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8515" windowHeight="11835" activeTab="1"/>
  </bookViews>
  <sheets>
    <sheet name="Data" sheetId="1" r:id="rId1"/>
    <sheet name="Recipe" sheetId="2" r:id="rId2"/>
  </sheets>
  <externalReferences>
    <externalReference r:id="rId3"/>
  </externalReferences>
  <definedNames>
    <definedName name="i">Recipe!$B$11</definedName>
    <definedName name="LimA">Data!$B$2</definedName>
    <definedName name="LimB">Data!$B$3</definedName>
    <definedName name="LimC">Data!$B$4</definedName>
    <definedName name="Liste_c">[1]Data!$L$1:$CM$1</definedName>
    <definedName name="Liste_ing">Data!$C$1:$E$1</definedName>
  </definedNames>
  <calcPr calcId="125725"/>
</workbook>
</file>

<file path=xl/calcChain.xml><?xml version="1.0" encoding="utf-8"?>
<calcChain xmlns="http://schemas.openxmlformats.org/spreadsheetml/2006/main">
  <c r="H13" i="2"/>
  <c r="J13" s="1"/>
  <c r="H10"/>
  <c r="J10" s="1"/>
  <c r="A1"/>
</calcChain>
</file>

<file path=xl/sharedStrings.xml><?xml version="1.0" encoding="utf-8"?>
<sst xmlns="http://schemas.openxmlformats.org/spreadsheetml/2006/main" count="41" uniqueCount="39">
  <si>
    <t>Prot A</t>
  </si>
  <si>
    <t>Prot B</t>
  </si>
  <si>
    <t>Prot C</t>
  </si>
  <si>
    <t>Œuf</t>
  </si>
  <si>
    <t>Farine</t>
  </si>
  <si>
    <t>Sucre</t>
  </si>
  <si>
    <t>Ingrédients</t>
  </si>
  <si>
    <t>Nom du composant</t>
  </si>
  <si>
    <t>Quantité en %</t>
  </si>
  <si>
    <t>Ingrédients 1</t>
  </si>
  <si>
    <t>Ingrédients 2</t>
  </si>
  <si>
    <t>Ingrédients 3</t>
  </si>
  <si>
    <t>Ingrédients 4</t>
  </si>
  <si>
    <t>Ingrédients 5</t>
  </si>
  <si>
    <t>Ingrédients 6</t>
  </si>
  <si>
    <t>Ingrédients 7</t>
  </si>
  <si>
    <t>Ingrédients 8</t>
  </si>
  <si>
    <t>Ingrédients 9</t>
  </si>
  <si>
    <t>Ingrédients 10</t>
  </si>
  <si>
    <t>Ingrédients 11</t>
  </si>
  <si>
    <t>Ingrédients 12</t>
  </si>
  <si>
    <t>Ingrédients 13</t>
  </si>
  <si>
    <t>Ingrédients 14</t>
  </si>
  <si>
    <t>Ingrédients 15</t>
  </si>
  <si>
    <t>Ingrédients 16</t>
  </si>
  <si>
    <t>Ingrédients 17</t>
  </si>
  <si>
    <t>Ingrédients 18</t>
  </si>
  <si>
    <t>Ingrédients 19</t>
  </si>
  <si>
    <t>Ingrédients 20</t>
  </si>
  <si>
    <t>Qté max en mg/Kg</t>
  </si>
  <si>
    <t>Composants</t>
  </si>
  <si>
    <t>Rapport de calcul</t>
  </si>
  <si>
    <t>PROT A</t>
  </si>
  <si>
    <t>PROT C</t>
  </si>
  <si>
    <t>Prot D</t>
  </si>
  <si>
    <t>Prot E</t>
  </si>
  <si>
    <t>LIP A</t>
  </si>
  <si>
    <t>LIP B</t>
  </si>
  <si>
    <t>Calcul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</si>
</sst>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5</xdr:row>
      <xdr:rowOff>190499</xdr:rowOff>
    </xdr:from>
    <xdr:to>
      <xdr:col>5</xdr:col>
      <xdr:colOff>533400</xdr:colOff>
      <xdr:row>31</xdr:row>
      <xdr:rowOff>47624</xdr:rowOff>
    </xdr:to>
    <xdr:sp macro="" textlink="">
      <xdr:nvSpPr>
        <xdr:cNvPr id="3" name="ZoneTexte 2"/>
        <xdr:cNvSpPr txBox="1"/>
      </xdr:nvSpPr>
      <xdr:spPr>
        <a:xfrm>
          <a:off x="3333750" y="1162049"/>
          <a:ext cx="2505075" cy="481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On créé</a:t>
          </a:r>
          <a:r>
            <a:rPr lang="fr-FR" sz="1100" baseline="0"/>
            <a:t> une recette à l'aide des listes déroulantes.</a:t>
          </a:r>
        </a:p>
        <a:p>
          <a:endParaRPr lang="fr-FR" sz="1100" baseline="0"/>
        </a:p>
        <a:p>
          <a:r>
            <a:rPr lang="fr-FR" sz="1100" baseline="0"/>
            <a:t>On veut savoir si la résultante ne contient pas trop d'un composé (PROT A, B,C....) compris dans les ingrédients.</a:t>
          </a:r>
        </a:p>
        <a:p>
          <a:endParaRPr lang="fr-FR" sz="1100" baseline="0"/>
        </a:p>
        <a:p>
          <a:r>
            <a:rPr lang="fr-FR" sz="1100" baseline="0"/>
            <a:t>Par exemple, est-ce que la recette qui contient 70% Oeuf et 30% de farine, ne contient pas trop d'une protéine ?</a:t>
          </a:r>
        </a:p>
        <a:p>
          <a:endParaRPr lang="fr-FR" sz="1100" baseline="0"/>
        </a:p>
        <a:p>
          <a:r>
            <a:rPr lang="fr-FR" sz="1100" baseline="0"/>
            <a:t>A l'aide d'une macro ou de formules, on obtient les valeurs correspondantes : 0,06 pour la PROT  A et 0,31 pour la PROT  C. La limite étant disponible dans l'onglet Data.</a:t>
          </a:r>
        </a:p>
        <a:p>
          <a:endParaRPr lang="fr-FR" sz="1100" baseline="0"/>
        </a:p>
        <a:p>
          <a:r>
            <a:rPr lang="fr-FR" sz="1100"/>
            <a:t>Dans l'idéal,</a:t>
          </a:r>
          <a:r>
            <a:rPr lang="fr-FR" sz="1100" baseline="0"/>
            <a:t> s</a:t>
          </a:r>
          <a:r>
            <a:rPr lang="fr-FR" sz="1100"/>
            <a:t>euls</a:t>
          </a:r>
          <a:r>
            <a:rPr lang="fr-FR" sz="1100" baseline="0"/>
            <a:t> les composés  présents dans la recette (par exemple ici pas de sucre, donc pas de PROT B) sont affichés car il existe plus de 300 composés différents. </a:t>
          </a:r>
        </a:p>
        <a:p>
          <a:endParaRPr lang="fr-FR" sz="1100" baseline="0"/>
        </a:p>
        <a:p>
          <a:r>
            <a:rPr lang="fr-FR" sz="1100" baseline="0"/>
            <a:t>libre à l'utilisateur ensuite de modifier la formule pour que la limite ne soit plus dépassée (Ex : 75/25 = OK)</a:t>
          </a:r>
          <a:endParaRPr lang="fr-FR" sz="1100"/>
        </a:p>
      </xdr:txBody>
    </xdr:sp>
    <xdr:clientData/>
  </xdr:twoCellAnchor>
  <xdr:twoCellAnchor>
    <xdr:from>
      <xdr:col>5</xdr:col>
      <xdr:colOff>419100</xdr:colOff>
      <xdr:row>13</xdr:row>
      <xdr:rowOff>76200</xdr:rowOff>
    </xdr:from>
    <xdr:to>
      <xdr:col>7</xdr:col>
      <xdr:colOff>228600</xdr:colOff>
      <xdr:row>17</xdr:row>
      <xdr:rowOff>152400</xdr:rowOff>
    </xdr:to>
    <xdr:cxnSp macro="">
      <xdr:nvCxnSpPr>
        <xdr:cNvPr id="5" name="Connecteur droit avec flèche 4"/>
        <xdr:cNvCxnSpPr/>
      </xdr:nvCxnSpPr>
      <xdr:spPr>
        <a:xfrm flipV="1">
          <a:off x="5724525" y="2571750"/>
          <a:ext cx="1333500" cy="838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409575</xdr:colOff>
      <xdr:row>10</xdr:row>
      <xdr:rowOff>76200</xdr:rowOff>
    </xdr:from>
    <xdr:to>
      <xdr:col>7</xdr:col>
      <xdr:colOff>314325</xdr:colOff>
      <xdr:row>17</xdr:row>
      <xdr:rowOff>161925</xdr:rowOff>
    </xdr:to>
    <xdr:cxnSp macro="">
      <xdr:nvCxnSpPr>
        <xdr:cNvPr id="7" name="Connecteur droit avec flèche 6"/>
        <xdr:cNvCxnSpPr/>
      </xdr:nvCxnSpPr>
      <xdr:spPr>
        <a:xfrm flipV="1">
          <a:off x="5715000" y="2000250"/>
          <a:ext cx="1428750" cy="1419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liste%20des%20additifs%20et%20monom&#232;re%20R%2010%202011%20EC%20version%202015%2006%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Liste"/>
      <sheetName val="Recipe"/>
      <sheetName val="Data"/>
    </sheetNames>
    <sheetDataSet>
      <sheetData sheetId="0"/>
      <sheetData sheetId="1"/>
      <sheetData sheetId="2"/>
      <sheetData sheetId="3">
        <row r="1">
          <cell r="L1" t="str">
            <v>Composé1</v>
          </cell>
          <cell r="M1" t="str">
            <v>Composé2</v>
          </cell>
          <cell r="N1" t="str">
            <v>Composé3</v>
          </cell>
          <cell r="O1" t="str">
            <v>Composé4</v>
          </cell>
          <cell r="P1" t="str">
            <v>Composé5</v>
          </cell>
          <cell r="Q1" t="str">
            <v>Composé6</v>
          </cell>
          <cell r="R1" t="str">
            <v>Composé7</v>
          </cell>
          <cell r="S1" t="str">
            <v>Composé8</v>
          </cell>
          <cell r="T1" t="str">
            <v>Composé9</v>
          </cell>
          <cell r="U1" t="str">
            <v>Composé10</v>
          </cell>
          <cell r="V1" t="str">
            <v>Composé11</v>
          </cell>
          <cell r="W1" t="str">
            <v>Composé12</v>
          </cell>
          <cell r="X1" t="str">
            <v>Composé13</v>
          </cell>
          <cell r="Y1" t="str">
            <v>Composé14</v>
          </cell>
          <cell r="Z1" t="str">
            <v>Composé15</v>
          </cell>
          <cell r="AA1" t="str">
            <v>Composé16</v>
          </cell>
          <cell r="AB1" t="str">
            <v>Composé17</v>
          </cell>
          <cell r="AC1" t="str">
            <v>Composé18</v>
          </cell>
          <cell r="AD1" t="str">
            <v>Composé19</v>
          </cell>
          <cell r="AE1" t="str">
            <v>Composé20</v>
          </cell>
          <cell r="AF1" t="str">
            <v>Composé21</v>
          </cell>
          <cell r="AG1" t="str">
            <v>Composé22</v>
          </cell>
          <cell r="AH1" t="str">
            <v>Composé23</v>
          </cell>
          <cell r="AI1" t="str">
            <v>Composé24</v>
          </cell>
          <cell r="AJ1" t="str">
            <v>Composé25</v>
          </cell>
          <cell r="AK1" t="str">
            <v>Composé26</v>
          </cell>
          <cell r="AL1" t="str">
            <v>Composé27</v>
          </cell>
          <cell r="AM1" t="str">
            <v>Composé28</v>
          </cell>
          <cell r="AN1" t="str">
            <v>Composé29</v>
          </cell>
          <cell r="AO1" t="str">
            <v>Composé30</v>
          </cell>
          <cell r="AP1" t="str">
            <v>Composé31</v>
          </cell>
          <cell r="AQ1" t="str">
            <v>Composé32</v>
          </cell>
          <cell r="AR1" t="str">
            <v>Composé33</v>
          </cell>
          <cell r="AS1" t="str">
            <v>Composé34</v>
          </cell>
          <cell r="AT1" t="str">
            <v>Composé35</v>
          </cell>
          <cell r="AU1" t="str">
            <v>Composé36</v>
          </cell>
          <cell r="AV1" t="str">
            <v>Composé37</v>
          </cell>
          <cell r="AW1" t="str">
            <v>Composé38</v>
          </cell>
          <cell r="AX1" t="str">
            <v>Composé39</v>
          </cell>
          <cell r="AY1" t="str">
            <v>Composé40</v>
          </cell>
          <cell r="AZ1" t="str">
            <v>Composé41</v>
          </cell>
          <cell r="BA1" t="str">
            <v>Composé42</v>
          </cell>
          <cell r="BB1" t="str">
            <v>Composé43</v>
          </cell>
          <cell r="BC1" t="str">
            <v>Composé44</v>
          </cell>
          <cell r="BD1" t="str">
            <v>Composé45</v>
          </cell>
          <cell r="BE1" t="str">
            <v>Composé46</v>
          </cell>
          <cell r="BF1" t="str">
            <v>Composé47</v>
          </cell>
          <cell r="BG1" t="str">
            <v>Composé48</v>
          </cell>
          <cell r="BH1" t="str">
            <v>Composé49</v>
          </cell>
          <cell r="BI1" t="str">
            <v>Composé50</v>
          </cell>
          <cell r="BJ1" t="str">
            <v>Composé51</v>
          </cell>
          <cell r="BK1" t="str">
            <v>Composé52</v>
          </cell>
          <cell r="BL1" t="str">
            <v>Composé53</v>
          </cell>
          <cell r="BM1" t="str">
            <v>Composé54</v>
          </cell>
          <cell r="BN1" t="str">
            <v>Composé55</v>
          </cell>
          <cell r="BO1" t="str">
            <v>Composé56</v>
          </cell>
          <cell r="BP1" t="str">
            <v>Composé57</v>
          </cell>
          <cell r="BQ1" t="str">
            <v>Composé58</v>
          </cell>
          <cell r="BR1" t="str">
            <v>Composé59</v>
          </cell>
          <cell r="BS1" t="str">
            <v>Composé60</v>
          </cell>
          <cell r="BT1" t="str">
            <v>Composé61</v>
          </cell>
          <cell r="BU1" t="str">
            <v>Composé62</v>
          </cell>
          <cell r="BV1" t="str">
            <v>Composé63</v>
          </cell>
          <cell r="BW1" t="str">
            <v>Composé64</v>
          </cell>
          <cell r="BX1" t="str">
            <v>Composé65</v>
          </cell>
          <cell r="BY1" t="str">
            <v>Composé66</v>
          </cell>
          <cell r="BZ1" t="str">
            <v>Composé67</v>
          </cell>
          <cell r="CA1" t="str">
            <v>Composé68</v>
          </cell>
          <cell r="CB1" t="str">
            <v>Composé69</v>
          </cell>
          <cell r="CC1" t="str">
            <v>Composé70</v>
          </cell>
          <cell r="CD1" t="str">
            <v>Composé71</v>
          </cell>
          <cell r="CE1" t="str">
            <v>Composé72</v>
          </cell>
          <cell r="CF1" t="str">
            <v>Composé73</v>
          </cell>
          <cell r="CG1" t="str">
            <v>Composé74</v>
          </cell>
          <cell r="CH1" t="str">
            <v>Composé75</v>
          </cell>
          <cell r="CI1" t="str">
            <v>Composé76</v>
          </cell>
          <cell r="CJ1" t="str">
            <v>Composé77</v>
          </cell>
          <cell r="CK1" t="str">
            <v>Composé78</v>
          </cell>
          <cell r="CL1" t="str">
            <v>Composé79</v>
          </cell>
          <cell r="CM1" t="str">
            <v>Composé80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3" displayName="Tableau3" ref="A1:E8" totalsRowShown="0" headerRowDxfId="0" dataDxfId="1">
  <autoFilter ref="A1:E8"/>
  <tableColumns count="5">
    <tableColumn id="1" name="Composants" dataDxfId="6"/>
    <tableColumn id="2" name="Qté max en mg/Kg" dataDxfId="5"/>
    <tableColumn id="3" name="Œuf" dataDxfId="4"/>
    <tableColumn id="4" name="Farine" dataDxfId="3"/>
    <tableColumn id="5" name="Sucre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3:C23" totalsRowShown="0" headerRowDxfId="8" dataDxfId="7">
  <autoFilter ref="A3:C23"/>
  <tableColumns count="3">
    <tableColumn id="1" name="Ingrédients" dataDxfId="11"/>
    <tableColumn id="2" name="Nom du composant" dataDxfId="10"/>
    <tableColumn id="3" name="Quantité en %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A3" sqref="A3"/>
    </sheetView>
  </sheetViews>
  <sheetFormatPr baseColWidth="10" defaultRowHeight="15"/>
  <cols>
    <col min="1" max="1" width="16.42578125" bestFit="1" customWidth="1"/>
    <col min="2" max="2" width="22" bestFit="1" customWidth="1"/>
  </cols>
  <sheetData>
    <row r="1" spans="1:5" ht="36.75" customHeight="1">
      <c r="A1" s="1" t="s">
        <v>30</v>
      </c>
      <c r="B1" s="3" t="s">
        <v>29</v>
      </c>
      <c r="C1" s="1" t="s">
        <v>3</v>
      </c>
      <c r="D1" s="1" t="s">
        <v>4</v>
      </c>
      <c r="E1" s="1" t="s">
        <v>5</v>
      </c>
    </row>
    <row r="2" spans="1:5">
      <c r="A2" s="1" t="s">
        <v>0</v>
      </c>
      <c r="B2" s="1">
        <v>0.5</v>
      </c>
      <c r="C2" s="1"/>
      <c r="D2" s="1">
        <v>0.2</v>
      </c>
      <c r="E2" s="1"/>
    </row>
    <row r="3" spans="1:5">
      <c r="A3" s="1" t="s">
        <v>1</v>
      </c>
      <c r="B3" s="1">
        <v>0.6</v>
      </c>
      <c r="C3" s="1"/>
      <c r="D3" s="1"/>
      <c r="E3" s="1">
        <v>0.2</v>
      </c>
    </row>
    <row r="4" spans="1:5">
      <c r="A4" s="1" t="s">
        <v>2</v>
      </c>
      <c r="B4" s="1">
        <v>0.3</v>
      </c>
      <c r="C4" s="1">
        <v>0.1</v>
      </c>
      <c r="D4" s="1">
        <v>0.8</v>
      </c>
      <c r="E4" s="1">
        <v>0.2</v>
      </c>
    </row>
    <row r="5" spans="1:5">
      <c r="A5" s="19" t="s">
        <v>34</v>
      </c>
      <c r="B5" s="19">
        <v>0.05</v>
      </c>
      <c r="C5" s="19"/>
      <c r="D5" s="19"/>
      <c r="E5" s="19"/>
    </row>
    <row r="6" spans="1:5">
      <c r="A6" s="19" t="s">
        <v>35</v>
      </c>
      <c r="B6" s="19">
        <v>0.2</v>
      </c>
      <c r="C6" s="19"/>
      <c r="D6" s="19"/>
      <c r="E6" s="19"/>
    </row>
    <row r="7" spans="1:5">
      <c r="A7" s="19" t="s">
        <v>36</v>
      </c>
      <c r="B7" s="19">
        <v>0.1</v>
      </c>
      <c r="C7" s="19"/>
      <c r="D7" s="19"/>
      <c r="E7" s="19"/>
    </row>
    <row r="8" spans="1:5">
      <c r="A8" s="19" t="s">
        <v>37</v>
      </c>
      <c r="B8" s="19">
        <v>1E-3</v>
      </c>
      <c r="C8" s="19"/>
      <c r="D8" s="19"/>
      <c r="E8" s="1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N34"/>
  <sheetViews>
    <sheetView tabSelected="1" workbookViewId="0">
      <selection activeCell="B30" sqref="B30"/>
    </sheetView>
  </sheetViews>
  <sheetFormatPr baseColWidth="10" defaultRowHeight="15"/>
  <cols>
    <col min="1" max="1" width="15.7109375" bestFit="1" customWidth="1"/>
    <col min="2" max="2" width="22.85546875" bestFit="1" customWidth="1"/>
    <col min="3" max="3" width="18.140625" bestFit="1" customWidth="1"/>
  </cols>
  <sheetData>
    <row r="1" spans="1:14">
      <c r="A1" s="2" t="str">
        <f>IF(SUM(C4:C23)&lt;&gt;100,"Attention, la somme des ingrédients doit être égale à 100 !!","")</f>
        <v/>
      </c>
      <c r="B1" s="2"/>
      <c r="C1" s="2"/>
    </row>
    <row r="2" spans="1:14" ht="15.75" thickBot="1">
      <c r="A2" s="2"/>
      <c r="B2" s="2"/>
      <c r="C2" s="2"/>
    </row>
    <row r="3" spans="1:14">
      <c r="A3" s="1" t="s">
        <v>6</v>
      </c>
      <c r="B3" s="1" t="s">
        <v>7</v>
      </c>
      <c r="C3" s="1" t="s">
        <v>8</v>
      </c>
      <c r="F3" s="10" t="s">
        <v>31</v>
      </c>
      <c r="G3" s="11"/>
      <c r="H3" s="11"/>
      <c r="I3" s="11"/>
      <c r="J3" s="11"/>
      <c r="K3" s="11"/>
      <c r="L3" s="11"/>
      <c r="M3" s="11"/>
      <c r="N3" s="12"/>
    </row>
    <row r="4" spans="1:14">
      <c r="A4" s="1" t="s">
        <v>9</v>
      </c>
      <c r="B4" s="1" t="s">
        <v>3</v>
      </c>
      <c r="C4" s="1">
        <v>70</v>
      </c>
      <c r="F4" s="13"/>
      <c r="G4" s="14"/>
      <c r="H4" s="14"/>
      <c r="I4" s="14"/>
      <c r="J4" s="14"/>
      <c r="K4" s="14"/>
      <c r="L4" s="14"/>
      <c r="M4" s="14"/>
      <c r="N4" s="15"/>
    </row>
    <row r="5" spans="1:14" ht="15.75" thickBot="1">
      <c r="A5" s="1" t="s">
        <v>10</v>
      </c>
      <c r="B5" s="1" t="s">
        <v>4</v>
      </c>
      <c r="C5" s="1">
        <v>30</v>
      </c>
      <c r="F5" s="16"/>
      <c r="G5" s="17"/>
      <c r="H5" s="17"/>
      <c r="I5" s="17"/>
      <c r="J5" s="17"/>
      <c r="K5" s="17"/>
      <c r="L5" s="17"/>
      <c r="M5" s="17"/>
      <c r="N5" s="18"/>
    </row>
    <row r="6" spans="1:14">
      <c r="A6" s="1" t="s">
        <v>11</v>
      </c>
      <c r="B6" s="1"/>
      <c r="C6" s="1"/>
      <c r="F6" s="4"/>
      <c r="G6" s="5"/>
      <c r="H6" s="5"/>
      <c r="I6" s="5"/>
      <c r="J6" s="5"/>
      <c r="K6" s="5"/>
      <c r="L6" s="5"/>
      <c r="M6" s="5"/>
      <c r="N6" s="6"/>
    </row>
    <row r="7" spans="1:14">
      <c r="A7" s="1" t="s">
        <v>12</v>
      </c>
      <c r="B7" s="1"/>
      <c r="C7" s="1"/>
      <c r="F7" s="4"/>
      <c r="G7" s="5"/>
      <c r="H7" s="5"/>
      <c r="I7" s="5"/>
      <c r="J7" s="5"/>
      <c r="K7" s="5"/>
      <c r="L7" s="5"/>
      <c r="M7" s="5"/>
      <c r="N7" s="6"/>
    </row>
    <row r="8" spans="1:14">
      <c r="A8" s="1" t="s">
        <v>13</v>
      </c>
      <c r="B8" s="1"/>
      <c r="C8" s="1"/>
      <c r="F8" s="4"/>
      <c r="G8" s="5"/>
      <c r="H8" s="5"/>
      <c r="I8" s="5"/>
      <c r="J8" s="5"/>
      <c r="K8" s="5"/>
      <c r="L8" s="5"/>
      <c r="M8" s="5"/>
      <c r="N8" s="6"/>
    </row>
    <row r="9" spans="1:14">
      <c r="A9" s="1" t="s">
        <v>14</v>
      </c>
      <c r="B9" s="1"/>
      <c r="C9" s="1"/>
      <c r="F9" s="4"/>
      <c r="G9" s="5"/>
      <c r="H9" s="5"/>
      <c r="I9" s="5"/>
      <c r="J9" s="5"/>
      <c r="K9" s="5"/>
      <c r="L9" s="5"/>
      <c r="M9" s="5"/>
      <c r="N9" s="6"/>
    </row>
    <row r="10" spans="1:14">
      <c r="A10" s="1" t="s">
        <v>15</v>
      </c>
      <c r="B10" s="1"/>
      <c r="C10" s="1"/>
      <c r="F10" s="4"/>
      <c r="G10" s="5" t="s">
        <v>32</v>
      </c>
      <c r="H10" s="5">
        <f>Data!D2*Recipe!C5/100</f>
        <v>0.06</v>
      </c>
      <c r="I10" s="5"/>
      <c r="J10" s="5" t="str">
        <f>IF(H10&lt;Data!B2,"VALEUR OK","LIMITE DEPASSEE!")</f>
        <v>VALEUR OK</v>
      </c>
      <c r="K10" s="5"/>
      <c r="L10" s="5"/>
      <c r="M10" s="5"/>
      <c r="N10" s="6"/>
    </row>
    <row r="11" spans="1:14">
      <c r="A11" s="1" t="s">
        <v>16</v>
      </c>
      <c r="B11" s="1"/>
      <c r="C11" s="1"/>
      <c r="F11" s="4"/>
      <c r="G11" s="5"/>
      <c r="H11" s="5"/>
      <c r="I11" s="5"/>
      <c r="J11" s="5"/>
      <c r="K11" s="5"/>
      <c r="L11" s="5"/>
      <c r="M11" s="5"/>
      <c r="N11" s="6"/>
    </row>
    <row r="12" spans="1:14">
      <c r="A12" s="1" t="s">
        <v>17</v>
      </c>
      <c r="B12" s="1"/>
      <c r="C12" s="1"/>
      <c r="F12" s="4"/>
      <c r="G12" s="5"/>
      <c r="H12" s="5"/>
      <c r="I12" s="5"/>
      <c r="J12" s="5"/>
      <c r="K12" s="5"/>
      <c r="L12" s="5"/>
      <c r="M12" s="5"/>
      <c r="N12" s="6"/>
    </row>
    <row r="13" spans="1:14">
      <c r="A13" s="1" t="s">
        <v>18</v>
      </c>
      <c r="B13" s="1"/>
      <c r="C13" s="1"/>
      <c r="F13" s="4"/>
      <c r="G13" s="5" t="s">
        <v>33</v>
      </c>
      <c r="H13" s="5">
        <f>C4/100*Data!C4+Recipe!C5/100*Data!D4</f>
        <v>0.31</v>
      </c>
      <c r="I13" s="5"/>
      <c r="J13" s="5" t="str">
        <f>IF(H13&lt;Data!B4,"VALEUR OK","LIMITE DEPASSEE!")</f>
        <v>LIMITE DEPASSEE!</v>
      </c>
      <c r="K13" s="5"/>
      <c r="L13" s="5"/>
      <c r="M13" s="5"/>
      <c r="N13" s="6"/>
    </row>
    <row r="14" spans="1:14">
      <c r="A14" s="1" t="s">
        <v>19</v>
      </c>
      <c r="B14" s="1"/>
      <c r="C14" s="1"/>
      <c r="F14" s="4"/>
      <c r="G14" s="5"/>
      <c r="H14" s="5"/>
      <c r="I14" s="5"/>
      <c r="J14" s="5"/>
      <c r="K14" s="5"/>
      <c r="L14" s="5"/>
      <c r="M14" s="5"/>
      <c r="N14" s="6"/>
    </row>
    <row r="15" spans="1:14">
      <c r="A15" s="1" t="s">
        <v>20</v>
      </c>
      <c r="B15" s="1"/>
      <c r="C15" s="1"/>
      <c r="F15" s="4"/>
      <c r="G15" s="5"/>
      <c r="H15" s="5"/>
      <c r="I15" s="5"/>
      <c r="J15" s="5"/>
      <c r="K15" s="5"/>
      <c r="L15" s="5"/>
      <c r="M15" s="5"/>
      <c r="N15" s="6"/>
    </row>
    <row r="16" spans="1:14">
      <c r="A16" s="1" t="s">
        <v>21</v>
      </c>
      <c r="B16" s="1"/>
      <c r="C16" s="1"/>
      <c r="F16" s="4"/>
      <c r="G16" s="5"/>
      <c r="H16" s="5"/>
      <c r="I16" s="5"/>
      <c r="J16" s="5"/>
      <c r="K16" s="5"/>
      <c r="L16" s="5"/>
      <c r="M16" s="5"/>
      <c r="N16" s="6"/>
    </row>
    <row r="17" spans="1:14">
      <c r="A17" s="1" t="s">
        <v>22</v>
      </c>
      <c r="B17" s="1"/>
      <c r="C17" s="1"/>
      <c r="F17" s="4"/>
      <c r="G17" s="5"/>
      <c r="H17" s="5"/>
      <c r="I17" s="5"/>
      <c r="J17" s="5"/>
      <c r="K17" s="5"/>
      <c r="L17" s="5"/>
      <c r="M17" s="5"/>
      <c r="N17" s="6"/>
    </row>
    <row r="18" spans="1:14">
      <c r="A18" s="1" t="s">
        <v>23</v>
      </c>
      <c r="B18" s="1"/>
      <c r="C18" s="1"/>
      <c r="F18" s="4"/>
      <c r="G18" s="5"/>
      <c r="H18" s="5"/>
      <c r="I18" s="5"/>
      <c r="J18" s="5"/>
      <c r="K18" s="5"/>
      <c r="L18" s="5"/>
      <c r="M18" s="5"/>
      <c r="N18" s="6"/>
    </row>
    <row r="19" spans="1:14">
      <c r="A19" s="1" t="s">
        <v>24</v>
      </c>
      <c r="B19" s="1"/>
      <c r="C19" s="1"/>
      <c r="F19" s="4"/>
      <c r="G19" s="5"/>
      <c r="H19" s="5"/>
      <c r="I19" s="5"/>
      <c r="J19" s="5"/>
      <c r="K19" s="5"/>
      <c r="L19" s="5"/>
      <c r="M19" s="5"/>
      <c r="N19" s="6"/>
    </row>
    <row r="20" spans="1:14">
      <c r="A20" s="1" t="s">
        <v>25</v>
      </c>
      <c r="B20" s="1"/>
      <c r="C20" s="1"/>
      <c r="F20" s="4"/>
      <c r="G20" s="5"/>
      <c r="H20" s="5" t="s">
        <v>38</v>
      </c>
      <c r="I20" s="5"/>
      <c r="J20" s="5"/>
      <c r="K20" s="5"/>
      <c r="L20" s="5"/>
      <c r="M20" s="5"/>
      <c r="N20" s="6"/>
    </row>
    <row r="21" spans="1:14">
      <c r="A21" s="1" t="s">
        <v>26</v>
      </c>
      <c r="B21" s="1"/>
      <c r="C21" s="1"/>
      <c r="F21" s="4"/>
      <c r="G21" s="5"/>
      <c r="H21" s="5"/>
      <c r="I21" s="5"/>
      <c r="J21" s="5"/>
      <c r="K21" s="5"/>
      <c r="L21" s="5"/>
      <c r="M21" s="5"/>
      <c r="N21" s="6"/>
    </row>
    <row r="22" spans="1:14">
      <c r="A22" s="1" t="s">
        <v>27</v>
      </c>
      <c r="B22" s="1"/>
      <c r="C22" s="1"/>
      <c r="F22" s="4"/>
      <c r="G22" s="5"/>
      <c r="H22" s="5"/>
      <c r="I22" s="5"/>
      <c r="J22" s="5"/>
      <c r="K22" s="5"/>
      <c r="L22" s="5"/>
      <c r="M22" s="5"/>
      <c r="N22" s="6"/>
    </row>
    <row r="23" spans="1:14">
      <c r="A23" s="1" t="s">
        <v>28</v>
      </c>
      <c r="B23" s="1"/>
      <c r="C23" s="1"/>
      <c r="F23" s="4"/>
      <c r="G23" s="5"/>
      <c r="H23" s="5"/>
      <c r="I23" s="5"/>
      <c r="J23" s="5"/>
      <c r="K23" s="5"/>
      <c r="L23" s="5"/>
      <c r="M23" s="5"/>
      <c r="N23" s="6"/>
    </row>
    <row r="24" spans="1:14">
      <c r="F24" s="4"/>
      <c r="G24" s="5"/>
      <c r="H24" s="5"/>
      <c r="I24" s="5"/>
      <c r="J24" s="5"/>
      <c r="K24" s="5"/>
      <c r="L24" s="5"/>
      <c r="M24" s="5"/>
      <c r="N24" s="6"/>
    </row>
    <row r="25" spans="1:14">
      <c r="F25" s="4"/>
      <c r="G25" s="5"/>
      <c r="H25" s="5"/>
      <c r="I25" s="5"/>
      <c r="J25" s="5"/>
      <c r="K25" s="5"/>
      <c r="L25" s="5"/>
      <c r="M25" s="5"/>
      <c r="N25" s="6"/>
    </row>
    <row r="26" spans="1:14">
      <c r="F26" s="4"/>
      <c r="G26" s="5"/>
      <c r="H26" s="5"/>
      <c r="I26" s="5"/>
      <c r="J26" s="5"/>
      <c r="K26" s="5"/>
      <c r="L26" s="5"/>
      <c r="M26" s="5"/>
      <c r="N26" s="6"/>
    </row>
    <row r="27" spans="1:14">
      <c r="F27" s="4"/>
      <c r="G27" s="5"/>
      <c r="H27" s="5"/>
      <c r="I27" s="5"/>
      <c r="J27" s="5"/>
      <c r="K27" s="5"/>
      <c r="L27" s="5"/>
      <c r="M27" s="5"/>
      <c r="N27" s="6"/>
    </row>
    <row r="28" spans="1:14">
      <c r="F28" s="4"/>
      <c r="G28" s="5"/>
      <c r="H28" s="5"/>
      <c r="I28" s="5"/>
      <c r="J28" s="5"/>
      <c r="K28" s="5"/>
      <c r="L28" s="5"/>
      <c r="M28" s="5"/>
      <c r="N28" s="6"/>
    </row>
    <row r="29" spans="1:14">
      <c r="F29" s="4"/>
      <c r="G29" s="5"/>
      <c r="H29" s="5"/>
      <c r="I29" s="5"/>
      <c r="J29" s="5"/>
      <c r="K29" s="5"/>
      <c r="L29" s="5"/>
      <c r="M29" s="5"/>
      <c r="N29" s="6"/>
    </row>
    <row r="30" spans="1:14">
      <c r="F30" s="4"/>
      <c r="G30" s="5"/>
      <c r="H30" s="5"/>
      <c r="I30" s="5"/>
      <c r="J30" s="5"/>
      <c r="K30" s="5"/>
      <c r="L30" s="5"/>
      <c r="M30" s="5"/>
      <c r="N30" s="6"/>
    </row>
    <row r="31" spans="1:14">
      <c r="F31" s="4"/>
      <c r="G31" s="5"/>
      <c r="H31" s="5"/>
      <c r="I31" s="5"/>
      <c r="J31" s="5"/>
      <c r="K31" s="5"/>
      <c r="L31" s="5"/>
      <c r="M31" s="5"/>
      <c r="N31" s="6"/>
    </row>
    <row r="32" spans="1:14">
      <c r="F32" s="4"/>
      <c r="G32" s="5"/>
      <c r="H32" s="5"/>
      <c r="I32" s="5"/>
      <c r="J32" s="5"/>
      <c r="K32" s="5"/>
      <c r="L32" s="5"/>
      <c r="M32" s="5"/>
      <c r="N32" s="6"/>
    </row>
    <row r="33" spans="6:14">
      <c r="F33" s="4"/>
      <c r="G33" s="5"/>
      <c r="H33" s="5"/>
      <c r="I33" s="5"/>
      <c r="J33" s="5"/>
      <c r="K33" s="5"/>
      <c r="L33" s="5"/>
      <c r="M33" s="5"/>
      <c r="N33" s="6"/>
    </row>
    <row r="34" spans="6:14" ht="15.75" thickBot="1">
      <c r="F34" s="7"/>
      <c r="G34" s="8"/>
      <c r="H34" s="8"/>
      <c r="I34" s="8"/>
      <c r="J34" s="8"/>
      <c r="K34" s="8"/>
      <c r="L34" s="8"/>
      <c r="M34" s="8"/>
      <c r="N34" s="9"/>
    </row>
  </sheetData>
  <mergeCells count="2">
    <mergeCell ref="A1:C2"/>
    <mergeCell ref="F3:N5"/>
  </mergeCells>
  <dataValidations count="1">
    <dataValidation type="list" allowBlank="1" showInputMessage="1" showErrorMessage="1" sqref="B4:B23">
      <formula1>Liste_ing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Data</vt:lpstr>
      <vt:lpstr>Recipe</vt:lpstr>
      <vt:lpstr>i</vt:lpstr>
      <vt:lpstr>LimA</vt:lpstr>
      <vt:lpstr>LimB</vt:lpstr>
      <vt:lpstr>LimC</vt:lpstr>
      <vt:lpstr>Liste_ing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</dc:creator>
  <cp:lastModifiedBy>gimprim</cp:lastModifiedBy>
  <dcterms:created xsi:type="dcterms:W3CDTF">2015-06-24T09:00:18Z</dcterms:created>
  <dcterms:modified xsi:type="dcterms:W3CDTF">2015-06-24T09:57:38Z</dcterms:modified>
</cp:coreProperties>
</file>