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60" windowWidth="174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7" i="1"/>
  <c r="M7"/>
  <c r="K4"/>
  <c r="L7"/>
  <c r="H4"/>
  <c r="I4"/>
  <c r="J4"/>
  <c r="H3"/>
  <c r="I3"/>
  <c r="J3"/>
  <c r="K3"/>
  <c r="G4"/>
  <c r="G3"/>
</calcChain>
</file>

<file path=xl/sharedStrings.xml><?xml version="1.0" encoding="utf-8"?>
<sst xmlns="http://schemas.openxmlformats.org/spreadsheetml/2006/main" count="16" uniqueCount="14">
  <si>
    <t>date</t>
  </si>
  <si>
    <t>n°dept</t>
  </si>
  <si>
    <t xml:space="preserve"> Dépenses 1</t>
  </si>
  <si>
    <t xml:space="preserve"> Dépenses 2</t>
  </si>
  <si>
    <t>recette1</t>
  </si>
  <si>
    <t>recette2</t>
  </si>
  <si>
    <t>recette3</t>
  </si>
  <si>
    <t>Charges1</t>
  </si>
  <si>
    <t>Charges2</t>
  </si>
  <si>
    <t>Charges3</t>
  </si>
  <si>
    <t>..</t>
  </si>
  <si>
    <t>Nouveaux indicateurs</t>
  </si>
  <si>
    <t>recettes totales (r1 +r2+r3)</t>
  </si>
  <si>
    <t>poids de Charges 3  / Charges 1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</si>
</sst>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#,##0.0&quot;   &quot;"/>
    <numFmt numFmtId="165" formatCode="#,##0.0"/>
    <numFmt numFmtId="166" formatCode="#,##0&quot;   &quot;"/>
    <numFmt numFmtId="167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MS Sans Serif"/>
      <family val="2"/>
    </font>
    <font>
      <sz val="9"/>
      <name val="Calibri"/>
      <family val="2"/>
    </font>
    <font>
      <b/>
      <sz val="9"/>
      <name val="Calibri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1" fontId="6" fillId="0" borderId="0" xfId="2" applyNumberFormat="1" applyFont="1" applyFill="1" applyBorder="1"/>
    <xf numFmtId="0" fontId="0" fillId="0" borderId="0" xfId="0" applyFill="1" applyBorder="1"/>
    <xf numFmtId="164" fontId="5" fillId="0" borderId="0" xfId="1" quotePrefix="1" applyNumberFormat="1" applyFont="1" applyFill="1" applyBorder="1" applyAlignment="1">
      <alignment horizontal="right"/>
    </xf>
    <xf numFmtId="1" fontId="0" fillId="0" borderId="0" xfId="0" applyNumberFormat="1" applyFill="1" applyBorder="1"/>
    <xf numFmtId="0" fontId="0" fillId="0" borderId="0" xfId="0" applyFill="1"/>
    <xf numFmtId="166" fontId="5" fillId="0" borderId="1" xfId="1" applyNumberFormat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167" fontId="7" fillId="3" borderId="1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165" fontId="6" fillId="0" borderId="0" xfId="2" applyNumberFormat="1" applyFont="1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 wrapText="1"/>
    </xf>
    <xf numFmtId="0" fontId="5" fillId="4" borderId="1" xfId="2" applyNumberFormat="1" applyFont="1" applyFill="1" applyBorder="1" applyAlignment="1">
      <alignment horizontal="center" vertical="center" wrapText="1"/>
    </xf>
    <xf numFmtId="0" fontId="5" fillId="4" borderId="1" xfId="2" applyNumberFormat="1" applyFont="1" applyFill="1" applyBorder="1" applyAlignment="1">
      <alignment horizontal="center" wrapText="1"/>
    </xf>
    <xf numFmtId="0" fontId="0" fillId="4" borderId="1" xfId="0" applyFill="1" applyBorder="1"/>
    <xf numFmtId="1" fontId="6" fillId="4" borderId="1" xfId="2" applyNumberFormat="1" applyFont="1" applyFill="1" applyBorder="1"/>
    <xf numFmtId="164" fontId="5" fillId="4" borderId="1" xfId="1" quotePrefix="1" applyNumberFormat="1" applyFont="1" applyFill="1" applyBorder="1" applyAlignment="1">
      <alignment horizontal="right"/>
    </xf>
    <xf numFmtId="164" fontId="5" fillId="4" borderId="1" xfId="1" applyNumberFormat="1" applyFont="1" applyFill="1" applyBorder="1" applyAlignment="1">
      <alignment horizontal="right"/>
    </xf>
    <xf numFmtId="0" fontId="6" fillId="4" borderId="1" xfId="2" applyNumberFormat="1" applyFont="1" applyFill="1" applyBorder="1"/>
    <xf numFmtId="0" fontId="0" fillId="4" borderId="4" xfId="0" applyFill="1" applyBorder="1"/>
    <xf numFmtId="1" fontId="6" fillId="4" borderId="4" xfId="2" applyNumberFormat="1" applyFont="1" applyFill="1" applyBorder="1"/>
    <xf numFmtId="164" fontId="5" fillId="4" borderId="4" xfId="1" quotePrefix="1" applyNumberFormat="1" applyFont="1" applyFill="1" applyBorder="1" applyAlignment="1">
      <alignment horizontal="right"/>
    </xf>
    <xf numFmtId="1" fontId="0" fillId="4" borderId="1" xfId="0" applyNumberFormat="1" applyFill="1" applyBorder="1" applyAlignment="1">
      <alignment wrapText="1"/>
    </xf>
    <xf numFmtId="165" fontId="6" fillId="4" borderId="1" xfId="2" applyNumberFormat="1" applyFont="1" applyFill="1" applyBorder="1" applyAlignment="1">
      <alignment horizontal="center"/>
    </xf>
    <xf numFmtId="10" fontId="0" fillId="2" borderId="3" xfId="0" applyNumberFormat="1" applyFill="1" applyBorder="1" applyAlignment="1">
      <alignment horizontal="center"/>
    </xf>
    <xf numFmtId="1" fontId="6" fillId="2" borderId="3" xfId="2" applyNumberFormat="1" applyFont="1" applyFill="1" applyBorder="1"/>
    <xf numFmtId="165" fontId="6" fillId="2" borderId="6" xfId="2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Normal_BPD96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33"/>
  <sheetViews>
    <sheetView showGridLines="0" tabSelected="1" workbookViewId="0">
      <selection activeCell="H23" sqref="H23"/>
    </sheetView>
  </sheetViews>
  <sheetFormatPr baseColWidth="10" defaultRowHeight="15"/>
  <cols>
    <col min="1" max="1" width="3.85546875" customWidth="1"/>
    <col min="2" max="2" width="7.28515625" customWidth="1"/>
    <col min="3" max="3" width="6.7109375" customWidth="1"/>
    <col min="4" max="4" width="14" customWidth="1"/>
    <col min="5" max="5" width="12" customWidth="1"/>
    <col min="12" max="12" width="15.28515625" customWidth="1"/>
    <col min="13" max="13" width="24.42578125" customWidth="1"/>
    <col min="14" max="14" width="12" customWidth="1"/>
  </cols>
  <sheetData>
    <row r="2" spans="2:14">
      <c r="B2" s="32" t="s">
        <v>11</v>
      </c>
      <c r="C2" s="33"/>
      <c r="D2" s="33"/>
      <c r="E2" s="34"/>
      <c r="G2" s="6">
        <v>0</v>
      </c>
      <c r="H2" s="5"/>
      <c r="I2" s="5"/>
      <c r="J2" s="5"/>
      <c r="K2" s="5"/>
    </row>
    <row r="3" spans="2:14">
      <c r="B3" s="30" t="s">
        <v>12</v>
      </c>
      <c r="C3" s="30"/>
      <c r="D3" s="30"/>
      <c r="E3" s="26"/>
      <c r="G3" s="7" t="str">
        <f t="shared" ref="G3:K4" ca="1" si="0">OFFSET(D7,0,$G$2)</f>
        <v xml:space="preserve"> Dépenses 1</v>
      </c>
      <c r="H3" s="7" t="str">
        <f t="shared" ca="1" si="0"/>
        <v xml:space="preserve"> Dépenses 2</v>
      </c>
      <c r="I3" s="7" t="str">
        <f t="shared" ca="1" si="0"/>
        <v>recette1</v>
      </c>
      <c r="J3" s="7" t="str">
        <f t="shared" ca="1" si="0"/>
        <v>recette2</v>
      </c>
      <c r="K3" s="7" t="str">
        <f t="shared" ca="1" si="0"/>
        <v>recette3</v>
      </c>
    </row>
    <row r="4" spans="2:14">
      <c r="B4" s="31" t="s">
        <v>13</v>
      </c>
      <c r="C4" s="31"/>
      <c r="D4" s="31"/>
      <c r="E4" s="24"/>
      <c r="G4" s="8">
        <f t="shared" ca="1" si="0"/>
        <v>345.35874699999999</v>
      </c>
      <c r="H4" s="8">
        <f t="shared" ca="1" si="0"/>
        <v>433.733833</v>
      </c>
      <c r="I4" s="8">
        <f t="shared" ca="1" si="0"/>
        <v>448.89488399999999</v>
      </c>
      <c r="J4" s="8">
        <f t="shared" ca="1" si="0"/>
        <v>345.358743</v>
      </c>
      <c r="K4" s="8">
        <f t="shared" ca="1" si="0"/>
        <v>520.04540299999996</v>
      </c>
    </row>
    <row r="5" spans="2:14">
      <c r="B5" s="31" t="s">
        <v>10</v>
      </c>
      <c r="C5" s="31"/>
      <c r="D5" s="31"/>
      <c r="E5" s="25" t="s">
        <v>10</v>
      </c>
    </row>
    <row r="6" spans="2:14" s="9" customFormat="1" ht="15.75" customHeight="1">
      <c r="L6" s="27" t="s">
        <v>11</v>
      </c>
      <c r="M6" s="28"/>
      <c r="N6" s="29"/>
    </row>
    <row r="7" spans="2:14" s="9" customFormat="1" ht="28.5" customHeight="1">
      <c r="B7" s="11" t="s">
        <v>0</v>
      </c>
      <c r="C7" s="11" t="s">
        <v>1</v>
      </c>
      <c r="D7" s="12" t="s">
        <v>2</v>
      </c>
      <c r="E7" s="12" t="s">
        <v>3</v>
      </c>
      <c r="F7" s="13" t="s">
        <v>4</v>
      </c>
      <c r="G7" s="13" t="s">
        <v>5</v>
      </c>
      <c r="H7" s="13" t="s">
        <v>6</v>
      </c>
      <c r="I7" s="11" t="s">
        <v>7</v>
      </c>
      <c r="J7" s="11" t="s">
        <v>8</v>
      </c>
      <c r="K7" s="11" t="s">
        <v>9</v>
      </c>
      <c r="L7" s="22" t="str">
        <f>B3</f>
        <v>recettes totales (r1 +r2+r3)</v>
      </c>
      <c r="M7" s="22" t="str">
        <f>B4</f>
        <v>poids de Charges 3  / Charges 1</v>
      </c>
      <c r="N7" s="22" t="str">
        <f>B5</f>
        <v>..</v>
      </c>
    </row>
    <row r="8" spans="2:14">
      <c r="B8" s="14">
        <v>2014</v>
      </c>
      <c r="C8" s="15">
        <v>1</v>
      </c>
      <c r="D8" s="16">
        <v>345.35874699999999</v>
      </c>
      <c r="E8" s="16">
        <v>433.733833</v>
      </c>
      <c r="F8" s="16">
        <v>448.89488399999999</v>
      </c>
      <c r="G8" s="16">
        <v>345.358743</v>
      </c>
      <c r="H8" s="16">
        <v>520.04540299999996</v>
      </c>
      <c r="I8" s="16">
        <v>95.343339999999998</v>
      </c>
      <c r="J8" s="16">
        <v>94.940242999999995</v>
      </c>
      <c r="K8" s="16">
        <v>38.042389999999997</v>
      </c>
      <c r="L8" s="23"/>
      <c r="M8" s="14"/>
      <c r="N8" s="14"/>
    </row>
    <row r="9" spans="2:14">
      <c r="B9" s="14">
        <v>2014</v>
      </c>
      <c r="C9" s="15">
        <v>2</v>
      </c>
      <c r="D9" s="17">
        <v>323.05453399999999</v>
      </c>
      <c r="E9" s="17">
        <v>542.55426999999997</v>
      </c>
      <c r="F9" s="17">
        <v>443.49723399999999</v>
      </c>
      <c r="G9" s="17">
        <v>300.47853500000002</v>
      </c>
      <c r="H9" s="17">
        <v>532.74390900000003</v>
      </c>
      <c r="I9" s="17">
        <v>37.734323000000003</v>
      </c>
      <c r="J9" s="17">
        <v>404.20493199999999</v>
      </c>
      <c r="K9" s="17">
        <v>33.449038000000002</v>
      </c>
      <c r="L9" s="23"/>
      <c r="M9" s="14"/>
      <c r="N9" s="14"/>
    </row>
    <row r="10" spans="2:14">
      <c r="B10" s="14">
        <v>2014</v>
      </c>
      <c r="C10" s="18">
        <v>3</v>
      </c>
      <c r="D10" s="16">
        <v>453.33470299999999</v>
      </c>
      <c r="E10" s="16">
        <v>347.45423399999999</v>
      </c>
      <c r="F10" s="16">
        <v>408.943442</v>
      </c>
      <c r="G10" s="16">
        <v>448.53220699999997</v>
      </c>
      <c r="H10" s="16">
        <v>375.45443699999998</v>
      </c>
      <c r="I10" s="16">
        <v>73.078069999999997</v>
      </c>
      <c r="J10" s="16">
        <v>77.557377000000002</v>
      </c>
      <c r="K10" s="16">
        <v>44.573349</v>
      </c>
      <c r="L10" s="23"/>
      <c r="M10" s="14"/>
      <c r="N10" s="14"/>
    </row>
    <row r="11" spans="2:14">
      <c r="B11" s="14">
        <v>2014</v>
      </c>
      <c r="C11" s="15">
        <v>4</v>
      </c>
      <c r="D11" s="16">
        <v>247.275734</v>
      </c>
      <c r="E11" s="16">
        <v>479.97784000000001</v>
      </c>
      <c r="F11" s="16">
        <v>37.297893999999999</v>
      </c>
      <c r="G11" s="16">
        <v>247.275734</v>
      </c>
      <c r="H11" s="16">
        <v>495.37073500000002</v>
      </c>
      <c r="I11" s="16">
        <v>54.904998999999997</v>
      </c>
      <c r="J11" s="16">
        <v>49.928393999999997</v>
      </c>
      <c r="K11" s="16">
        <v>29.048848</v>
      </c>
      <c r="L11" s="23"/>
      <c r="M11" s="14"/>
      <c r="N11" s="14"/>
    </row>
    <row r="12" spans="2:14">
      <c r="B12" s="14">
        <v>2014</v>
      </c>
      <c r="C12" s="15">
        <v>5</v>
      </c>
      <c r="D12" s="16">
        <v>204.390443</v>
      </c>
      <c r="E12" s="16">
        <v>449.73954300000003</v>
      </c>
      <c r="F12" s="16">
        <v>54.950569999999999</v>
      </c>
      <c r="G12" s="16">
        <v>204.390443</v>
      </c>
      <c r="H12" s="16">
        <v>438.53501999999997</v>
      </c>
      <c r="I12" s="16">
        <v>33.455092999999998</v>
      </c>
      <c r="J12" s="16">
        <v>34.553002999999997</v>
      </c>
      <c r="K12" s="16">
        <v>44.344244000000003</v>
      </c>
      <c r="L12" s="23"/>
      <c r="M12" s="14"/>
      <c r="N12" s="14"/>
    </row>
    <row r="13" spans="2:14">
      <c r="B13" s="14">
        <v>2014</v>
      </c>
      <c r="C13" s="15">
        <v>6</v>
      </c>
      <c r="D13" s="16">
        <v>4303.9339799999998</v>
      </c>
      <c r="E13" s="16">
        <v>4037.5970000000002</v>
      </c>
      <c r="F13" s="16">
        <v>239.33998</v>
      </c>
      <c r="G13" s="16">
        <v>4303.9339799999998</v>
      </c>
      <c r="H13" s="16">
        <v>4490.5339800000002</v>
      </c>
      <c r="I13" s="16">
        <v>443.4</v>
      </c>
      <c r="J13" s="16">
        <v>493.44823000000002</v>
      </c>
      <c r="K13" s="16">
        <v>444.47230300000001</v>
      </c>
      <c r="L13" s="23"/>
      <c r="M13" s="14"/>
      <c r="N13" s="14"/>
    </row>
    <row r="14" spans="2:14">
      <c r="B14" s="14">
        <v>2014</v>
      </c>
      <c r="C14" s="18">
        <v>7</v>
      </c>
      <c r="D14" s="16">
        <v>404.02282200000002</v>
      </c>
      <c r="E14" s="16">
        <v>343.40232400000002</v>
      </c>
      <c r="F14" s="16">
        <v>87.320504</v>
      </c>
      <c r="G14" s="16">
        <v>404.02282200000002</v>
      </c>
      <c r="H14" s="16">
        <v>347.20244300000002</v>
      </c>
      <c r="I14" s="16">
        <v>53.820379000000003</v>
      </c>
      <c r="J14" s="16">
        <v>72.044443999999999</v>
      </c>
      <c r="K14" s="16">
        <v>45.024884999999998</v>
      </c>
      <c r="L14" s="23"/>
      <c r="M14" s="14"/>
      <c r="N14" s="14"/>
    </row>
    <row r="15" spans="2:14">
      <c r="B15" s="14">
        <v>2014</v>
      </c>
      <c r="C15" s="15">
        <v>8</v>
      </c>
      <c r="D15" s="16">
        <v>397.20433800000001</v>
      </c>
      <c r="E15" s="16">
        <v>297.93433800000003</v>
      </c>
      <c r="F15" s="16">
        <v>99.24</v>
      </c>
      <c r="G15" s="16">
        <v>397.20433800000001</v>
      </c>
      <c r="H15" s="16">
        <v>332.435</v>
      </c>
      <c r="I15" s="16">
        <v>34.739337999999996</v>
      </c>
      <c r="J15" s="16">
        <v>37.447425000000003</v>
      </c>
      <c r="K15" s="16">
        <v>42.533071999999997</v>
      </c>
      <c r="L15" s="23"/>
      <c r="M15" s="14"/>
      <c r="N15" s="14"/>
    </row>
    <row r="16" spans="2:14">
      <c r="B16" s="14">
        <v>2014</v>
      </c>
      <c r="C16" s="15">
        <v>9</v>
      </c>
      <c r="D16" s="16">
        <v>227.39373399999999</v>
      </c>
      <c r="E16" s="16">
        <v>433.54045000000002</v>
      </c>
      <c r="F16" s="16">
        <v>34.483283999999998</v>
      </c>
      <c r="G16" s="16">
        <v>227.39373399999999</v>
      </c>
      <c r="H16" s="16">
        <v>487.33254699999998</v>
      </c>
      <c r="I16" s="16">
        <v>40.334487000000003</v>
      </c>
      <c r="J16" s="16">
        <v>44.984299999999998</v>
      </c>
      <c r="K16" s="16">
        <v>47.573532</v>
      </c>
      <c r="L16" s="23"/>
      <c r="M16" s="14"/>
      <c r="N16" s="14"/>
    </row>
    <row r="17" spans="2:14">
      <c r="B17" s="14">
        <v>2014</v>
      </c>
      <c r="C17" s="15">
        <v>10</v>
      </c>
      <c r="D17" s="16">
        <v>358.380358</v>
      </c>
      <c r="E17" s="16">
        <v>273.99385899999999</v>
      </c>
      <c r="F17" s="16">
        <v>84.383499</v>
      </c>
      <c r="G17" s="16">
        <v>358.380358</v>
      </c>
      <c r="H17" s="16">
        <v>342.43203399999999</v>
      </c>
      <c r="I17" s="16">
        <v>45.948324</v>
      </c>
      <c r="J17" s="16">
        <v>53.402999999999999</v>
      </c>
      <c r="K17" s="16">
        <v>40.240484000000002</v>
      </c>
      <c r="L17" s="23"/>
      <c r="M17" s="14"/>
      <c r="N17" s="14"/>
    </row>
    <row r="18" spans="2:14">
      <c r="B18" s="14">
        <v>2014</v>
      </c>
      <c r="C18" s="18">
        <v>11</v>
      </c>
      <c r="D18" s="16">
        <v>535.49302999999998</v>
      </c>
      <c r="E18" s="16">
        <v>433.752543</v>
      </c>
      <c r="F18" s="16">
        <v>404.74054699999999</v>
      </c>
      <c r="G18" s="16">
        <v>503.73082399999998</v>
      </c>
      <c r="H18" s="16">
        <v>438.39434499999999</v>
      </c>
      <c r="I18" s="16">
        <v>35.333503</v>
      </c>
      <c r="J18" s="16">
        <v>95.889332999999993</v>
      </c>
      <c r="K18" s="16">
        <v>52.940202999999997</v>
      </c>
      <c r="L18" s="23"/>
      <c r="M18" s="14"/>
      <c r="N18" s="14"/>
    </row>
    <row r="19" spans="2:14">
      <c r="B19" s="19">
        <v>2014</v>
      </c>
      <c r="C19" s="20">
        <v>12</v>
      </c>
      <c r="D19" s="21">
        <v>333.45538399999998</v>
      </c>
      <c r="E19" s="21">
        <v>304.94374399999998</v>
      </c>
      <c r="F19" s="21">
        <v>34.508336999999997</v>
      </c>
      <c r="G19" s="21">
        <v>333.45538399999998</v>
      </c>
      <c r="H19" s="21">
        <v>337.38204000000002</v>
      </c>
      <c r="I19" s="21">
        <v>29.073374000000001</v>
      </c>
      <c r="J19" s="21">
        <v>39.094334000000003</v>
      </c>
      <c r="K19" s="21">
        <v>23.443836999999998</v>
      </c>
      <c r="L19" s="23"/>
      <c r="M19" s="14"/>
      <c r="N19" s="14"/>
    </row>
    <row r="20" spans="2:14" s="2" customFormat="1">
      <c r="C20" s="1"/>
      <c r="D20" s="3"/>
      <c r="E20" s="3"/>
      <c r="F20" s="3"/>
      <c r="G20" s="3"/>
      <c r="H20" s="3"/>
      <c r="I20" s="3"/>
      <c r="J20" s="3"/>
      <c r="K20" s="3"/>
      <c r="L20" s="4"/>
    </row>
    <row r="21" spans="2:14" s="5" customFormat="1"/>
    <row r="24" spans="2:14">
      <c r="E24" s="1"/>
    </row>
    <row r="25" spans="2:14">
      <c r="H25" s="5"/>
    </row>
    <row r="26" spans="2:14">
      <c r="G26" s="10"/>
    </row>
    <row r="29" spans="2:14">
      <c r="E29" s="1"/>
    </row>
    <row r="30" spans="2:14">
      <c r="E30" s="1"/>
    </row>
    <row r="31" spans="2:14">
      <c r="E31" s="1"/>
    </row>
    <row r="32" spans="2:14">
      <c r="E32" s="1"/>
    </row>
    <row r="33" spans="5:5">
      <c r="E33" s="1"/>
    </row>
  </sheetData>
  <mergeCells count="5">
    <mergeCell ref="L6:N6"/>
    <mergeCell ref="B3:D3"/>
    <mergeCell ref="B4:D4"/>
    <mergeCell ref="B5:D5"/>
    <mergeCell ref="B2:E2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2015-06-20T10:35:42Z</dcterms:created>
  <dcterms:modified xsi:type="dcterms:W3CDTF">2015-06-21T21:48:07Z</dcterms:modified>
</cp:coreProperties>
</file>