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20"/>
  </bookViews>
  <sheets>
    <sheet name="Feuille 1" sheetId="1" r:id="rId1"/>
  </sheets>
  <definedNames>
    <definedName name="_xlnm.Print_Area" localSheetId="0">'Feuille 1'!$B$2:$I$17</definedName>
  </definedNames>
  <calcPr calcId="125725"/>
</workbook>
</file>

<file path=xl/calcChain.xml><?xml version="1.0" encoding="utf-8"?>
<calcChain xmlns="http://schemas.openxmlformats.org/spreadsheetml/2006/main">
  <c r="I21" i="1"/>
  <c r="H26"/>
  <c r="F26"/>
  <c r="D26"/>
  <c r="B26"/>
  <c r="I25"/>
  <c r="G25"/>
  <c r="E25"/>
  <c r="C25"/>
  <c r="I24"/>
  <c r="G24"/>
  <c r="E24"/>
  <c r="C24"/>
  <c r="I23"/>
  <c r="G23"/>
  <c r="E23"/>
  <c r="C23"/>
  <c r="I22"/>
  <c r="G22"/>
  <c r="E22"/>
  <c r="C22"/>
  <c r="G21"/>
  <c r="E21"/>
  <c r="C21"/>
  <c r="I20"/>
  <c r="G20"/>
  <c r="E20"/>
  <c r="C20"/>
  <c r="I19"/>
  <c r="I26" s="1"/>
  <c r="G19"/>
  <c r="E19"/>
  <c r="C19"/>
  <c r="I18"/>
  <c r="G18"/>
  <c r="E18"/>
  <c r="C18"/>
  <c r="I17"/>
  <c r="H17"/>
  <c r="G17"/>
  <c r="F17"/>
  <c r="E17"/>
  <c r="D17"/>
  <c r="C17"/>
  <c r="B17"/>
  <c r="C26" l="1"/>
  <c r="G26"/>
  <c r="E26"/>
</calcChain>
</file>

<file path=xl/sharedStrings.xml><?xml version="1.0" encoding="utf-8"?>
<sst xmlns="http://schemas.openxmlformats.org/spreadsheetml/2006/main" count="61" uniqueCount="48">
  <si>
    <t>O1</t>
  </si>
  <si>
    <t>O6</t>
  </si>
  <si>
    <t>O7</t>
  </si>
  <si>
    <t>O8</t>
  </si>
  <si>
    <t>O9</t>
  </si>
  <si>
    <t>O10</t>
  </si>
  <si>
    <t>G2</t>
  </si>
  <si>
    <t>G1</t>
  </si>
  <si>
    <t>S1</t>
  </si>
  <si>
    <t>T1</t>
  </si>
  <si>
    <t>O2</t>
  </si>
  <si>
    <t>G3</t>
  </si>
  <si>
    <t>G4</t>
  </si>
  <si>
    <t>G5</t>
  </si>
  <si>
    <t>G6</t>
  </si>
  <si>
    <t>S2</t>
  </si>
  <si>
    <t>T2</t>
  </si>
  <si>
    <t>O3</t>
  </si>
  <si>
    <t>S3</t>
  </si>
  <si>
    <t>T3</t>
  </si>
  <si>
    <t>O4</t>
  </si>
  <si>
    <t>G7</t>
  </si>
  <si>
    <t>G8</t>
  </si>
  <si>
    <t>G9</t>
  </si>
  <si>
    <t>G10</t>
  </si>
  <si>
    <t>G11</t>
  </si>
  <si>
    <t>S4</t>
  </si>
  <si>
    <t>T4</t>
  </si>
  <si>
    <t>O5</t>
  </si>
  <si>
    <t>S5</t>
  </si>
  <si>
    <t>T5</t>
  </si>
  <si>
    <t>S6</t>
  </si>
  <si>
    <t>T6</t>
  </si>
  <si>
    <t>S7</t>
  </si>
  <si>
    <t>T7</t>
  </si>
  <si>
    <t>T9</t>
  </si>
  <si>
    <t>T10</t>
  </si>
  <si>
    <t>T11</t>
  </si>
  <si>
    <t>T12</t>
  </si>
  <si>
    <t>T13</t>
  </si>
  <si>
    <t>S8</t>
  </si>
  <si>
    <t>T8</t>
  </si>
  <si>
    <t>A</t>
  </si>
  <si>
    <t>B</t>
  </si>
  <si>
    <t>C</t>
  </si>
  <si>
    <t>D</t>
  </si>
  <si>
    <t>N°</t>
  </si>
  <si>
    <t>Nb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</si>
</sst>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FF99FF"/>
    <pageSetUpPr fitToPage="1"/>
  </sheetPr>
  <dimension ref="B1:K27"/>
  <sheetViews>
    <sheetView tabSelected="1" zoomScale="110" zoomScaleNormal="110" workbookViewId="0">
      <pane xSplit="1" ySplit="17" topLeftCell="B18" activePane="bottomRight" state="frozen"/>
      <selection pane="topRight" activeCell="C1" sqref="C1"/>
      <selection pane="bottomLeft" activeCell="A5" sqref="A5"/>
      <selection pane="bottomRight" activeCell="M24" sqref="M24"/>
    </sheetView>
  </sheetViews>
  <sheetFormatPr baseColWidth="10" defaultRowHeight="15"/>
  <cols>
    <col min="1" max="1" width="2.140625" customWidth="1"/>
    <col min="2" max="9" width="9.7109375" customWidth="1"/>
    <col min="10" max="38" width="2.140625" customWidth="1"/>
  </cols>
  <sheetData>
    <row r="1" spans="2:11" ht="11.25" customHeight="1"/>
    <row r="2" spans="2:11" ht="15" customHeight="1">
      <c r="B2" s="1" t="s">
        <v>42</v>
      </c>
      <c r="C2" s="1"/>
      <c r="D2" s="2" t="s">
        <v>43</v>
      </c>
      <c r="E2" s="2"/>
      <c r="F2" s="1" t="s">
        <v>44</v>
      </c>
      <c r="G2" s="1"/>
      <c r="H2" s="2" t="s">
        <v>45</v>
      </c>
      <c r="I2" s="2"/>
      <c r="J2" s="3"/>
      <c r="K2" s="3"/>
    </row>
    <row r="3" spans="2:11" ht="9.75" customHeight="1">
      <c r="B3" s="4" t="s">
        <v>46</v>
      </c>
      <c r="C3" s="4" t="s">
        <v>47</v>
      </c>
      <c r="D3" s="4" t="s">
        <v>46</v>
      </c>
      <c r="E3" s="4" t="s">
        <v>47</v>
      </c>
      <c r="F3" s="4" t="s">
        <v>46</v>
      </c>
      <c r="G3" s="4" t="s">
        <v>47</v>
      </c>
      <c r="H3" s="4" t="s">
        <v>46</v>
      </c>
      <c r="I3" s="4" t="s">
        <v>47</v>
      </c>
      <c r="J3" s="3"/>
      <c r="K3" s="3"/>
    </row>
    <row r="4" spans="2:11" ht="9.75" customHeight="1">
      <c r="B4" s="6" t="s">
        <v>7</v>
      </c>
      <c r="C4" s="7">
        <v>360</v>
      </c>
      <c r="D4" s="6" t="s">
        <v>8</v>
      </c>
      <c r="E4" s="7">
        <v>100</v>
      </c>
      <c r="F4" s="6" t="s">
        <v>0</v>
      </c>
      <c r="G4" s="7">
        <v>130</v>
      </c>
      <c r="H4" s="6" t="s">
        <v>9</v>
      </c>
      <c r="I4" s="7">
        <v>120</v>
      </c>
      <c r="J4" s="3"/>
      <c r="K4" s="3"/>
    </row>
    <row r="5" spans="2:11" ht="9.75" customHeight="1">
      <c r="B5" s="6" t="s">
        <v>6</v>
      </c>
      <c r="C5" s="7">
        <v>84</v>
      </c>
      <c r="D5" s="6" t="s">
        <v>15</v>
      </c>
      <c r="E5" s="7">
        <v>100</v>
      </c>
      <c r="F5" s="6" t="s">
        <v>10</v>
      </c>
      <c r="G5" s="7">
        <v>130</v>
      </c>
      <c r="H5" s="6" t="s">
        <v>16</v>
      </c>
      <c r="I5" s="7">
        <v>120</v>
      </c>
      <c r="J5" s="3"/>
      <c r="K5" s="3"/>
    </row>
    <row r="6" spans="2:11" ht="9.75" customHeight="1">
      <c r="B6" s="6" t="s">
        <v>11</v>
      </c>
      <c r="C6" s="7">
        <v>90</v>
      </c>
      <c r="D6" s="6" t="s">
        <v>18</v>
      </c>
      <c r="E6" s="7">
        <v>250</v>
      </c>
      <c r="F6" s="6" t="s">
        <v>17</v>
      </c>
      <c r="G6" s="7">
        <v>130</v>
      </c>
      <c r="H6" s="6" t="s">
        <v>19</v>
      </c>
      <c r="I6" s="7">
        <v>120</v>
      </c>
      <c r="J6" s="3"/>
      <c r="K6" s="3"/>
    </row>
    <row r="7" spans="2:11" ht="9.75" customHeight="1">
      <c r="B7" s="6" t="s">
        <v>12</v>
      </c>
      <c r="C7" s="7">
        <v>90</v>
      </c>
      <c r="D7" s="6" t="s">
        <v>26</v>
      </c>
      <c r="E7" s="7">
        <v>90</v>
      </c>
      <c r="F7" s="6" t="s">
        <v>20</v>
      </c>
      <c r="G7" s="7">
        <v>130</v>
      </c>
      <c r="H7" s="6" t="s">
        <v>27</v>
      </c>
      <c r="I7" s="7">
        <v>120</v>
      </c>
      <c r="J7" s="3"/>
      <c r="K7" s="3"/>
    </row>
    <row r="8" spans="2:11" ht="9.75" customHeight="1">
      <c r="B8" s="6" t="s">
        <v>13</v>
      </c>
      <c r="C8" s="7">
        <v>132</v>
      </c>
      <c r="D8" s="6" t="s">
        <v>29</v>
      </c>
      <c r="E8" s="7">
        <v>90</v>
      </c>
      <c r="F8" s="6" t="s">
        <v>28</v>
      </c>
      <c r="G8" s="7">
        <v>130</v>
      </c>
      <c r="H8" s="6" t="s">
        <v>30</v>
      </c>
      <c r="I8" s="7">
        <v>48</v>
      </c>
      <c r="J8" s="3"/>
      <c r="K8" s="3"/>
    </row>
    <row r="9" spans="2:11" ht="9.75" customHeight="1">
      <c r="B9" s="6" t="s">
        <v>14</v>
      </c>
      <c r="C9" s="7">
        <v>132</v>
      </c>
      <c r="D9" s="6" t="s">
        <v>31</v>
      </c>
      <c r="E9" s="7">
        <v>90</v>
      </c>
      <c r="F9" s="6" t="s">
        <v>1</v>
      </c>
      <c r="G9" s="7">
        <v>170</v>
      </c>
      <c r="H9" s="6" t="s">
        <v>32</v>
      </c>
      <c r="I9" s="7">
        <v>84</v>
      </c>
      <c r="J9" s="3"/>
      <c r="K9" s="3"/>
    </row>
    <row r="10" spans="2:11" ht="9.75" customHeight="1">
      <c r="B10" s="6" t="s">
        <v>21</v>
      </c>
      <c r="C10" s="7">
        <v>175</v>
      </c>
      <c r="D10" s="6" t="s">
        <v>33</v>
      </c>
      <c r="E10" s="7">
        <v>90</v>
      </c>
      <c r="F10" s="6" t="s">
        <v>2</v>
      </c>
      <c r="G10" s="7">
        <v>170</v>
      </c>
      <c r="H10" s="6" t="s">
        <v>34</v>
      </c>
      <c r="I10" s="7">
        <v>84</v>
      </c>
      <c r="J10" s="3"/>
      <c r="K10" s="3"/>
    </row>
    <row r="11" spans="2:11" ht="9.75" customHeight="1">
      <c r="B11" s="6" t="s">
        <v>22</v>
      </c>
      <c r="C11" s="7">
        <v>175</v>
      </c>
      <c r="D11" s="6" t="s">
        <v>40</v>
      </c>
      <c r="E11" s="7">
        <v>90</v>
      </c>
      <c r="F11" s="6" t="s">
        <v>3</v>
      </c>
      <c r="G11" s="7">
        <v>170</v>
      </c>
      <c r="H11" s="6" t="s">
        <v>41</v>
      </c>
      <c r="I11" s="7">
        <v>84</v>
      </c>
      <c r="J11" s="3"/>
      <c r="K11" s="3"/>
    </row>
    <row r="12" spans="2:11" ht="9.75" customHeight="1">
      <c r="B12" s="6" t="s">
        <v>23</v>
      </c>
      <c r="C12" s="7">
        <v>175</v>
      </c>
      <c r="D12" s="6"/>
      <c r="E12" s="7"/>
      <c r="F12" s="6" t="s">
        <v>4</v>
      </c>
      <c r="G12" s="7">
        <v>170</v>
      </c>
      <c r="H12" s="6" t="s">
        <v>35</v>
      </c>
      <c r="I12" s="7">
        <v>120</v>
      </c>
      <c r="J12" s="3"/>
      <c r="K12" s="3"/>
    </row>
    <row r="13" spans="2:11" ht="9.75" customHeight="1">
      <c r="B13" s="6" t="s">
        <v>24</v>
      </c>
      <c r="C13" s="7">
        <v>175</v>
      </c>
      <c r="D13" s="6"/>
      <c r="E13" s="7"/>
      <c r="F13" s="6" t="s">
        <v>5</v>
      </c>
      <c r="G13" s="7">
        <v>170</v>
      </c>
      <c r="H13" s="6" t="s">
        <v>36</v>
      </c>
      <c r="I13" s="7">
        <v>120</v>
      </c>
      <c r="J13" s="3"/>
      <c r="K13" s="3"/>
    </row>
    <row r="14" spans="2:11" ht="9.75" customHeight="1">
      <c r="B14" s="6" t="s">
        <v>25</v>
      </c>
      <c r="C14" s="7">
        <v>175</v>
      </c>
      <c r="D14" s="6"/>
      <c r="E14" s="7"/>
      <c r="F14" s="6"/>
      <c r="G14" s="7"/>
      <c r="H14" s="6" t="s">
        <v>37</v>
      </c>
      <c r="I14" s="7">
        <v>120</v>
      </c>
      <c r="J14" s="3"/>
      <c r="K14" s="3"/>
    </row>
    <row r="15" spans="2:11" ht="9.75" customHeight="1">
      <c r="B15" s="6"/>
      <c r="C15" s="7"/>
      <c r="D15" s="6"/>
      <c r="E15" s="7"/>
      <c r="F15" s="6"/>
      <c r="G15" s="7"/>
      <c r="H15" s="6" t="s">
        <v>38</v>
      </c>
      <c r="I15" s="7">
        <v>120</v>
      </c>
      <c r="J15" s="3"/>
      <c r="K15" s="3"/>
    </row>
    <row r="16" spans="2:11" ht="9.75" customHeight="1" thickBot="1">
      <c r="B16" s="8"/>
      <c r="C16" s="9"/>
      <c r="D16" s="8"/>
      <c r="E16" s="9"/>
      <c r="F16" s="8"/>
      <c r="G16" s="9"/>
      <c r="H16" s="8" t="s">
        <v>39</v>
      </c>
      <c r="I16" s="9">
        <v>120</v>
      </c>
      <c r="J16" s="3"/>
      <c r="K16" s="3"/>
    </row>
    <row r="17" spans="2:11" ht="15" customHeight="1" thickTop="1" thickBot="1">
      <c r="B17" s="10">
        <f>13-COUNTBLANK(B4:B16)</f>
        <v>11</v>
      </c>
      <c r="C17" s="11">
        <f>SUM(C4:C16)</f>
        <v>1763</v>
      </c>
      <c r="D17" s="11">
        <f t="shared" ref="D17" si="0">13-COUNTBLANK(D4:D16)</f>
        <v>8</v>
      </c>
      <c r="E17" s="10">
        <f t="shared" ref="E17" si="1">SUM(E4:E16)</f>
        <v>900</v>
      </c>
      <c r="F17" s="11">
        <f t="shared" ref="F17" si="2">13-COUNTBLANK(F4:F16)</f>
        <v>10</v>
      </c>
      <c r="G17" s="10">
        <f t="shared" ref="G17" si="3">SUM(G4:G16)</f>
        <v>1500</v>
      </c>
      <c r="H17" s="11">
        <f t="shared" ref="H17" si="4">13-COUNTBLANK(H4:H16)</f>
        <v>13</v>
      </c>
      <c r="I17" s="10">
        <f t="shared" ref="I17" si="5">SUM(I4:I16)</f>
        <v>1380</v>
      </c>
      <c r="J17" s="3"/>
      <c r="K17" s="3"/>
    </row>
    <row r="18" spans="2:11" ht="9.75" customHeight="1" thickTop="1">
      <c r="B18" s="12"/>
      <c r="C18" s="13" t="str">
        <f t="shared" ref="C18:C25" si="6">IF(B18=0,"",VLOOKUP(B18,B$4:C$16,2))</f>
        <v/>
      </c>
      <c r="D18" s="12"/>
      <c r="E18" s="13" t="str">
        <f t="shared" ref="E18:E25" si="7">IF(D18=0,"",VLOOKUP(D18,D$4:E$16,2))</f>
        <v/>
      </c>
      <c r="F18" s="12" t="s">
        <v>0</v>
      </c>
      <c r="G18" s="13">
        <f t="shared" ref="G18:G25" si="8">IF(F18=0,"",VLOOKUP(F18,F$4:G$16,2))</f>
        <v>130</v>
      </c>
      <c r="H18" s="12" t="s">
        <v>30</v>
      </c>
      <c r="I18" s="13">
        <f t="shared" ref="I18:I20" si="9">IF(H18=0,"",VLOOKUP(H18,H$4:I$16,2))</f>
        <v>48</v>
      </c>
    </row>
    <row r="19" spans="2:11" ht="9.75" customHeight="1">
      <c r="B19" s="14"/>
      <c r="C19" s="5" t="str">
        <f t="shared" si="6"/>
        <v/>
      </c>
      <c r="D19" s="14"/>
      <c r="E19" s="5" t="str">
        <f t="shared" si="7"/>
        <v/>
      </c>
      <c r="F19" s="14" t="s">
        <v>10</v>
      </c>
      <c r="G19" s="5">
        <f t="shared" si="8"/>
        <v>130</v>
      </c>
      <c r="H19" s="14" t="s">
        <v>32</v>
      </c>
      <c r="I19" s="5">
        <f t="shared" si="9"/>
        <v>84</v>
      </c>
    </row>
    <row r="20" spans="2:11" ht="9.75" customHeight="1">
      <c r="B20" s="14"/>
      <c r="C20" s="5" t="str">
        <f t="shared" si="6"/>
        <v/>
      </c>
      <c r="D20" s="14"/>
      <c r="E20" s="5" t="str">
        <f t="shared" si="7"/>
        <v/>
      </c>
      <c r="F20" s="14" t="s">
        <v>17</v>
      </c>
      <c r="G20" s="5">
        <f t="shared" si="8"/>
        <v>130</v>
      </c>
      <c r="H20" s="14" t="s">
        <v>34</v>
      </c>
      <c r="I20" s="5">
        <f t="shared" si="9"/>
        <v>84</v>
      </c>
    </row>
    <row r="21" spans="2:11" ht="9.75" customHeight="1">
      <c r="B21" s="14"/>
      <c r="C21" s="5" t="str">
        <f t="shared" si="6"/>
        <v/>
      </c>
      <c r="D21" s="14"/>
      <c r="E21" s="5" t="str">
        <f t="shared" si="7"/>
        <v/>
      </c>
      <c r="F21" s="14"/>
      <c r="G21" s="5" t="str">
        <f t="shared" si="8"/>
        <v/>
      </c>
      <c r="H21" s="14" t="s">
        <v>41</v>
      </c>
      <c r="I21" s="16">
        <f>IF(H21=0,"",VLOOKUP(H21,H$4:I$16,2))</f>
        <v>120</v>
      </c>
    </row>
    <row r="22" spans="2:11" ht="9.75" customHeight="1">
      <c r="B22" s="14"/>
      <c r="C22" s="5" t="str">
        <f t="shared" si="6"/>
        <v/>
      </c>
      <c r="D22" s="14"/>
      <c r="E22" s="5" t="str">
        <f t="shared" si="7"/>
        <v/>
      </c>
      <c r="F22" s="14"/>
      <c r="G22" s="5" t="str">
        <f t="shared" si="8"/>
        <v/>
      </c>
      <c r="H22" s="14"/>
      <c r="I22" s="5" t="str">
        <f t="shared" ref="I22:I25" si="10">IF(H22=0,"",VLOOKUP(H22,H$4:I$16,2))</f>
        <v/>
      </c>
    </row>
    <row r="23" spans="2:11" ht="9.75" customHeight="1">
      <c r="B23" s="14"/>
      <c r="C23" s="5" t="str">
        <f t="shared" si="6"/>
        <v/>
      </c>
      <c r="D23" s="14"/>
      <c r="E23" s="5" t="str">
        <f t="shared" si="7"/>
        <v/>
      </c>
      <c r="F23" s="14"/>
      <c r="G23" s="5" t="str">
        <f t="shared" si="8"/>
        <v/>
      </c>
      <c r="H23" s="14"/>
      <c r="I23" s="5" t="str">
        <f t="shared" si="10"/>
        <v/>
      </c>
    </row>
    <row r="24" spans="2:11" ht="9.75" customHeight="1">
      <c r="B24" s="14"/>
      <c r="C24" s="5" t="str">
        <f t="shared" si="6"/>
        <v/>
      </c>
      <c r="D24" s="14"/>
      <c r="E24" s="5" t="str">
        <f t="shared" si="7"/>
        <v/>
      </c>
      <c r="F24" s="14"/>
      <c r="G24" s="5" t="str">
        <f t="shared" si="8"/>
        <v/>
      </c>
      <c r="H24" s="14"/>
      <c r="I24" s="5" t="str">
        <f t="shared" si="10"/>
        <v/>
      </c>
    </row>
    <row r="25" spans="2:11" ht="9.75" customHeight="1">
      <c r="B25" s="14"/>
      <c r="C25" s="5" t="str">
        <f t="shared" si="6"/>
        <v/>
      </c>
      <c r="D25" s="14"/>
      <c r="E25" s="5" t="str">
        <f t="shared" si="7"/>
        <v/>
      </c>
      <c r="F25" s="14"/>
      <c r="G25" s="5" t="str">
        <f t="shared" si="8"/>
        <v/>
      </c>
      <c r="H25" s="14"/>
      <c r="I25" s="5" t="str">
        <f t="shared" si="10"/>
        <v/>
      </c>
    </row>
    <row r="26" spans="2:11" ht="9.75" customHeight="1" thickBot="1">
      <c r="B26" s="15">
        <f t="shared" ref="B26" si="11">8-COUNTBLANK(B18:B25)</f>
        <v>0</v>
      </c>
      <c r="C26" s="15">
        <f t="shared" ref="C26:I26" si="12">SUM(C18:C25)</f>
        <v>0</v>
      </c>
      <c r="D26" s="15">
        <f t="shared" si="12"/>
        <v>0</v>
      </c>
      <c r="E26" s="15">
        <f t="shared" si="12"/>
        <v>0</v>
      </c>
      <c r="F26" s="15">
        <f t="shared" si="12"/>
        <v>0</v>
      </c>
      <c r="G26" s="15">
        <f t="shared" si="12"/>
        <v>390</v>
      </c>
      <c r="H26" s="15">
        <f t="shared" si="12"/>
        <v>0</v>
      </c>
      <c r="I26" s="15">
        <f t="shared" si="12"/>
        <v>336</v>
      </c>
    </row>
    <row r="27" spans="2:11" ht="15.75" thickTop="1"/>
  </sheetData>
  <mergeCells count="4">
    <mergeCell ref="B2:C2"/>
    <mergeCell ref="D2:E2"/>
    <mergeCell ref="F2:G2"/>
    <mergeCell ref="H2:I2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1</vt:lpstr>
      <vt:lpstr>'Feuille 1'!Zone_d_impression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Orhan</dc:creator>
  <cp:lastModifiedBy>Edouard Orhan</cp:lastModifiedBy>
  <dcterms:created xsi:type="dcterms:W3CDTF">2015-06-21T18:22:57Z</dcterms:created>
  <dcterms:modified xsi:type="dcterms:W3CDTF">2015-06-21T18:25:06Z</dcterms:modified>
</cp:coreProperties>
</file>