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-15" yWindow="6240" windowWidth="28830" windowHeight="6285" tabRatio="876"/>
  </bookViews>
  <sheets>
    <sheet name="Nouvel facture" sheetId="24" r:id="rId1"/>
    <sheet name="Remarque facture" sheetId="19" r:id="rId2"/>
    <sheet name="Liste des Clients" sheetId="6" r:id="rId3"/>
  </sheets>
  <definedNames>
    <definedName name="Facture_Échéance">'Remarque facture'!$B$11:$F$11</definedName>
    <definedName name="Facture_Mode_de_règlement">'Remarque facture'!$B$17:$D$17</definedName>
    <definedName name="Facture_Nom_L">'Liste des Clients'!$A$2:$A$30001</definedName>
    <definedName name="Facture_Remise">'Remarque facture'!$B$22:$D$22</definedName>
    <definedName name="Facture_Type_de_Facture">'Remarque facture'!$B$4:$G$4</definedName>
  </definedNames>
  <calcPr calcId="144525"/>
</workbook>
</file>

<file path=xl/calcChain.xml><?xml version="1.0" encoding="utf-8"?>
<calcChain xmlns="http://schemas.openxmlformats.org/spreadsheetml/2006/main">
  <c r="L45" i="24" l="1"/>
  <c r="Q45" i="24" s="1"/>
  <c r="K45" i="24"/>
  <c r="B45" i="24"/>
  <c r="L44" i="24"/>
  <c r="Q44" i="24" s="1"/>
  <c r="K44" i="24"/>
  <c r="B44" i="24"/>
  <c r="L43" i="24"/>
  <c r="Q43" i="24" s="1"/>
  <c r="K43" i="24"/>
  <c r="B43" i="24"/>
  <c r="L42" i="24"/>
  <c r="Q42" i="24" s="1"/>
  <c r="K42" i="24"/>
  <c r="B42" i="24"/>
  <c r="L41" i="24"/>
  <c r="Q41" i="24" s="1"/>
  <c r="K41" i="24"/>
  <c r="B41" i="24"/>
  <c r="L40" i="24"/>
  <c r="Q40" i="24" s="1"/>
  <c r="K40" i="24"/>
  <c r="B40" i="24"/>
  <c r="L39" i="24"/>
  <c r="Q39" i="24" s="1"/>
  <c r="K39" i="24"/>
  <c r="B39" i="24"/>
  <c r="L38" i="24"/>
  <c r="Q38" i="24" s="1"/>
  <c r="K38" i="24"/>
  <c r="B38" i="24"/>
  <c r="L37" i="24"/>
  <c r="Q37" i="24" s="1"/>
  <c r="K37" i="24"/>
  <c r="B37" i="24"/>
  <c r="L36" i="24"/>
  <c r="Q36" i="24" s="1"/>
  <c r="K36" i="24"/>
  <c r="B36" i="24"/>
  <c r="L35" i="24"/>
  <c r="Q35" i="24" s="1"/>
  <c r="K35" i="24"/>
  <c r="B35" i="24"/>
  <c r="L34" i="24"/>
  <c r="Q34" i="24" s="1"/>
  <c r="K34" i="24"/>
  <c r="B34" i="24"/>
  <c r="L33" i="24"/>
  <c r="Q33" i="24" s="1"/>
  <c r="K33" i="24"/>
  <c r="B33" i="24"/>
  <c r="L32" i="24"/>
  <c r="Q32" i="24" s="1"/>
  <c r="K32" i="24"/>
  <c r="B32" i="24"/>
  <c r="L31" i="24"/>
  <c r="Q31" i="24" s="1"/>
  <c r="K31" i="24"/>
  <c r="B31" i="24"/>
  <c r="L30" i="24"/>
  <c r="Q30" i="24" s="1"/>
  <c r="K30" i="24"/>
  <c r="B30" i="24"/>
  <c r="L29" i="24"/>
  <c r="Q29" i="24" s="1"/>
  <c r="K29" i="24"/>
  <c r="B29" i="24"/>
  <c r="L28" i="24"/>
  <c r="Q28" i="24" s="1"/>
  <c r="K28" i="24"/>
  <c r="B28" i="24"/>
  <c r="L27" i="24"/>
  <c r="Q27" i="24" s="1"/>
  <c r="K27" i="24"/>
  <c r="B27" i="24"/>
  <c r="L26" i="24"/>
  <c r="Q26" i="24" s="1"/>
  <c r="K26" i="24"/>
  <c r="B26" i="24"/>
  <c r="L25" i="24"/>
  <c r="Q25" i="24" s="1"/>
  <c r="K25" i="24"/>
  <c r="B25" i="24"/>
  <c r="L24" i="24"/>
  <c r="Q24" i="24" s="1"/>
  <c r="K24" i="24"/>
  <c r="B24" i="24"/>
  <c r="L23" i="24"/>
  <c r="Q23" i="24" s="1"/>
  <c r="K23" i="24"/>
  <c r="B23" i="24"/>
  <c r="L22" i="24"/>
  <c r="Q22" i="24" s="1"/>
  <c r="K22" i="24"/>
  <c r="B22" i="24"/>
  <c r="C19" i="24"/>
  <c r="O13" i="24"/>
  <c r="G13" i="24"/>
  <c r="I11" i="24"/>
  <c r="E11" i="24"/>
  <c r="E9" i="24"/>
  <c r="P47" i="24" l="1"/>
  <c r="P49" i="24" l="1"/>
  <c r="P50" i="24" s="1"/>
</calcChain>
</file>

<file path=xl/sharedStrings.xml><?xml version="1.0" encoding="utf-8"?>
<sst xmlns="http://schemas.openxmlformats.org/spreadsheetml/2006/main" count="92" uniqueCount="86">
  <si>
    <t>Code</t>
  </si>
  <si>
    <t>Adresse</t>
  </si>
  <si>
    <t>Code postal</t>
  </si>
  <si>
    <t>Localité</t>
  </si>
  <si>
    <t>Pays</t>
  </si>
  <si>
    <t>Téléphone 1</t>
  </si>
  <si>
    <t>Téléphone 2</t>
  </si>
  <si>
    <t>Nom (Société) où (Privé)</t>
  </si>
  <si>
    <t>Fax (Société)</t>
  </si>
  <si>
    <t>Tél 1 Lié à</t>
  </si>
  <si>
    <t>Tél 2 Lié à</t>
  </si>
  <si>
    <t>Téléphone 3</t>
  </si>
  <si>
    <t>Tél 3 Lié à</t>
  </si>
  <si>
    <t>Téléphone 4</t>
  </si>
  <si>
    <t>Tél 4 Lié à</t>
  </si>
  <si>
    <t>Téléphone 5</t>
  </si>
  <si>
    <t>Tél 5 Lié à</t>
  </si>
  <si>
    <t>Langue</t>
  </si>
  <si>
    <t>Devise</t>
  </si>
  <si>
    <t>Famille 1</t>
  </si>
  <si>
    <t>Famille 2</t>
  </si>
  <si>
    <t>Échéance</t>
  </si>
  <si>
    <t>Remise</t>
  </si>
  <si>
    <t>N° TVA</t>
  </si>
  <si>
    <t>E-Mail ( Société)</t>
  </si>
  <si>
    <t>E-Mail (Facturation)</t>
  </si>
  <si>
    <t>E-Mail 3</t>
  </si>
  <si>
    <t>E-Mail 3 Lié à</t>
  </si>
  <si>
    <t>Téléhone (société)</t>
  </si>
  <si>
    <t>Téléphone (Facturation)</t>
  </si>
  <si>
    <t>E-Mail 1</t>
  </si>
  <si>
    <t>E-Mail 1 Lié à</t>
  </si>
  <si>
    <t>E-Mail 2</t>
  </si>
  <si>
    <t>E-Mail 2 Lié à</t>
  </si>
  <si>
    <t>Généré le</t>
  </si>
  <si>
    <t>Client</t>
  </si>
  <si>
    <t>Type de Facture</t>
  </si>
  <si>
    <t>Facture</t>
  </si>
  <si>
    <t>FAC</t>
  </si>
  <si>
    <t>Confirmation de commande</t>
  </si>
  <si>
    <t>Offre de prix</t>
  </si>
  <si>
    <t>Bon de livraison</t>
  </si>
  <si>
    <t>Note de crédit</t>
  </si>
  <si>
    <t>CMD</t>
  </si>
  <si>
    <t>DEV</t>
  </si>
  <si>
    <t>LIV</t>
  </si>
  <si>
    <t>CL
(Comptoir)</t>
  </si>
  <si>
    <t>NDC
(Réparation)</t>
  </si>
  <si>
    <t>Désignation</t>
  </si>
  <si>
    <t>Mode de règlement</t>
  </si>
  <si>
    <t>Bancontact</t>
  </si>
  <si>
    <t>Espèces</t>
  </si>
  <si>
    <t xml:space="preserve">Virement bancaire </t>
  </si>
  <si>
    <t>Heures d'ouverture</t>
  </si>
  <si>
    <t>Site internet</t>
  </si>
  <si>
    <t>Remarque</t>
  </si>
  <si>
    <t>IBAN</t>
  </si>
  <si>
    <t>Ref. Article</t>
  </si>
  <si>
    <t>Total TVA</t>
  </si>
  <si>
    <t>Promo</t>
  </si>
  <si>
    <t>CARO Maintenance S.A</t>
  </si>
  <si>
    <t>Tel°:</t>
  </si>
  <si>
    <t>Fax°:</t>
  </si>
  <si>
    <t>Comptant (sans échéance)</t>
  </si>
  <si>
    <t>30 jours nets</t>
  </si>
  <si>
    <t>Votre commande :</t>
  </si>
  <si>
    <t>Notre référence :</t>
  </si>
  <si>
    <t>Date de l'envoi :</t>
  </si>
  <si>
    <t>Mode de règlement :</t>
  </si>
  <si>
    <t>Date de livraison :</t>
  </si>
  <si>
    <t>Lieux de livraison :</t>
  </si>
  <si>
    <t>30 Jours fin de mois le 1er</t>
  </si>
  <si>
    <t>60 Jours fin de mois le 1er</t>
  </si>
  <si>
    <t>90 Jours fin de mois le 1er</t>
  </si>
  <si>
    <t>Prix tot.
HTVA</t>
  </si>
  <si>
    <t>Qté
cmd.</t>
  </si>
  <si>
    <t>Qté
liv.</t>
  </si>
  <si>
    <t>Prix unit.
HTVA</t>
  </si>
  <si>
    <t>Qté
BO.</t>
  </si>
  <si>
    <t>Total HTVA</t>
  </si>
  <si>
    <t>Taux TVA</t>
  </si>
  <si>
    <t>Total TVAC</t>
  </si>
  <si>
    <t>Échéance :</t>
  </si>
  <si>
    <t>Gallery José</t>
  </si>
  <si>
    <t>Dupont Ivand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</si>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</sst>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VLR-&quot;###,###,000,000"/>
    <numFmt numFmtId="165" formatCode="dd\-mm\-yy;@"/>
    <numFmt numFmtId="166" formatCode="yyyy\-mm\-dd;@"/>
    <numFmt numFmtId="167" formatCode="#,##0.00\ &quot;€&quot;"/>
    <numFmt numFmtId="168" formatCode="[$-F800]dddd\,\ mmmm\ dd\,\ yyyy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b/>
      <sz val="11"/>
      <name val="Calibri"/>
      <family val="2"/>
      <scheme val="minor"/>
    </font>
    <font>
      <sz val="12"/>
      <name val="Tahoma"/>
      <family val="2"/>
    </font>
    <font>
      <sz val="12"/>
      <color theme="0"/>
      <name val="Arial"/>
      <family val="2"/>
    </font>
    <font>
      <sz val="12"/>
      <color theme="0"/>
      <name val="Arial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26"/>
      <color rgb="FF000000"/>
      <name val="Copperplate Gothic Bold"/>
      <family val="2"/>
    </font>
    <font>
      <sz val="14"/>
      <color theme="1"/>
      <name val="Arial"/>
      <family val="2"/>
    </font>
    <font>
      <b/>
      <sz val="11"/>
      <color theme="1"/>
      <name val="Arial Narrow"/>
      <family val="2"/>
    </font>
    <font>
      <sz val="14"/>
      <color theme="1"/>
      <name val="Arial Narrow"/>
      <family val="2"/>
    </font>
    <font>
      <b/>
      <sz val="14"/>
      <color theme="1"/>
      <name val="Arial Narrow"/>
      <family val="2"/>
    </font>
    <font>
      <b/>
      <sz val="11"/>
      <color theme="1"/>
      <name val="Arial"/>
      <family val="2"/>
    </font>
    <font>
      <sz val="12"/>
      <name val="Arial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/>
        <bgColor theme="4"/>
      </patternFill>
    </fill>
    <fill>
      <patternFill patternType="gray125">
        <fgColor theme="1" tint="0.499984740745262"/>
        <bgColor theme="8" tint="0.59996337778862885"/>
      </patternFill>
    </fill>
    <fill>
      <patternFill patternType="gray125">
        <fgColor theme="1" tint="0.499984740745262"/>
        <bgColor theme="9" tint="0.59996337778862885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ck">
        <color indexed="64"/>
      </top>
      <bottom/>
      <diagonal/>
    </border>
    <border>
      <left style="thin">
        <color auto="1"/>
      </left>
      <right style="thin">
        <color auto="1"/>
      </right>
      <top/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/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154">
    <xf numFmtId="0" fontId="0" fillId="0" borderId="0" xfId="0"/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0" xfId="0" applyBorder="1"/>
    <xf numFmtId="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/>
    <xf numFmtId="0" fontId="3" fillId="0" borderId="0" xfId="0" applyFont="1"/>
    <xf numFmtId="0" fontId="3" fillId="0" borderId="0" xfId="0" applyFont="1" applyBorder="1"/>
    <xf numFmtId="0" fontId="4" fillId="0" borderId="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6" fillId="0" borderId="11" xfId="0" applyFont="1" applyFill="1" applyBorder="1" applyAlignment="1">
      <alignment horizontal="center" vertical="center"/>
    </xf>
    <xf numFmtId="0" fontId="4" fillId="0" borderId="3" xfId="0" applyFont="1" applyFill="1" applyBorder="1"/>
    <xf numFmtId="0" fontId="4" fillId="0" borderId="5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6" fillId="0" borderId="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/>
    <xf numFmtId="0" fontId="1" fillId="0" borderId="0" xfId="0" applyFont="1" applyFill="1" applyBorder="1"/>
    <xf numFmtId="0" fontId="9" fillId="0" borderId="0" xfId="0" applyFont="1" applyFill="1" applyBorder="1" applyAlignment="1">
      <alignment horizontal="left" vertical="top"/>
    </xf>
    <xf numFmtId="0" fontId="9" fillId="0" borderId="0" xfId="0" quotePrefix="1" applyFont="1" applyFill="1" applyBorder="1" applyAlignment="1">
      <alignment horizontal="left" vertical="top"/>
    </xf>
    <xf numFmtId="9" fontId="9" fillId="0" borderId="0" xfId="0" applyNumberFormat="1" applyFont="1" applyFill="1" applyBorder="1" applyAlignment="1">
      <alignment horizontal="left" vertical="top"/>
    </xf>
    <xf numFmtId="165" fontId="0" fillId="0" borderId="0" xfId="0" applyNumberFormat="1" applyAlignment="1">
      <alignment horizontal="center" vertical="center"/>
    </xf>
    <xf numFmtId="0" fontId="10" fillId="0" borderId="0" xfId="0" applyFont="1" applyAlignment="1">
      <alignment horizontal="center" vertical="center"/>
    </xf>
    <xf numFmtId="10" fontId="10" fillId="0" borderId="0" xfId="0" applyNumberFormat="1" applyFont="1" applyAlignment="1">
      <alignment horizontal="center" vertical="center"/>
    </xf>
    <xf numFmtId="0" fontId="10" fillId="0" borderId="0" xfId="0" applyFont="1"/>
    <xf numFmtId="0" fontId="10" fillId="3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0" xfId="0" quotePrefix="1" applyFont="1" applyFill="1" applyBorder="1" applyAlignment="1">
      <alignment horizontal="center" vertical="center"/>
    </xf>
    <xf numFmtId="10" fontId="10" fillId="0" borderId="0" xfId="0" applyNumberFormat="1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/>
    </xf>
    <xf numFmtId="166" fontId="10" fillId="0" borderId="0" xfId="0" applyNumberFormat="1" applyFont="1" applyAlignment="1">
      <alignment horizontal="center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Fill="1"/>
    <xf numFmtId="166" fontId="5" fillId="0" borderId="0" xfId="0" applyNumberFormat="1" applyFont="1" applyFill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top"/>
    </xf>
    <xf numFmtId="0" fontId="6" fillId="0" borderId="0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center" vertical="top"/>
    </xf>
    <xf numFmtId="0" fontId="6" fillId="0" borderId="5" xfId="0" applyFont="1" applyFill="1" applyBorder="1" applyAlignment="1">
      <alignment horizontal="center" vertical="top" wrapText="1"/>
    </xf>
    <xf numFmtId="0" fontId="11" fillId="0" borderId="0" xfId="0" applyFont="1" applyAlignment="1">
      <alignment horizontal="center" vertical="center"/>
    </xf>
    <xf numFmtId="0" fontId="10" fillId="0" borderId="0" xfId="0" applyNumberFormat="1" applyFont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2" fillId="2" borderId="1" xfId="0" applyFont="1" applyFill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2" xfId="0" applyBorder="1"/>
    <xf numFmtId="0" fontId="14" fillId="0" borderId="13" xfId="0" applyFont="1" applyBorder="1" applyAlignment="1">
      <alignment horizontal="center" vertical="center"/>
    </xf>
    <xf numFmtId="0" fontId="0" fillId="0" borderId="2" xfId="0" applyBorder="1"/>
    <xf numFmtId="0" fontId="0" fillId="0" borderId="7" xfId="0" applyBorder="1"/>
    <xf numFmtId="0" fontId="14" fillId="0" borderId="11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 wrapText="1"/>
    </xf>
    <xf numFmtId="164" fontId="3" fillId="0" borderId="15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64" fontId="3" fillId="0" borderId="16" xfId="0" applyNumberFormat="1" applyFont="1" applyBorder="1" applyAlignment="1">
      <alignment horizontal="center" vertical="center"/>
    </xf>
    <xf numFmtId="164" fontId="3" fillId="0" borderId="18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9" fontId="3" fillId="0" borderId="15" xfId="1" applyFont="1" applyBorder="1" applyAlignment="1">
      <alignment horizontal="center" vertical="center"/>
    </xf>
    <xf numFmtId="9" fontId="3" fillId="0" borderId="16" xfId="1" applyFont="1" applyBorder="1" applyAlignment="1">
      <alignment horizontal="center" vertical="center"/>
    </xf>
    <xf numFmtId="9" fontId="3" fillId="0" borderId="18" xfId="1" applyFont="1" applyBorder="1" applyAlignment="1">
      <alignment horizontal="center" vertical="center"/>
    </xf>
    <xf numFmtId="0" fontId="0" fillId="0" borderId="7" xfId="0" applyBorder="1" applyAlignment="1"/>
    <xf numFmtId="0" fontId="21" fillId="0" borderId="0" xfId="0" applyFont="1" applyFill="1" applyAlignment="1">
      <alignment horizontal="center" vertical="center"/>
    </xf>
    <xf numFmtId="0" fontId="20" fillId="0" borderId="29" xfId="0" applyFont="1" applyBorder="1" applyAlignment="1">
      <alignment horizontal="center" vertical="center"/>
    </xf>
    <xf numFmtId="0" fontId="20" fillId="0" borderId="30" xfId="0" applyFont="1" applyBorder="1" applyAlignment="1">
      <alignment horizontal="center" vertical="center"/>
    </xf>
    <xf numFmtId="0" fontId="20" fillId="0" borderId="30" xfId="0" applyFont="1" applyBorder="1" applyAlignment="1">
      <alignment horizontal="left" vertical="center"/>
    </xf>
    <xf numFmtId="0" fontId="20" fillId="0" borderId="22" xfId="0" applyFont="1" applyBorder="1" applyAlignment="1">
      <alignment horizontal="left" vertical="center"/>
    </xf>
    <xf numFmtId="0" fontId="19" fillId="0" borderId="6" xfId="0" applyFont="1" applyBorder="1" applyAlignment="1">
      <alignment horizontal="left" vertical="center"/>
    </xf>
    <xf numFmtId="0" fontId="19" fillId="0" borderId="7" xfId="0" applyFont="1" applyBorder="1" applyAlignment="1">
      <alignment horizontal="left" vertical="center"/>
    </xf>
    <xf numFmtId="167" fontId="19" fillId="0" borderId="7" xfId="0" applyNumberFormat="1" applyFont="1" applyBorder="1" applyAlignment="1">
      <alignment horizontal="center"/>
    </xf>
    <xf numFmtId="0" fontId="19" fillId="0" borderId="7" xfId="0" applyFont="1" applyBorder="1" applyAlignment="1">
      <alignment horizontal="center"/>
    </xf>
    <xf numFmtId="0" fontId="19" fillId="0" borderId="8" xfId="0" applyFont="1" applyBorder="1" applyAlignment="1">
      <alignment horizontal="center"/>
    </xf>
    <xf numFmtId="0" fontId="19" fillId="0" borderId="1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/>
    </xf>
    <xf numFmtId="167" fontId="18" fillId="0" borderId="2" xfId="0" applyNumberFormat="1" applyFont="1" applyBorder="1" applyAlignment="1">
      <alignment horizontal="center"/>
    </xf>
    <xf numFmtId="0" fontId="18" fillId="0" borderId="2" xfId="0" applyFont="1" applyBorder="1" applyAlignment="1">
      <alignment horizontal="center"/>
    </xf>
    <xf numFmtId="0" fontId="18" fillId="0" borderId="3" xfId="0" applyFont="1" applyBorder="1" applyAlignment="1">
      <alignment horizontal="center"/>
    </xf>
    <xf numFmtId="0" fontId="19" fillId="0" borderId="4" xfId="0" applyFont="1" applyBorder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9" fontId="18" fillId="0" borderId="0" xfId="1" applyFont="1" applyBorder="1" applyAlignment="1">
      <alignment horizontal="center"/>
    </xf>
    <xf numFmtId="9" fontId="18" fillId="0" borderId="5" xfId="1" applyFont="1" applyBorder="1" applyAlignment="1">
      <alignment horizontal="center"/>
    </xf>
    <xf numFmtId="167" fontId="18" fillId="0" borderId="0" xfId="0" applyNumberFormat="1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0" borderId="5" xfId="0" applyFont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67" fontId="3" fillId="0" borderId="9" xfId="0" applyNumberFormat="1" applyFont="1" applyBorder="1" applyAlignment="1">
      <alignment horizontal="center" vertical="center"/>
    </xf>
    <xf numFmtId="167" fontId="3" fillId="0" borderId="10" xfId="0" applyNumberFormat="1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167" fontId="3" fillId="0" borderId="26" xfId="0" applyNumberFormat="1" applyFont="1" applyBorder="1" applyAlignment="1">
      <alignment horizontal="center" vertical="center"/>
    </xf>
    <xf numFmtId="167" fontId="3" fillId="0" borderId="24" xfId="0" applyNumberFormat="1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14" fillId="0" borderId="6" xfId="0" applyFont="1" applyBorder="1" applyAlignment="1">
      <alignment horizontal="left"/>
    </xf>
    <xf numFmtId="0" fontId="14" fillId="0" borderId="7" xfId="0" applyFont="1" applyBorder="1" applyAlignment="1">
      <alignment horizontal="left"/>
    </xf>
    <xf numFmtId="168" fontId="3" fillId="0" borderId="7" xfId="0" applyNumberFormat="1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17" fillId="0" borderId="14" xfId="0" applyFont="1" applyBorder="1" applyAlignment="1">
      <alignment horizontal="center" vertical="center"/>
    </xf>
    <xf numFmtId="0" fontId="17" fillId="0" borderId="28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/>
    </xf>
    <xf numFmtId="0" fontId="14" fillId="0" borderId="2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14" fillId="0" borderId="4" xfId="0" applyFont="1" applyBorder="1" applyAlignment="1">
      <alignment horizontal="left"/>
    </xf>
    <xf numFmtId="0" fontId="14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0" xfId="0" applyFont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0" borderId="0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13" fillId="0" borderId="6" xfId="0" applyFont="1" applyBorder="1" applyAlignment="1">
      <alignment horizontal="left" vertical="center"/>
    </xf>
    <xf numFmtId="0" fontId="13" fillId="0" borderId="7" xfId="0" applyFont="1" applyBorder="1" applyAlignment="1">
      <alignment horizontal="left" vertical="center"/>
    </xf>
    <xf numFmtId="0" fontId="13" fillId="0" borderId="8" xfId="0" applyFont="1" applyBorder="1" applyAlignment="1">
      <alignment horizontal="left" vertical="center"/>
    </xf>
    <xf numFmtId="0" fontId="15" fillId="4" borderId="20" xfId="0" applyFont="1" applyFill="1" applyBorder="1" applyAlignment="1">
      <alignment horizontal="center" vertical="center"/>
    </xf>
    <xf numFmtId="0" fontId="15" fillId="4" borderId="21" xfId="0" applyFont="1" applyFill="1" applyBorder="1" applyAlignment="1">
      <alignment horizontal="center" vertical="center"/>
    </xf>
    <xf numFmtId="0" fontId="15" fillId="4" borderId="19" xfId="0" applyFont="1" applyFill="1" applyBorder="1" applyAlignment="1">
      <alignment horizontal="center" vertical="center"/>
    </xf>
    <xf numFmtId="0" fontId="16" fillId="5" borderId="20" xfId="0" applyFont="1" applyFill="1" applyBorder="1" applyAlignment="1">
      <alignment horizontal="center" vertical="center"/>
    </xf>
    <xf numFmtId="0" fontId="16" fillId="5" borderId="21" xfId="0" applyFont="1" applyFill="1" applyBorder="1" applyAlignment="1">
      <alignment horizontal="center" vertical="center"/>
    </xf>
    <xf numFmtId="0" fontId="16" fillId="5" borderId="19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0" fillId="0" borderId="0" xfId="0" applyFont="1"/>
  </cellXfs>
  <cellStyles count="2">
    <cellStyle name="Normal" xfId="0" builtinId="0"/>
    <cellStyle name="Pourcentage" xfId="1" builtinId="5"/>
  </cellStyles>
  <dxfs count="79">
    <dxf>
      <font>
        <b val="0"/>
        <strike val="0"/>
        <outline val="0"/>
        <shadow val="0"/>
        <u val="none"/>
        <vertAlign val="baseline"/>
        <sz val="12"/>
        <color theme="0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0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0"/>
        <name val="Arial"/>
        <scheme val="none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FFFF66"/>
      <color rgb="FFFFFF00"/>
      <color rgb="FF00C800"/>
      <color rgb="FF0000C8"/>
      <color rgb="FF00AD00"/>
      <color rgb="FF00FF00"/>
      <color rgb="FF0000AD"/>
      <color rgb="FF000078"/>
      <color rgb="FF007800"/>
      <color rgb="FF00005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</xdr:row>
          <xdr:rowOff>0</xdr:rowOff>
        </xdr:from>
        <xdr:to>
          <xdr:col>17</xdr:col>
          <xdr:colOff>0</xdr:colOff>
          <xdr:row>8</xdr:row>
          <xdr:rowOff>13253</xdr:rowOff>
        </xdr:to>
        <xdr:sp macro="" textlink="">
          <xdr:nvSpPr>
            <xdr:cNvPr id="1030" name="ComboBox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Liste_des_clients" displayName="Liste_des_clients" ref="A1:AM4" headerRowDxfId="78" dataDxfId="77" totalsRowDxfId="76">
  <sortState ref="A2:AM3">
    <sortCondition ref="B2"/>
  </sortState>
  <tableColumns count="39">
    <tableColumn id="1" name="Nom (Société) où (Privé)" totalsRowLabel="Total" dataDxfId="75" totalsRowDxfId="74"/>
    <tableColumn id="2" name="Code" dataDxfId="73"/>
    <tableColumn id="3" name="Adresse" dataDxfId="72" totalsRowDxfId="71"/>
    <tableColumn id="4" name="Localité" dataDxfId="70" totalsRowDxfId="69"/>
    <tableColumn id="5" name="Code postal" dataDxfId="68" totalsRowDxfId="67"/>
    <tableColumn id="6" name="Pays" dataDxfId="66" totalsRowDxfId="65"/>
    <tableColumn id="7" name="Téléhone (société)" totalsRowFunction="count" dataDxfId="64" totalsRowDxfId="63"/>
    <tableColumn id="34" name="Téléphone (Facturation)" dataDxfId="62" totalsRowDxfId="61"/>
    <tableColumn id="8" name="Fax (Société)" dataDxfId="60" totalsRowDxfId="59"/>
    <tableColumn id="9" name="Téléphone 1" dataDxfId="58" totalsRowDxfId="57"/>
    <tableColumn id="10" name="Tél 1 Lié à" dataDxfId="56" totalsRowDxfId="55"/>
    <tableColumn id="11" name="Téléphone 2" dataDxfId="54" totalsRowDxfId="53"/>
    <tableColumn id="12" name="Tél 2 Lié à" dataDxfId="52" totalsRowDxfId="51"/>
    <tableColumn id="13" name="Téléphone 3" dataDxfId="50" totalsRowDxfId="49"/>
    <tableColumn id="14" name="Tél 3 Lié à" dataDxfId="48" totalsRowDxfId="47"/>
    <tableColumn id="15" name="Téléphone 4" dataDxfId="46" totalsRowDxfId="45"/>
    <tableColumn id="16" name="Tél 4 Lié à" dataDxfId="44" totalsRowDxfId="43"/>
    <tableColumn id="17" name="Téléphone 5" dataDxfId="42" totalsRowDxfId="41"/>
    <tableColumn id="18" name="Tél 5 Lié à" dataDxfId="40" totalsRowDxfId="39"/>
    <tableColumn id="19" name="Langue" dataDxfId="38" totalsRowDxfId="37"/>
    <tableColumn id="20" name="Devise" dataDxfId="36" totalsRowDxfId="35"/>
    <tableColumn id="21" name="Famille 1" dataDxfId="34" totalsRowDxfId="33"/>
    <tableColumn id="22" name="Famille 2" dataDxfId="32"/>
    <tableColumn id="23" name="Échéance" dataDxfId="31" totalsRowDxfId="30"/>
    <tableColumn id="24" name="Remise" dataDxfId="29" totalsRowDxfId="28"/>
    <tableColumn id="25" name="N° TVA" dataDxfId="27" totalsRowDxfId="26"/>
    <tableColumn id="39" name="IBAN" dataDxfId="25" totalsRowDxfId="24"/>
    <tableColumn id="26" name="E-Mail ( Société)" dataDxfId="23" totalsRowDxfId="22"/>
    <tableColumn id="27" name="E-Mail (Facturation)" dataDxfId="21" totalsRowDxfId="20"/>
    <tableColumn id="28" name="E-Mail 1" dataDxfId="19" totalsRowDxfId="18"/>
    <tableColumn id="29" name="E-Mail 1 Lié à" dataDxfId="17" totalsRowDxfId="16"/>
    <tableColumn id="30" name="E-Mail 2" dataDxfId="15" totalsRowDxfId="14"/>
    <tableColumn id="33" name="E-Mail 2 Lié à" dataDxfId="13" totalsRowDxfId="12"/>
    <tableColumn id="31" name="E-Mail 3" dataDxfId="11" totalsRowDxfId="10"/>
    <tableColumn id="32" name="E-Mail 3 Lié à" dataDxfId="9" totalsRowDxfId="8"/>
    <tableColumn id="37" name="Généré le" dataDxfId="7" totalsRowDxfId="6"/>
    <tableColumn id="36" name="Heures d'ouverture" dataDxfId="5" totalsRowDxfId="4"/>
    <tableColumn id="35" name="Site internet" dataDxfId="3" totalsRowDxfId="2"/>
    <tableColumn id="38" name="Remarque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5" tint="0.39997558519241921"/>
  </sheetPr>
  <dimension ref="A1:DB212"/>
  <sheetViews>
    <sheetView tabSelected="1" view="pageLayout" zoomScale="115" zoomScaleNormal="100" zoomScaleSheetLayoutView="100" zoomScalePageLayoutView="115" workbookViewId="0">
      <selection activeCell="N4" sqref="N4"/>
    </sheetView>
  </sheetViews>
  <sheetFormatPr baseColWidth="10" defaultColWidth="11.28515625" defaultRowHeight="15" x14ac:dyDescent="0.25"/>
  <cols>
    <col min="1" max="1" width="11.7109375" customWidth="1"/>
    <col min="2" max="2" width="8.42578125" customWidth="1"/>
    <col min="3" max="3" width="20" customWidth="1"/>
    <col min="4" max="4" width="5" customWidth="1"/>
    <col min="5" max="5" width="3" customWidth="1"/>
    <col min="6" max="6" width="2" customWidth="1"/>
    <col min="7" max="7" width="0.5703125" customWidth="1"/>
    <col min="8" max="8" width="0.140625" customWidth="1"/>
    <col min="9" max="11" width="5.5703125" customWidth="1"/>
    <col min="12" max="12" width="1.140625" customWidth="1"/>
    <col min="13" max="13" width="2.28515625" customWidth="1"/>
    <col min="14" max="14" width="3.28515625" customWidth="1"/>
    <col min="15" max="15" width="4" customWidth="1"/>
    <col min="16" max="16" width="7.42578125" customWidth="1"/>
    <col min="17" max="17" width="6.7109375" customWidth="1"/>
    <col min="18" max="18" width="3.85546875" customWidth="1"/>
    <col min="19" max="19" width="79.7109375" customWidth="1"/>
    <col min="20" max="102" width="11.28515625" customWidth="1"/>
    <col min="103" max="105" width="11.28515625" style="4" customWidth="1"/>
  </cols>
  <sheetData>
    <row r="1" spans="1:22" ht="33.75" thickBot="1" x14ac:dyDescent="0.3">
      <c r="A1" s="144"/>
      <c r="B1" s="145"/>
      <c r="C1" s="146"/>
      <c r="E1" s="147" t="s">
        <v>42</v>
      </c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9"/>
    </row>
    <row r="2" spans="1:22" ht="15" customHeight="1" x14ac:dyDescent="0.25">
      <c r="S2" s="4"/>
      <c r="T2" s="4"/>
      <c r="U2" s="4"/>
      <c r="V2" s="4"/>
    </row>
    <row r="3" spans="1:22" ht="15" customHeight="1" x14ac:dyDescent="0.25">
      <c r="A3" s="137"/>
      <c r="B3" s="137"/>
      <c r="C3" s="137"/>
      <c r="S3" s="4" t="s">
        <v>85</v>
      </c>
      <c r="T3" s="4"/>
      <c r="U3" s="4"/>
      <c r="V3" s="4"/>
    </row>
    <row r="4" spans="1:22" ht="15" customHeight="1" x14ac:dyDescent="0.25">
      <c r="A4" s="137"/>
      <c r="B4" s="137"/>
      <c r="C4" s="137"/>
      <c r="D4" s="153"/>
      <c r="E4" s="153"/>
      <c r="F4" s="153"/>
      <c r="G4" s="153"/>
      <c r="H4" s="153"/>
      <c r="I4" s="153"/>
      <c r="J4" s="153"/>
      <c r="K4" s="153"/>
      <c r="L4" s="153"/>
      <c r="M4" s="153"/>
      <c r="N4" s="153"/>
      <c r="O4" s="153"/>
      <c r="P4" s="153"/>
      <c r="Q4" s="153"/>
      <c r="S4" s="4"/>
      <c r="T4" s="4"/>
      <c r="U4" s="4"/>
      <c r="V4" s="4"/>
    </row>
    <row r="5" spans="1:22" ht="15" customHeight="1" x14ac:dyDescent="0.25">
      <c r="A5" s="9"/>
      <c r="B5" s="9"/>
      <c r="C5" s="9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S5" s="4"/>
      <c r="T5" s="4"/>
      <c r="U5" s="4"/>
      <c r="V5" s="4"/>
    </row>
    <row r="6" spans="1:22" ht="12" customHeight="1" thickBot="1" x14ac:dyDescent="0.3">
      <c r="A6" s="137"/>
      <c r="B6" s="137"/>
      <c r="C6" s="137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53"/>
      <c r="Q6" s="153"/>
      <c r="S6" s="4"/>
      <c r="T6" s="4"/>
      <c r="U6" s="4"/>
      <c r="V6" s="4"/>
    </row>
    <row r="7" spans="1:22" ht="3" customHeight="1" x14ac:dyDescent="0.25">
      <c r="A7" s="137"/>
      <c r="B7" s="137"/>
      <c r="C7" s="137"/>
      <c r="D7" s="153"/>
      <c r="E7" s="150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2"/>
      <c r="S7" s="4"/>
      <c r="T7" s="4"/>
      <c r="U7" s="4"/>
      <c r="V7" s="4"/>
    </row>
    <row r="8" spans="1:22" ht="13.5" customHeight="1" x14ac:dyDescent="0.25">
      <c r="A8" s="137"/>
      <c r="B8" s="137"/>
      <c r="C8" s="137"/>
      <c r="D8" s="153"/>
      <c r="E8" s="138"/>
      <c r="F8" s="139"/>
      <c r="G8" s="139"/>
      <c r="H8" s="139"/>
      <c r="I8" s="139"/>
      <c r="J8" s="139"/>
      <c r="K8" s="139"/>
      <c r="L8" s="139"/>
      <c r="M8" s="139"/>
      <c r="N8" s="139"/>
      <c r="O8" s="139"/>
      <c r="P8" s="139"/>
      <c r="Q8" s="140"/>
      <c r="S8" s="4"/>
      <c r="T8" s="4"/>
      <c r="U8" s="4"/>
      <c r="V8" s="4"/>
    </row>
    <row r="9" spans="1:22" ht="1.5" customHeight="1" x14ac:dyDescent="0.25">
      <c r="A9" s="137"/>
      <c r="B9" s="137"/>
      <c r="C9" s="137"/>
      <c r="D9" s="153"/>
      <c r="E9" s="138" t="str">
        <f>IF(E7="","",IF(ISNA(VLOOKUP(E7,Liste_des_clients[],3,FALSE)),"Inconnu",VLOOKUP(E7,Liste_des_clients[],3,FALSE)))</f>
        <v/>
      </c>
      <c r="F9" s="139"/>
      <c r="G9" s="139"/>
      <c r="H9" s="139"/>
      <c r="I9" s="139"/>
      <c r="J9" s="139"/>
      <c r="K9" s="139"/>
      <c r="L9" s="139"/>
      <c r="M9" s="139"/>
      <c r="N9" s="139"/>
      <c r="O9" s="139"/>
      <c r="P9" s="139"/>
      <c r="Q9" s="140"/>
      <c r="S9" s="4"/>
      <c r="T9" s="4"/>
      <c r="U9" s="4"/>
      <c r="V9" s="4"/>
    </row>
    <row r="10" spans="1:22" ht="15" customHeight="1" x14ac:dyDescent="0.25">
      <c r="A10" s="137"/>
      <c r="B10" s="137"/>
      <c r="C10" s="137"/>
      <c r="D10" s="153"/>
      <c r="E10" s="138"/>
      <c r="F10" s="139"/>
      <c r="G10" s="139"/>
      <c r="H10" s="139"/>
      <c r="I10" s="139"/>
      <c r="J10" s="139"/>
      <c r="K10" s="139"/>
      <c r="L10" s="139"/>
      <c r="M10" s="139"/>
      <c r="N10" s="139"/>
      <c r="O10" s="139"/>
      <c r="P10" s="139"/>
      <c r="Q10" s="140"/>
      <c r="S10" s="4"/>
      <c r="T10" s="4"/>
      <c r="U10" s="4"/>
      <c r="V10" s="4"/>
    </row>
    <row r="11" spans="1:22" ht="15" customHeight="1" x14ac:dyDescent="0.25">
      <c r="A11" s="137"/>
      <c r="B11" s="137"/>
      <c r="C11" s="137"/>
      <c r="D11" s="153"/>
      <c r="E11" s="138" t="str">
        <f>IF(E7="","",IF(ISNA(VLOOKUP(E7,Liste_des_clients[],5,FALSE)),"Inconnu",VLOOKUP(E7,Liste_des_clients[],5,FALSE)))</f>
        <v/>
      </c>
      <c r="F11" s="139"/>
      <c r="G11" s="139"/>
      <c r="H11" s="139"/>
      <c r="I11" s="139" t="str">
        <f>IF(E7="","",IF(ISNA(VLOOKUP(E7,Liste_des_clients[],4,FALSE)),"Inconnu",VLOOKUP(E7,Liste_des_clients[],4,FALSE)))</f>
        <v/>
      </c>
      <c r="J11" s="139"/>
      <c r="K11" s="139"/>
      <c r="L11" s="139"/>
      <c r="M11" s="139"/>
      <c r="N11" s="139"/>
      <c r="O11" s="139"/>
      <c r="P11" s="139"/>
      <c r="Q11" s="140"/>
      <c r="S11" s="4"/>
      <c r="T11" s="4"/>
      <c r="U11" s="4"/>
      <c r="V11" s="4"/>
    </row>
    <row r="12" spans="1:22" ht="1.35" customHeight="1" x14ac:dyDescent="0.25">
      <c r="A12" s="137"/>
      <c r="B12" s="137"/>
      <c r="C12" s="137"/>
      <c r="D12" s="153"/>
      <c r="E12" s="138"/>
      <c r="F12" s="139"/>
      <c r="G12" s="139"/>
      <c r="H12" s="139"/>
      <c r="I12" s="139"/>
      <c r="J12" s="139"/>
      <c r="K12" s="139"/>
      <c r="L12" s="139"/>
      <c r="M12" s="139"/>
      <c r="N12" s="139"/>
      <c r="O12" s="139"/>
      <c r="P12" s="139"/>
      <c r="Q12" s="140"/>
      <c r="S12" s="4"/>
      <c r="T12" s="4"/>
      <c r="U12" s="4"/>
      <c r="V12" s="4"/>
    </row>
    <row r="13" spans="1:22" ht="13.5" customHeight="1" x14ac:dyDescent="0.25">
      <c r="A13" s="137"/>
      <c r="B13" s="137"/>
      <c r="C13" s="137"/>
      <c r="D13" s="153"/>
      <c r="E13" s="138" t="s">
        <v>61</v>
      </c>
      <c r="F13" s="139"/>
      <c r="G13" s="139" t="str">
        <f>IF(E7="","",IF(ISNA(VLOOKUP(E7,Liste_des_clients[],7,FALSE)),"Inconnu",VLOOKUP(E7,Liste_des_clients[],7,FALSE)))</f>
        <v/>
      </c>
      <c r="H13" s="139"/>
      <c r="I13" s="139"/>
      <c r="J13" s="139"/>
      <c r="K13" s="139"/>
      <c r="L13" s="139"/>
      <c r="M13" s="139" t="s">
        <v>62</v>
      </c>
      <c r="N13" s="139"/>
      <c r="O13" s="139" t="str">
        <f>IF(E7="","",IF(ISNA(VLOOKUP(E7,Liste_des_clients[],9,FALSE)),"Inconnu",VLOOKUP(E7,Liste_des_clients[],9,FALSE)))</f>
        <v/>
      </c>
      <c r="P13" s="139"/>
      <c r="Q13" s="140"/>
      <c r="S13" s="4"/>
      <c r="T13" s="4"/>
      <c r="U13" s="4"/>
      <c r="V13" s="4"/>
    </row>
    <row r="14" spans="1:22" ht="3" customHeight="1" thickBot="1" x14ac:dyDescent="0.3">
      <c r="A14" s="137"/>
      <c r="B14" s="137"/>
      <c r="C14" s="137"/>
      <c r="D14" s="153"/>
      <c r="E14" s="141"/>
      <c r="F14" s="142"/>
      <c r="G14" s="142"/>
      <c r="H14" s="142"/>
      <c r="I14" s="142"/>
      <c r="J14" s="142"/>
      <c r="K14" s="142"/>
      <c r="L14" s="142"/>
      <c r="M14" s="142"/>
      <c r="N14" s="142"/>
      <c r="O14" s="142"/>
      <c r="P14" s="142"/>
      <c r="Q14" s="143"/>
      <c r="S14" s="4"/>
      <c r="T14" s="4"/>
      <c r="U14" s="4"/>
      <c r="V14" s="4"/>
    </row>
    <row r="15" spans="1:22" ht="12" customHeight="1" x14ac:dyDescent="0.25">
      <c r="A15" s="137"/>
      <c r="B15" s="137"/>
      <c r="C15" s="137"/>
      <c r="S15" s="4"/>
      <c r="T15" s="4"/>
      <c r="U15" s="4"/>
      <c r="V15" s="4"/>
    </row>
    <row r="16" spans="1:22" ht="15" customHeight="1" thickBot="1" x14ac:dyDescent="0.3">
      <c r="E16" s="84"/>
      <c r="F16" s="84"/>
      <c r="S16" s="4"/>
      <c r="T16" s="4"/>
      <c r="U16" s="4"/>
      <c r="V16" s="4"/>
    </row>
    <row r="17" spans="1:22" ht="15.75" customHeight="1" x14ac:dyDescent="0.25">
      <c r="A17" s="129" t="s">
        <v>65</v>
      </c>
      <c r="B17" s="130"/>
      <c r="C17" s="131"/>
      <c r="D17" s="131"/>
      <c r="E17" s="131"/>
      <c r="F17" s="130" t="s">
        <v>82</v>
      </c>
      <c r="G17" s="130"/>
      <c r="H17" s="130"/>
      <c r="I17" s="130"/>
      <c r="J17" s="130"/>
      <c r="K17" s="130"/>
      <c r="L17" s="130"/>
      <c r="M17" s="130"/>
      <c r="N17" s="131" t="s">
        <v>63</v>
      </c>
      <c r="O17" s="131"/>
      <c r="P17" s="131"/>
      <c r="Q17" s="131"/>
      <c r="R17" s="132"/>
      <c r="S17" s="4"/>
      <c r="T17" s="4"/>
      <c r="U17" s="4"/>
      <c r="V17" s="4"/>
    </row>
    <row r="18" spans="1:22" ht="15.75" customHeight="1" x14ac:dyDescent="0.25">
      <c r="A18" s="133" t="s">
        <v>66</v>
      </c>
      <c r="B18" s="134"/>
      <c r="C18" s="135"/>
      <c r="D18" s="135"/>
      <c r="E18" s="135"/>
      <c r="F18" s="134" t="s">
        <v>69</v>
      </c>
      <c r="G18" s="134"/>
      <c r="H18" s="134"/>
      <c r="I18" s="134"/>
      <c r="J18" s="134"/>
      <c r="K18" s="134"/>
      <c r="L18" s="134"/>
      <c r="M18" s="134"/>
      <c r="N18" s="135"/>
      <c r="O18" s="135"/>
      <c r="P18" s="135"/>
      <c r="Q18" s="135"/>
      <c r="R18" s="136"/>
      <c r="S18" s="4"/>
      <c r="T18" s="4"/>
      <c r="U18" s="4"/>
      <c r="V18" s="4"/>
    </row>
    <row r="19" spans="1:22" ht="15.75" customHeight="1" thickBot="1" x14ac:dyDescent="0.3">
      <c r="A19" s="120" t="s">
        <v>67</v>
      </c>
      <c r="B19" s="121"/>
      <c r="C19" s="122">
        <f ca="1">TODAY()</f>
        <v>42174</v>
      </c>
      <c r="D19" s="122"/>
      <c r="E19" s="122"/>
      <c r="F19" s="121" t="s">
        <v>70</v>
      </c>
      <c r="G19" s="121"/>
      <c r="H19" s="121"/>
      <c r="I19" s="121"/>
      <c r="J19" s="121"/>
      <c r="K19" s="121"/>
      <c r="L19" s="121"/>
      <c r="M19" s="121"/>
      <c r="N19" s="123"/>
      <c r="O19" s="123"/>
      <c r="P19" s="123"/>
      <c r="Q19" s="123"/>
      <c r="R19" s="124"/>
      <c r="S19" s="4"/>
      <c r="T19" s="4"/>
      <c r="U19" s="4"/>
      <c r="V19" s="4"/>
    </row>
    <row r="20" spans="1:22" ht="34.700000000000003" customHeight="1" thickBot="1" x14ac:dyDescent="0.3">
      <c r="S20" s="4"/>
      <c r="T20" s="4"/>
      <c r="U20" s="4"/>
      <c r="V20" s="4"/>
    </row>
    <row r="21" spans="1:22" ht="38.25" customHeight="1" thickTop="1" thickBot="1" x14ac:dyDescent="0.3">
      <c r="A21" s="74" t="s">
        <v>57</v>
      </c>
      <c r="B21" s="125" t="s">
        <v>48</v>
      </c>
      <c r="C21" s="125"/>
      <c r="D21" s="125"/>
      <c r="E21" s="125"/>
      <c r="F21" s="125"/>
      <c r="G21" s="125"/>
      <c r="H21" s="125"/>
      <c r="I21" s="75" t="s">
        <v>75</v>
      </c>
      <c r="J21" s="75" t="s">
        <v>76</v>
      </c>
      <c r="K21" s="75" t="s">
        <v>78</v>
      </c>
      <c r="L21" s="126" t="s">
        <v>77</v>
      </c>
      <c r="M21" s="127"/>
      <c r="N21" s="127"/>
      <c r="O21" s="127"/>
      <c r="P21" s="74"/>
      <c r="Q21" s="128" t="s">
        <v>74</v>
      </c>
      <c r="R21" s="125"/>
    </row>
    <row r="22" spans="1:22" ht="15.75" customHeight="1" thickTop="1" x14ac:dyDescent="0.25">
      <c r="A22" s="76"/>
      <c r="B22" s="117" t="str">
        <f>IF(A22="","",IF(ISNA(VLOOKUP(A22,#REF!,2,FALSE)),"Inconnu",VLOOKUP(A22,#REF!,2,FALSE)))</f>
        <v/>
      </c>
      <c r="C22" s="118"/>
      <c r="D22" s="118"/>
      <c r="E22" s="118"/>
      <c r="F22" s="118"/>
      <c r="G22" s="118"/>
      <c r="H22" s="119"/>
      <c r="I22" s="77"/>
      <c r="J22" s="77"/>
      <c r="K22" s="77" t="str">
        <f>IF(I22="","",IF(I22=J22,"",I22-J22))</f>
        <v/>
      </c>
      <c r="L22" s="117" t="str">
        <f>IF(A22="","",IF(ISNA(VLOOKUP(A22,#REF!,17,FALSE)),"Inconnu",VLOOKUP(A22,#REF!,17,FALSE)))</f>
        <v/>
      </c>
      <c r="M22" s="118"/>
      <c r="N22" s="118"/>
      <c r="O22" s="119"/>
      <c r="P22" s="81"/>
      <c r="Q22" s="110" t="str">
        <f>IF(L22="","",(L22-(L22*P22))*I22)</f>
        <v/>
      </c>
      <c r="R22" s="111"/>
    </row>
    <row r="23" spans="1:22" ht="15.75" customHeight="1" x14ac:dyDescent="0.25">
      <c r="A23" s="78"/>
      <c r="B23" s="107" t="str">
        <f>IF(A23="","",IF(ISNA(VLOOKUP(A23,#REF!,2,FALSE)),"Inconnu",VLOOKUP(A23,#REF!,2,FALSE)))</f>
        <v/>
      </c>
      <c r="C23" s="108"/>
      <c r="D23" s="108"/>
      <c r="E23" s="108"/>
      <c r="F23" s="108"/>
      <c r="G23" s="108"/>
      <c r="H23" s="109"/>
      <c r="I23" s="62"/>
      <c r="J23" s="62"/>
      <c r="K23" s="62" t="str">
        <f t="shared" ref="K23:K45" si="0">IF(I23="","",IF(I23=J23,"",I23-J23))</f>
        <v/>
      </c>
      <c r="L23" s="107" t="str">
        <f>IF(A23="","",IF(ISNA(VLOOKUP(A23,#REF!,17,FALSE)),"Inconnu",VLOOKUP(A23,#REF!,17,FALSE)))</f>
        <v/>
      </c>
      <c r="M23" s="108"/>
      <c r="N23" s="108"/>
      <c r="O23" s="109"/>
      <c r="P23" s="82"/>
      <c r="Q23" s="110" t="str">
        <f t="shared" ref="Q23:Q45" si="1">IF(L23="","",(L23-(L23*P23))*I23)</f>
        <v/>
      </c>
      <c r="R23" s="111"/>
    </row>
    <row r="24" spans="1:22" ht="15.75" customHeight="1" x14ac:dyDescent="0.25">
      <c r="A24" s="78"/>
      <c r="B24" s="107" t="str">
        <f>IF(A24="","",IF(ISNA(VLOOKUP(A24,#REF!,2,FALSE)),"Inconnu",VLOOKUP(A24,#REF!,2,FALSE)))</f>
        <v/>
      </c>
      <c r="C24" s="108"/>
      <c r="D24" s="108"/>
      <c r="E24" s="108"/>
      <c r="F24" s="108"/>
      <c r="G24" s="108"/>
      <c r="H24" s="109"/>
      <c r="I24" s="62"/>
      <c r="J24" s="62"/>
      <c r="K24" s="62" t="str">
        <f t="shared" si="0"/>
        <v/>
      </c>
      <c r="L24" s="107" t="str">
        <f>IF(A24="","",IF(ISNA(VLOOKUP(A24,#REF!,17,FALSE)),"Inconnu",VLOOKUP(A24,#REF!,17,FALSE)))</f>
        <v/>
      </c>
      <c r="M24" s="108"/>
      <c r="N24" s="108"/>
      <c r="O24" s="109"/>
      <c r="P24" s="82"/>
      <c r="Q24" s="110" t="str">
        <f t="shared" si="1"/>
        <v/>
      </c>
      <c r="R24" s="111"/>
    </row>
    <row r="25" spans="1:22" ht="15.75" customHeight="1" x14ac:dyDescent="0.25">
      <c r="A25" s="78"/>
      <c r="B25" s="107" t="str">
        <f>IF(A25="","",IF(ISNA(VLOOKUP(A25,#REF!,2,FALSE)),"Inconnu",VLOOKUP(A25,#REF!,2,FALSE)))</f>
        <v/>
      </c>
      <c r="C25" s="108"/>
      <c r="D25" s="108"/>
      <c r="E25" s="108"/>
      <c r="F25" s="108"/>
      <c r="G25" s="108"/>
      <c r="H25" s="109"/>
      <c r="I25" s="62"/>
      <c r="J25" s="62"/>
      <c r="K25" s="62" t="str">
        <f t="shared" si="0"/>
        <v/>
      </c>
      <c r="L25" s="107" t="str">
        <f>IF(A25="","",IF(ISNA(VLOOKUP(A25,#REF!,17,FALSE)),"Inconnu",VLOOKUP(A25,#REF!,17,FALSE)))</f>
        <v/>
      </c>
      <c r="M25" s="108"/>
      <c r="N25" s="108"/>
      <c r="O25" s="109"/>
      <c r="P25" s="82"/>
      <c r="Q25" s="110" t="str">
        <f t="shared" si="1"/>
        <v/>
      </c>
      <c r="R25" s="111"/>
    </row>
    <row r="26" spans="1:22" ht="15.75" customHeight="1" x14ac:dyDescent="0.25">
      <c r="A26" s="78"/>
      <c r="B26" s="107" t="str">
        <f>IF(A26="","",IF(ISNA(VLOOKUP(A26,#REF!,2,FALSE)),"Inconnu",VLOOKUP(A26,#REF!,2,FALSE)))</f>
        <v/>
      </c>
      <c r="C26" s="108"/>
      <c r="D26" s="108"/>
      <c r="E26" s="108"/>
      <c r="F26" s="108"/>
      <c r="G26" s="108"/>
      <c r="H26" s="109"/>
      <c r="I26" s="62"/>
      <c r="J26" s="62"/>
      <c r="K26" s="62" t="str">
        <f t="shared" si="0"/>
        <v/>
      </c>
      <c r="L26" s="107" t="str">
        <f>IF(A26="","",IF(ISNA(VLOOKUP(A26,#REF!,17,FALSE)),"Inconnu",VLOOKUP(A26,#REF!,17,FALSE)))</f>
        <v/>
      </c>
      <c r="M26" s="108"/>
      <c r="N26" s="108"/>
      <c r="O26" s="109"/>
      <c r="P26" s="82"/>
      <c r="Q26" s="110" t="str">
        <f t="shared" si="1"/>
        <v/>
      </c>
      <c r="R26" s="111"/>
    </row>
    <row r="27" spans="1:22" ht="15.75" customHeight="1" x14ac:dyDescent="0.25">
      <c r="A27" s="78"/>
      <c r="B27" s="107" t="str">
        <f>IF(A27="","",IF(ISNA(VLOOKUP(A27,#REF!,2,FALSE)),"Inconnu",VLOOKUP(A27,#REF!,2,FALSE)))</f>
        <v/>
      </c>
      <c r="C27" s="108"/>
      <c r="D27" s="108"/>
      <c r="E27" s="108"/>
      <c r="F27" s="108"/>
      <c r="G27" s="108"/>
      <c r="H27" s="109"/>
      <c r="I27" s="62"/>
      <c r="J27" s="62"/>
      <c r="K27" s="62" t="str">
        <f t="shared" si="0"/>
        <v/>
      </c>
      <c r="L27" s="107" t="str">
        <f>IF(A27="","",IF(ISNA(VLOOKUP(A27,#REF!,17,FALSE)),"Inconnu",VLOOKUP(A27,#REF!,17,FALSE)))</f>
        <v/>
      </c>
      <c r="M27" s="108"/>
      <c r="N27" s="108"/>
      <c r="O27" s="109"/>
      <c r="P27" s="82"/>
      <c r="Q27" s="110" t="str">
        <f t="shared" si="1"/>
        <v/>
      </c>
      <c r="R27" s="111"/>
    </row>
    <row r="28" spans="1:22" ht="15.75" customHeight="1" x14ac:dyDescent="0.25">
      <c r="A28" s="78"/>
      <c r="B28" s="107" t="str">
        <f>IF(A28="","",IF(ISNA(VLOOKUP(A28,#REF!,2,FALSE)),"Inconnu",VLOOKUP(A28,#REF!,2,FALSE)))</f>
        <v/>
      </c>
      <c r="C28" s="108"/>
      <c r="D28" s="108"/>
      <c r="E28" s="108"/>
      <c r="F28" s="108"/>
      <c r="G28" s="108"/>
      <c r="H28" s="109"/>
      <c r="I28" s="62"/>
      <c r="J28" s="62"/>
      <c r="K28" s="62" t="str">
        <f t="shared" si="0"/>
        <v/>
      </c>
      <c r="L28" s="107" t="str">
        <f>IF(A28="","",IF(ISNA(VLOOKUP(A28,#REF!,17,FALSE)),"Inconnu",VLOOKUP(A28,#REF!,17,FALSE)))</f>
        <v/>
      </c>
      <c r="M28" s="108"/>
      <c r="N28" s="108"/>
      <c r="O28" s="109"/>
      <c r="P28" s="82"/>
      <c r="Q28" s="110" t="str">
        <f t="shared" si="1"/>
        <v/>
      </c>
      <c r="R28" s="111"/>
    </row>
    <row r="29" spans="1:22" ht="15.75" customHeight="1" x14ac:dyDescent="0.25">
      <c r="A29" s="78"/>
      <c r="B29" s="107" t="str">
        <f>IF(A29="","",IF(ISNA(VLOOKUP(A29,#REF!,2,FALSE)),"Inconnu",VLOOKUP(A29,#REF!,2,FALSE)))</f>
        <v/>
      </c>
      <c r="C29" s="108"/>
      <c r="D29" s="108"/>
      <c r="E29" s="108"/>
      <c r="F29" s="108"/>
      <c r="G29" s="108"/>
      <c r="H29" s="109"/>
      <c r="I29" s="62"/>
      <c r="J29" s="62"/>
      <c r="K29" s="62" t="str">
        <f t="shared" si="0"/>
        <v/>
      </c>
      <c r="L29" s="107" t="str">
        <f>IF(A29="","",IF(ISNA(VLOOKUP(A29,#REF!,17,FALSE)),"Inconnu",VLOOKUP(A29,#REF!,17,FALSE)))</f>
        <v/>
      </c>
      <c r="M29" s="108"/>
      <c r="N29" s="108"/>
      <c r="O29" s="109"/>
      <c r="P29" s="82"/>
      <c r="Q29" s="110" t="str">
        <f t="shared" si="1"/>
        <v/>
      </c>
      <c r="R29" s="111"/>
    </row>
    <row r="30" spans="1:22" ht="15.75" customHeight="1" x14ac:dyDescent="0.25">
      <c r="A30" s="78"/>
      <c r="B30" s="107" t="str">
        <f>IF(A30="","",IF(ISNA(VLOOKUP(A30,#REF!,2,FALSE)),"Inconnu",VLOOKUP(A30,#REF!,2,FALSE)))</f>
        <v/>
      </c>
      <c r="C30" s="108"/>
      <c r="D30" s="108"/>
      <c r="E30" s="108"/>
      <c r="F30" s="108"/>
      <c r="G30" s="108"/>
      <c r="H30" s="109"/>
      <c r="I30" s="62"/>
      <c r="J30" s="62"/>
      <c r="K30" s="62" t="str">
        <f t="shared" si="0"/>
        <v/>
      </c>
      <c r="L30" s="107" t="str">
        <f>IF(A30="","",IF(ISNA(VLOOKUP(A30,#REF!,17,FALSE)),"Inconnu",VLOOKUP(A30,#REF!,17,FALSE)))</f>
        <v/>
      </c>
      <c r="M30" s="108"/>
      <c r="N30" s="108"/>
      <c r="O30" s="109"/>
      <c r="P30" s="82"/>
      <c r="Q30" s="110" t="str">
        <f t="shared" si="1"/>
        <v/>
      </c>
      <c r="R30" s="111"/>
    </row>
    <row r="31" spans="1:22" ht="15.75" customHeight="1" x14ac:dyDescent="0.25">
      <c r="A31" s="78"/>
      <c r="B31" s="107" t="str">
        <f>IF(A31="","",IF(ISNA(VLOOKUP(A31,#REF!,2,FALSE)),"Inconnu",VLOOKUP(A31,#REF!,2,FALSE)))</f>
        <v/>
      </c>
      <c r="C31" s="108"/>
      <c r="D31" s="108"/>
      <c r="E31" s="108"/>
      <c r="F31" s="108"/>
      <c r="G31" s="108"/>
      <c r="H31" s="109"/>
      <c r="I31" s="62"/>
      <c r="J31" s="62"/>
      <c r="K31" s="62" t="str">
        <f t="shared" si="0"/>
        <v/>
      </c>
      <c r="L31" s="107" t="str">
        <f>IF(A31="","",IF(ISNA(VLOOKUP(A31,#REF!,17,FALSE)),"Inconnu",VLOOKUP(A31,#REF!,17,FALSE)))</f>
        <v/>
      </c>
      <c r="M31" s="108"/>
      <c r="N31" s="108"/>
      <c r="O31" s="109"/>
      <c r="P31" s="82"/>
      <c r="Q31" s="110" t="str">
        <f t="shared" si="1"/>
        <v/>
      </c>
      <c r="R31" s="111"/>
    </row>
    <row r="32" spans="1:22" ht="15.75" customHeight="1" x14ac:dyDescent="0.25">
      <c r="A32" s="78"/>
      <c r="B32" s="107" t="str">
        <f>IF(A32="","",IF(ISNA(VLOOKUP(A32,#REF!,2,FALSE)),"Inconnu",VLOOKUP(A32,#REF!,2,FALSE)))</f>
        <v/>
      </c>
      <c r="C32" s="108"/>
      <c r="D32" s="108"/>
      <c r="E32" s="108"/>
      <c r="F32" s="108"/>
      <c r="G32" s="108"/>
      <c r="H32" s="109"/>
      <c r="I32" s="62"/>
      <c r="J32" s="62"/>
      <c r="K32" s="62" t="str">
        <f t="shared" si="0"/>
        <v/>
      </c>
      <c r="L32" s="107" t="str">
        <f>IF(A32="","",IF(ISNA(VLOOKUP(A32,#REF!,17,FALSE)),"Inconnu",VLOOKUP(A32,#REF!,17,FALSE)))</f>
        <v/>
      </c>
      <c r="M32" s="108"/>
      <c r="N32" s="108"/>
      <c r="O32" s="109"/>
      <c r="P32" s="82"/>
      <c r="Q32" s="110" t="str">
        <f t="shared" si="1"/>
        <v/>
      </c>
      <c r="R32" s="111"/>
    </row>
    <row r="33" spans="1:18" ht="15.75" customHeight="1" x14ac:dyDescent="0.25">
      <c r="A33" s="78"/>
      <c r="B33" s="107" t="str">
        <f>IF(A33="","",IF(ISNA(VLOOKUP(A33,#REF!,2,FALSE)),"Inconnu",VLOOKUP(A33,#REF!,2,FALSE)))</f>
        <v/>
      </c>
      <c r="C33" s="108"/>
      <c r="D33" s="108"/>
      <c r="E33" s="108"/>
      <c r="F33" s="108"/>
      <c r="G33" s="108"/>
      <c r="H33" s="109"/>
      <c r="I33" s="62"/>
      <c r="J33" s="62"/>
      <c r="K33" s="62" t="str">
        <f t="shared" si="0"/>
        <v/>
      </c>
      <c r="L33" s="107" t="str">
        <f>IF(A33="","",IF(ISNA(VLOOKUP(A33,#REF!,17,FALSE)),"Inconnu",VLOOKUP(A33,#REF!,17,FALSE)))</f>
        <v/>
      </c>
      <c r="M33" s="108"/>
      <c r="N33" s="108"/>
      <c r="O33" s="109"/>
      <c r="P33" s="82"/>
      <c r="Q33" s="110" t="str">
        <f t="shared" si="1"/>
        <v/>
      </c>
      <c r="R33" s="111"/>
    </row>
    <row r="34" spans="1:18" ht="15.75" customHeight="1" x14ac:dyDescent="0.25">
      <c r="A34" s="78"/>
      <c r="B34" s="107" t="str">
        <f>IF(A34="","",IF(ISNA(VLOOKUP(A34,#REF!,2,FALSE)),"Inconnu",VLOOKUP(A34,#REF!,2,FALSE)))</f>
        <v/>
      </c>
      <c r="C34" s="108"/>
      <c r="D34" s="108"/>
      <c r="E34" s="108"/>
      <c r="F34" s="108"/>
      <c r="G34" s="108"/>
      <c r="H34" s="109"/>
      <c r="I34" s="62"/>
      <c r="J34" s="62"/>
      <c r="K34" s="62" t="str">
        <f t="shared" si="0"/>
        <v/>
      </c>
      <c r="L34" s="107" t="str">
        <f>IF(A34="","",IF(ISNA(VLOOKUP(A34,#REF!,17,FALSE)),"Inconnu",VLOOKUP(A34,#REF!,17,FALSE)))</f>
        <v/>
      </c>
      <c r="M34" s="108"/>
      <c r="N34" s="108"/>
      <c r="O34" s="109"/>
      <c r="P34" s="82"/>
      <c r="Q34" s="110" t="str">
        <f t="shared" si="1"/>
        <v/>
      </c>
      <c r="R34" s="111"/>
    </row>
    <row r="35" spans="1:18" ht="15.75" customHeight="1" x14ac:dyDescent="0.25">
      <c r="A35" s="78"/>
      <c r="B35" s="107" t="str">
        <f>IF(A35="","",IF(ISNA(VLOOKUP(A35,#REF!,2,FALSE)),"Inconnu",VLOOKUP(A35,#REF!,2,FALSE)))</f>
        <v/>
      </c>
      <c r="C35" s="108"/>
      <c r="D35" s="108"/>
      <c r="E35" s="108"/>
      <c r="F35" s="108"/>
      <c r="G35" s="108"/>
      <c r="H35" s="109"/>
      <c r="I35" s="62"/>
      <c r="J35" s="62"/>
      <c r="K35" s="62" t="str">
        <f t="shared" si="0"/>
        <v/>
      </c>
      <c r="L35" s="107" t="str">
        <f>IF(A35="","",IF(ISNA(VLOOKUP(A35,#REF!,17,FALSE)),"Inconnu",VLOOKUP(A35,#REF!,17,FALSE)))</f>
        <v/>
      </c>
      <c r="M35" s="108"/>
      <c r="N35" s="108"/>
      <c r="O35" s="109"/>
      <c r="P35" s="82"/>
      <c r="Q35" s="110" t="str">
        <f t="shared" si="1"/>
        <v/>
      </c>
      <c r="R35" s="111"/>
    </row>
    <row r="36" spans="1:18" ht="15.75" customHeight="1" x14ac:dyDescent="0.25">
      <c r="A36" s="78"/>
      <c r="B36" s="107" t="str">
        <f>IF(A36="","",IF(ISNA(VLOOKUP(A36,#REF!,2,FALSE)),"Inconnu",VLOOKUP(A36,#REF!,2,FALSE)))</f>
        <v/>
      </c>
      <c r="C36" s="108"/>
      <c r="D36" s="108"/>
      <c r="E36" s="108"/>
      <c r="F36" s="108"/>
      <c r="G36" s="108"/>
      <c r="H36" s="109"/>
      <c r="I36" s="62"/>
      <c r="J36" s="62"/>
      <c r="K36" s="62" t="str">
        <f t="shared" si="0"/>
        <v/>
      </c>
      <c r="L36" s="107" t="str">
        <f>IF(A36="","",IF(ISNA(VLOOKUP(A36,#REF!,17,FALSE)),"Inconnu",VLOOKUP(A36,#REF!,17,FALSE)))</f>
        <v/>
      </c>
      <c r="M36" s="108"/>
      <c r="N36" s="108"/>
      <c r="O36" s="109"/>
      <c r="P36" s="82"/>
      <c r="Q36" s="110" t="str">
        <f t="shared" si="1"/>
        <v/>
      </c>
      <c r="R36" s="111"/>
    </row>
    <row r="37" spans="1:18" ht="15.75" customHeight="1" x14ac:dyDescent="0.25">
      <c r="A37" s="78"/>
      <c r="B37" s="107" t="str">
        <f>IF(A37="","",IF(ISNA(VLOOKUP(A37,#REF!,2,FALSE)),"Inconnu",VLOOKUP(A37,#REF!,2,FALSE)))</f>
        <v/>
      </c>
      <c r="C37" s="108"/>
      <c r="D37" s="108"/>
      <c r="E37" s="108"/>
      <c r="F37" s="108"/>
      <c r="G37" s="108"/>
      <c r="H37" s="109"/>
      <c r="I37" s="62"/>
      <c r="J37" s="62"/>
      <c r="K37" s="62" t="str">
        <f t="shared" si="0"/>
        <v/>
      </c>
      <c r="L37" s="107" t="str">
        <f>IF(A37="","",IF(ISNA(VLOOKUP(A37,#REF!,17,FALSE)),"Inconnu",VLOOKUP(A37,#REF!,17,FALSE)))</f>
        <v/>
      </c>
      <c r="M37" s="108"/>
      <c r="N37" s="108"/>
      <c r="O37" s="109"/>
      <c r="P37" s="82"/>
      <c r="Q37" s="110" t="str">
        <f t="shared" si="1"/>
        <v/>
      </c>
      <c r="R37" s="111"/>
    </row>
    <row r="38" spans="1:18" ht="15.75" customHeight="1" x14ac:dyDescent="0.25">
      <c r="A38" s="78"/>
      <c r="B38" s="107" t="str">
        <f>IF(A38="","",IF(ISNA(VLOOKUP(A38,#REF!,2,FALSE)),"Inconnu",VLOOKUP(A38,#REF!,2,FALSE)))</f>
        <v/>
      </c>
      <c r="C38" s="108"/>
      <c r="D38" s="108"/>
      <c r="E38" s="108"/>
      <c r="F38" s="108"/>
      <c r="G38" s="108"/>
      <c r="H38" s="109"/>
      <c r="I38" s="62"/>
      <c r="J38" s="62"/>
      <c r="K38" s="62" t="str">
        <f t="shared" si="0"/>
        <v/>
      </c>
      <c r="L38" s="107" t="str">
        <f>IF(A38="","",IF(ISNA(VLOOKUP(A38,#REF!,17,FALSE)),"Inconnu",VLOOKUP(A38,#REF!,17,FALSE)))</f>
        <v/>
      </c>
      <c r="M38" s="108"/>
      <c r="N38" s="108"/>
      <c r="O38" s="109"/>
      <c r="P38" s="82"/>
      <c r="Q38" s="110" t="str">
        <f t="shared" si="1"/>
        <v/>
      </c>
      <c r="R38" s="111"/>
    </row>
    <row r="39" spans="1:18" ht="15.75" customHeight="1" x14ac:dyDescent="0.25">
      <c r="A39" s="78"/>
      <c r="B39" s="107" t="str">
        <f>IF(A39="","",IF(ISNA(VLOOKUP(A39,#REF!,2,FALSE)),"Inconnu",VLOOKUP(A39,#REF!,2,FALSE)))</f>
        <v/>
      </c>
      <c r="C39" s="108"/>
      <c r="D39" s="108"/>
      <c r="E39" s="108"/>
      <c r="F39" s="108"/>
      <c r="G39" s="108"/>
      <c r="H39" s="109"/>
      <c r="I39" s="62"/>
      <c r="J39" s="62"/>
      <c r="K39" s="62" t="str">
        <f t="shared" si="0"/>
        <v/>
      </c>
      <c r="L39" s="107" t="str">
        <f>IF(A39="","",IF(ISNA(VLOOKUP(A39,#REF!,17,FALSE)),"Inconnu",VLOOKUP(A39,#REF!,17,FALSE)))</f>
        <v/>
      </c>
      <c r="M39" s="108"/>
      <c r="N39" s="108"/>
      <c r="O39" s="109"/>
      <c r="P39" s="82"/>
      <c r="Q39" s="110" t="str">
        <f t="shared" si="1"/>
        <v/>
      </c>
      <c r="R39" s="111"/>
    </row>
    <row r="40" spans="1:18" ht="15.75" customHeight="1" x14ac:dyDescent="0.25">
      <c r="A40" s="78"/>
      <c r="B40" s="107" t="str">
        <f>IF(A40="","",IF(ISNA(VLOOKUP(A40,#REF!,2,FALSE)),"Inconnu",VLOOKUP(A40,#REF!,2,FALSE)))</f>
        <v/>
      </c>
      <c r="C40" s="108"/>
      <c r="D40" s="108"/>
      <c r="E40" s="108"/>
      <c r="F40" s="108"/>
      <c r="G40" s="108"/>
      <c r="H40" s="109"/>
      <c r="I40" s="62"/>
      <c r="J40" s="62"/>
      <c r="K40" s="62" t="str">
        <f t="shared" si="0"/>
        <v/>
      </c>
      <c r="L40" s="107" t="str">
        <f>IF(A40="","",IF(ISNA(VLOOKUP(A40,#REF!,17,FALSE)),"Inconnu",VLOOKUP(A40,#REF!,17,FALSE)))</f>
        <v/>
      </c>
      <c r="M40" s="108"/>
      <c r="N40" s="108"/>
      <c r="O40" s="109"/>
      <c r="P40" s="82"/>
      <c r="Q40" s="110" t="str">
        <f t="shared" si="1"/>
        <v/>
      </c>
      <c r="R40" s="111"/>
    </row>
    <row r="41" spans="1:18" ht="15.75" customHeight="1" x14ac:dyDescent="0.25">
      <c r="A41" s="78"/>
      <c r="B41" s="107" t="str">
        <f>IF(A41="","",IF(ISNA(VLOOKUP(A41,#REF!,2,FALSE)),"Inconnu",VLOOKUP(A41,#REF!,2,FALSE)))</f>
        <v/>
      </c>
      <c r="C41" s="108"/>
      <c r="D41" s="108"/>
      <c r="E41" s="108"/>
      <c r="F41" s="108"/>
      <c r="G41" s="108"/>
      <c r="H41" s="109"/>
      <c r="I41" s="62"/>
      <c r="J41" s="62"/>
      <c r="K41" s="62" t="str">
        <f t="shared" si="0"/>
        <v/>
      </c>
      <c r="L41" s="107" t="str">
        <f>IF(A41="","",IF(ISNA(VLOOKUP(A41,#REF!,17,FALSE)),"Inconnu",VLOOKUP(A41,#REF!,17,FALSE)))</f>
        <v/>
      </c>
      <c r="M41" s="108"/>
      <c r="N41" s="108"/>
      <c r="O41" s="109"/>
      <c r="P41" s="82"/>
      <c r="Q41" s="110" t="str">
        <f t="shared" si="1"/>
        <v/>
      </c>
      <c r="R41" s="111"/>
    </row>
    <row r="42" spans="1:18" ht="15.75" customHeight="1" x14ac:dyDescent="0.25">
      <c r="A42" s="78"/>
      <c r="B42" s="107" t="str">
        <f>IF(A42="","",IF(ISNA(VLOOKUP(A42,#REF!,2,FALSE)),"Inconnu",VLOOKUP(A42,#REF!,2,FALSE)))</f>
        <v/>
      </c>
      <c r="C42" s="108"/>
      <c r="D42" s="108"/>
      <c r="E42" s="108"/>
      <c r="F42" s="108"/>
      <c r="G42" s="108"/>
      <c r="H42" s="109"/>
      <c r="I42" s="62"/>
      <c r="J42" s="62"/>
      <c r="K42" s="62" t="str">
        <f t="shared" si="0"/>
        <v/>
      </c>
      <c r="L42" s="107" t="str">
        <f>IF(A42="","",IF(ISNA(VLOOKUP(A42,#REF!,17,FALSE)),"Inconnu",VLOOKUP(A42,#REF!,17,FALSE)))</f>
        <v/>
      </c>
      <c r="M42" s="108"/>
      <c r="N42" s="108"/>
      <c r="O42" s="109"/>
      <c r="P42" s="82"/>
      <c r="Q42" s="110" t="str">
        <f t="shared" si="1"/>
        <v/>
      </c>
      <c r="R42" s="111"/>
    </row>
    <row r="43" spans="1:18" ht="15.75" customHeight="1" x14ac:dyDescent="0.25">
      <c r="A43" s="78"/>
      <c r="B43" s="107" t="str">
        <f>IF(A43="","",IF(ISNA(VLOOKUP(A43,#REF!,2,FALSE)),"Inconnu",VLOOKUP(A43,#REF!,2,FALSE)))</f>
        <v/>
      </c>
      <c r="C43" s="108"/>
      <c r="D43" s="108"/>
      <c r="E43" s="108"/>
      <c r="F43" s="108"/>
      <c r="G43" s="108"/>
      <c r="H43" s="109"/>
      <c r="I43" s="62"/>
      <c r="J43" s="62"/>
      <c r="K43" s="62" t="str">
        <f t="shared" si="0"/>
        <v/>
      </c>
      <c r="L43" s="107" t="str">
        <f>IF(A43="","",IF(ISNA(VLOOKUP(A43,#REF!,17,FALSE)),"Inconnu",VLOOKUP(A43,#REF!,17,FALSE)))</f>
        <v/>
      </c>
      <c r="M43" s="108"/>
      <c r="N43" s="108"/>
      <c r="O43" s="109"/>
      <c r="P43" s="82"/>
      <c r="Q43" s="110" t="str">
        <f t="shared" si="1"/>
        <v/>
      </c>
      <c r="R43" s="111"/>
    </row>
    <row r="44" spans="1:18" ht="15.75" customHeight="1" x14ac:dyDescent="0.25">
      <c r="A44" s="78"/>
      <c r="B44" s="107" t="str">
        <f>IF(A44="","",IF(ISNA(VLOOKUP(A44,#REF!,2,FALSE)),"Inconnu",VLOOKUP(A44,#REF!,2,FALSE)))</f>
        <v/>
      </c>
      <c r="C44" s="108"/>
      <c r="D44" s="108"/>
      <c r="E44" s="108"/>
      <c r="F44" s="108"/>
      <c r="G44" s="108"/>
      <c r="H44" s="109"/>
      <c r="I44" s="62"/>
      <c r="J44" s="62"/>
      <c r="K44" s="62" t="str">
        <f t="shared" si="0"/>
        <v/>
      </c>
      <c r="L44" s="107" t="str">
        <f>IF(A44="","",IF(ISNA(VLOOKUP(A44,#REF!,17,FALSE)),"Inconnu",VLOOKUP(A44,#REF!,17,FALSE)))</f>
        <v/>
      </c>
      <c r="M44" s="108"/>
      <c r="N44" s="108"/>
      <c r="O44" s="109"/>
      <c r="P44" s="82"/>
      <c r="Q44" s="110" t="str">
        <f t="shared" si="1"/>
        <v/>
      </c>
      <c r="R44" s="111"/>
    </row>
    <row r="45" spans="1:18" ht="15.75" customHeight="1" thickBot="1" x14ac:dyDescent="0.3">
      <c r="A45" s="79"/>
      <c r="B45" s="112" t="str">
        <f>IF(A45="","",IF(ISNA(VLOOKUP(A45,#REF!,2,FALSE)),"Inconnu",VLOOKUP(A45,#REF!,2,FALSE)))</f>
        <v/>
      </c>
      <c r="C45" s="113"/>
      <c r="D45" s="113"/>
      <c r="E45" s="113"/>
      <c r="F45" s="113"/>
      <c r="G45" s="113"/>
      <c r="H45" s="114"/>
      <c r="I45" s="80"/>
      <c r="J45" s="80"/>
      <c r="K45" s="80" t="str">
        <f t="shared" si="0"/>
        <v/>
      </c>
      <c r="L45" s="112" t="str">
        <f>IF(A45="","",IF(ISNA(VLOOKUP(A45,#REF!,17,FALSE)),"Inconnu",VLOOKUP(A45,#REF!,17,FALSE)))</f>
        <v/>
      </c>
      <c r="M45" s="113"/>
      <c r="N45" s="113"/>
      <c r="O45" s="114"/>
      <c r="P45" s="83"/>
      <c r="Q45" s="115" t="str">
        <f t="shared" si="1"/>
        <v/>
      </c>
      <c r="R45" s="116"/>
    </row>
    <row r="46" spans="1:18" ht="5.25" customHeight="1" thickTop="1" thickBot="1" x14ac:dyDescent="0.3"/>
    <row r="47" spans="1:18" ht="18" x14ac:dyDescent="0.25">
      <c r="K47" s="95" t="s">
        <v>79</v>
      </c>
      <c r="L47" s="96"/>
      <c r="M47" s="96"/>
      <c r="N47" s="96"/>
      <c r="O47" s="96"/>
      <c r="P47" s="97">
        <f>SUM(Q22:R45)</f>
        <v>0</v>
      </c>
      <c r="Q47" s="98"/>
      <c r="R47" s="99"/>
    </row>
    <row r="48" spans="1:18" ht="18" x14ac:dyDescent="0.25">
      <c r="K48" s="100" t="s">
        <v>80</v>
      </c>
      <c r="L48" s="101"/>
      <c r="M48" s="101"/>
      <c r="N48" s="101"/>
      <c r="O48" s="101"/>
      <c r="P48" s="102">
        <v>0.21</v>
      </c>
      <c r="Q48" s="102"/>
      <c r="R48" s="103"/>
    </row>
    <row r="49" spans="1:18" ht="18.75" thickBot="1" x14ac:dyDescent="0.3">
      <c r="K49" s="100" t="s">
        <v>58</v>
      </c>
      <c r="L49" s="101"/>
      <c r="M49" s="101"/>
      <c r="N49" s="101"/>
      <c r="O49" s="101"/>
      <c r="P49" s="104">
        <f>P47*P48</f>
        <v>0</v>
      </c>
      <c r="Q49" s="105"/>
      <c r="R49" s="106"/>
    </row>
    <row r="50" spans="1:18" ht="19.5" thickTop="1" thickBot="1" x14ac:dyDescent="0.3">
      <c r="A50" s="86" t="s">
        <v>68</v>
      </c>
      <c r="B50" s="87"/>
      <c r="C50" s="88" t="s">
        <v>51</v>
      </c>
      <c r="D50" s="89"/>
      <c r="K50" s="90" t="s">
        <v>81</v>
      </c>
      <c r="L50" s="91"/>
      <c r="M50" s="91"/>
      <c r="N50" s="91"/>
      <c r="O50" s="91"/>
      <c r="P50" s="92">
        <f>P47+P49</f>
        <v>0</v>
      </c>
      <c r="Q50" s="93"/>
      <c r="R50" s="94"/>
    </row>
    <row r="51" spans="1:18" ht="15.75" customHeight="1" thickTop="1" x14ac:dyDescent="0.25"/>
    <row r="52" spans="1:18" ht="114" customHeight="1" x14ac:dyDescent="0.25"/>
    <row r="53" spans="1:18" ht="15.75" customHeight="1" x14ac:dyDescent="0.25"/>
    <row r="54" spans="1:18" ht="15.75" customHeight="1" x14ac:dyDescent="0.25"/>
    <row r="65" spans="19:102" ht="15.75" customHeight="1" x14ac:dyDescent="0.25"/>
    <row r="66" spans="19:102" ht="5.85" customHeight="1" x14ac:dyDescent="0.25"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</row>
    <row r="67" spans="19:102" ht="15" customHeight="1" x14ac:dyDescent="0.25"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</row>
    <row r="68" spans="19:102" ht="5.85" customHeight="1" x14ac:dyDescent="0.25"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</row>
    <row r="69" spans="19:102" ht="5.85" customHeight="1" x14ac:dyDescent="0.25"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</row>
    <row r="70" spans="19:102" ht="5.85" customHeight="1" x14ac:dyDescent="0.25"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</row>
    <row r="71" spans="19:102" ht="5.85" customHeight="1" x14ac:dyDescent="0.25"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</row>
    <row r="72" spans="19:102" ht="5.85" customHeight="1" x14ac:dyDescent="0.25"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</row>
    <row r="73" spans="19:102" ht="5.85" customHeight="1" x14ac:dyDescent="0.25"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</row>
    <row r="74" spans="19:102" ht="5.85" customHeight="1" x14ac:dyDescent="0.25"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</row>
    <row r="75" spans="19:102" ht="5.85" customHeight="1" x14ac:dyDescent="0.25"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</row>
    <row r="76" spans="19:102" ht="5.85" customHeight="1" x14ac:dyDescent="0.25"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</row>
    <row r="77" spans="19:102" ht="5.85" customHeight="1" x14ac:dyDescent="0.25"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4"/>
    </row>
    <row r="78" spans="19:102" ht="5.85" customHeight="1" x14ac:dyDescent="0.25"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  <c r="CV78" s="4"/>
      <c r="CW78" s="4"/>
      <c r="CX78" s="4"/>
    </row>
    <row r="79" spans="19:102" ht="5.85" customHeight="1" x14ac:dyDescent="0.25"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4"/>
    </row>
    <row r="80" spans="19:102" ht="5.85" customHeight="1" x14ac:dyDescent="0.25"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  <c r="CW80" s="4"/>
      <c r="CX80" s="4"/>
    </row>
    <row r="81" spans="19:102" ht="5.85" customHeight="1" x14ac:dyDescent="0.25"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4"/>
    </row>
    <row r="82" spans="19:102" ht="5.85" customHeight="1" x14ac:dyDescent="0.25"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  <c r="CV82" s="4"/>
      <c r="CW82" s="4"/>
      <c r="CX82" s="4"/>
    </row>
    <row r="83" spans="19:102" ht="5.85" customHeight="1" x14ac:dyDescent="0.25"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  <c r="CV83" s="4"/>
      <c r="CW83" s="4"/>
      <c r="CX83" s="4"/>
    </row>
    <row r="84" spans="19:102" ht="5.85" customHeight="1" x14ac:dyDescent="0.25"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4"/>
    </row>
    <row r="85" spans="19:102" ht="5.85" customHeight="1" x14ac:dyDescent="0.25"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4"/>
    </row>
    <row r="86" spans="19:102" ht="5.85" customHeight="1" x14ac:dyDescent="0.25"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  <c r="CV86" s="4"/>
      <c r="CW86" s="4"/>
      <c r="CX86" s="4"/>
    </row>
    <row r="87" spans="19:102" ht="5.85" customHeight="1" x14ac:dyDescent="0.25"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  <c r="CV87" s="4"/>
      <c r="CW87" s="4"/>
      <c r="CX87" s="4"/>
    </row>
    <row r="88" spans="19:102" ht="5.85" customHeight="1" x14ac:dyDescent="0.25"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4"/>
    </row>
    <row r="89" spans="19:102" ht="5.85" customHeight="1" x14ac:dyDescent="0.25"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4"/>
      <c r="CR89" s="4"/>
      <c r="CS89" s="4"/>
      <c r="CT89" s="4"/>
      <c r="CU89" s="4"/>
      <c r="CV89" s="4"/>
      <c r="CW89" s="4"/>
      <c r="CX89" s="4"/>
    </row>
    <row r="90" spans="19:102" ht="5.85" customHeight="1" x14ac:dyDescent="0.25"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  <c r="CU90" s="4"/>
      <c r="CV90" s="4"/>
      <c r="CW90" s="4"/>
      <c r="CX90" s="4"/>
    </row>
    <row r="91" spans="19:102" ht="5.85" customHeight="1" x14ac:dyDescent="0.25"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4"/>
      <c r="CR91" s="4"/>
      <c r="CS91" s="4"/>
      <c r="CT91" s="4"/>
      <c r="CU91" s="4"/>
      <c r="CV91" s="4"/>
      <c r="CW91" s="4"/>
      <c r="CX91" s="4"/>
    </row>
    <row r="92" spans="19:102" ht="5.85" customHeight="1" x14ac:dyDescent="0.25"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4"/>
    </row>
    <row r="93" spans="19:102" ht="5.85" customHeight="1" x14ac:dyDescent="0.25"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  <c r="CS93" s="4"/>
      <c r="CT93" s="4"/>
      <c r="CU93" s="4"/>
      <c r="CV93" s="4"/>
      <c r="CW93" s="4"/>
      <c r="CX93" s="4"/>
    </row>
    <row r="94" spans="19:102" ht="5.85" customHeight="1" x14ac:dyDescent="0.25"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  <c r="CU94" s="4"/>
      <c r="CV94" s="4"/>
      <c r="CW94" s="4"/>
      <c r="CX94" s="4"/>
    </row>
    <row r="95" spans="19:102" ht="5.85" customHeight="1" x14ac:dyDescent="0.25"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4"/>
      <c r="CR95" s="4"/>
      <c r="CS95" s="4"/>
      <c r="CT95" s="4"/>
      <c r="CU95" s="4"/>
      <c r="CV95" s="4"/>
      <c r="CW95" s="4"/>
      <c r="CX95" s="4"/>
    </row>
    <row r="96" spans="19:102" ht="5.85" customHeight="1" x14ac:dyDescent="0.25"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4"/>
    </row>
    <row r="97" spans="19:102" ht="5.85" customHeight="1" x14ac:dyDescent="0.25"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  <c r="CS97" s="4"/>
      <c r="CT97" s="4"/>
      <c r="CU97" s="4"/>
      <c r="CV97" s="4"/>
      <c r="CW97" s="4"/>
      <c r="CX97" s="4"/>
    </row>
    <row r="98" spans="19:102" ht="5.85" customHeight="1" x14ac:dyDescent="0.25"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  <c r="CU98" s="4"/>
      <c r="CV98" s="4"/>
      <c r="CW98" s="4"/>
      <c r="CX98" s="4"/>
    </row>
    <row r="99" spans="19:102" ht="5.85" customHeight="1" x14ac:dyDescent="0.25"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  <c r="CU99" s="4"/>
      <c r="CV99" s="4"/>
      <c r="CW99" s="4"/>
      <c r="CX99" s="4"/>
    </row>
    <row r="100" spans="19:102" ht="5.85" customHeight="1" x14ac:dyDescent="0.25"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4"/>
    </row>
    <row r="101" spans="19:102" ht="5.85" customHeight="1" x14ac:dyDescent="0.25"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4"/>
      <c r="CV101" s="4"/>
      <c r="CW101" s="4"/>
      <c r="CX101" s="4"/>
    </row>
    <row r="102" spans="19:102" ht="5.85" customHeight="1" x14ac:dyDescent="0.25"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  <c r="CU102" s="4"/>
      <c r="CV102" s="4"/>
      <c r="CW102" s="4"/>
      <c r="CX102" s="4"/>
    </row>
    <row r="103" spans="19:102" ht="5.85" customHeight="1" x14ac:dyDescent="0.25"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  <c r="CS103" s="4"/>
      <c r="CT103" s="4"/>
      <c r="CU103" s="4"/>
      <c r="CV103" s="4"/>
      <c r="CW103" s="4"/>
      <c r="CX103" s="4"/>
    </row>
    <row r="104" spans="19:102" ht="5.85" customHeight="1" x14ac:dyDescent="0.25"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  <c r="CS104" s="4"/>
      <c r="CT104" s="4"/>
      <c r="CU104" s="4"/>
      <c r="CV104" s="4"/>
      <c r="CW104" s="4"/>
      <c r="CX104" s="4"/>
    </row>
    <row r="105" spans="19:102" ht="5.85" customHeight="1" x14ac:dyDescent="0.25"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  <c r="CS105" s="4"/>
      <c r="CT105" s="4"/>
      <c r="CU105" s="4"/>
      <c r="CV105" s="4"/>
      <c r="CW105" s="4"/>
      <c r="CX105" s="4"/>
    </row>
    <row r="106" spans="19:102" ht="5.85" customHeight="1" x14ac:dyDescent="0.25"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</row>
    <row r="107" spans="19:102" ht="5.85" customHeight="1" x14ac:dyDescent="0.25"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  <c r="CR107" s="4"/>
      <c r="CS107" s="4"/>
      <c r="CT107" s="4"/>
      <c r="CU107" s="4"/>
      <c r="CV107" s="4"/>
      <c r="CW107" s="4"/>
      <c r="CX107" s="4"/>
    </row>
    <row r="108" spans="19:102" ht="5.85" customHeight="1" x14ac:dyDescent="0.25"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4"/>
      <c r="CU108" s="4"/>
      <c r="CV108" s="4"/>
      <c r="CW108" s="4"/>
      <c r="CX108" s="4"/>
    </row>
    <row r="109" spans="19:102" ht="5.85" customHeight="1" x14ac:dyDescent="0.25"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  <c r="BV109" s="4"/>
      <c r="BW109" s="4"/>
      <c r="BX109" s="4"/>
      <c r="BY109" s="4"/>
      <c r="BZ109" s="4"/>
      <c r="CA109" s="4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  <c r="CN109" s="4"/>
      <c r="CO109" s="4"/>
      <c r="CP109" s="4"/>
      <c r="CQ109" s="4"/>
      <c r="CR109" s="4"/>
      <c r="CS109" s="4"/>
      <c r="CT109" s="4"/>
      <c r="CU109" s="4"/>
      <c r="CV109" s="4"/>
      <c r="CW109" s="4"/>
      <c r="CX109" s="4"/>
    </row>
    <row r="110" spans="19:102" ht="5.85" customHeight="1" x14ac:dyDescent="0.25"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  <c r="BU110" s="4"/>
      <c r="BV110" s="4"/>
      <c r="BW110" s="4"/>
      <c r="BX110" s="4"/>
      <c r="BY110" s="4"/>
      <c r="BZ110" s="4"/>
      <c r="CA110" s="4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  <c r="CN110" s="4"/>
      <c r="CO110" s="4"/>
      <c r="CP110" s="4"/>
      <c r="CQ110" s="4"/>
      <c r="CR110" s="4"/>
      <c r="CS110" s="4"/>
      <c r="CT110" s="4"/>
      <c r="CU110" s="4"/>
      <c r="CV110" s="4"/>
      <c r="CW110" s="4"/>
      <c r="CX110" s="4"/>
    </row>
    <row r="111" spans="19:102" ht="5.85" customHeight="1" x14ac:dyDescent="0.25"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  <c r="CS111" s="4"/>
      <c r="CT111" s="4"/>
      <c r="CU111" s="4"/>
      <c r="CV111" s="4"/>
      <c r="CW111" s="4"/>
      <c r="CX111" s="4"/>
    </row>
    <row r="112" spans="19:102" ht="5.85" customHeight="1" x14ac:dyDescent="0.25"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</row>
    <row r="113" spans="19:102" ht="5.85" customHeight="1" x14ac:dyDescent="0.25"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  <c r="CP113" s="4"/>
      <c r="CQ113" s="4"/>
      <c r="CR113" s="4"/>
      <c r="CS113" s="4"/>
      <c r="CT113" s="4"/>
      <c r="CU113" s="4"/>
      <c r="CV113" s="4"/>
      <c r="CW113" s="4"/>
      <c r="CX113" s="4"/>
    </row>
    <row r="114" spans="19:102" ht="5.85" customHeight="1" x14ac:dyDescent="0.25"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  <c r="CP114" s="4"/>
      <c r="CQ114" s="4"/>
      <c r="CR114" s="4"/>
      <c r="CS114" s="4"/>
      <c r="CT114" s="4"/>
      <c r="CU114" s="4"/>
      <c r="CV114" s="4"/>
      <c r="CW114" s="4"/>
      <c r="CX114" s="4"/>
    </row>
    <row r="115" spans="19:102" ht="5.85" customHeight="1" x14ac:dyDescent="0.25"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  <c r="CQ115" s="4"/>
      <c r="CR115" s="4"/>
      <c r="CS115" s="4"/>
      <c r="CT115" s="4"/>
      <c r="CU115" s="4"/>
      <c r="CV115" s="4"/>
      <c r="CW115" s="4"/>
      <c r="CX115" s="4"/>
    </row>
    <row r="116" spans="19:102" ht="5.85" customHeight="1" x14ac:dyDescent="0.25"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4"/>
      <c r="CL116" s="4"/>
      <c r="CM116" s="4"/>
      <c r="CN116" s="4"/>
      <c r="CO116" s="4"/>
      <c r="CP116" s="4"/>
      <c r="CQ116" s="4"/>
      <c r="CR116" s="4"/>
      <c r="CS116" s="4"/>
      <c r="CT116" s="4"/>
      <c r="CU116" s="4"/>
      <c r="CV116" s="4"/>
      <c r="CW116" s="4"/>
      <c r="CX116" s="4"/>
    </row>
    <row r="117" spans="19:102" ht="5.85" customHeight="1" x14ac:dyDescent="0.25"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  <c r="CN117" s="4"/>
      <c r="CO117" s="4"/>
      <c r="CP117" s="4"/>
      <c r="CQ117" s="4"/>
      <c r="CR117" s="4"/>
      <c r="CS117" s="4"/>
      <c r="CT117" s="4"/>
      <c r="CU117" s="4"/>
      <c r="CV117" s="4"/>
      <c r="CW117" s="4"/>
      <c r="CX117" s="4"/>
    </row>
    <row r="118" spans="19:102" ht="5.85" customHeight="1" x14ac:dyDescent="0.25"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/>
      <c r="CP118" s="4"/>
      <c r="CQ118" s="4"/>
      <c r="CR118" s="4"/>
      <c r="CS118" s="4"/>
      <c r="CT118" s="4"/>
      <c r="CU118" s="4"/>
      <c r="CV118" s="4"/>
      <c r="CW118" s="4"/>
      <c r="CX118" s="4"/>
    </row>
    <row r="119" spans="19:102" ht="5.85" customHeight="1" x14ac:dyDescent="0.25"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</row>
    <row r="120" spans="19:102" ht="5.85" customHeight="1" x14ac:dyDescent="0.25"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4"/>
      <c r="BU120" s="4"/>
      <c r="BV120" s="4"/>
      <c r="BW120" s="4"/>
      <c r="BX120" s="4"/>
      <c r="BY120" s="4"/>
      <c r="BZ120" s="4"/>
      <c r="CA120" s="4"/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4"/>
      <c r="CM120" s="4"/>
      <c r="CN120" s="4"/>
      <c r="CO120" s="4"/>
      <c r="CP120" s="4"/>
      <c r="CQ120" s="4"/>
      <c r="CR120" s="4"/>
      <c r="CS120" s="4"/>
      <c r="CT120" s="4"/>
      <c r="CU120" s="4"/>
      <c r="CV120" s="4"/>
      <c r="CW120" s="4"/>
      <c r="CX120" s="4"/>
    </row>
    <row r="121" spans="19:102" ht="5.85" customHeight="1" x14ac:dyDescent="0.25"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/>
      <c r="BX121" s="4"/>
      <c r="BY121" s="4"/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  <c r="CQ121" s="4"/>
      <c r="CR121" s="4"/>
      <c r="CS121" s="4"/>
      <c r="CT121" s="4"/>
      <c r="CU121" s="4"/>
      <c r="CV121" s="4"/>
      <c r="CW121" s="4"/>
      <c r="CX121" s="4"/>
    </row>
    <row r="122" spans="19:102" ht="5.85" customHeight="1" x14ac:dyDescent="0.25"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/>
      <c r="CR122" s="4"/>
      <c r="CS122" s="4"/>
      <c r="CT122" s="4"/>
      <c r="CU122" s="4"/>
      <c r="CV122" s="4"/>
      <c r="CW122" s="4"/>
      <c r="CX122" s="4"/>
    </row>
    <row r="123" spans="19:102" ht="5.85" customHeight="1" x14ac:dyDescent="0.25"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  <c r="CS123" s="4"/>
      <c r="CT123" s="4"/>
      <c r="CU123" s="4"/>
      <c r="CV123" s="4"/>
      <c r="CW123" s="4"/>
      <c r="CX123" s="4"/>
    </row>
    <row r="124" spans="19:102" ht="5.85" customHeight="1" x14ac:dyDescent="0.25"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  <c r="CR124" s="4"/>
      <c r="CS124" s="4"/>
      <c r="CT124" s="4"/>
      <c r="CU124" s="4"/>
      <c r="CV124" s="4"/>
      <c r="CW124" s="4"/>
      <c r="CX124" s="4"/>
    </row>
    <row r="125" spans="19:102" ht="5.85" customHeight="1" x14ac:dyDescent="0.25"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  <c r="CP125" s="4"/>
      <c r="CQ125" s="4"/>
      <c r="CR125" s="4"/>
      <c r="CS125" s="4"/>
      <c r="CT125" s="4"/>
      <c r="CU125" s="4"/>
      <c r="CV125" s="4"/>
      <c r="CW125" s="4"/>
      <c r="CX125" s="4"/>
    </row>
    <row r="126" spans="19:102" ht="5.85" customHeight="1" x14ac:dyDescent="0.25"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4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4"/>
      <c r="CF126" s="4"/>
      <c r="CG126" s="4"/>
      <c r="CH126" s="4"/>
      <c r="CI126" s="4"/>
      <c r="CJ126" s="4"/>
      <c r="CK126" s="4"/>
      <c r="CL126" s="4"/>
      <c r="CM126" s="4"/>
      <c r="CN126" s="4"/>
      <c r="CO126" s="4"/>
      <c r="CP126" s="4"/>
      <c r="CQ126" s="4"/>
      <c r="CR126" s="4"/>
      <c r="CS126" s="4"/>
      <c r="CT126" s="4"/>
      <c r="CU126" s="4"/>
      <c r="CV126" s="4"/>
      <c r="CW126" s="4"/>
      <c r="CX126" s="4"/>
    </row>
    <row r="127" spans="19:102" ht="5.85" customHeight="1" x14ac:dyDescent="0.25"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  <c r="CN127" s="4"/>
      <c r="CO127" s="4"/>
      <c r="CP127" s="4"/>
      <c r="CQ127" s="4"/>
      <c r="CR127" s="4"/>
      <c r="CS127" s="4"/>
      <c r="CT127" s="4"/>
      <c r="CU127" s="4"/>
      <c r="CV127" s="4"/>
      <c r="CW127" s="4"/>
      <c r="CX127" s="4"/>
    </row>
    <row r="128" spans="19:102" ht="5.85" customHeight="1" x14ac:dyDescent="0.25"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  <c r="BQ128" s="4"/>
      <c r="BR128" s="4"/>
      <c r="BS128" s="4"/>
      <c r="BT128" s="4"/>
      <c r="BU128" s="4"/>
      <c r="BV128" s="4"/>
      <c r="BW128" s="4"/>
      <c r="BX128" s="4"/>
      <c r="BY128" s="4"/>
      <c r="BZ128" s="4"/>
      <c r="CA128" s="4"/>
      <c r="CB128" s="4"/>
      <c r="CC128" s="4"/>
      <c r="CD128" s="4"/>
      <c r="CE128" s="4"/>
      <c r="CF128" s="4"/>
      <c r="CG128" s="4"/>
      <c r="CH128" s="4"/>
      <c r="CI128" s="4"/>
      <c r="CJ128" s="4"/>
      <c r="CK128" s="4"/>
      <c r="CL128" s="4"/>
      <c r="CM128" s="4"/>
      <c r="CN128" s="4"/>
      <c r="CO128" s="4"/>
      <c r="CP128" s="4"/>
      <c r="CQ128" s="4"/>
      <c r="CR128" s="4"/>
      <c r="CS128" s="4"/>
      <c r="CT128" s="4"/>
      <c r="CU128" s="4"/>
      <c r="CV128" s="4"/>
      <c r="CW128" s="4"/>
      <c r="CX128" s="4"/>
    </row>
    <row r="129" spans="19:102" ht="5.85" customHeight="1" x14ac:dyDescent="0.25"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  <c r="CF129" s="4"/>
      <c r="CG129" s="4"/>
      <c r="CH129" s="4"/>
      <c r="CI129" s="4"/>
      <c r="CJ129" s="4"/>
      <c r="CK129" s="4"/>
      <c r="CL129" s="4"/>
      <c r="CM129" s="4"/>
      <c r="CN129" s="4"/>
      <c r="CO129" s="4"/>
      <c r="CP129" s="4"/>
      <c r="CQ129" s="4"/>
      <c r="CR129" s="4"/>
      <c r="CS129" s="4"/>
      <c r="CT129" s="4"/>
      <c r="CU129" s="4"/>
      <c r="CV129" s="4"/>
      <c r="CW129" s="4"/>
      <c r="CX129" s="4"/>
    </row>
    <row r="130" spans="19:102" ht="5.85" customHeight="1" x14ac:dyDescent="0.25"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4"/>
      <c r="BW130" s="4"/>
      <c r="BX130" s="4"/>
      <c r="BY130" s="4"/>
      <c r="BZ130" s="4"/>
      <c r="CA130" s="4"/>
      <c r="CB130" s="4"/>
      <c r="CC130" s="4"/>
      <c r="CD130" s="4"/>
      <c r="CE130" s="4"/>
      <c r="CF130" s="4"/>
      <c r="CG130" s="4"/>
      <c r="CH130" s="4"/>
      <c r="CI130" s="4"/>
      <c r="CJ130" s="4"/>
      <c r="CK130" s="4"/>
      <c r="CL130" s="4"/>
      <c r="CM130" s="4"/>
      <c r="CN130" s="4"/>
      <c r="CO130" s="4"/>
      <c r="CP130" s="4"/>
      <c r="CQ130" s="4"/>
      <c r="CR130" s="4"/>
      <c r="CS130" s="4"/>
      <c r="CT130" s="4"/>
      <c r="CU130" s="4"/>
      <c r="CV130" s="4"/>
      <c r="CW130" s="4"/>
      <c r="CX130" s="4"/>
    </row>
    <row r="131" spans="19:102" ht="5.85" customHeight="1" x14ac:dyDescent="0.25"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4"/>
      <c r="BU131" s="4"/>
      <c r="BV131" s="4"/>
      <c r="BW131" s="4"/>
      <c r="BX131" s="4"/>
      <c r="BY131" s="4"/>
      <c r="BZ131" s="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  <c r="CN131" s="4"/>
      <c r="CO131" s="4"/>
      <c r="CP131" s="4"/>
      <c r="CQ131" s="4"/>
      <c r="CR131" s="4"/>
      <c r="CS131" s="4"/>
      <c r="CT131" s="4"/>
      <c r="CU131" s="4"/>
      <c r="CV131" s="4"/>
      <c r="CW131" s="4"/>
      <c r="CX131" s="4"/>
    </row>
    <row r="132" spans="19:102" ht="5.85" customHeight="1" x14ac:dyDescent="0.25"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  <c r="BQ132" s="4"/>
      <c r="BR132" s="4"/>
      <c r="BS132" s="4"/>
      <c r="BT132" s="4"/>
      <c r="BU132" s="4"/>
      <c r="BV132" s="4"/>
      <c r="BW132" s="4"/>
      <c r="BX132" s="4"/>
      <c r="BY132" s="4"/>
      <c r="BZ132" s="4"/>
      <c r="CA132" s="4"/>
      <c r="CB132" s="4"/>
      <c r="CC132" s="4"/>
      <c r="CD132" s="4"/>
      <c r="CE132" s="4"/>
      <c r="CF132" s="4"/>
      <c r="CG132" s="4"/>
      <c r="CH132" s="4"/>
      <c r="CI132" s="4"/>
      <c r="CJ132" s="4"/>
      <c r="CK132" s="4"/>
      <c r="CL132" s="4"/>
      <c r="CM132" s="4"/>
      <c r="CN132" s="4"/>
      <c r="CO132" s="4"/>
      <c r="CP132" s="4"/>
      <c r="CQ132" s="4"/>
      <c r="CR132" s="4"/>
      <c r="CS132" s="4"/>
      <c r="CT132" s="4"/>
      <c r="CU132" s="4"/>
      <c r="CV132" s="4"/>
      <c r="CW132" s="4"/>
      <c r="CX132" s="4"/>
    </row>
    <row r="133" spans="19:102" ht="5.85" customHeight="1" x14ac:dyDescent="0.25"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  <c r="BQ133" s="4"/>
      <c r="BR133" s="4"/>
      <c r="BS133" s="4"/>
      <c r="BT133" s="4"/>
      <c r="BU133" s="4"/>
      <c r="BV133" s="4"/>
      <c r="BW133" s="4"/>
      <c r="BX133" s="4"/>
      <c r="BY133" s="4"/>
      <c r="BZ133" s="4"/>
      <c r="CA133" s="4"/>
      <c r="CB133" s="4"/>
      <c r="CC133" s="4"/>
      <c r="CD133" s="4"/>
      <c r="CE133" s="4"/>
      <c r="CF133" s="4"/>
      <c r="CG133" s="4"/>
      <c r="CH133" s="4"/>
      <c r="CI133" s="4"/>
      <c r="CJ133" s="4"/>
      <c r="CK133" s="4"/>
      <c r="CL133" s="4"/>
      <c r="CM133" s="4"/>
      <c r="CN133" s="4"/>
      <c r="CO133" s="4"/>
      <c r="CP133" s="4"/>
      <c r="CQ133" s="4"/>
      <c r="CR133" s="4"/>
      <c r="CS133" s="4"/>
      <c r="CT133" s="4"/>
      <c r="CU133" s="4"/>
      <c r="CV133" s="4"/>
      <c r="CW133" s="4"/>
      <c r="CX133" s="4"/>
    </row>
    <row r="134" spans="19:102" ht="5.85" customHeight="1" x14ac:dyDescent="0.25"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  <c r="BQ134" s="4"/>
      <c r="BR134" s="4"/>
      <c r="BS134" s="4"/>
      <c r="BT134" s="4"/>
      <c r="BU134" s="4"/>
      <c r="BV134" s="4"/>
      <c r="BW134" s="4"/>
      <c r="BX134" s="4"/>
      <c r="BY134" s="4"/>
      <c r="BZ134" s="4"/>
      <c r="CA134" s="4"/>
      <c r="CB134" s="4"/>
      <c r="CC134" s="4"/>
      <c r="CD134" s="4"/>
      <c r="CE134" s="4"/>
      <c r="CF134" s="4"/>
      <c r="CG134" s="4"/>
      <c r="CH134" s="4"/>
      <c r="CI134" s="4"/>
      <c r="CJ134" s="4"/>
      <c r="CK134" s="4"/>
      <c r="CL134" s="4"/>
      <c r="CM134" s="4"/>
      <c r="CN134" s="4"/>
      <c r="CO134" s="4"/>
      <c r="CP134" s="4"/>
      <c r="CQ134" s="4"/>
      <c r="CR134" s="4"/>
      <c r="CS134" s="4"/>
      <c r="CT134" s="4"/>
      <c r="CU134" s="4"/>
      <c r="CV134" s="4"/>
      <c r="CW134" s="4"/>
      <c r="CX134" s="4"/>
    </row>
    <row r="135" spans="19:102" ht="5.85" customHeight="1" x14ac:dyDescent="0.25"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  <c r="BQ135" s="4"/>
      <c r="BR135" s="4"/>
      <c r="BS135" s="4"/>
      <c r="BT135" s="4"/>
      <c r="BU135" s="4"/>
      <c r="BV135" s="4"/>
      <c r="BW135" s="4"/>
      <c r="BX135" s="4"/>
      <c r="BY135" s="4"/>
      <c r="BZ135" s="4"/>
      <c r="CA135" s="4"/>
      <c r="CB135" s="4"/>
      <c r="CC135" s="4"/>
      <c r="CD135" s="4"/>
      <c r="CE135" s="4"/>
      <c r="CF135" s="4"/>
      <c r="CG135" s="4"/>
      <c r="CH135" s="4"/>
      <c r="CI135" s="4"/>
      <c r="CJ135" s="4"/>
      <c r="CK135" s="4"/>
      <c r="CL135" s="4"/>
      <c r="CM135" s="4"/>
      <c r="CN135" s="4"/>
      <c r="CO135" s="4"/>
      <c r="CP135" s="4"/>
      <c r="CQ135" s="4"/>
      <c r="CR135" s="4"/>
      <c r="CS135" s="4"/>
      <c r="CT135" s="4"/>
      <c r="CU135" s="4"/>
      <c r="CV135" s="4"/>
      <c r="CW135" s="4"/>
      <c r="CX135" s="4"/>
    </row>
    <row r="136" spans="19:102" ht="5.85" customHeight="1" x14ac:dyDescent="0.25"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  <c r="BQ136" s="4"/>
      <c r="BR136" s="4"/>
      <c r="BS136" s="4"/>
      <c r="BT136" s="4"/>
      <c r="BU136" s="4"/>
      <c r="BV136" s="4"/>
      <c r="BW136" s="4"/>
      <c r="BX136" s="4"/>
      <c r="BY136" s="4"/>
      <c r="BZ136" s="4"/>
      <c r="CA136" s="4"/>
      <c r="CB136" s="4"/>
      <c r="CC136" s="4"/>
      <c r="CD136" s="4"/>
      <c r="CE136" s="4"/>
      <c r="CF136" s="4"/>
      <c r="CG136" s="4"/>
      <c r="CH136" s="4"/>
      <c r="CI136" s="4"/>
      <c r="CJ136" s="4"/>
      <c r="CK136" s="4"/>
      <c r="CL136" s="4"/>
      <c r="CM136" s="4"/>
      <c r="CN136" s="4"/>
      <c r="CO136" s="4"/>
      <c r="CP136" s="4"/>
      <c r="CQ136" s="4"/>
      <c r="CR136" s="4"/>
      <c r="CS136" s="4"/>
      <c r="CT136" s="4"/>
      <c r="CU136" s="4"/>
      <c r="CV136" s="4"/>
      <c r="CW136" s="4"/>
      <c r="CX136" s="4"/>
    </row>
    <row r="137" spans="19:102" ht="5.85" customHeight="1" x14ac:dyDescent="0.25"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  <c r="BJ137" s="4"/>
      <c r="BK137" s="4"/>
      <c r="BL137" s="4"/>
      <c r="BM137" s="4"/>
      <c r="BN137" s="4"/>
      <c r="BO137" s="4"/>
      <c r="BP137" s="4"/>
      <c r="BQ137" s="4"/>
      <c r="BR137" s="4"/>
      <c r="BS137" s="4"/>
      <c r="BT137" s="4"/>
      <c r="BU137" s="4"/>
      <c r="BV137" s="4"/>
      <c r="BW137" s="4"/>
      <c r="BX137" s="4"/>
      <c r="BY137" s="4"/>
      <c r="BZ137" s="4"/>
      <c r="CA137" s="4"/>
      <c r="CB137" s="4"/>
      <c r="CC137" s="4"/>
      <c r="CD137" s="4"/>
      <c r="CE137" s="4"/>
      <c r="CF137" s="4"/>
      <c r="CG137" s="4"/>
      <c r="CH137" s="4"/>
      <c r="CI137" s="4"/>
      <c r="CJ137" s="4"/>
      <c r="CK137" s="4"/>
      <c r="CL137" s="4"/>
      <c r="CM137" s="4"/>
      <c r="CN137" s="4"/>
      <c r="CO137" s="4"/>
      <c r="CP137" s="4"/>
      <c r="CQ137" s="4"/>
      <c r="CR137" s="4"/>
      <c r="CS137" s="4"/>
      <c r="CT137" s="4"/>
      <c r="CU137" s="4"/>
      <c r="CV137" s="4"/>
      <c r="CW137" s="4"/>
      <c r="CX137" s="4"/>
    </row>
    <row r="138" spans="19:102" ht="5.85" customHeight="1" x14ac:dyDescent="0.25"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P138" s="4"/>
      <c r="BQ138" s="4"/>
      <c r="BR138" s="4"/>
      <c r="BS138" s="4"/>
      <c r="BT138" s="4"/>
      <c r="BU138" s="4"/>
      <c r="BV138" s="4"/>
      <c r="BW138" s="4"/>
      <c r="BX138" s="4"/>
      <c r="BY138" s="4"/>
      <c r="BZ138" s="4"/>
      <c r="CA138" s="4"/>
      <c r="CB138" s="4"/>
      <c r="CC138" s="4"/>
      <c r="CD138" s="4"/>
      <c r="CE138" s="4"/>
      <c r="CF138" s="4"/>
      <c r="CG138" s="4"/>
      <c r="CH138" s="4"/>
      <c r="CI138" s="4"/>
      <c r="CJ138" s="4"/>
      <c r="CK138" s="4"/>
      <c r="CL138" s="4"/>
      <c r="CM138" s="4"/>
      <c r="CN138" s="4"/>
      <c r="CO138" s="4"/>
      <c r="CP138" s="4"/>
      <c r="CQ138" s="4"/>
      <c r="CR138" s="4"/>
      <c r="CS138" s="4"/>
      <c r="CT138" s="4"/>
      <c r="CU138" s="4"/>
      <c r="CV138" s="4"/>
      <c r="CW138" s="4"/>
      <c r="CX138" s="4"/>
    </row>
    <row r="139" spans="19:102" ht="5.85" customHeight="1" x14ac:dyDescent="0.25"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4"/>
      <c r="BU139" s="4"/>
      <c r="BV139" s="4"/>
      <c r="BW139" s="4"/>
      <c r="BX139" s="4"/>
      <c r="BY139" s="4"/>
      <c r="BZ139" s="4"/>
      <c r="CA139" s="4"/>
      <c r="CB139" s="4"/>
      <c r="CC139" s="4"/>
      <c r="CD139" s="4"/>
      <c r="CE139" s="4"/>
      <c r="CF139" s="4"/>
      <c r="CG139" s="4"/>
      <c r="CH139" s="4"/>
      <c r="CI139" s="4"/>
      <c r="CJ139" s="4"/>
      <c r="CK139" s="4"/>
      <c r="CL139" s="4"/>
      <c r="CM139" s="4"/>
      <c r="CN139" s="4"/>
      <c r="CO139" s="4"/>
      <c r="CP139" s="4"/>
      <c r="CQ139" s="4"/>
      <c r="CR139" s="4"/>
      <c r="CS139" s="4"/>
      <c r="CT139" s="4"/>
      <c r="CU139" s="4"/>
      <c r="CV139" s="4"/>
      <c r="CW139" s="4"/>
      <c r="CX139" s="4"/>
    </row>
    <row r="140" spans="19:102" ht="5.85" customHeight="1" x14ac:dyDescent="0.25"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4"/>
      <c r="BW140" s="4"/>
      <c r="BX140" s="4"/>
      <c r="BY140" s="4"/>
      <c r="BZ140" s="4"/>
      <c r="CA140" s="4"/>
      <c r="CB140" s="4"/>
      <c r="CC140" s="4"/>
      <c r="CD140" s="4"/>
      <c r="CE140" s="4"/>
      <c r="CF140" s="4"/>
      <c r="CG140" s="4"/>
      <c r="CH140" s="4"/>
      <c r="CI140" s="4"/>
      <c r="CJ140" s="4"/>
      <c r="CK140" s="4"/>
      <c r="CL140" s="4"/>
      <c r="CM140" s="4"/>
      <c r="CN140" s="4"/>
      <c r="CO140" s="4"/>
      <c r="CP140" s="4"/>
      <c r="CQ140" s="4"/>
      <c r="CR140" s="4"/>
      <c r="CS140" s="4"/>
      <c r="CT140" s="4"/>
      <c r="CU140" s="4"/>
      <c r="CV140" s="4"/>
      <c r="CW140" s="4"/>
      <c r="CX140" s="4"/>
    </row>
    <row r="141" spans="19:102" ht="5.85" customHeight="1" x14ac:dyDescent="0.25"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4"/>
      <c r="BW141" s="4"/>
      <c r="BX141" s="4"/>
      <c r="BY141" s="4"/>
      <c r="BZ141" s="4"/>
      <c r="CA141" s="4"/>
      <c r="CB141" s="4"/>
      <c r="CC141" s="4"/>
      <c r="CD141" s="4"/>
      <c r="CE141" s="4"/>
      <c r="CF141" s="4"/>
      <c r="CG141" s="4"/>
      <c r="CH141" s="4"/>
      <c r="CI141" s="4"/>
      <c r="CJ141" s="4"/>
      <c r="CK141" s="4"/>
      <c r="CL141" s="4"/>
      <c r="CM141" s="4"/>
      <c r="CN141" s="4"/>
      <c r="CO141" s="4"/>
      <c r="CP141" s="4"/>
      <c r="CQ141" s="4"/>
      <c r="CR141" s="4"/>
      <c r="CS141" s="4"/>
      <c r="CT141" s="4"/>
      <c r="CU141" s="4"/>
      <c r="CV141" s="4"/>
      <c r="CW141" s="4"/>
      <c r="CX141" s="4"/>
    </row>
    <row r="142" spans="19:102" ht="5.85" customHeight="1" x14ac:dyDescent="0.25"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  <c r="BQ142" s="4"/>
      <c r="BR142" s="4"/>
      <c r="BS142" s="4"/>
      <c r="BT142" s="4"/>
      <c r="BU142" s="4"/>
      <c r="BV142" s="4"/>
      <c r="BW142" s="4"/>
      <c r="BX142" s="4"/>
      <c r="BY142" s="4"/>
      <c r="BZ142" s="4"/>
      <c r="CA142" s="4"/>
      <c r="CB142" s="4"/>
      <c r="CC142" s="4"/>
      <c r="CD142" s="4"/>
      <c r="CE142" s="4"/>
      <c r="CF142" s="4"/>
      <c r="CG142" s="4"/>
      <c r="CH142" s="4"/>
      <c r="CI142" s="4"/>
      <c r="CJ142" s="4"/>
      <c r="CK142" s="4"/>
      <c r="CL142" s="4"/>
      <c r="CM142" s="4"/>
      <c r="CN142" s="4"/>
      <c r="CO142" s="4"/>
      <c r="CP142" s="4"/>
      <c r="CQ142" s="4"/>
      <c r="CR142" s="4"/>
      <c r="CS142" s="4"/>
      <c r="CT142" s="4"/>
      <c r="CU142" s="4"/>
      <c r="CV142" s="4"/>
      <c r="CW142" s="4"/>
      <c r="CX142" s="4"/>
    </row>
    <row r="143" spans="19:102" ht="5.85" customHeight="1" x14ac:dyDescent="0.25"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/>
      <c r="CA143" s="4"/>
      <c r="CB143" s="4"/>
      <c r="CC143" s="4"/>
      <c r="CD143" s="4"/>
      <c r="CE143" s="4"/>
      <c r="CF143" s="4"/>
      <c r="CG143" s="4"/>
      <c r="CH143" s="4"/>
      <c r="CI143" s="4"/>
      <c r="CJ143" s="4"/>
      <c r="CK143" s="4"/>
      <c r="CL143" s="4"/>
      <c r="CM143" s="4"/>
      <c r="CN143" s="4"/>
      <c r="CO143" s="4"/>
      <c r="CP143" s="4"/>
      <c r="CQ143" s="4"/>
      <c r="CR143" s="4"/>
      <c r="CS143" s="4"/>
      <c r="CT143" s="4"/>
      <c r="CU143" s="4"/>
      <c r="CV143" s="4"/>
      <c r="CW143" s="4"/>
      <c r="CX143" s="4"/>
    </row>
    <row r="144" spans="19:102" ht="5.85" customHeight="1" x14ac:dyDescent="0.25"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  <c r="CG144" s="4"/>
      <c r="CH144" s="4"/>
      <c r="CI144" s="4"/>
      <c r="CJ144" s="4"/>
      <c r="CK144" s="4"/>
      <c r="CL144" s="4"/>
      <c r="CM144" s="4"/>
      <c r="CN144" s="4"/>
      <c r="CO144" s="4"/>
      <c r="CP144" s="4"/>
      <c r="CQ144" s="4"/>
      <c r="CR144" s="4"/>
      <c r="CS144" s="4"/>
      <c r="CT144" s="4"/>
      <c r="CU144" s="4"/>
      <c r="CV144" s="4"/>
      <c r="CW144" s="4"/>
      <c r="CX144" s="4"/>
    </row>
    <row r="145" spans="19:102" ht="5.85" customHeight="1" x14ac:dyDescent="0.25"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  <c r="BQ145" s="4"/>
      <c r="BR145" s="4"/>
      <c r="BS145" s="4"/>
      <c r="BT145" s="4"/>
      <c r="BU145" s="4"/>
      <c r="BV145" s="4"/>
      <c r="BW145" s="4"/>
      <c r="BX145" s="4"/>
      <c r="BY145" s="4"/>
      <c r="BZ145" s="4"/>
      <c r="CA145" s="4"/>
      <c r="CB145" s="4"/>
      <c r="CC145" s="4"/>
      <c r="CD145" s="4"/>
      <c r="CE145" s="4"/>
      <c r="CF145" s="4"/>
      <c r="CG145" s="4"/>
      <c r="CH145" s="4"/>
      <c r="CI145" s="4"/>
      <c r="CJ145" s="4"/>
      <c r="CK145" s="4"/>
      <c r="CL145" s="4"/>
      <c r="CM145" s="4"/>
      <c r="CN145" s="4"/>
      <c r="CO145" s="4"/>
      <c r="CP145" s="4"/>
      <c r="CQ145" s="4"/>
      <c r="CR145" s="4"/>
      <c r="CS145" s="4"/>
      <c r="CT145" s="4"/>
      <c r="CU145" s="4"/>
      <c r="CV145" s="4"/>
      <c r="CW145" s="4"/>
      <c r="CX145" s="4"/>
    </row>
    <row r="146" spans="19:102" ht="5.85" customHeight="1" x14ac:dyDescent="0.25"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  <c r="CQ146" s="4"/>
      <c r="CR146" s="4"/>
      <c r="CS146" s="4"/>
      <c r="CT146" s="4"/>
      <c r="CU146" s="4"/>
      <c r="CV146" s="4"/>
      <c r="CW146" s="4"/>
      <c r="CX146" s="4"/>
    </row>
    <row r="147" spans="19:102" ht="5.85" customHeight="1" x14ac:dyDescent="0.25"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/>
      <c r="BT147" s="4"/>
      <c r="BU147" s="4"/>
      <c r="BV147" s="4"/>
      <c r="BW147" s="4"/>
      <c r="BX147" s="4"/>
      <c r="BY147" s="4"/>
      <c r="BZ147" s="4"/>
      <c r="CA147" s="4"/>
      <c r="CB147" s="4"/>
      <c r="CC147" s="4"/>
      <c r="CD147" s="4"/>
      <c r="CE147" s="4"/>
      <c r="CF147" s="4"/>
      <c r="CG147" s="4"/>
      <c r="CH147" s="4"/>
      <c r="CI147" s="4"/>
      <c r="CJ147" s="4"/>
      <c r="CK147" s="4"/>
      <c r="CL147" s="4"/>
      <c r="CM147" s="4"/>
      <c r="CN147" s="4"/>
      <c r="CO147" s="4"/>
      <c r="CP147" s="4"/>
      <c r="CQ147" s="4"/>
      <c r="CR147" s="4"/>
      <c r="CS147" s="4"/>
      <c r="CT147" s="4"/>
      <c r="CU147" s="4"/>
      <c r="CV147" s="4"/>
      <c r="CW147" s="4"/>
      <c r="CX147" s="4"/>
    </row>
    <row r="148" spans="19:102" ht="5.85" customHeight="1" x14ac:dyDescent="0.25"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  <c r="BQ148" s="4"/>
      <c r="BR148" s="4"/>
      <c r="BS148" s="4"/>
      <c r="BT148" s="4"/>
      <c r="BU148" s="4"/>
      <c r="BV148" s="4"/>
      <c r="BW148" s="4"/>
      <c r="BX148" s="4"/>
      <c r="BY148" s="4"/>
      <c r="BZ148" s="4"/>
      <c r="CA148" s="4"/>
      <c r="CB148" s="4"/>
      <c r="CC148" s="4"/>
      <c r="CD148" s="4"/>
      <c r="CE148" s="4"/>
      <c r="CF148" s="4"/>
      <c r="CG148" s="4"/>
      <c r="CH148" s="4"/>
      <c r="CI148" s="4"/>
      <c r="CJ148" s="4"/>
      <c r="CK148" s="4"/>
      <c r="CL148" s="4"/>
      <c r="CM148" s="4"/>
      <c r="CN148" s="4"/>
      <c r="CO148" s="4"/>
      <c r="CP148" s="4"/>
      <c r="CQ148" s="4"/>
      <c r="CR148" s="4"/>
      <c r="CS148" s="4"/>
      <c r="CT148" s="4"/>
      <c r="CU148" s="4"/>
      <c r="CV148" s="4"/>
      <c r="CW148" s="4"/>
      <c r="CX148" s="4"/>
    </row>
    <row r="149" spans="19:102" ht="5.85" customHeight="1" x14ac:dyDescent="0.25"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  <c r="BQ149" s="4"/>
      <c r="BR149" s="4"/>
      <c r="BS149" s="4"/>
      <c r="BT149" s="4"/>
      <c r="BU149" s="4"/>
      <c r="BV149" s="4"/>
      <c r="BW149" s="4"/>
      <c r="BX149" s="4"/>
      <c r="BY149" s="4"/>
      <c r="BZ149" s="4"/>
      <c r="CA149" s="4"/>
      <c r="CB149" s="4"/>
      <c r="CC149" s="4"/>
      <c r="CD149" s="4"/>
      <c r="CE149" s="4"/>
      <c r="CF149" s="4"/>
      <c r="CG149" s="4"/>
      <c r="CH149" s="4"/>
      <c r="CI149" s="4"/>
      <c r="CJ149" s="4"/>
      <c r="CK149" s="4"/>
      <c r="CL149" s="4"/>
      <c r="CM149" s="4"/>
      <c r="CN149" s="4"/>
      <c r="CO149" s="4"/>
      <c r="CP149" s="4"/>
      <c r="CQ149" s="4"/>
      <c r="CR149" s="4"/>
      <c r="CS149" s="4"/>
      <c r="CT149" s="4"/>
      <c r="CU149" s="4"/>
      <c r="CV149" s="4"/>
      <c r="CW149" s="4"/>
      <c r="CX149" s="4"/>
    </row>
    <row r="150" spans="19:102" ht="5.85" customHeight="1" x14ac:dyDescent="0.25"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4"/>
      <c r="BU150" s="4"/>
      <c r="BV150" s="4"/>
      <c r="BW150" s="4"/>
      <c r="BX150" s="4"/>
      <c r="BY150" s="4"/>
      <c r="BZ150" s="4"/>
      <c r="CA150" s="4"/>
      <c r="CB150" s="4"/>
      <c r="CC150" s="4"/>
      <c r="CD150" s="4"/>
      <c r="CE150" s="4"/>
      <c r="CF150" s="4"/>
      <c r="CG150" s="4"/>
      <c r="CH150" s="4"/>
      <c r="CI150" s="4"/>
      <c r="CJ150" s="4"/>
      <c r="CK150" s="4"/>
      <c r="CL150" s="4"/>
      <c r="CM150" s="4"/>
      <c r="CN150" s="4"/>
      <c r="CO150" s="4"/>
      <c r="CP150" s="4"/>
      <c r="CQ150" s="4"/>
      <c r="CR150" s="4"/>
      <c r="CS150" s="4"/>
      <c r="CT150" s="4"/>
      <c r="CU150" s="4"/>
      <c r="CV150" s="4"/>
      <c r="CW150" s="4"/>
      <c r="CX150" s="4"/>
    </row>
    <row r="151" spans="19:102" ht="5.85" customHeight="1" x14ac:dyDescent="0.25"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4"/>
      <c r="BQ151" s="4"/>
      <c r="BR151" s="4"/>
      <c r="BS151" s="4"/>
      <c r="BT151" s="4"/>
      <c r="BU151" s="4"/>
      <c r="BV151" s="4"/>
      <c r="BW151" s="4"/>
      <c r="BX151" s="4"/>
      <c r="BY151" s="4"/>
      <c r="BZ151" s="4"/>
      <c r="CA151" s="4"/>
      <c r="CB151" s="4"/>
      <c r="CC151" s="4"/>
      <c r="CD151" s="4"/>
      <c r="CE151" s="4"/>
      <c r="CF151" s="4"/>
      <c r="CG151" s="4"/>
      <c r="CH151" s="4"/>
      <c r="CI151" s="4"/>
      <c r="CJ151" s="4"/>
      <c r="CK151" s="4"/>
      <c r="CL151" s="4"/>
      <c r="CM151" s="4"/>
      <c r="CN151" s="4"/>
      <c r="CO151" s="4"/>
      <c r="CP151" s="4"/>
      <c r="CQ151" s="4"/>
      <c r="CR151" s="4"/>
      <c r="CS151" s="4"/>
      <c r="CT151" s="4"/>
      <c r="CU151" s="4"/>
      <c r="CV151" s="4"/>
      <c r="CW151" s="4"/>
      <c r="CX151" s="4"/>
    </row>
    <row r="152" spans="19:102" ht="5.85" customHeight="1" x14ac:dyDescent="0.25"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  <c r="BQ152" s="4"/>
      <c r="BR152" s="4"/>
      <c r="BS152" s="4"/>
      <c r="BT152" s="4"/>
      <c r="BU152" s="4"/>
      <c r="BV152" s="4"/>
      <c r="BW152" s="4"/>
      <c r="BX152" s="4"/>
      <c r="BY152" s="4"/>
      <c r="BZ152" s="4"/>
      <c r="CA152" s="4"/>
      <c r="CB152" s="4"/>
      <c r="CC152" s="4"/>
      <c r="CD152" s="4"/>
      <c r="CE152" s="4"/>
      <c r="CF152" s="4"/>
      <c r="CG152" s="4"/>
      <c r="CH152" s="4"/>
      <c r="CI152" s="4"/>
      <c r="CJ152" s="4"/>
      <c r="CK152" s="4"/>
      <c r="CL152" s="4"/>
      <c r="CM152" s="4"/>
      <c r="CN152" s="4"/>
      <c r="CO152" s="4"/>
      <c r="CP152" s="4"/>
      <c r="CQ152" s="4"/>
      <c r="CR152" s="4"/>
      <c r="CS152" s="4"/>
      <c r="CT152" s="4"/>
      <c r="CU152" s="4"/>
      <c r="CV152" s="4"/>
      <c r="CW152" s="4"/>
      <c r="CX152" s="4"/>
    </row>
    <row r="153" spans="19:102" ht="5.85" customHeight="1" x14ac:dyDescent="0.25"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  <c r="BQ153" s="4"/>
      <c r="BR153" s="4"/>
      <c r="BS153" s="4"/>
      <c r="BT153" s="4"/>
      <c r="BU153" s="4"/>
      <c r="BV153" s="4"/>
      <c r="BW153" s="4"/>
      <c r="BX153" s="4"/>
      <c r="BY153" s="4"/>
      <c r="BZ153" s="4"/>
      <c r="CA153" s="4"/>
      <c r="CB153" s="4"/>
      <c r="CC153" s="4"/>
      <c r="CD153" s="4"/>
      <c r="CE153" s="4"/>
      <c r="CF153" s="4"/>
      <c r="CG153" s="4"/>
      <c r="CH153" s="4"/>
      <c r="CI153" s="4"/>
      <c r="CJ153" s="4"/>
      <c r="CK153" s="4"/>
      <c r="CL153" s="4"/>
      <c r="CM153" s="4"/>
      <c r="CN153" s="4"/>
      <c r="CO153" s="4"/>
      <c r="CP153" s="4"/>
      <c r="CQ153" s="4"/>
      <c r="CR153" s="4"/>
      <c r="CS153" s="4"/>
      <c r="CT153" s="4"/>
      <c r="CU153" s="4"/>
      <c r="CV153" s="4"/>
      <c r="CW153" s="4"/>
      <c r="CX153" s="4"/>
    </row>
    <row r="154" spans="19:102" ht="5.85" customHeight="1" x14ac:dyDescent="0.25"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/>
      <c r="BS154" s="4"/>
      <c r="BT154" s="4"/>
      <c r="BU154" s="4"/>
      <c r="BV154" s="4"/>
      <c r="BW154" s="4"/>
      <c r="BX154" s="4"/>
      <c r="BY154" s="4"/>
      <c r="BZ154" s="4"/>
      <c r="CA154" s="4"/>
      <c r="CB154" s="4"/>
      <c r="CC154" s="4"/>
      <c r="CD154" s="4"/>
      <c r="CE154" s="4"/>
      <c r="CF154" s="4"/>
      <c r="CG154" s="4"/>
      <c r="CH154" s="4"/>
      <c r="CI154" s="4"/>
      <c r="CJ154" s="4"/>
      <c r="CK154" s="4"/>
      <c r="CL154" s="4"/>
      <c r="CM154" s="4"/>
      <c r="CN154" s="4"/>
      <c r="CO154" s="4"/>
      <c r="CP154" s="4"/>
      <c r="CQ154" s="4"/>
      <c r="CR154" s="4"/>
      <c r="CS154" s="4"/>
      <c r="CT154" s="4"/>
      <c r="CU154" s="4"/>
      <c r="CV154" s="4"/>
      <c r="CW154" s="4"/>
      <c r="CX154" s="4"/>
    </row>
    <row r="155" spans="19:102" ht="5.85" customHeight="1" x14ac:dyDescent="0.25"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  <c r="BQ155" s="4"/>
      <c r="BR155" s="4"/>
      <c r="BS155" s="4"/>
      <c r="BT155" s="4"/>
      <c r="BU155" s="4"/>
      <c r="BV155" s="4"/>
      <c r="BW155" s="4"/>
      <c r="BX155" s="4"/>
      <c r="BY155" s="4"/>
      <c r="BZ155" s="4"/>
      <c r="CA155" s="4"/>
      <c r="CB155" s="4"/>
      <c r="CC155" s="4"/>
      <c r="CD155" s="4"/>
      <c r="CE155" s="4"/>
      <c r="CF155" s="4"/>
      <c r="CG155" s="4"/>
      <c r="CH155" s="4"/>
      <c r="CI155" s="4"/>
      <c r="CJ155" s="4"/>
      <c r="CK155" s="4"/>
      <c r="CL155" s="4"/>
      <c r="CM155" s="4"/>
      <c r="CN155" s="4"/>
      <c r="CO155" s="4"/>
      <c r="CP155" s="4"/>
      <c r="CQ155" s="4"/>
      <c r="CR155" s="4"/>
      <c r="CS155" s="4"/>
      <c r="CT155" s="4"/>
      <c r="CU155" s="4"/>
      <c r="CV155" s="4"/>
      <c r="CW155" s="4"/>
      <c r="CX155" s="4"/>
    </row>
    <row r="156" spans="19:102" ht="5.85" customHeight="1" x14ac:dyDescent="0.25"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  <c r="BQ156" s="4"/>
      <c r="BR156" s="4"/>
      <c r="BS156" s="4"/>
      <c r="BT156" s="4"/>
      <c r="BU156" s="4"/>
      <c r="BV156" s="4"/>
      <c r="BW156" s="4"/>
      <c r="BX156" s="4"/>
      <c r="BY156" s="4"/>
      <c r="BZ156" s="4"/>
      <c r="CA156" s="4"/>
      <c r="CB156" s="4"/>
      <c r="CC156" s="4"/>
      <c r="CD156" s="4"/>
      <c r="CE156" s="4"/>
      <c r="CF156" s="4"/>
      <c r="CG156" s="4"/>
      <c r="CH156" s="4"/>
      <c r="CI156" s="4"/>
      <c r="CJ156" s="4"/>
      <c r="CK156" s="4"/>
      <c r="CL156" s="4"/>
      <c r="CM156" s="4"/>
      <c r="CN156" s="4"/>
      <c r="CO156" s="4"/>
      <c r="CP156" s="4"/>
      <c r="CQ156" s="4"/>
      <c r="CR156" s="4"/>
      <c r="CS156" s="4"/>
      <c r="CT156" s="4"/>
      <c r="CU156" s="4"/>
      <c r="CV156" s="4"/>
      <c r="CW156" s="4"/>
      <c r="CX156" s="4"/>
    </row>
    <row r="157" spans="19:102" ht="5.85" customHeight="1" x14ac:dyDescent="0.25"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  <c r="BM157" s="4"/>
      <c r="BN157" s="4"/>
      <c r="BO157" s="4"/>
      <c r="BP157" s="4"/>
      <c r="BQ157" s="4"/>
      <c r="BR157" s="4"/>
      <c r="BS157" s="4"/>
      <c r="BT157" s="4"/>
      <c r="BU157" s="4"/>
      <c r="BV157" s="4"/>
      <c r="BW157" s="4"/>
      <c r="BX157" s="4"/>
      <c r="BY157" s="4"/>
      <c r="BZ157" s="4"/>
      <c r="CA157" s="4"/>
      <c r="CB157" s="4"/>
      <c r="CC157" s="4"/>
      <c r="CD157" s="4"/>
      <c r="CE157" s="4"/>
      <c r="CF157" s="4"/>
      <c r="CG157" s="4"/>
      <c r="CH157" s="4"/>
      <c r="CI157" s="4"/>
      <c r="CJ157" s="4"/>
      <c r="CK157" s="4"/>
      <c r="CL157" s="4"/>
      <c r="CM157" s="4"/>
      <c r="CN157" s="4"/>
      <c r="CO157" s="4"/>
      <c r="CP157" s="4"/>
      <c r="CQ157" s="4"/>
      <c r="CR157" s="4"/>
      <c r="CS157" s="4"/>
      <c r="CT157" s="4"/>
      <c r="CU157" s="4"/>
      <c r="CV157" s="4"/>
      <c r="CW157" s="4"/>
      <c r="CX157" s="4"/>
    </row>
    <row r="158" spans="19:102" ht="5.85" customHeight="1" x14ac:dyDescent="0.25"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  <c r="BM158" s="4"/>
      <c r="BN158" s="4"/>
      <c r="BO158" s="4"/>
      <c r="BP158" s="4"/>
      <c r="BQ158" s="4"/>
      <c r="BR158" s="4"/>
      <c r="BS158" s="4"/>
      <c r="BT158" s="4"/>
      <c r="BU158" s="4"/>
      <c r="BV158" s="4"/>
      <c r="BW158" s="4"/>
      <c r="BX158" s="4"/>
      <c r="BY158" s="4"/>
      <c r="BZ158" s="4"/>
      <c r="CA158" s="4"/>
      <c r="CB158" s="4"/>
      <c r="CC158" s="4"/>
      <c r="CD158" s="4"/>
      <c r="CE158" s="4"/>
      <c r="CF158" s="4"/>
      <c r="CG158" s="4"/>
      <c r="CH158" s="4"/>
      <c r="CI158" s="4"/>
      <c r="CJ158" s="4"/>
      <c r="CK158" s="4"/>
      <c r="CL158" s="4"/>
      <c r="CM158" s="4"/>
      <c r="CN158" s="4"/>
      <c r="CO158" s="4"/>
      <c r="CP158" s="4"/>
      <c r="CQ158" s="4"/>
      <c r="CR158" s="4"/>
      <c r="CS158" s="4"/>
      <c r="CT158" s="4"/>
      <c r="CU158" s="4"/>
      <c r="CV158" s="4"/>
      <c r="CW158" s="4"/>
      <c r="CX158" s="4"/>
    </row>
    <row r="159" spans="19:102" ht="5.85" customHeight="1" x14ac:dyDescent="0.25"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  <c r="BQ159" s="4"/>
      <c r="BR159" s="4"/>
      <c r="BS159" s="4"/>
      <c r="BT159" s="4"/>
      <c r="BU159" s="4"/>
      <c r="BV159" s="4"/>
      <c r="BW159" s="4"/>
      <c r="BX159" s="4"/>
      <c r="BY159" s="4"/>
      <c r="BZ159" s="4"/>
      <c r="CA159" s="4"/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4"/>
      <c r="CQ159" s="4"/>
      <c r="CR159" s="4"/>
      <c r="CS159" s="4"/>
      <c r="CT159" s="4"/>
      <c r="CU159" s="4"/>
      <c r="CV159" s="4"/>
      <c r="CW159" s="4"/>
      <c r="CX159" s="4"/>
    </row>
    <row r="160" spans="19:102" ht="5.85" customHeight="1" x14ac:dyDescent="0.25"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  <c r="BQ160" s="4"/>
      <c r="BR160" s="4"/>
      <c r="BS160" s="4"/>
      <c r="BT160" s="4"/>
      <c r="BU160" s="4"/>
      <c r="BV160" s="4"/>
      <c r="BW160" s="4"/>
      <c r="BX160" s="4"/>
      <c r="BY160" s="4"/>
      <c r="BZ160" s="4"/>
      <c r="CA160" s="4"/>
      <c r="CB160" s="4"/>
      <c r="CC160" s="4"/>
      <c r="CD160" s="4"/>
      <c r="CE160" s="4"/>
      <c r="CF160" s="4"/>
      <c r="CG160" s="4"/>
      <c r="CH160" s="4"/>
      <c r="CI160" s="4"/>
      <c r="CJ160" s="4"/>
      <c r="CK160" s="4"/>
      <c r="CL160" s="4"/>
      <c r="CM160" s="4"/>
      <c r="CN160" s="4"/>
      <c r="CO160" s="4"/>
      <c r="CP160" s="4"/>
      <c r="CQ160" s="4"/>
      <c r="CR160" s="4"/>
      <c r="CS160" s="4"/>
      <c r="CT160" s="4"/>
      <c r="CU160" s="4"/>
      <c r="CV160" s="4"/>
      <c r="CW160" s="4"/>
      <c r="CX160" s="4"/>
    </row>
    <row r="161" spans="19:102" ht="5.85" customHeight="1" x14ac:dyDescent="0.25"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P161" s="4"/>
      <c r="BQ161" s="4"/>
      <c r="BR161" s="4"/>
      <c r="BS161" s="4"/>
      <c r="BT161" s="4"/>
      <c r="BU161" s="4"/>
      <c r="BV161" s="4"/>
      <c r="BW161" s="4"/>
      <c r="BX161" s="4"/>
      <c r="BY161" s="4"/>
      <c r="BZ161" s="4"/>
      <c r="CA161" s="4"/>
      <c r="CB161" s="4"/>
      <c r="CC161" s="4"/>
      <c r="CD161" s="4"/>
      <c r="CE161" s="4"/>
      <c r="CF161" s="4"/>
      <c r="CG161" s="4"/>
      <c r="CH161" s="4"/>
      <c r="CI161" s="4"/>
      <c r="CJ161" s="4"/>
      <c r="CK161" s="4"/>
      <c r="CL161" s="4"/>
      <c r="CM161" s="4"/>
      <c r="CN161" s="4"/>
      <c r="CO161" s="4"/>
      <c r="CP161" s="4"/>
      <c r="CQ161" s="4"/>
      <c r="CR161" s="4"/>
      <c r="CS161" s="4"/>
      <c r="CT161" s="4"/>
      <c r="CU161" s="4"/>
      <c r="CV161" s="4"/>
      <c r="CW161" s="4"/>
      <c r="CX161" s="4"/>
    </row>
    <row r="162" spans="19:102" ht="5.85" customHeight="1" x14ac:dyDescent="0.25"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  <c r="BQ162" s="4"/>
      <c r="BR162" s="4"/>
      <c r="BS162" s="4"/>
      <c r="BT162" s="4"/>
      <c r="BU162" s="4"/>
      <c r="BV162" s="4"/>
      <c r="BW162" s="4"/>
      <c r="BX162" s="4"/>
      <c r="BY162" s="4"/>
      <c r="BZ162" s="4"/>
      <c r="CA162" s="4"/>
      <c r="CB162" s="4"/>
      <c r="CC162" s="4"/>
      <c r="CD162" s="4"/>
      <c r="CE162" s="4"/>
      <c r="CF162" s="4"/>
      <c r="CG162" s="4"/>
      <c r="CH162" s="4"/>
      <c r="CI162" s="4"/>
      <c r="CJ162" s="4"/>
      <c r="CK162" s="4"/>
      <c r="CL162" s="4"/>
      <c r="CM162" s="4"/>
      <c r="CN162" s="4"/>
      <c r="CO162" s="4"/>
      <c r="CP162" s="4"/>
      <c r="CQ162" s="4"/>
      <c r="CR162" s="4"/>
      <c r="CS162" s="4"/>
      <c r="CT162" s="4"/>
      <c r="CU162" s="4"/>
      <c r="CV162" s="4"/>
      <c r="CW162" s="4"/>
      <c r="CX162" s="4"/>
    </row>
    <row r="163" spans="19:102" ht="5.85" customHeight="1" x14ac:dyDescent="0.25"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/>
      <c r="BS163" s="4"/>
      <c r="BT163" s="4"/>
      <c r="BU163" s="4"/>
      <c r="BV163" s="4"/>
      <c r="BW163" s="4"/>
      <c r="BX163" s="4"/>
      <c r="BY163" s="4"/>
      <c r="BZ163" s="4"/>
      <c r="CA163" s="4"/>
      <c r="CB163" s="4"/>
      <c r="CC163" s="4"/>
      <c r="CD163" s="4"/>
      <c r="CE163" s="4"/>
      <c r="CF163" s="4"/>
      <c r="CG163" s="4"/>
      <c r="CH163" s="4"/>
      <c r="CI163" s="4"/>
      <c r="CJ163" s="4"/>
      <c r="CK163" s="4"/>
      <c r="CL163" s="4"/>
      <c r="CM163" s="4"/>
      <c r="CN163" s="4"/>
      <c r="CO163" s="4"/>
      <c r="CP163" s="4"/>
      <c r="CQ163" s="4"/>
      <c r="CR163" s="4"/>
      <c r="CS163" s="4"/>
      <c r="CT163" s="4"/>
      <c r="CU163" s="4"/>
      <c r="CV163" s="4"/>
      <c r="CW163" s="4"/>
      <c r="CX163" s="4"/>
    </row>
    <row r="164" spans="19:102" ht="5.85" customHeight="1" x14ac:dyDescent="0.25"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  <c r="BQ164" s="4"/>
      <c r="BR164" s="4"/>
      <c r="BS164" s="4"/>
      <c r="BT164" s="4"/>
      <c r="BU164" s="4"/>
      <c r="BV164" s="4"/>
      <c r="BW164" s="4"/>
      <c r="BX164" s="4"/>
      <c r="BY164" s="4"/>
      <c r="BZ164" s="4"/>
      <c r="CA164" s="4"/>
      <c r="CB164" s="4"/>
      <c r="CC164" s="4"/>
      <c r="CD164" s="4"/>
      <c r="CE164" s="4"/>
      <c r="CF164" s="4"/>
      <c r="CG164" s="4"/>
      <c r="CH164" s="4"/>
      <c r="CI164" s="4"/>
      <c r="CJ164" s="4"/>
      <c r="CK164" s="4"/>
      <c r="CL164" s="4"/>
      <c r="CM164" s="4"/>
      <c r="CN164" s="4"/>
      <c r="CO164" s="4"/>
      <c r="CP164" s="4"/>
      <c r="CQ164" s="4"/>
      <c r="CR164" s="4"/>
      <c r="CS164" s="4"/>
      <c r="CT164" s="4"/>
      <c r="CU164" s="4"/>
      <c r="CV164" s="4"/>
      <c r="CW164" s="4"/>
      <c r="CX164" s="4"/>
    </row>
    <row r="165" spans="19:102" ht="5.85" customHeight="1" x14ac:dyDescent="0.25"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  <c r="BL165" s="4"/>
      <c r="BM165" s="4"/>
      <c r="BN165" s="4"/>
      <c r="BO165" s="4"/>
      <c r="BP165" s="4"/>
      <c r="BQ165" s="4"/>
      <c r="BR165" s="4"/>
      <c r="BS165" s="4"/>
      <c r="BT165" s="4"/>
      <c r="BU165" s="4"/>
      <c r="BV165" s="4"/>
      <c r="BW165" s="4"/>
      <c r="BX165" s="4"/>
      <c r="BY165" s="4"/>
      <c r="BZ165" s="4"/>
      <c r="CA165" s="4"/>
      <c r="CB165" s="4"/>
      <c r="CC165" s="4"/>
      <c r="CD165" s="4"/>
      <c r="CE165" s="4"/>
      <c r="CF165" s="4"/>
      <c r="CG165" s="4"/>
      <c r="CH165" s="4"/>
      <c r="CI165" s="4"/>
      <c r="CJ165" s="4"/>
      <c r="CK165" s="4"/>
      <c r="CL165" s="4"/>
      <c r="CM165" s="4"/>
      <c r="CN165" s="4"/>
      <c r="CO165" s="4"/>
      <c r="CP165" s="4"/>
      <c r="CQ165" s="4"/>
      <c r="CR165" s="4"/>
      <c r="CS165" s="4"/>
      <c r="CT165" s="4"/>
      <c r="CU165" s="4"/>
      <c r="CV165" s="4"/>
      <c r="CW165" s="4"/>
      <c r="CX165" s="4"/>
    </row>
    <row r="166" spans="19:102" ht="5.85" customHeight="1" x14ac:dyDescent="0.25"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P166" s="4"/>
      <c r="BQ166" s="4"/>
      <c r="BR166" s="4"/>
      <c r="BS166" s="4"/>
      <c r="BT166" s="4"/>
      <c r="BU166" s="4"/>
      <c r="BV166" s="4"/>
      <c r="BW166" s="4"/>
      <c r="BX166" s="4"/>
      <c r="BY166" s="4"/>
      <c r="BZ166" s="4"/>
      <c r="CA166" s="4"/>
      <c r="CB166" s="4"/>
      <c r="CC166" s="4"/>
      <c r="CD166" s="4"/>
      <c r="CE166" s="4"/>
      <c r="CF166" s="4"/>
      <c r="CG166" s="4"/>
      <c r="CH166" s="4"/>
      <c r="CI166" s="4"/>
      <c r="CJ166" s="4"/>
      <c r="CK166" s="4"/>
      <c r="CL166" s="4"/>
      <c r="CM166" s="4"/>
      <c r="CN166" s="4"/>
      <c r="CO166" s="4"/>
      <c r="CP166" s="4"/>
      <c r="CQ166" s="4"/>
      <c r="CR166" s="4"/>
      <c r="CS166" s="4"/>
      <c r="CT166" s="4"/>
      <c r="CU166" s="4"/>
      <c r="CV166" s="4"/>
      <c r="CW166" s="4"/>
      <c r="CX166" s="4"/>
    </row>
    <row r="167" spans="19:102" ht="5.85" customHeight="1" x14ac:dyDescent="0.25"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  <c r="BQ167" s="4"/>
      <c r="BR167" s="4"/>
      <c r="BS167" s="4"/>
      <c r="BT167" s="4"/>
      <c r="BU167" s="4"/>
      <c r="BV167" s="4"/>
      <c r="BW167" s="4"/>
      <c r="BX167" s="4"/>
      <c r="BY167" s="4"/>
      <c r="BZ167" s="4"/>
      <c r="CA167" s="4"/>
      <c r="CB167" s="4"/>
      <c r="CC167" s="4"/>
      <c r="CD167" s="4"/>
      <c r="CE167" s="4"/>
      <c r="CF167" s="4"/>
      <c r="CG167" s="4"/>
      <c r="CH167" s="4"/>
      <c r="CI167" s="4"/>
      <c r="CJ167" s="4"/>
      <c r="CK167" s="4"/>
      <c r="CL167" s="4"/>
      <c r="CM167" s="4"/>
      <c r="CN167" s="4"/>
      <c r="CO167" s="4"/>
      <c r="CP167" s="4"/>
      <c r="CQ167" s="4"/>
      <c r="CR167" s="4"/>
      <c r="CS167" s="4"/>
      <c r="CT167" s="4"/>
      <c r="CU167" s="4"/>
      <c r="CV167" s="4"/>
      <c r="CW167" s="4"/>
      <c r="CX167" s="4"/>
    </row>
    <row r="168" spans="19:102" ht="5.85" customHeight="1" x14ac:dyDescent="0.25"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4"/>
      <c r="BQ168" s="4"/>
      <c r="BR168" s="4"/>
      <c r="BS168" s="4"/>
      <c r="BT168" s="4"/>
      <c r="BU168" s="4"/>
      <c r="BV168" s="4"/>
      <c r="BW168" s="4"/>
      <c r="BX168" s="4"/>
      <c r="BY168" s="4"/>
      <c r="BZ168" s="4"/>
      <c r="CA168" s="4"/>
      <c r="CB168" s="4"/>
      <c r="CC168" s="4"/>
      <c r="CD168" s="4"/>
      <c r="CE168" s="4"/>
      <c r="CF168" s="4"/>
      <c r="CG168" s="4"/>
      <c r="CH168" s="4"/>
      <c r="CI168" s="4"/>
      <c r="CJ168" s="4"/>
      <c r="CK168" s="4"/>
      <c r="CL168" s="4"/>
      <c r="CM168" s="4"/>
      <c r="CN168" s="4"/>
      <c r="CO168" s="4"/>
      <c r="CP168" s="4"/>
      <c r="CQ168" s="4"/>
      <c r="CR168" s="4"/>
      <c r="CS168" s="4"/>
      <c r="CT168" s="4"/>
      <c r="CU168" s="4"/>
      <c r="CV168" s="4"/>
      <c r="CW168" s="4"/>
      <c r="CX168" s="4"/>
    </row>
    <row r="169" spans="19:102" ht="5.85" customHeight="1" x14ac:dyDescent="0.25"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  <c r="BM169" s="4"/>
      <c r="BN169" s="4"/>
      <c r="BO169" s="4"/>
      <c r="BP169" s="4"/>
      <c r="BQ169" s="4"/>
      <c r="BR169" s="4"/>
      <c r="BS169" s="4"/>
      <c r="BT169" s="4"/>
      <c r="BU169" s="4"/>
      <c r="BV169" s="4"/>
      <c r="BW169" s="4"/>
      <c r="BX169" s="4"/>
      <c r="BY169" s="4"/>
      <c r="BZ169" s="4"/>
      <c r="CA169" s="4"/>
      <c r="CB169" s="4"/>
      <c r="CC169" s="4"/>
      <c r="CD169" s="4"/>
      <c r="CE169" s="4"/>
      <c r="CF169" s="4"/>
      <c r="CG169" s="4"/>
      <c r="CH169" s="4"/>
      <c r="CI169" s="4"/>
      <c r="CJ169" s="4"/>
      <c r="CK169" s="4"/>
      <c r="CL169" s="4"/>
      <c r="CM169" s="4"/>
      <c r="CN169" s="4"/>
      <c r="CO169" s="4"/>
      <c r="CP169" s="4"/>
      <c r="CQ169" s="4"/>
      <c r="CR169" s="4"/>
      <c r="CS169" s="4"/>
      <c r="CT169" s="4"/>
      <c r="CU169" s="4"/>
      <c r="CV169" s="4"/>
      <c r="CW169" s="4"/>
      <c r="CX169" s="4"/>
    </row>
    <row r="170" spans="19:102" ht="5.85" customHeight="1" x14ac:dyDescent="0.25"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  <c r="BM170" s="4"/>
      <c r="BN170" s="4"/>
      <c r="BO170" s="4"/>
      <c r="BP170" s="4"/>
      <c r="BQ170" s="4"/>
      <c r="BR170" s="4"/>
      <c r="BS170" s="4"/>
      <c r="BT170" s="4"/>
      <c r="BU170" s="4"/>
      <c r="BV170" s="4"/>
      <c r="BW170" s="4"/>
      <c r="BX170" s="4"/>
      <c r="BY170" s="4"/>
      <c r="BZ170" s="4"/>
      <c r="CA170" s="4"/>
      <c r="CB170" s="4"/>
      <c r="CC170" s="4"/>
      <c r="CD170" s="4"/>
      <c r="CE170" s="4"/>
      <c r="CF170" s="4"/>
      <c r="CG170" s="4"/>
      <c r="CH170" s="4"/>
      <c r="CI170" s="4"/>
      <c r="CJ170" s="4"/>
      <c r="CK170" s="4"/>
      <c r="CL170" s="4"/>
      <c r="CM170" s="4"/>
      <c r="CN170" s="4"/>
      <c r="CO170" s="4"/>
      <c r="CP170" s="4"/>
      <c r="CQ170" s="4"/>
      <c r="CR170" s="4"/>
      <c r="CS170" s="4"/>
      <c r="CT170" s="4"/>
      <c r="CU170" s="4"/>
      <c r="CV170" s="4"/>
      <c r="CW170" s="4"/>
      <c r="CX170" s="4"/>
    </row>
    <row r="171" spans="19:102" ht="5.85" customHeight="1" x14ac:dyDescent="0.25"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  <c r="BM171" s="4"/>
      <c r="BN171" s="4"/>
      <c r="BO171" s="4"/>
      <c r="BP171" s="4"/>
      <c r="BQ171" s="4"/>
      <c r="BR171" s="4"/>
      <c r="BS171" s="4"/>
      <c r="BT171" s="4"/>
      <c r="BU171" s="4"/>
      <c r="BV171" s="4"/>
      <c r="BW171" s="4"/>
      <c r="BX171" s="4"/>
      <c r="BY171" s="4"/>
      <c r="BZ171" s="4"/>
      <c r="CA171" s="4"/>
      <c r="CB171" s="4"/>
      <c r="CC171" s="4"/>
      <c r="CD171" s="4"/>
      <c r="CE171" s="4"/>
      <c r="CF171" s="4"/>
      <c r="CG171" s="4"/>
      <c r="CH171" s="4"/>
      <c r="CI171" s="4"/>
      <c r="CJ171" s="4"/>
      <c r="CK171" s="4"/>
      <c r="CL171" s="4"/>
      <c r="CM171" s="4"/>
      <c r="CN171" s="4"/>
      <c r="CO171" s="4"/>
      <c r="CP171" s="4"/>
      <c r="CQ171" s="4"/>
      <c r="CR171" s="4"/>
      <c r="CS171" s="4"/>
      <c r="CT171" s="4"/>
      <c r="CU171" s="4"/>
      <c r="CV171" s="4"/>
      <c r="CW171" s="4"/>
      <c r="CX171" s="4"/>
    </row>
    <row r="172" spans="19:102" ht="5.85" customHeight="1" x14ac:dyDescent="0.25"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  <c r="BQ172" s="4"/>
      <c r="BR172" s="4"/>
      <c r="BS172" s="4"/>
      <c r="BT172" s="4"/>
      <c r="BU172" s="4"/>
      <c r="BV172" s="4"/>
      <c r="BW172" s="4"/>
      <c r="BX172" s="4"/>
      <c r="BY172" s="4"/>
      <c r="BZ172" s="4"/>
      <c r="CA172" s="4"/>
      <c r="CB172" s="4"/>
      <c r="CC172" s="4"/>
      <c r="CD172" s="4"/>
      <c r="CE172" s="4"/>
      <c r="CF172" s="4"/>
      <c r="CG172" s="4"/>
      <c r="CH172" s="4"/>
      <c r="CI172" s="4"/>
      <c r="CJ172" s="4"/>
      <c r="CK172" s="4"/>
      <c r="CL172" s="4"/>
      <c r="CM172" s="4"/>
      <c r="CN172" s="4"/>
      <c r="CO172" s="4"/>
      <c r="CP172" s="4"/>
      <c r="CQ172" s="4"/>
      <c r="CR172" s="4"/>
      <c r="CS172" s="4"/>
      <c r="CT172" s="4"/>
      <c r="CU172" s="4"/>
      <c r="CV172" s="4"/>
      <c r="CW172" s="4"/>
      <c r="CX172" s="4"/>
    </row>
    <row r="173" spans="19:102" ht="5.85" customHeight="1" x14ac:dyDescent="0.25"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  <c r="BQ173" s="4"/>
      <c r="BR173" s="4"/>
      <c r="BS173" s="4"/>
      <c r="BT173" s="4"/>
      <c r="BU173" s="4"/>
      <c r="BV173" s="4"/>
      <c r="BW173" s="4"/>
      <c r="BX173" s="4"/>
      <c r="BY173" s="4"/>
      <c r="BZ173" s="4"/>
      <c r="CA173" s="4"/>
      <c r="CB173" s="4"/>
      <c r="CC173" s="4"/>
      <c r="CD173" s="4"/>
      <c r="CE173" s="4"/>
      <c r="CF173" s="4"/>
      <c r="CG173" s="4"/>
      <c r="CH173" s="4"/>
      <c r="CI173" s="4"/>
      <c r="CJ173" s="4"/>
      <c r="CK173" s="4"/>
      <c r="CL173" s="4"/>
      <c r="CM173" s="4"/>
      <c r="CN173" s="4"/>
      <c r="CO173" s="4"/>
      <c r="CP173" s="4"/>
      <c r="CQ173" s="4"/>
      <c r="CR173" s="4"/>
      <c r="CS173" s="4"/>
      <c r="CT173" s="4"/>
      <c r="CU173" s="4"/>
      <c r="CV173" s="4"/>
      <c r="CW173" s="4"/>
      <c r="CX173" s="4"/>
    </row>
    <row r="174" spans="19:102" ht="5.85" customHeight="1" x14ac:dyDescent="0.25"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4"/>
      <c r="BQ174" s="4"/>
      <c r="BR174" s="4"/>
      <c r="BS174" s="4"/>
      <c r="BT174" s="4"/>
      <c r="BU174" s="4"/>
      <c r="BV174" s="4"/>
      <c r="BW174" s="4"/>
      <c r="BX174" s="4"/>
      <c r="BY174" s="4"/>
      <c r="BZ174" s="4"/>
      <c r="CA174" s="4"/>
      <c r="CB174" s="4"/>
      <c r="CC174" s="4"/>
      <c r="CD174" s="4"/>
      <c r="CE174" s="4"/>
      <c r="CF174" s="4"/>
      <c r="CG174" s="4"/>
      <c r="CH174" s="4"/>
      <c r="CI174" s="4"/>
      <c r="CJ174" s="4"/>
      <c r="CK174" s="4"/>
      <c r="CL174" s="4"/>
      <c r="CM174" s="4"/>
      <c r="CN174" s="4"/>
      <c r="CO174" s="4"/>
      <c r="CP174" s="4"/>
      <c r="CQ174" s="4"/>
      <c r="CR174" s="4"/>
      <c r="CS174" s="4"/>
      <c r="CT174" s="4"/>
      <c r="CU174" s="4"/>
      <c r="CV174" s="4"/>
      <c r="CW174" s="4"/>
      <c r="CX174" s="4"/>
    </row>
    <row r="175" spans="19:102" ht="5.85" customHeight="1" x14ac:dyDescent="0.25"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4"/>
      <c r="BQ175" s="4"/>
      <c r="BR175" s="4"/>
      <c r="BS175" s="4"/>
      <c r="BT175" s="4"/>
      <c r="BU175" s="4"/>
      <c r="BV175" s="4"/>
      <c r="BW175" s="4"/>
      <c r="BX175" s="4"/>
      <c r="BY175" s="4"/>
      <c r="BZ175" s="4"/>
      <c r="CA175" s="4"/>
      <c r="CB175" s="4"/>
      <c r="CC175" s="4"/>
      <c r="CD175" s="4"/>
      <c r="CE175" s="4"/>
      <c r="CF175" s="4"/>
      <c r="CG175" s="4"/>
      <c r="CH175" s="4"/>
      <c r="CI175" s="4"/>
      <c r="CJ175" s="4"/>
      <c r="CK175" s="4"/>
      <c r="CL175" s="4"/>
      <c r="CM175" s="4"/>
      <c r="CN175" s="4"/>
      <c r="CO175" s="4"/>
      <c r="CP175" s="4"/>
      <c r="CQ175" s="4"/>
      <c r="CR175" s="4"/>
      <c r="CS175" s="4"/>
      <c r="CT175" s="4"/>
      <c r="CU175" s="4"/>
      <c r="CV175" s="4"/>
      <c r="CW175" s="4"/>
      <c r="CX175" s="4"/>
    </row>
    <row r="176" spans="19:102" ht="5.85" customHeight="1" x14ac:dyDescent="0.25"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4"/>
      <c r="BQ176" s="4"/>
      <c r="BR176" s="4"/>
      <c r="BS176" s="4"/>
      <c r="BT176" s="4"/>
      <c r="BU176" s="4"/>
      <c r="BV176" s="4"/>
      <c r="BW176" s="4"/>
      <c r="BX176" s="4"/>
      <c r="BY176" s="4"/>
      <c r="BZ176" s="4"/>
      <c r="CA176" s="4"/>
      <c r="CB176" s="4"/>
      <c r="CC176" s="4"/>
      <c r="CD176" s="4"/>
      <c r="CE176" s="4"/>
      <c r="CF176" s="4"/>
      <c r="CG176" s="4"/>
      <c r="CH176" s="4"/>
      <c r="CI176" s="4"/>
      <c r="CJ176" s="4"/>
      <c r="CK176" s="4"/>
      <c r="CL176" s="4"/>
      <c r="CM176" s="4"/>
      <c r="CN176" s="4"/>
      <c r="CO176" s="4"/>
      <c r="CP176" s="4"/>
      <c r="CQ176" s="4"/>
      <c r="CR176" s="4"/>
      <c r="CS176" s="4"/>
      <c r="CT176" s="4"/>
      <c r="CU176" s="4"/>
      <c r="CV176" s="4"/>
      <c r="CW176" s="4"/>
      <c r="CX176" s="4"/>
    </row>
    <row r="177" spans="19:102" ht="5.85" customHeight="1" x14ac:dyDescent="0.25"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  <c r="BM177" s="4"/>
      <c r="BN177" s="4"/>
      <c r="BO177" s="4"/>
      <c r="BP177" s="4"/>
      <c r="BQ177" s="4"/>
      <c r="BR177" s="4"/>
      <c r="BS177" s="4"/>
      <c r="BT177" s="4"/>
      <c r="BU177" s="4"/>
      <c r="BV177" s="4"/>
      <c r="BW177" s="4"/>
      <c r="BX177" s="4"/>
      <c r="BY177" s="4"/>
      <c r="BZ177" s="4"/>
      <c r="CA177" s="4"/>
      <c r="CB177" s="4"/>
      <c r="CC177" s="4"/>
      <c r="CD177" s="4"/>
      <c r="CE177" s="4"/>
      <c r="CF177" s="4"/>
      <c r="CG177" s="4"/>
      <c r="CH177" s="4"/>
      <c r="CI177" s="4"/>
      <c r="CJ177" s="4"/>
      <c r="CK177" s="4"/>
      <c r="CL177" s="4"/>
      <c r="CM177" s="4"/>
      <c r="CN177" s="4"/>
      <c r="CO177" s="4"/>
      <c r="CP177" s="4"/>
      <c r="CQ177" s="4"/>
      <c r="CR177" s="4"/>
      <c r="CS177" s="4"/>
      <c r="CT177" s="4"/>
      <c r="CU177" s="4"/>
      <c r="CV177" s="4"/>
      <c r="CW177" s="4"/>
      <c r="CX177" s="4"/>
    </row>
    <row r="178" spans="19:102" ht="5.85" customHeight="1" x14ac:dyDescent="0.25"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P178" s="4"/>
      <c r="BQ178" s="4"/>
      <c r="BR178" s="4"/>
      <c r="BS178" s="4"/>
      <c r="BT178" s="4"/>
      <c r="BU178" s="4"/>
      <c r="BV178" s="4"/>
      <c r="BW178" s="4"/>
      <c r="BX178" s="4"/>
      <c r="BY178" s="4"/>
      <c r="BZ178" s="4"/>
      <c r="CA178" s="4"/>
      <c r="CB178" s="4"/>
      <c r="CC178" s="4"/>
      <c r="CD178" s="4"/>
      <c r="CE178" s="4"/>
      <c r="CF178" s="4"/>
      <c r="CG178" s="4"/>
      <c r="CH178" s="4"/>
      <c r="CI178" s="4"/>
      <c r="CJ178" s="4"/>
      <c r="CK178" s="4"/>
      <c r="CL178" s="4"/>
      <c r="CM178" s="4"/>
      <c r="CN178" s="4"/>
      <c r="CO178" s="4"/>
      <c r="CP178" s="4"/>
      <c r="CQ178" s="4"/>
      <c r="CR178" s="4"/>
      <c r="CS178" s="4"/>
      <c r="CT178" s="4"/>
      <c r="CU178" s="4"/>
      <c r="CV178" s="4"/>
      <c r="CW178" s="4"/>
      <c r="CX178" s="4"/>
    </row>
    <row r="179" spans="19:102" ht="5.85" customHeight="1" x14ac:dyDescent="0.25"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  <c r="BM179" s="4"/>
      <c r="BN179" s="4"/>
      <c r="BO179" s="4"/>
      <c r="BP179" s="4"/>
      <c r="BQ179" s="4"/>
      <c r="BR179" s="4"/>
      <c r="BS179" s="4"/>
      <c r="BT179" s="4"/>
      <c r="BU179" s="4"/>
      <c r="BV179" s="4"/>
      <c r="BW179" s="4"/>
      <c r="BX179" s="4"/>
      <c r="BY179" s="4"/>
      <c r="BZ179" s="4"/>
      <c r="CA179" s="4"/>
      <c r="CB179" s="4"/>
      <c r="CC179" s="4"/>
      <c r="CD179" s="4"/>
      <c r="CE179" s="4"/>
      <c r="CF179" s="4"/>
      <c r="CG179" s="4"/>
      <c r="CH179" s="4"/>
      <c r="CI179" s="4"/>
      <c r="CJ179" s="4"/>
      <c r="CK179" s="4"/>
      <c r="CL179" s="4"/>
      <c r="CM179" s="4"/>
      <c r="CN179" s="4"/>
      <c r="CO179" s="4"/>
      <c r="CP179" s="4"/>
      <c r="CQ179" s="4"/>
      <c r="CR179" s="4"/>
      <c r="CS179" s="4"/>
      <c r="CT179" s="4"/>
      <c r="CU179" s="4"/>
      <c r="CV179" s="4"/>
      <c r="CW179" s="4"/>
      <c r="CX179" s="4"/>
    </row>
    <row r="180" spans="19:102" ht="5.85" customHeight="1" x14ac:dyDescent="0.25"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  <c r="BQ180" s="4"/>
      <c r="BR180" s="4"/>
      <c r="BS180" s="4"/>
      <c r="BT180" s="4"/>
      <c r="BU180" s="4"/>
      <c r="BV180" s="4"/>
      <c r="BW180" s="4"/>
      <c r="BX180" s="4"/>
      <c r="BY180" s="4"/>
      <c r="BZ180" s="4"/>
      <c r="CA180" s="4"/>
      <c r="CB180" s="4"/>
      <c r="CC180" s="4"/>
      <c r="CD180" s="4"/>
      <c r="CE180" s="4"/>
      <c r="CF180" s="4"/>
      <c r="CG180" s="4"/>
      <c r="CH180" s="4"/>
      <c r="CI180" s="4"/>
      <c r="CJ180" s="4"/>
      <c r="CK180" s="4"/>
      <c r="CL180" s="4"/>
      <c r="CM180" s="4"/>
      <c r="CN180" s="4"/>
      <c r="CO180" s="4"/>
      <c r="CP180" s="4"/>
      <c r="CQ180" s="4"/>
      <c r="CR180" s="4"/>
      <c r="CS180" s="4"/>
      <c r="CT180" s="4"/>
      <c r="CU180" s="4"/>
      <c r="CV180" s="4"/>
      <c r="CW180" s="4"/>
      <c r="CX180" s="4"/>
    </row>
    <row r="181" spans="19:102" ht="5.85" customHeight="1" x14ac:dyDescent="0.25"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4"/>
      <c r="BU181" s="4"/>
      <c r="BV181" s="4"/>
      <c r="BW181" s="4"/>
      <c r="BX181" s="4"/>
      <c r="BY181" s="4"/>
      <c r="BZ181" s="4"/>
      <c r="CA181" s="4"/>
      <c r="CB181" s="4"/>
      <c r="CC181" s="4"/>
      <c r="CD181" s="4"/>
      <c r="CE181" s="4"/>
      <c r="CF181" s="4"/>
      <c r="CG181" s="4"/>
      <c r="CH181" s="4"/>
      <c r="CI181" s="4"/>
      <c r="CJ181" s="4"/>
      <c r="CK181" s="4"/>
      <c r="CL181" s="4"/>
      <c r="CM181" s="4"/>
      <c r="CN181" s="4"/>
      <c r="CO181" s="4"/>
      <c r="CP181" s="4"/>
      <c r="CQ181" s="4"/>
      <c r="CR181" s="4"/>
      <c r="CS181" s="4"/>
      <c r="CT181" s="4"/>
      <c r="CU181" s="4"/>
      <c r="CV181" s="4"/>
      <c r="CW181" s="4"/>
      <c r="CX181" s="4"/>
    </row>
    <row r="182" spans="19:102" ht="5.85" customHeight="1" x14ac:dyDescent="0.25"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  <c r="BQ182" s="4"/>
      <c r="BR182" s="4"/>
      <c r="BS182" s="4"/>
      <c r="BT182" s="4"/>
      <c r="BU182" s="4"/>
      <c r="BV182" s="4"/>
      <c r="BW182" s="4"/>
      <c r="BX182" s="4"/>
      <c r="BY182" s="4"/>
      <c r="BZ182" s="4"/>
      <c r="CA182" s="4"/>
      <c r="CB182" s="4"/>
      <c r="CC182" s="4"/>
      <c r="CD182" s="4"/>
      <c r="CE182" s="4"/>
      <c r="CF182" s="4"/>
      <c r="CG182" s="4"/>
      <c r="CH182" s="4"/>
      <c r="CI182" s="4"/>
      <c r="CJ182" s="4"/>
      <c r="CK182" s="4"/>
      <c r="CL182" s="4"/>
      <c r="CM182" s="4"/>
      <c r="CN182" s="4"/>
      <c r="CO182" s="4"/>
      <c r="CP182" s="4"/>
      <c r="CQ182" s="4"/>
      <c r="CR182" s="4"/>
      <c r="CS182" s="4"/>
      <c r="CT182" s="4"/>
      <c r="CU182" s="4"/>
      <c r="CV182" s="4"/>
      <c r="CW182" s="4"/>
      <c r="CX182" s="4"/>
    </row>
    <row r="183" spans="19:102" ht="5.85" customHeight="1" x14ac:dyDescent="0.25"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  <c r="BX183" s="4"/>
      <c r="BY183" s="4"/>
      <c r="BZ183" s="4"/>
      <c r="CA183" s="4"/>
      <c r="CB183" s="4"/>
      <c r="CC183" s="4"/>
      <c r="CD183" s="4"/>
      <c r="CE183" s="4"/>
      <c r="CF183" s="4"/>
      <c r="CG183" s="4"/>
      <c r="CH183" s="4"/>
      <c r="CI183" s="4"/>
      <c r="CJ183" s="4"/>
      <c r="CK183" s="4"/>
      <c r="CL183" s="4"/>
      <c r="CM183" s="4"/>
      <c r="CN183" s="4"/>
      <c r="CO183" s="4"/>
      <c r="CP183" s="4"/>
      <c r="CQ183" s="4"/>
      <c r="CR183" s="4"/>
      <c r="CS183" s="4"/>
      <c r="CT183" s="4"/>
      <c r="CU183" s="4"/>
      <c r="CV183" s="4"/>
      <c r="CW183" s="4"/>
      <c r="CX183" s="4"/>
    </row>
    <row r="184" spans="19:102" ht="5.85" customHeight="1" x14ac:dyDescent="0.25"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  <c r="BQ184" s="4"/>
      <c r="BR184" s="4"/>
      <c r="BS184" s="4"/>
      <c r="BT184" s="4"/>
      <c r="BU184" s="4"/>
      <c r="BV184" s="4"/>
      <c r="BW184" s="4"/>
      <c r="BX184" s="4"/>
      <c r="BY184" s="4"/>
      <c r="BZ184" s="4"/>
      <c r="CA184" s="4"/>
      <c r="CB184" s="4"/>
      <c r="CC184" s="4"/>
      <c r="CD184" s="4"/>
      <c r="CE184" s="4"/>
      <c r="CF184" s="4"/>
      <c r="CG184" s="4"/>
      <c r="CH184" s="4"/>
      <c r="CI184" s="4"/>
      <c r="CJ184" s="4"/>
      <c r="CK184" s="4"/>
      <c r="CL184" s="4"/>
      <c r="CM184" s="4"/>
      <c r="CN184" s="4"/>
      <c r="CO184" s="4"/>
      <c r="CP184" s="4"/>
      <c r="CQ184" s="4"/>
      <c r="CR184" s="4"/>
      <c r="CS184" s="4"/>
      <c r="CT184" s="4"/>
      <c r="CU184" s="4"/>
      <c r="CV184" s="4"/>
      <c r="CW184" s="4"/>
      <c r="CX184" s="4"/>
    </row>
    <row r="185" spans="19:102" ht="5.85" customHeight="1" x14ac:dyDescent="0.25"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  <c r="BQ185" s="4"/>
      <c r="BR185" s="4"/>
      <c r="BS185" s="4"/>
      <c r="BT185" s="4"/>
      <c r="BU185" s="4"/>
      <c r="BV185" s="4"/>
      <c r="BW185" s="4"/>
      <c r="BX185" s="4"/>
      <c r="BY185" s="4"/>
      <c r="BZ185" s="4"/>
      <c r="CA185" s="4"/>
      <c r="CB185" s="4"/>
      <c r="CC185" s="4"/>
      <c r="CD185" s="4"/>
      <c r="CE185" s="4"/>
      <c r="CF185" s="4"/>
      <c r="CG185" s="4"/>
      <c r="CH185" s="4"/>
      <c r="CI185" s="4"/>
      <c r="CJ185" s="4"/>
      <c r="CK185" s="4"/>
      <c r="CL185" s="4"/>
      <c r="CM185" s="4"/>
      <c r="CN185" s="4"/>
      <c r="CO185" s="4"/>
      <c r="CP185" s="4"/>
      <c r="CQ185" s="4"/>
      <c r="CR185" s="4"/>
      <c r="CS185" s="4"/>
      <c r="CT185" s="4"/>
      <c r="CU185" s="4"/>
      <c r="CV185" s="4"/>
      <c r="CW185" s="4"/>
      <c r="CX185" s="4"/>
    </row>
    <row r="186" spans="19:102" ht="5.85" customHeight="1" x14ac:dyDescent="0.25"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  <c r="BQ186" s="4"/>
      <c r="BR186" s="4"/>
      <c r="BS186" s="4"/>
      <c r="BT186" s="4"/>
      <c r="BU186" s="4"/>
      <c r="BV186" s="4"/>
      <c r="BW186" s="4"/>
      <c r="BX186" s="4"/>
      <c r="BY186" s="4"/>
      <c r="BZ186" s="4"/>
      <c r="CA186" s="4"/>
      <c r="CB186" s="4"/>
      <c r="CC186" s="4"/>
      <c r="CD186" s="4"/>
      <c r="CE186" s="4"/>
      <c r="CF186" s="4"/>
      <c r="CG186" s="4"/>
      <c r="CH186" s="4"/>
      <c r="CI186" s="4"/>
      <c r="CJ186" s="4"/>
      <c r="CK186" s="4"/>
      <c r="CL186" s="4"/>
      <c r="CM186" s="4"/>
      <c r="CN186" s="4"/>
      <c r="CO186" s="4"/>
      <c r="CP186" s="4"/>
      <c r="CQ186" s="4"/>
      <c r="CR186" s="4"/>
      <c r="CS186" s="4"/>
      <c r="CT186" s="4"/>
      <c r="CU186" s="4"/>
      <c r="CV186" s="4"/>
      <c r="CW186" s="4"/>
      <c r="CX186" s="4"/>
    </row>
    <row r="187" spans="19:102" ht="5.85" customHeight="1" x14ac:dyDescent="0.25"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  <c r="BM187" s="4"/>
      <c r="BN187" s="4"/>
      <c r="BO187" s="4"/>
      <c r="BP187" s="4"/>
      <c r="BQ187" s="4"/>
      <c r="BR187" s="4"/>
      <c r="BS187" s="4"/>
      <c r="BT187" s="4"/>
      <c r="BU187" s="4"/>
      <c r="BV187" s="4"/>
      <c r="BW187" s="4"/>
      <c r="BX187" s="4"/>
      <c r="BY187" s="4"/>
      <c r="BZ187" s="4"/>
      <c r="CA187" s="4"/>
      <c r="CB187" s="4"/>
      <c r="CC187" s="4"/>
      <c r="CD187" s="4"/>
      <c r="CE187" s="4"/>
      <c r="CF187" s="4"/>
      <c r="CG187" s="4"/>
      <c r="CH187" s="4"/>
      <c r="CI187" s="4"/>
      <c r="CJ187" s="4"/>
      <c r="CK187" s="4"/>
      <c r="CL187" s="4"/>
      <c r="CM187" s="4"/>
      <c r="CN187" s="4"/>
      <c r="CO187" s="4"/>
      <c r="CP187" s="4"/>
      <c r="CQ187" s="4"/>
      <c r="CR187" s="4"/>
      <c r="CS187" s="4"/>
      <c r="CT187" s="4"/>
      <c r="CU187" s="4"/>
      <c r="CV187" s="4"/>
      <c r="CW187" s="4"/>
      <c r="CX187" s="4"/>
    </row>
    <row r="188" spans="19:102" ht="5.85" customHeight="1" x14ac:dyDescent="0.25"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  <c r="BM188" s="4"/>
      <c r="BN188" s="4"/>
      <c r="BO188" s="4"/>
      <c r="BP188" s="4"/>
      <c r="BQ188" s="4"/>
      <c r="BR188" s="4"/>
      <c r="BS188" s="4"/>
      <c r="BT188" s="4"/>
      <c r="BU188" s="4"/>
      <c r="BV188" s="4"/>
      <c r="BW188" s="4"/>
      <c r="BX188" s="4"/>
      <c r="BY188" s="4"/>
      <c r="BZ188" s="4"/>
      <c r="CA188" s="4"/>
      <c r="CB188" s="4"/>
      <c r="CC188" s="4"/>
      <c r="CD188" s="4"/>
      <c r="CE188" s="4"/>
      <c r="CF188" s="4"/>
      <c r="CG188" s="4"/>
      <c r="CH188" s="4"/>
      <c r="CI188" s="4"/>
      <c r="CJ188" s="4"/>
      <c r="CK188" s="4"/>
      <c r="CL188" s="4"/>
      <c r="CM188" s="4"/>
      <c r="CN188" s="4"/>
      <c r="CO188" s="4"/>
      <c r="CP188" s="4"/>
      <c r="CQ188" s="4"/>
      <c r="CR188" s="4"/>
      <c r="CS188" s="4"/>
      <c r="CT188" s="4"/>
      <c r="CU188" s="4"/>
      <c r="CV188" s="4"/>
      <c r="CW188" s="4"/>
      <c r="CX188" s="4"/>
    </row>
    <row r="189" spans="19:102" ht="5.85" customHeight="1" x14ac:dyDescent="0.25"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  <c r="BQ189" s="4"/>
      <c r="BR189" s="4"/>
      <c r="BS189" s="4"/>
      <c r="BT189" s="4"/>
      <c r="BU189" s="4"/>
      <c r="BV189" s="4"/>
      <c r="BW189" s="4"/>
      <c r="BX189" s="4"/>
      <c r="BY189" s="4"/>
      <c r="BZ189" s="4"/>
      <c r="CA189" s="4"/>
      <c r="CB189" s="4"/>
      <c r="CC189" s="4"/>
      <c r="CD189" s="4"/>
      <c r="CE189" s="4"/>
      <c r="CF189" s="4"/>
      <c r="CG189" s="4"/>
      <c r="CH189" s="4"/>
      <c r="CI189" s="4"/>
      <c r="CJ189" s="4"/>
      <c r="CK189" s="4"/>
      <c r="CL189" s="4"/>
      <c r="CM189" s="4"/>
      <c r="CN189" s="4"/>
      <c r="CO189" s="4"/>
      <c r="CP189" s="4"/>
      <c r="CQ189" s="4"/>
      <c r="CR189" s="4"/>
      <c r="CS189" s="4"/>
      <c r="CT189" s="4"/>
      <c r="CU189" s="4"/>
      <c r="CV189" s="4"/>
      <c r="CW189" s="4"/>
      <c r="CX189" s="4"/>
    </row>
    <row r="190" spans="19:102" ht="5.85" customHeight="1" x14ac:dyDescent="0.25"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/>
      <c r="CB190" s="4"/>
      <c r="CC190" s="4"/>
      <c r="CD190" s="4"/>
      <c r="CE190" s="4"/>
      <c r="CF190" s="4"/>
      <c r="CG190" s="4"/>
      <c r="CH190" s="4"/>
      <c r="CI190" s="4"/>
      <c r="CJ190" s="4"/>
      <c r="CK190" s="4"/>
      <c r="CL190" s="4"/>
      <c r="CM190" s="4"/>
      <c r="CN190" s="4"/>
      <c r="CO190" s="4"/>
      <c r="CP190" s="4"/>
      <c r="CQ190" s="4"/>
      <c r="CR190" s="4"/>
      <c r="CS190" s="4"/>
      <c r="CT190" s="4"/>
      <c r="CU190" s="4"/>
      <c r="CV190" s="4"/>
      <c r="CW190" s="4"/>
      <c r="CX190" s="4"/>
    </row>
    <row r="191" spans="19:102" ht="5.85" customHeight="1" x14ac:dyDescent="0.25"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  <c r="BM191" s="4"/>
      <c r="BN191" s="4"/>
      <c r="BO191" s="4"/>
      <c r="BP191" s="4"/>
      <c r="BQ191" s="4"/>
      <c r="BR191" s="4"/>
      <c r="BS191" s="4"/>
      <c r="BT191" s="4"/>
      <c r="BU191" s="4"/>
      <c r="BV191" s="4"/>
      <c r="BW191" s="4"/>
      <c r="BX191" s="4"/>
      <c r="BY191" s="4"/>
      <c r="BZ191" s="4"/>
      <c r="CA191" s="4"/>
      <c r="CB191" s="4"/>
      <c r="CC191" s="4"/>
      <c r="CD191" s="4"/>
      <c r="CE191" s="4"/>
      <c r="CF191" s="4"/>
      <c r="CG191" s="4"/>
      <c r="CH191" s="4"/>
      <c r="CI191" s="4"/>
      <c r="CJ191" s="4"/>
      <c r="CK191" s="4"/>
      <c r="CL191" s="4"/>
      <c r="CM191" s="4"/>
      <c r="CN191" s="4"/>
      <c r="CO191" s="4"/>
      <c r="CP191" s="4"/>
      <c r="CQ191" s="4"/>
      <c r="CR191" s="4"/>
      <c r="CS191" s="4"/>
      <c r="CT191" s="4"/>
      <c r="CU191" s="4"/>
      <c r="CV191" s="4"/>
      <c r="CW191" s="4"/>
      <c r="CX191" s="4"/>
    </row>
    <row r="192" spans="19:102" ht="5.85" customHeight="1" x14ac:dyDescent="0.25"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  <c r="BQ192" s="4"/>
      <c r="BR192" s="4"/>
      <c r="BS192" s="4"/>
      <c r="BT192" s="4"/>
      <c r="BU192" s="4"/>
      <c r="BV192" s="4"/>
      <c r="BW192" s="4"/>
      <c r="BX192" s="4"/>
      <c r="BY192" s="4"/>
      <c r="BZ192" s="4"/>
      <c r="CA192" s="4"/>
      <c r="CB192" s="4"/>
      <c r="CC192" s="4"/>
      <c r="CD192" s="4"/>
      <c r="CE192" s="4"/>
      <c r="CF192" s="4"/>
      <c r="CG192" s="4"/>
      <c r="CH192" s="4"/>
      <c r="CI192" s="4"/>
      <c r="CJ192" s="4"/>
      <c r="CK192" s="4"/>
      <c r="CL192" s="4"/>
      <c r="CM192" s="4"/>
      <c r="CN192" s="4"/>
      <c r="CO192" s="4"/>
      <c r="CP192" s="4"/>
      <c r="CQ192" s="4"/>
      <c r="CR192" s="4"/>
      <c r="CS192" s="4"/>
      <c r="CT192" s="4"/>
      <c r="CU192" s="4"/>
      <c r="CV192" s="4"/>
      <c r="CW192" s="4"/>
      <c r="CX192" s="4"/>
    </row>
    <row r="193" spans="19:106" ht="5.85" customHeight="1" x14ac:dyDescent="0.25"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  <c r="BQ193" s="4"/>
      <c r="BR193" s="4"/>
      <c r="BS193" s="4"/>
      <c r="BT193" s="4"/>
      <c r="BU193" s="4"/>
      <c r="BV193" s="4"/>
      <c r="BW193" s="4"/>
      <c r="BX193" s="4"/>
      <c r="BY193" s="4"/>
      <c r="BZ193" s="4"/>
      <c r="CA193" s="4"/>
      <c r="CB193" s="4"/>
      <c r="CC193" s="4"/>
      <c r="CD193" s="4"/>
      <c r="CE193" s="4"/>
      <c r="CF193" s="4"/>
      <c r="CG193" s="4"/>
      <c r="CH193" s="4"/>
      <c r="CI193" s="4"/>
      <c r="CJ193" s="4"/>
      <c r="CK193" s="4"/>
      <c r="CL193" s="4"/>
      <c r="CM193" s="4"/>
      <c r="CN193" s="4"/>
      <c r="CO193" s="4"/>
      <c r="CP193" s="4"/>
      <c r="CQ193" s="4"/>
      <c r="CR193" s="4"/>
      <c r="CS193" s="4"/>
      <c r="CT193" s="4"/>
      <c r="CU193" s="4"/>
      <c r="CV193" s="4"/>
      <c r="CW193" s="4"/>
      <c r="CX193" s="4"/>
    </row>
    <row r="194" spans="19:106" ht="5.85" customHeight="1" x14ac:dyDescent="0.25"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/>
      <c r="BT194" s="4"/>
      <c r="BU194" s="4"/>
      <c r="BV194" s="4"/>
      <c r="BW194" s="4"/>
      <c r="BX194" s="4"/>
      <c r="BY194" s="4"/>
      <c r="BZ194" s="4"/>
      <c r="CA194" s="4"/>
      <c r="CB194" s="4"/>
      <c r="CC194" s="4"/>
      <c r="CD194" s="4"/>
      <c r="CE194" s="4"/>
      <c r="CF194" s="4"/>
      <c r="CG194" s="4"/>
      <c r="CH194" s="4"/>
      <c r="CI194" s="4"/>
      <c r="CJ194" s="4"/>
      <c r="CK194" s="4"/>
      <c r="CL194" s="4"/>
      <c r="CM194" s="4"/>
      <c r="CN194" s="4"/>
      <c r="CO194" s="4"/>
      <c r="CP194" s="4"/>
      <c r="CQ194" s="4"/>
      <c r="CR194" s="4"/>
      <c r="CS194" s="4"/>
      <c r="CT194" s="4"/>
      <c r="CU194" s="4"/>
      <c r="CV194" s="4"/>
      <c r="CW194" s="4"/>
      <c r="CX194" s="4"/>
    </row>
    <row r="195" spans="19:106" ht="5.85" customHeight="1" x14ac:dyDescent="0.25"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  <c r="BQ195" s="4"/>
      <c r="BR195" s="4"/>
      <c r="BS195" s="4"/>
      <c r="BT195" s="4"/>
      <c r="BU195" s="4"/>
      <c r="BV195" s="4"/>
      <c r="BW195" s="4"/>
      <c r="BX195" s="4"/>
      <c r="BY195" s="4"/>
      <c r="BZ195" s="4"/>
      <c r="CA195" s="4"/>
      <c r="CB195" s="4"/>
      <c r="CC195" s="4"/>
      <c r="CD195" s="4"/>
      <c r="CE195" s="4"/>
      <c r="CF195" s="4"/>
      <c r="CG195" s="4"/>
      <c r="CH195" s="4"/>
      <c r="CI195" s="4"/>
      <c r="CJ195" s="4"/>
      <c r="CK195" s="4"/>
      <c r="CL195" s="4"/>
      <c r="CM195" s="4"/>
      <c r="CN195" s="4"/>
      <c r="CO195" s="4"/>
      <c r="CP195" s="4"/>
      <c r="CQ195" s="4"/>
      <c r="CR195" s="4"/>
      <c r="CS195" s="4"/>
      <c r="CT195" s="4"/>
      <c r="CU195" s="4"/>
      <c r="CV195" s="4"/>
      <c r="CW195" s="4"/>
      <c r="CX195" s="4"/>
    </row>
    <row r="196" spans="19:106" ht="5.85" customHeight="1" x14ac:dyDescent="0.25"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  <c r="BQ196" s="4"/>
      <c r="BR196" s="4"/>
      <c r="BS196" s="4"/>
      <c r="BT196" s="4"/>
      <c r="BU196" s="4"/>
      <c r="BV196" s="4"/>
      <c r="BW196" s="4"/>
      <c r="BX196" s="4"/>
      <c r="BY196" s="4"/>
      <c r="BZ196" s="4"/>
      <c r="CA196" s="4"/>
      <c r="CB196" s="4"/>
      <c r="CC196" s="4"/>
      <c r="CD196" s="4"/>
      <c r="CE196" s="4"/>
      <c r="CF196" s="4"/>
      <c r="CG196" s="4"/>
      <c r="CH196" s="4"/>
      <c r="CI196" s="4"/>
      <c r="CJ196" s="4"/>
      <c r="CK196" s="4"/>
      <c r="CL196" s="4"/>
      <c r="CM196" s="4"/>
      <c r="CN196" s="4"/>
      <c r="CO196" s="4"/>
      <c r="CP196" s="4"/>
      <c r="CQ196" s="4"/>
      <c r="CR196" s="4"/>
      <c r="CS196" s="4"/>
      <c r="CT196" s="4"/>
      <c r="CU196" s="4"/>
      <c r="CV196" s="4"/>
      <c r="CW196" s="4"/>
      <c r="CX196" s="4"/>
    </row>
    <row r="197" spans="19:106" ht="5.85" customHeight="1" x14ac:dyDescent="0.25"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  <c r="BQ197" s="4"/>
      <c r="BR197" s="4"/>
      <c r="BS197" s="4"/>
      <c r="BT197" s="4"/>
      <c r="BU197" s="4"/>
      <c r="BV197" s="4"/>
      <c r="BW197" s="4"/>
      <c r="BX197" s="4"/>
      <c r="BY197" s="4"/>
      <c r="BZ197" s="4"/>
      <c r="CA197" s="4"/>
      <c r="CB197" s="4"/>
      <c r="CC197" s="4"/>
      <c r="CD197" s="4"/>
      <c r="CE197" s="4"/>
      <c r="CF197" s="4"/>
      <c r="CG197" s="4"/>
      <c r="CH197" s="4"/>
      <c r="CI197" s="4"/>
      <c r="CJ197" s="4"/>
      <c r="CK197" s="4"/>
      <c r="CL197" s="4"/>
      <c r="CM197" s="4"/>
      <c r="CN197" s="4"/>
      <c r="CO197" s="4"/>
      <c r="CP197" s="4"/>
      <c r="CQ197" s="4"/>
      <c r="CR197" s="4"/>
      <c r="CS197" s="4"/>
      <c r="CT197" s="4"/>
      <c r="CU197" s="4"/>
      <c r="CV197" s="4"/>
      <c r="CW197" s="4"/>
      <c r="CX197" s="4"/>
    </row>
    <row r="198" spans="19:106" ht="5.85" customHeight="1" x14ac:dyDescent="0.25"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4"/>
      <c r="BW198" s="4"/>
      <c r="BX198" s="4"/>
      <c r="BY198" s="4"/>
      <c r="BZ198" s="4"/>
      <c r="CA198" s="4"/>
      <c r="CB198" s="4"/>
      <c r="CC198" s="4"/>
      <c r="CD198" s="4"/>
      <c r="CE198" s="4"/>
      <c r="CF198" s="4"/>
      <c r="CG198" s="4"/>
      <c r="CH198" s="4"/>
      <c r="CI198" s="4"/>
      <c r="CJ198" s="4"/>
      <c r="CK198" s="4"/>
      <c r="CL198" s="4"/>
      <c r="CM198" s="4"/>
      <c r="CN198" s="4"/>
      <c r="CO198" s="4"/>
      <c r="CP198" s="4"/>
      <c r="CQ198" s="4"/>
      <c r="CR198" s="4"/>
      <c r="CS198" s="4"/>
      <c r="CT198" s="4"/>
      <c r="CU198" s="4"/>
      <c r="CV198" s="4"/>
      <c r="CW198" s="4"/>
      <c r="CX198" s="4"/>
    </row>
    <row r="199" spans="19:106" ht="5.85" customHeight="1" x14ac:dyDescent="0.25"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4"/>
      <c r="BQ199" s="4"/>
      <c r="BR199" s="4"/>
      <c r="BS199" s="4"/>
      <c r="BT199" s="4"/>
      <c r="BU199" s="4"/>
      <c r="BV199" s="4"/>
      <c r="BW199" s="4"/>
      <c r="BX199" s="4"/>
      <c r="BY199" s="4"/>
      <c r="BZ199" s="4"/>
      <c r="CA199" s="4"/>
      <c r="CB199" s="4"/>
      <c r="CC199" s="4"/>
      <c r="CD199" s="4"/>
      <c r="CE199" s="4"/>
      <c r="CF199" s="4"/>
      <c r="CG199" s="4"/>
      <c r="CH199" s="4"/>
      <c r="CI199" s="4"/>
      <c r="CJ199" s="4"/>
      <c r="CK199" s="4"/>
      <c r="CL199" s="4"/>
      <c r="CM199" s="4"/>
      <c r="CN199" s="4"/>
      <c r="CO199" s="4"/>
      <c r="CP199" s="4"/>
      <c r="CQ199" s="4"/>
      <c r="CR199" s="4"/>
      <c r="CS199" s="4"/>
      <c r="CT199" s="4"/>
      <c r="CU199" s="4"/>
      <c r="CV199" s="4"/>
      <c r="CW199" s="4"/>
      <c r="CX199" s="4"/>
    </row>
    <row r="200" spans="19:106" ht="5.85" customHeight="1" x14ac:dyDescent="0.25"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P200" s="4"/>
      <c r="BQ200" s="4"/>
      <c r="BR200" s="4"/>
      <c r="BS200" s="4"/>
      <c r="BT200" s="4"/>
      <c r="BU200" s="4"/>
      <c r="BV200" s="4"/>
      <c r="BW200" s="4"/>
      <c r="BX200" s="4"/>
      <c r="BY200" s="4"/>
      <c r="BZ200" s="4"/>
      <c r="CA200" s="4"/>
      <c r="CB200" s="4"/>
      <c r="CC200" s="4"/>
      <c r="CD200" s="4"/>
      <c r="CE200" s="4"/>
      <c r="CF200" s="4"/>
      <c r="CG200" s="4"/>
      <c r="CH200" s="4"/>
      <c r="CI200" s="4"/>
      <c r="CJ200" s="4"/>
      <c r="CK200" s="4"/>
      <c r="CL200" s="4"/>
      <c r="CM200" s="4"/>
      <c r="CN200" s="4"/>
      <c r="CO200" s="4"/>
      <c r="CP200" s="4"/>
      <c r="CQ200" s="4"/>
      <c r="CR200" s="4"/>
      <c r="CS200" s="4"/>
      <c r="CT200" s="4"/>
      <c r="CU200" s="4"/>
      <c r="CV200" s="4"/>
      <c r="CW200" s="4"/>
      <c r="CX200" s="4"/>
    </row>
    <row r="201" spans="19:106" ht="5.85" customHeight="1" x14ac:dyDescent="0.25"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4"/>
      <c r="BQ201" s="4"/>
      <c r="BR201" s="4"/>
      <c r="BS201" s="4"/>
      <c r="BT201" s="4"/>
      <c r="BU201" s="4"/>
      <c r="BV201" s="4"/>
      <c r="BW201" s="4"/>
      <c r="BX201" s="4"/>
      <c r="BY201" s="4"/>
      <c r="BZ201" s="4"/>
      <c r="CA201" s="4"/>
      <c r="CB201" s="4"/>
      <c r="CC201" s="4"/>
      <c r="CD201" s="4"/>
      <c r="CE201" s="4"/>
      <c r="CF201" s="4"/>
      <c r="CG201" s="4"/>
      <c r="CH201" s="4"/>
      <c r="CI201" s="4"/>
      <c r="CJ201" s="4"/>
      <c r="CK201" s="4"/>
      <c r="CL201" s="4"/>
      <c r="CM201" s="4"/>
      <c r="CN201" s="4"/>
      <c r="CO201" s="4"/>
      <c r="CP201" s="4"/>
      <c r="CQ201" s="4"/>
      <c r="CR201" s="4"/>
      <c r="CS201" s="4"/>
      <c r="CT201" s="4"/>
      <c r="CU201" s="4"/>
      <c r="CV201" s="4"/>
      <c r="CW201" s="4"/>
      <c r="CX201" s="4"/>
    </row>
    <row r="202" spans="19:106" ht="5.85" customHeight="1" x14ac:dyDescent="0.25"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  <c r="BQ202" s="4"/>
      <c r="BR202" s="4"/>
      <c r="BS202" s="4"/>
      <c r="BT202" s="4"/>
      <c r="BU202" s="4"/>
      <c r="BV202" s="4"/>
      <c r="BW202" s="4"/>
      <c r="BX202" s="4"/>
      <c r="BY202" s="4"/>
      <c r="BZ202" s="4"/>
      <c r="CA202" s="4"/>
      <c r="CB202" s="4"/>
      <c r="CC202" s="4"/>
      <c r="CD202" s="4"/>
      <c r="CE202" s="4"/>
      <c r="CF202" s="4"/>
      <c r="CG202" s="4"/>
      <c r="CH202" s="4"/>
      <c r="CI202" s="4"/>
      <c r="CJ202" s="4"/>
      <c r="CK202" s="4"/>
      <c r="CL202" s="4"/>
      <c r="CM202" s="4"/>
      <c r="CN202" s="4"/>
      <c r="CO202" s="4"/>
      <c r="CP202" s="4"/>
      <c r="CQ202" s="4"/>
      <c r="CR202" s="4"/>
      <c r="CS202" s="4"/>
      <c r="CT202" s="4"/>
      <c r="CU202" s="4"/>
      <c r="CV202" s="4"/>
      <c r="CW202" s="4"/>
      <c r="CX202" s="4"/>
    </row>
    <row r="203" spans="19:106" ht="5.85" customHeight="1" x14ac:dyDescent="0.25"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  <c r="BM203" s="4"/>
      <c r="BN203" s="4"/>
      <c r="BO203" s="4"/>
      <c r="BP203" s="4"/>
      <c r="BQ203" s="4"/>
      <c r="BR203" s="4"/>
      <c r="BS203" s="4"/>
      <c r="BT203" s="4"/>
      <c r="BU203" s="4"/>
      <c r="BV203" s="4"/>
      <c r="BW203" s="4"/>
      <c r="BX203" s="4"/>
      <c r="BY203" s="4"/>
      <c r="BZ203" s="4"/>
      <c r="CA203" s="4"/>
      <c r="CB203" s="4"/>
      <c r="CC203" s="4"/>
      <c r="CD203" s="4"/>
      <c r="CE203" s="4"/>
      <c r="CF203" s="4"/>
      <c r="CG203" s="4"/>
      <c r="CH203" s="4"/>
      <c r="CI203" s="4"/>
      <c r="CJ203" s="4"/>
      <c r="CK203" s="4"/>
      <c r="CL203" s="4"/>
      <c r="CM203" s="4"/>
      <c r="CN203" s="4"/>
      <c r="CO203" s="4"/>
      <c r="CP203" s="4"/>
      <c r="CQ203" s="4"/>
      <c r="CR203" s="4"/>
      <c r="CS203" s="4"/>
      <c r="CT203" s="4"/>
      <c r="CU203" s="4"/>
      <c r="CV203" s="4"/>
      <c r="CW203" s="4"/>
      <c r="CX203" s="4"/>
      <c r="DB203" s="4"/>
    </row>
    <row r="204" spans="19:106" ht="5.85" customHeight="1" x14ac:dyDescent="0.25"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P204" s="4"/>
      <c r="BQ204" s="4"/>
      <c r="BR204" s="4"/>
      <c r="BS204" s="4"/>
      <c r="BT204" s="4"/>
      <c r="BU204" s="4"/>
      <c r="BV204" s="4"/>
      <c r="BW204" s="4"/>
      <c r="BX204" s="4"/>
      <c r="BY204" s="4"/>
      <c r="BZ204" s="4"/>
      <c r="CA204" s="4"/>
      <c r="CB204" s="4"/>
      <c r="CC204" s="4"/>
      <c r="CD204" s="4"/>
      <c r="CE204" s="4"/>
      <c r="CF204" s="4"/>
      <c r="CG204" s="4"/>
      <c r="CH204" s="4"/>
      <c r="CI204" s="4"/>
      <c r="CJ204" s="4"/>
      <c r="CK204" s="4"/>
      <c r="CL204" s="4"/>
      <c r="CM204" s="4"/>
      <c r="CN204" s="4"/>
      <c r="CO204" s="4"/>
      <c r="CP204" s="4"/>
      <c r="CQ204" s="4"/>
      <c r="CR204" s="4"/>
      <c r="CS204" s="4"/>
      <c r="CT204" s="4"/>
      <c r="CU204" s="4"/>
      <c r="CV204" s="4"/>
      <c r="CW204" s="4"/>
      <c r="CX204" s="4"/>
      <c r="DB204" s="4"/>
    </row>
    <row r="205" spans="19:106" ht="5.85" customHeight="1" x14ac:dyDescent="0.25"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  <c r="BM205" s="4"/>
      <c r="BN205" s="4"/>
      <c r="BO205" s="4"/>
      <c r="BP205" s="4"/>
      <c r="BQ205" s="4"/>
      <c r="BR205" s="4"/>
      <c r="BS205" s="4"/>
      <c r="BT205" s="4"/>
      <c r="BU205" s="4"/>
      <c r="BV205" s="4"/>
      <c r="BW205" s="4"/>
      <c r="BX205" s="4"/>
      <c r="BY205" s="4"/>
      <c r="BZ205" s="4"/>
      <c r="CA205" s="4"/>
      <c r="CB205" s="4"/>
      <c r="CC205" s="4"/>
      <c r="CD205" s="4"/>
      <c r="CE205" s="4"/>
      <c r="CF205" s="4"/>
      <c r="CG205" s="4"/>
      <c r="CH205" s="4"/>
      <c r="CI205" s="4"/>
      <c r="CJ205" s="4"/>
      <c r="CK205" s="4"/>
      <c r="CL205" s="4"/>
      <c r="CM205" s="4"/>
      <c r="CN205" s="4"/>
      <c r="CO205" s="4"/>
      <c r="CP205" s="4"/>
      <c r="CQ205" s="4"/>
      <c r="CR205" s="4"/>
      <c r="CS205" s="4"/>
      <c r="CT205" s="4"/>
      <c r="CU205" s="4"/>
      <c r="CV205" s="4"/>
      <c r="CW205" s="4"/>
      <c r="CX205" s="4"/>
      <c r="DB205" s="4"/>
    </row>
    <row r="206" spans="19:106" ht="5.85" customHeight="1" x14ac:dyDescent="0.25"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  <c r="BM206" s="4"/>
      <c r="BN206" s="4"/>
      <c r="BO206" s="4"/>
      <c r="BP206" s="4"/>
      <c r="BQ206" s="4"/>
      <c r="BR206" s="4"/>
      <c r="BS206" s="4"/>
      <c r="BT206" s="4"/>
      <c r="BU206" s="4"/>
      <c r="BV206" s="4"/>
      <c r="BW206" s="4"/>
      <c r="BX206" s="4"/>
      <c r="BY206" s="4"/>
      <c r="BZ206" s="4"/>
      <c r="CA206" s="4"/>
      <c r="CB206" s="4"/>
      <c r="CC206" s="4"/>
      <c r="CD206" s="4"/>
      <c r="CE206" s="4"/>
      <c r="CF206" s="4"/>
      <c r="CG206" s="4"/>
      <c r="CH206" s="4"/>
      <c r="CI206" s="4"/>
      <c r="CJ206" s="4"/>
      <c r="CK206" s="4"/>
      <c r="CL206" s="4"/>
      <c r="CM206" s="4"/>
      <c r="CN206" s="4"/>
      <c r="CO206" s="4"/>
      <c r="CP206" s="4"/>
      <c r="CQ206" s="4"/>
      <c r="CR206" s="4"/>
      <c r="CS206" s="4"/>
      <c r="CT206" s="4"/>
      <c r="CU206" s="4"/>
      <c r="CV206" s="4"/>
      <c r="CW206" s="4"/>
      <c r="CX206" s="4"/>
      <c r="DB206" s="4"/>
    </row>
    <row r="207" spans="19:106" ht="5.85" customHeight="1" x14ac:dyDescent="0.25"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  <c r="BM207" s="4"/>
      <c r="BN207" s="4"/>
      <c r="BO207" s="4"/>
      <c r="BP207" s="4"/>
      <c r="BQ207" s="4"/>
      <c r="BR207" s="4"/>
      <c r="BS207" s="4"/>
      <c r="BT207" s="4"/>
      <c r="BU207" s="4"/>
      <c r="BV207" s="4"/>
      <c r="BW207" s="4"/>
      <c r="BX207" s="4"/>
      <c r="BY207" s="4"/>
      <c r="BZ207" s="4"/>
      <c r="CA207" s="4"/>
      <c r="CB207" s="4"/>
      <c r="CC207" s="4"/>
      <c r="CD207" s="4"/>
      <c r="CE207" s="4"/>
      <c r="CF207" s="4"/>
      <c r="CG207" s="4"/>
      <c r="CH207" s="4"/>
      <c r="CI207" s="4"/>
      <c r="CJ207" s="4"/>
      <c r="CK207" s="4"/>
      <c r="CL207" s="4"/>
      <c r="CM207" s="4"/>
      <c r="CN207" s="4"/>
      <c r="CO207" s="4"/>
      <c r="CP207" s="4"/>
      <c r="CQ207" s="4"/>
      <c r="CR207" s="4"/>
      <c r="CS207" s="4"/>
      <c r="CT207" s="4"/>
      <c r="CU207" s="4"/>
      <c r="CV207" s="4"/>
      <c r="CW207" s="4"/>
    </row>
    <row r="208" spans="19:106" ht="5.85" customHeight="1" x14ac:dyDescent="0.25"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4"/>
      <c r="BQ208" s="4"/>
      <c r="BR208" s="4"/>
      <c r="BS208" s="4"/>
      <c r="BT208" s="4"/>
      <c r="BU208" s="4"/>
      <c r="BV208" s="4"/>
      <c r="BW208" s="4"/>
      <c r="BX208" s="4"/>
      <c r="BY208" s="4"/>
      <c r="BZ208" s="4"/>
      <c r="CA208" s="4"/>
      <c r="CB208" s="4"/>
      <c r="CC208" s="4"/>
      <c r="CD208" s="4"/>
      <c r="CE208" s="4"/>
      <c r="CF208" s="4"/>
      <c r="CG208" s="4"/>
      <c r="CH208" s="4"/>
      <c r="CI208" s="4"/>
      <c r="CJ208" s="4"/>
      <c r="CK208" s="4"/>
      <c r="CL208" s="4"/>
      <c r="CM208" s="4"/>
      <c r="CN208" s="4"/>
      <c r="CO208" s="4"/>
      <c r="CP208" s="4"/>
      <c r="CQ208" s="4"/>
      <c r="CR208" s="4"/>
      <c r="CS208" s="4"/>
      <c r="CT208" s="4"/>
      <c r="CU208" s="4"/>
      <c r="CV208" s="4"/>
      <c r="CW208" s="4"/>
    </row>
    <row r="209" spans="19:101" ht="5.85" customHeight="1" x14ac:dyDescent="0.25"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4"/>
      <c r="BQ209" s="4"/>
      <c r="BR209" s="4"/>
      <c r="BS209" s="4"/>
      <c r="BT209" s="4"/>
      <c r="BU209" s="4"/>
      <c r="BV209" s="4"/>
      <c r="BW209" s="4"/>
      <c r="BX209" s="4"/>
      <c r="BY209" s="4"/>
      <c r="BZ209" s="4"/>
      <c r="CA209" s="4"/>
      <c r="CB209" s="4"/>
      <c r="CC209" s="4"/>
      <c r="CD209" s="4"/>
      <c r="CE209" s="4"/>
      <c r="CF209" s="4"/>
      <c r="CG209" s="4"/>
      <c r="CH209" s="4"/>
      <c r="CI209" s="4"/>
      <c r="CJ209" s="4"/>
      <c r="CK209" s="4"/>
      <c r="CL209" s="4"/>
      <c r="CM209" s="4"/>
      <c r="CN209" s="4"/>
      <c r="CO209" s="4"/>
      <c r="CP209" s="4"/>
      <c r="CQ209" s="4"/>
      <c r="CR209" s="4"/>
      <c r="CS209" s="4"/>
      <c r="CT209" s="4"/>
      <c r="CU209" s="4"/>
      <c r="CV209" s="4"/>
      <c r="CW209" s="4"/>
    </row>
    <row r="210" spans="19:101" ht="5.85" customHeight="1" x14ac:dyDescent="0.25"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  <c r="BM210" s="4"/>
      <c r="BN210" s="4"/>
      <c r="BO210" s="4"/>
      <c r="BP210" s="4"/>
      <c r="BQ210" s="4"/>
      <c r="BR210" s="4"/>
      <c r="BS210" s="4"/>
      <c r="BT210" s="4"/>
      <c r="BU210" s="4"/>
      <c r="BV210" s="4"/>
      <c r="BW210" s="4"/>
      <c r="BX210" s="4"/>
      <c r="BY210" s="4"/>
      <c r="BZ210" s="4"/>
      <c r="CA210" s="4"/>
      <c r="CB210" s="4"/>
      <c r="CC210" s="4"/>
      <c r="CD210" s="4"/>
      <c r="CE210" s="4"/>
      <c r="CF210" s="4"/>
      <c r="CG210" s="4"/>
      <c r="CH210" s="4"/>
      <c r="CI210" s="4"/>
      <c r="CJ210" s="4"/>
      <c r="CK210" s="4"/>
      <c r="CL210" s="4"/>
      <c r="CM210" s="4"/>
      <c r="CN210" s="4"/>
      <c r="CO210" s="4"/>
      <c r="CP210" s="4"/>
      <c r="CQ210" s="4"/>
      <c r="CR210" s="4"/>
      <c r="CS210" s="4"/>
      <c r="CT210" s="4"/>
      <c r="CU210" s="4"/>
      <c r="CV210" s="4"/>
      <c r="CW210" s="4"/>
    </row>
    <row r="211" spans="19:101" x14ac:dyDescent="0.25"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  <c r="BM211" s="4"/>
      <c r="BN211" s="4"/>
      <c r="BO211" s="4"/>
      <c r="BP211" s="4"/>
      <c r="BQ211" s="4"/>
      <c r="BR211" s="4"/>
      <c r="BS211" s="4"/>
      <c r="BT211" s="4"/>
      <c r="BU211" s="4"/>
      <c r="BV211" s="4"/>
      <c r="BW211" s="4"/>
      <c r="BX211" s="4"/>
      <c r="BY211" s="4"/>
      <c r="BZ211" s="4"/>
      <c r="CA211" s="4"/>
      <c r="CB211" s="4"/>
      <c r="CC211" s="4"/>
      <c r="CD211" s="4"/>
      <c r="CE211" s="4"/>
      <c r="CF211" s="4"/>
      <c r="CG211" s="4"/>
      <c r="CH211" s="4"/>
      <c r="CI211" s="4"/>
      <c r="CJ211" s="4"/>
      <c r="CK211" s="4"/>
      <c r="CL211" s="4"/>
      <c r="CM211" s="4"/>
      <c r="CN211" s="4"/>
      <c r="CO211" s="4"/>
      <c r="CP211" s="4"/>
      <c r="CQ211" s="4"/>
      <c r="CR211" s="4"/>
      <c r="CS211" s="4"/>
      <c r="CT211" s="4"/>
      <c r="CU211" s="4"/>
      <c r="CV211" s="4"/>
      <c r="CW211" s="4"/>
    </row>
    <row r="212" spans="19:101" x14ac:dyDescent="0.25"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  <c r="BM212" s="4"/>
      <c r="BN212" s="4"/>
      <c r="BO212" s="4"/>
      <c r="BP212" s="4"/>
      <c r="BQ212" s="4"/>
      <c r="BR212" s="4"/>
      <c r="BS212" s="4"/>
      <c r="BT212" s="4"/>
      <c r="BU212" s="4"/>
      <c r="BV212" s="4"/>
      <c r="BW212" s="4"/>
      <c r="BX212" s="4"/>
      <c r="BY212" s="4"/>
      <c r="BZ212" s="4"/>
      <c r="CA212" s="4"/>
      <c r="CB212" s="4"/>
      <c r="CC212" s="4"/>
      <c r="CD212" s="4"/>
      <c r="CE212" s="4"/>
      <c r="CF212" s="4"/>
      <c r="CG212" s="4"/>
      <c r="CH212" s="4"/>
      <c r="CI212" s="4"/>
      <c r="CJ212" s="4"/>
      <c r="CK212" s="4"/>
      <c r="CL212" s="4"/>
      <c r="CM212" s="4"/>
      <c r="CN212" s="4"/>
      <c r="CO212" s="4"/>
      <c r="CP212" s="4"/>
      <c r="CQ212" s="4"/>
      <c r="CR212" s="4"/>
      <c r="CS212" s="4"/>
      <c r="CT212" s="4"/>
      <c r="CU212" s="4"/>
      <c r="CV212" s="4"/>
      <c r="CW212" s="4"/>
    </row>
  </sheetData>
  <dataConsolidate/>
  <mergeCells count="115">
    <mergeCell ref="A1:C1"/>
    <mergeCell ref="E1:Q1"/>
    <mergeCell ref="A3:C3"/>
    <mergeCell ref="A4:C4"/>
    <mergeCell ref="A6:C7"/>
    <mergeCell ref="E7:Q8"/>
    <mergeCell ref="A8:C9"/>
    <mergeCell ref="E9:Q10"/>
    <mergeCell ref="A10:C10"/>
    <mergeCell ref="A11:C12"/>
    <mergeCell ref="E11:H12"/>
    <mergeCell ref="I11:Q12"/>
    <mergeCell ref="A13:C13"/>
    <mergeCell ref="E13:F14"/>
    <mergeCell ref="G13:L14"/>
    <mergeCell ref="M13:N14"/>
    <mergeCell ref="O13:Q14"/>
    <mergeCell ref="A14:C15"/>
    <mergeCell ref="A19:B19"/>
    <mergeCell ref="C19:E19"/>
    <mergeCell ref="F19:M19"/>
    <mergeCell ref="N19:R19"/>
    <mergeCell ref="B21:H21"/>
    <mergeCell ref="L21:O21"/>
    <mergeCell ref="Q21:R21"/>
    <mergeCell ref="A17:B17"/>
    <mergeCell ref="C17:E17"/>
    <mergeCell ref="F17:M17"/>
    <mergeCell ref="N17:R17"/>
    <mergeCell ref="A18:B18"/>
    <mergeCell ref="C18:E18"/>
    <mergeCell ref="F18:M18"/>
    <mergeCell ref="N18:R18"/>
    <mergeCell ref="B24:H24"/>
    <mergeCell ref="L24:O24"/>
    <mergeCell ref="Q24:R24"/>
    <mergeCell ref="B25:H25"/>
    <mergeCell ref="L25:O25"/>
    <mergeCell ref="Q25:R25"/>
    <mergeCell ref="B22:H22"/>
    <mergeCell ref="L22:O22"/>
    <mergeCell ref="Q22:R22"/>
    <mergeCell ref="B23:H23"/>
    <mergeCell ref="L23:O23"/>
    <mergeCell ref="Q23:R23"/>
    <mergeCell ref="B28:H28"/>
    <mergeCell ref="L28:O28"/>
    <mergeCell ref="Q28:R28"/>
    <mergeCell ref="B29:H29"/>
    <mergeCell ref="L29:O29"/>
    <mergeCell ref="Q29:R29"/>
    <mergeCell ref="B26:H26"/>
    <mergeCell ref="L26:O26"/>
    <mergeCell ref="Q26:R26"/>
    <mergeCell ref="B27:H27"/>
    <mergeCell ref="L27:O27"/>
    <mergeCell ref="Q27:R27"/>
    <mergeCell ref="B32:H32"/>
    <mergeCell ref="L32:O32"/>
    <mergeCell ref="Q32:R32"/>
    <mergeCell ref="B33:H33"/>
    <mergeCell ref="L33:O33"/>
    <mergeCell ref="Q33:R33"/>
    <mergeCell ref="B30:H30"/>
    <mergeCell ref="L30:O30"/>
    <mergeCell ref="Q30:R30"/>
    <mergeCell ref="B31:H31"/>
    <mergeCell ref="L31:O31"/>
    <mergeCell ref="Q31:R31"/>
    <mergeCell ref="B36:H36"/>
    <mergeCell ref="L36:O36"/>
    <mergeCell ref="Q36:R36"/>
    <mergeCell ref="B37:H37"/>
    <mergeCell ref="L37:O37"/>
    <mergeCell ref="Q37:R37"/>
    <mergeCell ref="B34:H34"/>
    <mergeCell ref="L34:O34"/>
    <mergeCell ref="Q34:R34"/>
    <mergeCell ref="B35:H35"/>
    <mergeCell ref="L35:O35"/>
    <mergeCell ref="Q35:R35"/>
    <mergeCell ref="B40:H40"/>
    <mergeCell ref="L40:O40"/>
    <mergeCell ref="Q40:R40"/>
    <mergeCell ref="B41:H41"/>
    <mergeCell ref="L41:O41"/>
    <mergeCell ref="Q41:R41"/>
    <mergeCell ref="B38:H38"/>
    <mergeCell ref="L38:O38"/>
    <mergeCell ref="Q38:R38"/>
    <mergeCell ref="B39:H39"/>
    <mergeCell ref="L39:O39"/>
    <mergeCell ref="Q39:R39"/>
    <mergeCell ref="B44:H44"/>
    <mergeCell ref="L44:O44"/>
    <mergeCell ref="Q44:R44"/>
    <mergeCell ref="B45:H45"/>
    <mergeCell ref="L45:O45"/>
    <mergeCell ref="Q45:R45"/>
    <mergeCell ref="B42:H42"/>
    <mergeCell ref="L42:O42"/>
    <mergeCell ref="Q42:R42"/>
    <mergeCell ref="B43:H43"/>
    <mergeCell ref="L43:O43"/>
    <mergeCell ref="Q43:R43"/>
    <mergeCell ref="A50:B50"/>
    <mergeCell ref="C50:D50"/>
    <mergeCell ref="K50:O50"/>
    <mergeCell ref="P50:R50"/>
    <mergeCell ref="K47:O47"/>
    <mergeCell ref="P47:R47"/>
    <mergeCell ref="K48:O48"/>
    <mergeCell ref="P48:R48"/>
    <mergeCell ref="K49:O49"/>
    <mergeCell ref="P49:R49"/>
  </mergeCells>
  <dataValidations count="4">
    <dataValidation type="list" allowBlank="1" showInputMessage="1" showErrorMessage="1" sqref="C50:D50">
      <formula1>Facture_Mode_de_règlement</formula1>
    </dataValidation>
    <dataValidation type="list" allowBlank="1" showInputMessage="1" showErrorMessage="1" sqref="N17:R17">
      <formula1>Facture_Échéance</formula1>
    </dataValidation>
    <dataValidation type="list" allowBlank="1" showInputMessage="1" showErrorMessage="1" sqref="E1">
      <formula1>Facture_Type_de_Facture</formula1>
    </dataValidation>
    <dataValidation type="list" allowBlank="1" showInputMessage="1" showErrorMessage="1" sqref="P21">
      <formula1>Facture_Remise</formula1>
    </dataValidation>
  </dataValidations>
  <printOptions horizontalCentered="1"/>
  <pageMargins left="0.39370078740157483" right="0.31496062992125984" top="0.47244094488188981" bottom="0" header="0" footer="0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30" r:id="rId4" name="ComboBox1">
          <controlPr defaultSize="0" autoLine="0" r:id="rId5">
            <anchor moveWithCells="1">
              <from>
                <xdr:col>4</xdr:col>
                <xdr:colOff>0</xdr:colOff>
                <xdr:row>6</xdr:row>
                <xdr:rowOff>0</xdr:rowOff>
              </from>
              <to>
                <xdr:col>17</xdr:col>
                <xdr:colOff>0</xdr:colOff>
                <xdr:row>8</xdr:row>
                <xdr:rowOff>9525</xdr:rowOff>
              </to>
            </anchor>
          </controlPr>
        </control>
      </mc:Choice>
      <mc:Fallback>
        <control shapeId="1030" r:id="rId4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5" tint="0.39997558519241921"/>
  </sheetPr>
  <dimension ref="A1:S23"/>
  <sheetViews>
    <sheetView workbookViewId="0">
      <selection activeCell="D42" sqref="D42"/>
    </sheetView>
  </sheetViews>
  <sheetFormatPr baseColWidth="10" defaultRowHeight="15" x14ac:dyDescent="0.25"/>
  <cols>
    <col min="1" max="1" width="0.85546875" customWidth="1"/>
    <col min="2" max="2" width="25.140625" bestFit="1" customWidth="1"/>
    <col min="3" max="3" width="12.28515625" bestFit="1" customWidth="1"/>
    <col min="4" max="4" width="26.7109375" bestFit="1" customWidth="1"/>
    <col min="5" max="6" width="25" bestFit="1" customWidth="1"/>
    <col min="7" max="7" width="16.7109375" bestFit="1" customWidth="1"/>
  </cols>
  <sheetData>
    <row r="1" spans="1:19" ht="4.5" customHeight="1" thickBot="1" x14ac:dyDescent="0.3">
      <c r="B1" s="51"/>
      <c r="C1" s="51"/>
      <c r="D1" s="51"/>
      <c r="E1" s="51"/>
      <c r="F1" s="51"/>
      <c r="G1" s="10"/>
    </row>
    <row r="2" spans="1:19" x14ac:dyDescent="0.25">
      <c r="B2" s="2" t="s">
        <v>36</v>
      </c>
      <c r="C2" s="11"/>
      <c r="D2" s="11"/>
      <c r="E2" s="11"/>
      <c r="F2" s="11"/>
      <c r="G2" s="16"/>
    </row>
    <row r="3" spans="1:19" x14ac:dyDescent="0.25">
      <c r="A3" s="4"/>
      <c r="B3" s="3"/>
      <c r="C3" s="52"/>
      <c r="D3" s="52"/>
      <c r="E3" s="52"/>
      <c r="F3" s="52"/>
      <c r="G3" s="17"/>
    </row>
    <row r="4" spans="1:19" x14ac:dyDescent="0.25">
      <c r="A4" s="4"/>
      <c r="B4" s="18" t="s">
        <v>37</v>
      </c>
      <c r="C4" s="15" t="s">
        <v>35</v>
      </c>
      <c r="D4" s="15" t="s">
        <v>39</v>
      </c>
      <c r="E4" s="15" t="s">
        <v>40</v>
      </c>
      <c r="F4" s="15" t="s">
        <v>41</v>
      </c>
      <c r="G4" s="19" t="s">
        <v>42</v>
      </c>
    </row>
    <row r="5" spans="1:19" ht="25.5" x14ac:dyDescent="0.25">
      <c r="A5" s="4"/>
      <c r="B5" s="53" t="s">
        <v>38</v>
      </c>
      <c r="C5" s="54" t="s">
        <v>46</v>
      </c>
      <c r="D5" s="55" t="s">
        <v>43</v>
      </c>
      <c r="E5" s="55" t="s">
        <v>44</v>
      </c>
      <c r="F5" s="55" t="s">
        <v>45</v>
      </c>
      <c r="G5" s="56" t="s">
        <v>47</v>
      </c>
    </row>
    <row r="6" spans="1:19" ht="15.75" thickBot="1" x14ac:dyDescent="0.3">
      <c r="A6" s="4"/>
      <c r="B6" s="20"/>
      <c r="C6" s="13"/>
      <c r="D6" s="13"/>
      <c r="E6" s="13"/>
      <c r="F6" s="13"/>
      <c r="G6" s="14"/>
    </row>
    <row r="7" spans="1:19" ht="15.75" thickBot="1" x14ac:dyDescent="0.3">
      <c r="A7" s="4"/>
      <c r="B7" s="12"/>
      <c r="C7" s="12"/>
      <c r="D7" s="12"/>
      <c r="E7" s="12"/>
      <c r="F7" s="12"/>
      <c r="G7" s="12"/>
    </row>
    <row r="8" spans="1:19" x14ac:dyDescent="0.25">
      <c r="A8" s="4"/>
      <c r="B8" s="28" t="s">
        <v>21</v>
      </c>
      <c r="C8" s="25"/>
      <c r="D8" s="25"/>
      <c r="E8" s="25"/>
      <c r="F8" s="26"/>
      <c r="G8" s="12"/>
      <c r="H8" s="12"/>
      <c r="I8" s="29"/>
      <c r="J8" s="29"/>
      <c r="K8" s="29"/>
      <c r="L8" s="29"/>
      <c r="M8" s="29"/>
      <c r="N8" s="29"/>
      <c r="O8" s="29"/>
      <c r="P8" s="29"/>
      <c r="Q8" s="29"/>
      <c r="R8" s="29"/>
      <c r="S8" s="32"/>
    </row>
    <row r="9" spans="1:19" x14ac:dyDescent="0.25">
      <c r="A9" s="4"/>
      <c r="B9" s="21"/>
      <c r="C9" s="12"/>
      <c r="D9" s="12"/>
      <c r="E9" s="12"/>
      <c r="F9" s="27"/>
      <c r="G9" s="12"/>
      <c r="H9" s="12"/>
      <c r="I9" s="33"/>
      <c r="J9" s="34"/>
      <c r="K9" s="33"/>
      <c r="L9" s="34"/>
      <c r="M9" s="33"/>
      <c r="N9" s="34"/>
      <c r="O9" s="33"/>
      <c r="P9" s="34"/>
      <c r="Q9" s="33"/>
      <c r="R9" s="30"/>
      <c r="S9" s="32"/>
    </row>
    <row r="10" spans="1:19" ht="4.5" customHeight="1" x14ac:dyDescent="0.25">
      <c r="A10" s="4"/>
      <c r="B10" s="21"/>
      <c r="C10" s="12"/>
      <c r="D10" s="12"/>
      <c r="E10" s="12"/>
      <c r="F10" s="27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24"/>
      <c r="S10" s="32"/>
    </row>
    <row r="11" spans="1:19" x14ac:dyDescent="0.25">
      <c r="B11" s="18" t="s">
        <v>63</v>
      </c>
      <c r="C11" s="15" t="s">
        <v>64</v>
      </c>
      <c r="D11" s="15" t="s">
        <v>71</v>
      </c>
      <c r="E11" s="15" t="s">
        <v>72</v>
      </c>
      <c r="F11" s="19" t="s">
        <v>73</v>
      </c>
      <c r="G11" s="12"/>
      <c r="H11" s="12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32"/>
    </row>
    <row r="12" spans="1:19" ht="15.75" thickBot="1" x14ac:dyDescent="0.3">
      <c r="B12" s="20"/>
      <c r="C12" s="13"/>
      <c r="D12" s="13"/>
      <c r="E12" s="13"/>
      <c r="F12" s="14"/>
      <c r="G12" s="12"/>
      <c r="H12" s="12"/>
      <c r="I12" s="33"/>
      <c r="J12" s="33"/>
      <c r="K12" s="33"/>
      <c r="L12" s="33"/>
      <c r="M12" s="33"/>
      <c r="N12" s="35"/>
      <c r="O12" s="33"/>
      <c r="P12" s="33"/>
      <c r="Q12" s="33"/>
      <c r="R12" s="30"/>
      <c r="S12" s="32"/>
    </row>
    <row r="13" spans="1:19" x14ac:dyDescent="0.25">
      <c r="A13" s="4"/>
      <c r="B13" s="12"/>
      <c r="C13" s="12"/>
      <c r="D13" s="12"/>
      <c r="E13" s="12"/>
      <c r="F13" s="12"/>
      <c r="G13" s="12"/>
    </row>
    <row r="14" spans="1:19" ht="7.5" customHeight="1" thickBot="1" x14ac:dyDescent="0.3"/>
    <row r="15" spans="1:19" x14ac:dyDescent="0.25">
      <c r="B15" s="2" t="s">
        <v>49</v>
      </c>
      <c r="C15" s="11"/>
      <c r="D15" s="50"/>
      <c r="E15" s="61"/>
      <c r="F15" s="52"/>
      <c r="G15" s="31"/>
    </row>
    <row r="16" spans="1:19" x14ac:dyDescent="0.25">
      <c r="B16" s="3"/>
      <c r="C16" s="61"/>
      <c r="D16" s="17"/>
      <c r="E16" s="61"/>
      <c r="F16" s="52"/>
      <c r="G16" s="52"/>
    </row>
    <row r="17" spans="2:7" x14ac:dyDescent="0.25">
      <c r="B17" s="18" t="s">
        <v>51</v>
      </c>
      <c r="C17" s="15" t="s">
        <v>50</v>
      </c>
      <c r="D17" s="19" t="s">
        <v>52</v>
      </c>
      <c r="E17" s="24"/>
      <c r="F17" s="24"/>
      <c r="G17" s="24"/>
    </row>
    <row r="18" spans="2:7" ht="15.75" thickBot="1" x14ac:dyDescent="0.3">
      <c r="B18" s="20"/>
      <c r="C18" s="13"/>
      <c r="D18" s="14"/>
      <c r="E18" s="12"/>
      <c r="F18" s="12"/>
      <c r="G18" s="12"/>
    </row>
    <row r="19" spans="2:7" ht="15.75" thickBot="1" x14ac:dyDescent="0.3"/>
    <row r="20" spans="2:7" x14ac:dyDescent="0.25">
      <c r="B20" s="63" t="s">
        <v>22</v>
      </c>
      <c r="C20" s="71"/>
      <c r="D20" s="64"/>
    </row>
    <row r="21" spans="2:7" x14ac:dyDescent="0.25">
      <c r="B21" s="65"/>
      <c r="C21" s="4"/>
      <c r="D21" s="66"/>
    </row>
    <row r="22" spans="2:7" x14ac:dyDescent="0.25">
      <c r="B22" s="69"/>
      <c r="C22" s="73" t="s">
        <v>22</v>
      </c>
      <c r="D22" s="70" t="s">
        <v>59</v>
      </c>
    </row>
    <row r="23" spans="2:7" ht="15.75" thickBot="1" x14ac:dyDescent="0.3">
      <c r="B23" s="67"/>
      <c r="C23" s="72"/>
      <c r="D23" s="68"/>
    </row>
  </sheetData>
  <dataValidations count="2">
    <dataValidation type="list" allowBlank="1" showInputMessage="1" showErrorMessage="1" sqref="M12">
      <formula1>Client__Échéance</formula1>
    </dataValidation>
    <dataValidation type="list" allowBlank="1" showInputMessage="1" showErrorMessage="1" sqref="K12:L12">
      <formula1>Client_Famille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3" tint="-0.499984740745262"/>
  </sheetPr>
  <dimension ref="A1:AW22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B11" sqref="B11"/>
    </sheetView>
  </sheetViews>
  <sheetFormatPr baseColWidth="10" defaultRowHeight="15" x14ac:dyDescent="0.25"/>
  <cols>
    <col min="1" max="27" width="29.7109375" style="1" customWidth="1"/>
    <col min="28" max="28" width="28.5703125" style="1" bestFit="1" customWidth="1"/>
    <col min="29" max="37" width="29.7109375" style="1" customWidth="1"/>
    <col min="38" max="38" width="29.7109375" style="36" customWidth="1"/>
    <col min="39" max="39" width="44.140625" style="60" bestFit="1" customWidth="1"/>
    <col min="40" max="49" width="11.42578125" style="1"/>
  </cols>
  <sheetData>
    <row r="1" spans="1:48" s="39" customFormat="1" x14ac:dyDescent="0.2">
      <c r="A1" s="37" t="s">
        <v>7</v>
      </c>
      <c r="B1" s="37" t="s">
        <v>0</v>
      </c>
      <c r="C1" s="37" t="s">
        <v>1</v>
      </c>
      <c r="D1" s="37" t="s">
        <v>3</v>
      </c>
      <c r="E1" s="37" t="s">
        <v>2</v>
      </c>
      <c r="F1" s="37" t="s">
        <v>4</v>
      </c>
      <c r="G1" s="37" t="s">
        <v>28</v>
      </c>
      <c r="H1" s="37" t="s">
        <v>29</v>
      </c>
      <c r="I1" s="37" t="s">
        <v>8</v>
      </c>
      <c r="J1" s="37" t="s">
        <v>5</v>
      </c>
      <c r="K1" s="37" t="s">
        <v>9</v>
      </c>
      <c r="L1" s="37" t="s">
        <v>6</v>
      </c>
      <c r="M1" s="37" t="s">
        <v>10</v>
      </c>
      <c r="N1" s="37" t="s">
        <v>11</v>
      </c>
      <c r="O1" s="37" t="s">
        <v>12</v>
      </c>
      <c r="P1" s="40" t="s">
        <v>13</v>
      </c>
      <c r="Q1" s="40" t="s">
        <v>14</v>
      </c>
      <c r="R1" s="40" t="s">
        <v>15</v>
      </c>
      <c r="S1" s="40" t="s">
        <v>16</v>
      </c>
      <c r="T1" s="37" t="s">
        <v>17</v>
      </c>
      <c r="U1" s="37" t="s">
        <v>18</v>
      </c>
      <c r="V1" s="37" t="s">
        <v>19</v>
      </c>
      <c r="W1" s="37" t="s">
        <v>20</v>
      </c>
      <c r="X1" s="37" t="s">
        <v>21</v>
      </c>
      <c r="Y1" s="38" t="s">
        <v>22</v>
      </c>
      <c r="Z1" s="37" t="s">
        <v>23</v>
      </c>
      <c r="AA1" s="37" t="s">
        <v>56</v>
      </c>
      <c r="AB1" s="37" t="s">
        <v>24</v>
      </c>
      <c r="AC1" s="37" t="s">
        <v>25</v>
      </c>
      <c r="AD1" s="37" t="s">
        <v>30</v>
      </c>
      <c r="AE1" s="37" t="s">
        <v>31</v>
      </c>
      <c r="AF1" s="37" t="s">
        <v>32</v>
      </c>
      <c r="AG1" s="37" t="s">
        <v>33</v>
      </c>
      <c r="AH1" s="37" t="s">
        <v>26</v>
      </c>
      <c r="AI1" s="37" t="s">
        <v>27</v>
      </c>
      <c r="AJ1" s="45" t="s">
        <v>34</v>
      </c>
      <c r="AK1" s="37" t="s">
        <v>53</v>
      </c>
      <c r="AL1" s="57" t="s">
        <v>54</v>
      </c>
      <c r="AM1" s="58" t="s">
        <v>55</v>
      </c>
      <c r="AN1" s="37"/>
      <c r="AO1" s="37"/>
      <c r="AP1" s="37"/>
      <c r="AQ1" s="37"/>
      <c r="AR1" s="37"/>
      <c r="AS1" s="37"/>
      <c r="AT1" s="37"/>
      <c r="AU1" s="37"/>
      <c r="AV1" s="37"/>
    </row>
    <row r="2" spans="1:48" s="48" customFormat="1" x14ac:dyDescent="0.2">
      <c r="A2" s="7" t="s">
        <v>83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6"/>
      <c r="Q2" s="6"/>
      <c r="R2" s="6"/>
      <c r="S2" s="6"/>
      <c r="T2" s="7"/>
      <c r="U2" s="7"/>
      <c r="V2" s="7"/>
      <c r="W2" s="7"/>
      <c r="X2" s="7"/>
      <c r="Y2" s="46"/>
      <c r="Z2" s="7"/>
      <c r="AA2" s="7"/>
      <c r="AB2" s="7"/>
      <c r="AC2" s="7"/>
      <c r="AD2" s="7"/>
      <c r="AE2" s="7"/>
      <c r="AF2" s="7"/>
      <c r="AG2" s="7"/>
      <c r="AH2" s="7"/>
      <c r="AI2" s="7"/>
      <c r="AJ2" s="49"/>
      <c r="AK2" s="7"/>
      <c r="AL2" s="85"/>
      <c r="AM2" s="5"/>
      <c r="AN2" s="7"/>
      <c r="AO2" s="7"/>
      <c r="AP2" s="7"/>
      <c r="AQ2" s="7"/>
      <c r="AR2" s="7"/>
      <c r="AS2" s="7"/>
      <c r="AT2" s="7"/>
      <c r="AU2" s="7"/>
      <c r="AV2" s="7"/>
    </row>
    <row r="3" spans="1:48" s="48" customFormat="1" x14ac:dyDescent="0.2">
      <c r="A3" s="7" t="s">
        <v>60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6"/>
      <c r="Q3" s="6"/>
      <c r="R3" s="6"/>
      <c r="S3" s="6"/>
      <c r="T3" s="7"/>
      <c r="U3" s="7"/>
      <c r="V3" s="7"/>
      <c r="W3" s="7"/>
      <c r="X3" s="7"/>
      <c r="Y3" s="46"/>
      <c r="Z3" s="7"/>
      <c r="AA3" s="7"/>
      <c r="AB3" s="7"/>
      <c r="AC3" s="7"/>
      <c r="AD3" s="7"/>
      <c r="AE3" s="7"/>
      <c r="AF3" s="7"/>
      <c r="AG3" s="7"/>
      <c r="AH3" s="7"/>
      <c r="AI3" s="7"/>
      <c r="AJ3" s="49"/>
      <c r="AK3" s="7"/>
      <c r="AL3" s="7"/>
      <c r="AM3" s="5"/>
      <c r="AN3" s="7"/>
      <c r="AO3" s="7"/>
      <c r="AP3" s="7"/>
      <c r="AQ3" s="7"/>
      <c r="AR3" s="7"/>
      <c r="AS3" s="7"/>
      <c r="AT3" s="7"/>
      <c r="AU3" s="7"/>
      <c r="AV3" s="7"/>
    </row>
    <row r="4" spans="1:48" s="48" customFormat="1" x14ac:dyDescent="0.2">
      <c r="A4" s="7" t="s">
        <v>84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6"/>
      <c r="Q4" s="6"/>
      <c r="R4" s="6"/>
      <c r="S4" s="6"/>
      <c r="T4" s="7"/>
      <c r="U4" s="7"/>
      <c r="V4" s="7"/>
      <c r="W4" s="7"/>
      <c r="X4" s="7"/>
      <c r="Y4" s="46"/>
      <c r="Z4" s="7"/>
      <c r="AA4" s="7"/>
      <c r="AB4" s="7"/>
      <c r="AC4" s="7"/>
      <c r="AD4" s="7"/>
      <c r="AE4" s="7"/>
      <c r="AF4" s="7"/>
      <c r="AG4" s="7"/>
      <c r="AH4" s="7"/>
      <c r="AI4" s="7"/>
      <c r="AJ4" s="49"/>
      <c r="AK4" s="7"/>
      <c r="AL4" s="7"/>
      <c r="AM4" s="5"/>
      <c r="AN4" s="7"/>
      <c r="AO4" s="7"/>
      <c r="AP4" s="7"/>
      <c r="AQ4" s="7"/>
      <c r="AR4" s="7"/>
      <c r="AS4" s="7"/>
      <c r="AT4" s="7"/>
      <c r="AU4" s="7"/>
      <c r="AV4" s="7"/>
    </row>
    <row r="5" spans="1:48" s="48" customFormat="1" x14ac:dyDescent="0.2">
      <c r="A5" s="41"/>
      <c r="B5" s="41"/>
      <c r="C5" s="41"/>
      <c r="D5" s="41"/>
      <c r="E5" s="41"/>
      <c r="F5" s="41"/>
      <c r="G5" s="42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3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4"/>
      <c r="AM5" s="59"/>
      <c r="AN5" s="7"/>
      <c r="AO5" s="7"/>
      <c r="AP5" s="7"/>
      <c r="AQ5" s="7"/>
      <c r="AR5" s="7"/>
      <c r="AS5" s="7"/>
      <c r="AT5" s="7"/>
      <c r="AU5" s="7"/>
      <c r="AV5" s="7"/>
    </row>
    <row r="6" spans="1:48" s="48" customForma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36"/>
      <c r="AM6" s="60"/>
      <c r="AN6" s="7"/>
      <c r="AO6" s="7"/>
      <c r="AP6" s="7"/>
      <c r="AQ6" s="7"/>
      <c r="AR6" s="7"/>
      <c r="AS6" s="7"/>
      <c r="AT6" s="7"/>
      <c r="AU6" s="7"/>
      <c r="AV6" s="7"/>
    </row>
    <row r="7" spans="1:48" s="48" customForma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36"/>
      <c r="AM7" s="60"/>
      <c r="AN7" s="7"/>
      <c r="AO7" s="7"/>
      <c r="AP7" s="7"/>
      <c r="AQ7" s="7"/>
      <c r="AR7" s="7"/>
      <c r="AS7" s="7"/>
      <c r="AT7" s="7"/>
      <c r="AU7" s="7"/>
      <c r="AV7" s="7"/>
    </row>
    <row r="8" spans="1:48" s="48" customFormat="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36"/>
      <c r="AM8" s="60"/>
      <c r="AN8" s="7"/>
      <c r="AO8" s="7"/>
      <c r="AP8" s="7"/>
      <c r="AQ8" s="7"/>
      <c r="AR8" s="7"/>
      <c r="AS8" s="7"/>
      <c r="AT8" s="7"/>
      <c r="AU8" s="7"/>
      <c r="AV8" s="7"/>
    </row>
    <row r="9" spans="1:48" s="48" customFormat="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36"/>
      <c r="AM9" s="60"/>
      <c r="AN9" s="7"/>
      <c r="AO9" s="7"/>
      <c r="AP9" s="7"/>
      <c r="AQ9" s="7"/>
      <c r="AR9" s="7"/>
      <c r="AS9" s="7"/>
      <c r="AT9" s="7"/>
      <c r="AU9" s="7"/>
      <c r="AV9" s="7"/>
    </row>
    <row r="10" spans="1:48" s="48" customForma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36"/>
      <c r="AM10" s="60"/>
      <c r="AN10" s="7"/>
      <c r="AO10" s="7"/>
      <c r="AP10" s="7"/>
      <c r="AQ10" s="7"/>
      <c r="AR10" s="7"/>
      <c r="AS10" s="7"/>
      <c r="AT10" s="7"/>
      <c r="AU10" s="7"/>
      <c r="AV10" s="7"/>
    </row>
    <row r="11" spans="1:48" s="48" customForma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36"/>
      <c r="AM11" s="60"/>
      <c r="AN11" s="7"/>
      <c r="AO11" s="7"/>
      <c r="AP11" s="7"/>
      <c r="AQ11" s="7"/>
      <c r="AR11" s="7"/>
      <c r="AS11" s="7"/>
      <c r="AT11" s="7"/>
      <c r="AU11" s="7"/>
      <c r="AV11" s="7"/>
    </row>
    <row r="12" spans="1:48" s="48" customFormat="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36"/>
      <c r="AM12" s="60"/>
      <c r="AN12" s="7"/>
      <c r="AO12" s="7"/>
      <c r="AP12" s="7"/>
      <c r="AQ12" s="7"/>
      <c r="AR12" s="7"/>
      <c r="AS12" s="7"/>
      <c r="AT12" s="7"/>
      <c r="AU12" s="7"/>
      <c r="AV12" s="7"/>
    </row>
    <row r="13" spans="1:48" s="48" customForma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36"/>
      <c r="AM13" s="60"/>
      <c r="AN13" s="7"/>
      <c r="AO13" s="7"/>
      <c r="AP13" s="7"/>
      <c r="AQ13" s="7"/>
      <c r="AR13" s="7"/>
      <c r="AS13" s="7"/>
      <c r="AT13" s="7"/>
      <c r="AU13" s="7"/>
      <c r="AV13" s="7"/>
    </row>
    <row r="14" spans="1:48" s="48" customForma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36"/>
      <c r="AM14" s="60"/>
      <c r="AN14" s="7"/>
      <c r="AO14" s="7"/>
      <c r="AP14" s="7"/>
      <c r="AQ14" s="7"/>
      <c r="AR14" s="7"/>
      <c r="AS14" s="7"/>
      <c r="AT14" s="7"/>
      <c r="AU14" s="7"/>
      <c r="AV14" s="7"/>
    </row>
    <row r="15" spans="1:48" s="48" customForma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36"/>
      <c r="AM15" s="60"/>
      <c r="AN15" s="7"/>
      <c r="AO15" s="7"/>
      <c r="AP15" s="7"/>
      <c r="AQ15" s="7"/>
      <c r="AR15" s="7"/>
      <c r="AS15" s="7"/>
      <c r="AT15" s="7"/>
      <c r="AU15" s="7"/>
      <c r="AV15" s="7"/>
    </row>
    <row r="16" spans="1:48" s="48" customForma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36"/>
      <c r="AM16" s="60"/>
      <c r="AN16" s="7"/>
      <c r="AO16" s="7"/>
      <c r="AP16" s="7"/>
      <c r="AQ16" s="7"/>
      <c r="AR16" s="7"/>
      <c r="AS16" s="7"/>
      <c r="AT16" s="7"/>
      <c r="AU16" s="7"/>
      <c r="AV16" s="7"/>
    </row>
    <row r="17" spans="1:49" s="39" customForma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36"/>
      <c r="AM17" s="60"/>
      <c r="AN17" s="37"/>
      <c r="AO17" s="37"/>
      <c r="AP17" s="37"/>
      <c r="AQ17" s="37"/>
      <c r="AR17" s="37"/>
      <c r="AS17" s="37"/>
      <c r="AT17" s="37"/>
      <c r="AU17" s="37"/>
      <c r="AV17" s="37"/>
    </row>
    <row r="18" spans="1:49" s="48" customForma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36"/>
      <c r="AM18" s="60"/>
      <c r="AN18" s="7"/>
      <c r="AO18" s="7"/>
      <c r="AP18" s="7"/>
      <c r="AQ18" s="7"/>
      <c r="AR18" s="7"/>
      <c r="AS18" s="7"/>
      <c r="AT18" s="7"/>
      <c r="AU18" s="7"/>
      <c r="AV18" s="7"/>
    </row>
    <row r="19" spans="1:49" s="48" customForma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36"/>
      <c r="AM19" s="60"/>
      <c r="AN19" s="7"/>
      <c r="AO19" s="7"/>
      <c r="AP19" s="7"/>
      <c r="AQ19" s="7"/>
      <c r="AR19" s="7"/>
      <c r="AS19" s="7"/>
      <c r="AT19" s="7"/>
      <c r="AU19" s="7"/>
      <c r="AV19" s="7"/>
    </row>
    <row r="20" spans="1:49" s="8" customForma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36"/>
      <c r="AM20" s="60"/>
      <c r="AN20" s="47"/>
      <c r="AO20" s="47"/>
      <c r="AP20" s="47"/>
      <c r="AQ20" s="47"/>
      <c r="AR20" s="47"/>
      <c r="AS20" s="47"/>
      <c r="AT20" s="47"/>
      <c r="AU20" s="47"/>
      <c r="AV20" s="47"/>
    </row>
    <row r="21" spans="1:49" s="39" customForma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36"/>
      <c r="AM21" s="60"/>
      <c r="AN21" s="37"/>
      <c r="AO21" s="37"/>
      <c r="AP21" s="37"/>
      <c r="AQ21" s="37"/>
      <c r="AR21" s="37"/>
      <c r="AS21" s="37"/>
      <c r="AT21" s="37"/>
      <c r="AU21" s="37"/>
      <c r="AV21" s="37"/>
    </row>
    <row r="22" spans="1:49" s="23" customForma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36"/>
      <c r="AM22" s="60"/>
      <c r="AN22" s="22"/>
      <c r="AO22" s="22"/>
      <c r="AP22" s="22"/>
      <c r="AQ22" s="22"/>
      <c r="AR22" s="22"/>
      <c r="AS22" s="22"/>
      <c r="AT22" s="22"/>
      <c r="AU22" s="22"/>
      <c r="AV22" s="22"/>
      <c r="AW22" s="22"/>
    </row>
  </sheetData>
  <dataValidations count="2">
    <dataValidation type="list" allowBlank="1" showInputMessage="1" showErrorMessage="1" sqref="X1:X4">
      <formula1>Client__Échéance</formula1>
    </dataValidation>
    <dataValidation type="list" allowBlank="1" showInputMessage="1" showErrorMessage="1" sqref="V1:W4">
      <formula1>Client_Famille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Nouvel facture</vt:lpstr>
      <vt:lpstr>Remarque facture</vt:lpstr>
      <vt:lpstr>Liste des Clients</vt:lpstr>
      <vt:lpstr>Facture_Échéance</vt:lpstr>
      <vt:lpstr>Facture_Mode_de_règlement</vt:lpstr>
      <vt:lpstr>Facture_Nom_L</vt:lpstr>
      <vt:lpstr>Facture_Remise</vt:lpstr>
      <vt:lpstr>Facture_Type_de_Facture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Corps_Renard_J</dc:creator>
  <cp:lastModifiedBy>Corps-Renard_J</cp:lastModifiedBy>
  <cp:lastPrinted>2015-06-17T19:42:28Z</cp:lastPrinted>
  <dcterms:created xsi:type="dcterms:W3CDTF">2012-10-17T18:04:04Z</dcterms:created>
  <dcterms:modified xsi:type="dcterms:W3CDTF">2015-06-19T12:10:36Z</dcterms:modified>
</cp:coreProperties>
</file>