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20" yWindow="-20" windowWidth="21600" windowHeight="13400" tabRatio="500"/>
  </bookViews>
  <sheets>
    <sheet name="Feuil2" sheetId="1" r:id="rId1"/>
  </sheets>
  <calcPr calcId="130407" calcOnSave="0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D1" i="1"/>
  <c r="B3"/>
  <c r="F3"/>
  <c r="B4"/>
  <c r="F4"/>
  <c r="B5"/>
  <c r="F5"/>
  <c r="B6"/>
  <c r="F6"/>
  <c r="B7"/>
  <c r="F7"/>
  <c r="B8"/>
  <c r="F8"/>
  <c r="F9"/>
  <c r="D3"/>
  <c r="D4"/>
  <c r="D5"/>
  <c r="D6"/>
  <c r="D7"/>
  <c r="D8"/>
  <c r="D9"/>
  <c r="B11"/>
  <c r="B9"/>
</calcChain>
</file>

<file path=xl/sharedStrings.xml><?xml version="1.0" encoding="utf-8"?>
<sst xmlns="http://schemas.openxmlformats.org/spreadsheetml/2006/main" count="10" uniqueCount="10">
  <si>
    <t>Masse disponible</t>
  </si>
  <si>
    <t>kg</t>
  </si>
  <si>
    <t xml:space="preserve">Sachet </t>
  </si>
  <si>
    <t xml:space="preserve">Quantité </t>
  </si>
  <si>
    <t>Coût unitaire</t>
  </si>
  <si>
    <t>Cout par cat.</t>
  </si>
  <si>
    <t xml:space="preserve">Prix unitaire de vente </t>
  </si>
  <si>
    <t>Prix total</t>
  </si>
  <si>
    <t>Total</t>
  </si>
  <si>
    <t>Bénéfice</t>
  </si>
</sst>
</file>

<file path=xl/styles.xml><?xml version="1.0" encoding="utf-8"?>
<styleSheet xmlns="http://schemas.openxmlformats.org/spreadsheetml/2006/main">
  <numFmts count="19">
    <numFmt numFmtId="6" formatCode="&quot;€&quot;#,##0_);[Red]\(&quot;€&quot;#,##0\)"/>
    <numFmt numFmtId="164" formatCode="#,##0&quot; m&quot;"/>
    <numFmt numFmtId="165" formatCode="#,##0.00&quot; m&quot;"/>
    <numFmt numFmtId="166" formatCode="General&quot; ha&quot;"/>
    <numFmt numFmtId="167" formatCode="#,##0&quot; €/h&quot;"/>
    <numFmt numFmtId="168" formatCode="General&quot; h/j&quot;"/>
    <numFmt numFmtId="169" formatCode="General&quot; €/j&quot;"/>
    <numFmt numFmtId="170" formatCode="0.00&quot; €/j&quot;"/>
    <numFmt numFmtId="171" formatCode="&quot;Soit &quot;0%"/>
    <numFmt numFmtId="172" formatCode="#,##0\ &quot;€&quot;"/>
    <numFmt numFmtId="173" formatCode="General&quot; km&quot;"/>
    <numFmt numFmtId="174" formatCode="#&quot; &quot;??/100"/>
    <numFmt numFmtId="175" formatCode="#,##0.00\ &quot;€&quot;"/>
    <numFmt numFmtId="176" formatCode="General&quot; tonne/j&quot;"/>
    <numFmt numFmtId="183" formatCode="_-* #,##0.00\ _€_-;\-* #,##0.00\ _€_-;_-* &quot;-&quot;??\ _€_-;_-@_-"/>
    <numFmt numFmtId="184" formatCode="0.0"/>
    <numFmt numFmtId="185" formatCode="_-* #,##0\ _€_-;\-* #,##0\ _€_-;_-* &quot;-&quot;??\ _€_-;_-@_-"/>
    <numFmt numFmtId="188" formatCode="#,##0.0&quot; kg&quot;"/>
    <numFmt numFmtId="190" formatCode="#,##0.00&quot;€&quot;"/>
  </numFmts>
  <fonts count="2">
    <font>
      <sz val="10"/>
      <name val="Verdana"/>
    </font>
    <font>
      <sz val="8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F11"/>
  <sheetViews>
    <sheetView tabSelected="1" workbookViewId="0">
      <selection activeCell="D30" sqref="D30"/>
    </sheetView>
  </sheetViews>
  <sheetFormatPr baseColWidth="10" defaultRowHeight="13"/>
  <sheetData>
    <row r="1" spans="1:6">
      <c r="A1" t="s">
        <v>0</v>
      </c>
      <c r="B1">
        <v>1215.45</v>
      </c>
      <c r="C1" t="s">
        <v>1</v>
      </c>
      <c r="D1">
        <f>INT(B1)</f>
        <v>1215</v>
      </c>
    </row>
    <row r="2" spans="1:6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</row>
    <row r="3" spans="1:6">
      <c r="A3">
        <v>50</v>
      </c>
      <c r="B3">
        <f ca="1">RANDBETWEEN(0,D1/A3)</f>
        <v>14</v>
      </c>
      <c r="C3">
        <v>5</v>
      </c>
      <c r="D3">
        <f ca="1">C3*B3</f>
        <v>70</v>
      </c>
      <c r="E3">
        <v>15</v>
      </c>
      <c r="F3">
        <f ca="1">E3*B3</f>
        <v>210</v>
      </c>
    </row>
    <row r="4" spans="1:6">
      <c r="A4">
        <v>20</v>
      </c>
      <c r="B4">
        <f ca="1">RANDBETWEEN(0,((D1)-SUMPRODUCT(A3:A3,B3:B3))/A4)</f>
        <v>21</v>
      </c>
      <c r="C4">
        <v>5</v>
      </c>
      <c r="D4">
        <f t="shared" ref="D4:D8" ca="1" si="0">C4*B4</f>
        <v>105</v>
      </c>
      <c r="E4">
        <v>10</v>
      </c>
      <c r="F4">
        <f t="shared" ref="F4:F8" ca="1" si="1">E4*B4</f>
        <v>210</v>
      </c>
    </row>
    <row r="5" spans="1:6">
      <c r="A5">
        <v>10</v>
      </c>
      <c r="B5">
        <f ca="1">RANDBETWEEN(0,(D1-SUMPRODUCT(A3:A4,B3:B4))/A5)</f>
        <v>7</v>
      </c>
      <c r="C5">
        <v>5</v>
      </c>
      <c r="D5">
        <f t="shared" ca="1" si="0"/>
        <v>35</v>
      </c>
      <c r="E5">
        <v>8</v>
      </c>
      <c r="F5">
        <f t="shared" ca="1" si="1"/>
        <v>56</v>
      </c>
    </row>
    <row r="6" spans="1:6">
      <c r="A6">
        <v>5</v>
      </c>
      <c r="B6">
        <f ca="1">RANDBETWEEN(0,(D1-SUMPRODUCT(A3:A5,B3:B5))/A6)</f>
        <v>0</v>
      </c>
      <c r="C6">
        <v>3</v>
      </c>
      <c r="D6">
        <f t="shared" ca="1" si="0"/>
        <v>0</v>
      </c>
      <c r="E6">
        <v>4</v>
      </c>
      <c r="F6">
        <f t="shared" ca="1" si="1"/>
        <v>0</v>
      </c>
    </row>
    <row r="7" spans="1:6">
      <c r="A7">
        <v>2</v>
      </c>
      <c r="B7">
        <f ca="1">RANDBETWEEN(0,(D1-SUMPRODUCT(A3:A6,B3:B6))/A7)</f>
        <v>6</v>
      </c>
      <c r="C7">
        <v>3</v>
      </c>
      <c r="D7">
        <f t="shared" ca="1" si="0"/>
        <v>18</v>
      </c>
      <c r="E7">
        <v>2</v>
      </c>
      <c r="F7">
        <f t="shared" ca="1" si="1"/>
        <v>12</v>
      </c>
    </row>
    <row r="8" spans="1:6">
      <c r="A8">
        <v>1</v>
      </c>
      <c r="B8">
        <f ca="1">(D1-SUMPRODUCT(A3:A7,B3:B7))/A8</f>
        <v>13</v>
      </c>
      <c r="C8">
        <v>2</v>
      </c>
      <c r="D8">
        <f t="shared" ca="1" si="0"/>
        <v>26</v>
      </c>
      <c r="E8">
        <v>1</v>
      </c>
      <c r="F8">
        <f t="shared" ca="1" si="1"/>
        <v>13</v>
      </c>
    </row>
    <row r="9" spans="1:6">
      <c r="A9" t="s">
        <v>8</v>
      </c>
      <c r="B9">
        <f ca="1">A3*B3+A4*B4+A5*B5+A6*B6+A7*B7+A8*B8</f>
        <v>1215</v>
      </c>
      <c r="D9">
        <f ca="1">SUM(D3:D8)</f>
        <v>254</v>
      </c>
      <c r="F9">
        <f ca="1">SUM(F3:F8)</f>
        <v>501</v>
      </c>
    </row>
    <row r="11" spans="1:6">
      <c r="A11" t="s">
        <v>9</v>
      </c>
      <c r="B11">
        <f ca="1">F9-D9</f>
        <v>247</v>
      </c>
    </row>
  </sheetData>
  <sheetCalcPr fullCalcOnLoad="1"/>
  <phoneticPr fontId="1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Integral Vision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Théophile Thiberge</dc:creator>
  <cp:lastModifiedBy>Théophile Thiberge</cp:lastModifiedBy>
  <dcterms:created xsi:type="dcterms:W3CDTF">2015-06-18T15:30:15Z</dcterms:created>
  <dcterms:modified xsi:type="dcterms:W3CDTF">2015-06-18T15:32:28Z</dcterms:modified>
</cp:coreProperties>
</file>