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Synthèse CSP" sheetId="4" r:id="rId1"/>
    <sheet name="Marseille" sheetId="1" r:id="rId2"/>
    <sheet name="Toulouse" sheetId="2" r:id="rId3"/>
    <sheet name="Bordeaux" sheetId="3" r:id="rId4"/>
  </sheets>
  <calcPr calcId="125725"/>
</workbook>
</file>

<file path=xl/calcChain.xml><?xml version="1.0" encoding="utf-8"?>
<calcChain xmlns="http://schemas.openxmlformats.org/spreadsheetml/2006/main">
  <c r="C6" i="4"/>
  <c r="C17"/>
  <c r="D17"/>
  <c r="E17"/>
  <c r="F17"/>
  <c r="G17"/>
  <c r="H17"/>
  <c r="I17"/>
  <c r="J17"/>
  <c r="K17"/>
  <c r="L17"/>
  <c r="M17"/>
  <c r="N17"/>
  <c r="O17"/>
  <c r="P17"/>
  <c r="Q17"/>
  <c r="R17"/>
  <c r="C18"/>
  <c r="D18"/>
  <c r="E18"/>
  <c r="F18"/>
  <c r="G18"/>
  <c r="H18"/>
  <c r="I18"/>
  <c r="J18"/>
  <c r="K18"/>
  <c r="L18"/>
  <c r="M18"/>
  <c r="N18"/>
  <c r="O18"/>
  <c r="P18"/>
  <c r="Q18"/>
  <c r="R18"/>
  <c r="C19"/>
  <c r="D19"/>
  <c r="E19"/>
  <c r="F19"/>
  <c r="G19"/>
  <c r="H19"/>
  <c r="I19"/>
  <c r="J19"/>
  <c r="K19"/>
  <c r="L19"/>
  <c r="M19"/>
  <c r="N19"/>
  <c r="O19"/>
  <c r="P19"/>
  <c r="Q19"/>
  <c r="R19"/>
  <c r="C20"/>
  <c r="D20"/>
  <c r="E20"/>
  <c r="F20"/>
  <c r="G20"/>
  <c r="H20"/>
  <c r="I20"/>
  <c r="J20"/>
  <c r="K20"/>
  <c r="L20"/>
  <c r="M20"/>
  <c r="N20"/>
  <c r="O20"/>
  <c r="P20"/>
  <c r="Q20"/>
  <c r="R20"/>
  <c r="D16"/>
  <c r="E16"/>
  <c r="F16"/>
  <c r="G16"/>
  <c r="H16"/>
  <c r="I16"/>
  <c r="J16"/>
  <c r="K16"/>
  <c r="L16"/>
  <c r="M16"/>
  <c r="N16"/>
  <c r="O16"/>
  <c r="P16"/>
  <c r="Q16"/>
  <c r="R16"/>
  <c r="C16"/>
  <c r="C12"/>
  <c r="D12"/>
  <c r="E12"/>
  <c r="F12"/>
  <c r="G12"/>
  <c r="H12"/>
  <c r="I12"/>
  <c r="J12"/>
  <c r="K12"/>
  <c r="L12"/>
  <c r="M12"/>
  <c r="N12"/>
  <c r="O12"/>
  <c r="P12"/>
  <c r="Q12"/>
  <c r="R12"/>
  <c r="C13"/>
  <c r="D13"/>
  <c r="E13"/>
  <c r="F13"/>
  <c r="G13"/>
  <c r="H13"/>
  <c r="I13"/>
  <c r="J13"/>
  <c r="K13"/>
  <c r="L13"/>
  <c r="M13"/>
  <c r="N13"/>
  <c r="O13"/>
  <c r="P13"/>
  <c r="Q13"/>
  <c r="R13"/>
  <c r="C14"/>
  <c r="D14"/>
  <c r="E14"/>
  <c r="F14"/>
  <c r="G14"/>
  <c r="H14"/>
  <c r="I14"/>
  <c r="J14"/>
  <c r="K14"/>
  <c r="L14"/>
  <c r="M14"/>
  <c r="N14"/>
  <c r="O14"/>
  <c r="P14"/>
  <c r="Q14"/>
  <c r="R14"/>
  <c r="C15"/>
  <c r="D15"/>
  <c r="E15"/>
  <c r="F15"/>
  <c r="G15"/>
  <c r="H15"/>
  <c r="I15"/>
  <c r="J15"/>
  <c r="K15"/>
  <c r="L15"/>
  <c r="M15"/>
  <c r="N15"/>
  <c r="O15"/>
  <c r="P15"/>
  <c r="Q15"/>
  <c r="R15"/>
  <c r="D11"/>
  <c r="E11"/>
  <c r="F11"/>
  <c r="G11"/>
  <c r="H11"/>
  <c r="I11"/>
  <c r="J11"/>
  <c r="K11"/>
  <c r="L11"/>
  <c r="M11"/>
  <c r="N11"/>
  <c r="O11"/>
  <c r="P11"/>
  <c r="Q11"/>
  <c r="R11"/>
  <c r="C11"/>
  <c r="C7"/>
  <c r="D7"/>
  <c r="E7"/>
  <c r="F7"/>
  <c r="G7"/>
  <c r="H7"/>
  <c r="I7"/>
  <c r="J7"/>
  <c r="K7"/>
  <c r="L7"/>
  <c r="M7"/>
  <c r="N7"/>
  <c r="O7"/>
  <c r="P7"/>
  <c r="Q7"/>
  <c r="R7"/>
  <c r="C8"/>
  <c r="D8"/>
  <c r="E8"/>
  <c r="F8"/>
  <c r="G8"/>
  <c r="H8"/>
  <c r="I8"/>
  <c r="J8"/>
  <c r="K8"/>
  <c r="L8"/>
  <c r="M8"/>
  <c r="N8"/>
  <c r="O8"/>
  <c r="P8"/>
  <c r="Q8"/>
  <c r="R8"/>
  <c r="C9"/>
  <c r="D9"/>
  <c r="E9"/>
  <c r="F9"/>
  <c r="G9"/>
  <c r="H9"/>
  <c r="I9"/>
  <c r="J9"/>
  <c r="K9"/>
  <c r="L9"/>
  <c r="M9"/>
  <c r="N9"/>
  <c r="O9"/>
  <c r="P9"/>
  <c r="Q9"/>
  <c r="R9"/>
  <c r="C10"/>
  <c r="D10"/>
  <c r="E10"/>
  <c r="F10"/>
  <c r="G10"/>
  <c r="H10"/>
  <c r="I10"/>
  <c r="J10"/>
  <c r="K10"/>
  <c r="L10"/>
  <c r="M10"/>
  <c r="N10"/>
  <c r="O10"/>
  <c r="P10"/>
  <c r="Q10"/>
  <c r="R10"/>
  <c r="D6"/>
  <c r="E6"/>
  <c r="F6"/>
  <c r="G6"/>
  <c r="H6"/>
  <c r="I6"/>
  <c r="J6"/>
  <c r="K6"/>
  <c r="L6"/>
  <c r="M6"/>
  <c r="N6"/>
  <c r="O6"/>
  <c r="P6"/>
  <c r="Q6"/>
  <c r="R6"/>
  <c r="J21" i="3"/>
  <c r="I21"/>
  <c r="H21"/>
  <c r="G21"/>
  <c r="J11"/>
  <c r="I11"/>
  <c r="H11"/>
  <c r="G11"/>
  <c r="E21"/>
  <c r="D21"/>
  <c r="C21"/>
  <c r="B21"/>
  <c r="E11"/>
  <c r="D11"/>
  <c r="C11"/>
  <c r="B11"/>
  <c r="J21" i="2"/>
  <c r="I21"/>
  <c r="H21"/>
  <c r="G21"/>
  <c r="J11"/>
  <c r="I11"/>
  <c r="H11"/>
  <c r="G11"/>
  <c r="E21"/>
  <c r="D21"/>
  <c r="C21"/>
  <c r="B21"/>
  <c r="E11"/>
  <c r="D11"/>
  <c r="C11"/>
  <c r="B11"/>
  <c r="G11" i="1"/>
  <c r="H11"/>
  <c r="I11"/>
  <c r="J11"/>
  <c r="G21"/>
  <c r="H21"/>
  <c r="I21"/>
  <c r="J21"/>
  <c r="C11"/>
  <c r="D11"/>
  <c r="E11"/>
  <c r="B21"/>
  <c r="C21"/>
  <c r="D21"/>
  <c r="E21"/>
  <c r="B11"/>
  <c r="C21" i="4" l="1"/>
  <c r="G21"/>
  <c r="E21"/>
  <c r="F21"/>
  <c r="R21"/>
  <c r="P21"/>
  <c r="O21"/>
  <c r="N21"/>
  <c r="L21"/>
  <c r="K21"/>
  <c r="H21"/>
  <c r="I21"/>
  <c r="D21"/>
  <c r="J21"/>
  <c r="Q21"/>
  <c r="M21"/>
  <c r="B21" l="1"/>
</calcChain>
</file>

<file path=xl/sharedStrings.xml><?xml version="1.0" encoding="utf-8"?>
<sst xmlns="http://schemas.openxmlformats.org/spreadsheetml/2006/main" count="153" uniqueCount="22">
  <si>
    <t>MARSEILLE</t>
  </si>
  <si>
    <t>Hommes</t>
  </si>
  <si>
    <t>CDI</t>
  </si>
  <si>
    <t>CDD</t>
  </si>
  <si>
    <t>Employés</t>
  </si>
  <si>
    <t>Ouvriers</t>
  </si>
  <si>
    <t>Etam</t>
  </si>
  <si>
    <t>Cadres</t>
  </si>
  <si>
    <t>Femmes</t>
  </si>
  <si>
    <t>&lt;26 ans</t>
  </si>
  <si>
    <t>26-35 ans</t>
  </si>
  <si>
    <t>36-45 ans</t>
  </si>
  <si>
    <t>46-55 ans</t>
  </si>
  <si>
    <t>&gt;55 ans</t>
  </si>
  <si>
    <t>EFECTIFS    MARSEILLE</t>
  </si>
  <si>
    <t>TOTAL</t>
  </si>
  <si>
    <t>EFECTIFS    TOTAL</t>
  </si>
  <si>
    <t>EFECTIFS    TOULOUSE</t>
  </si>
  <si>
    <t>EFECTIFS    BORDEAUX</t>
  </si>
  <si>
    <t>Toulouse</t>
  </si>
  <si>
    <t>Bordeaux</t>
  </si>
  <si>
    <t>TOTAUX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</si>
</sst>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9EFF7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17" xfId="0" applyFill="1" applyBorder="1"/>
    <xf numFmtId="0" fontId="0" fillId="7" borderId="18" xfId="0" applyFill="1" applyBorder="1"/>
    <xf numFmtId="0" fontId="0" fillId="7" borderId="19" xfId="0" applyFill="1" applyBorder="1"/>
    <xf numFmtId="0" fontId="4" fillId="7" borderId="4" xfId="1" applyFill="1" applyBorder="1" applyAlignment="1" applyProtection="1"/>
    <xf numFmtId="0" fontId="0" fillId="7" borderId="5" xfId="0" applyFill="1" applyBorder="1"/>
    <xf numFmtId="0" fontId="0" fillId="7" borderId="29" xfId="0" applyFill="1" applyBorder="1"/>
    <xf numFmtId="0" fontId="0" fillId="7" borderId="4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1" xfId="0" applyFill="1" applyBorder="1"/>
    <xf numFmtId="0" fontId="0" fillId="7" borderId="3" xfId="0" applyFill="1" applyBorder="1"/>
    <xf numFmtId="0" fontId="0" fillId="7" borderId="8" xfId="0" applyFill="1" applyBorder="1"/>
    <xf numFmtId="0" fontId="0" fillId="7" borderId="12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6" xfId="0" applyFill="1" applyBorder="1"/>
    <xf numFmtId="0" fontId="0" fillId="7" borderId="11" xfId="0" applyFill="1" applyBorder="1"/>
    <xf numFmtId="0" fontId="0" fillId="7" borderId="30" xfId="0" applyFill="1" applyBorder="1"/>
    <xf numFmtId="0" fontId="0" fillId="7" borderId="31" xfId="0" applyFill="1" applyBorder="1"/>
    <xf numFmtId="0" fontId="0" fillId="7" borderId="32" xfId="0" applyFill="1" applyBorder="1"/>
    <xf numFmtId="0" fontId="0" fillId="7" borderId="33" xfId="0" applyFill="1" applyBorder="1"/>
    <xf numFmtId="0" fontId="0" fillId="7" borderId="34" xfId="0" applyFill="1" applyBorder="1"/>
    <xf numFmtId="0" fontId="1" fillId="7" borderId="26" xfId="0" applyFont="1" applyFill="1" applyBorder="1" applyAlignment="1">
      <alignment horizontal="center" vertical="center" textRotation="90"/>
    </xf>
    <xf numFmtId="0" fontId="0" fillId="7" borderId="20" xfId="0" applyFill="1" applyBorder="1"/>
    <xf numFmtId="0" fontId="1" fillId="7" borderId="27" xfId="0" applyFont="1" applyFill="1" applyBorder="1" applyAlignment="1">
      <alignment horizontal="center" vertical="center" textRotation="90"/>
    </xf>
    <xf numFmtId="0" fontId="0" fillId="7" borderId="21" xfId="0" applyFill="1" applyBorder="1"/>
    <xf numFmtId="0" fontId="0" fillId="7" borderId="28" xfId="0" applyFill="1" applyBorder="1"/>
    <xf numFmtId="0" fontId="3" fillId="7" borderId="23" xfId="0" applyFont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9EFF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1"/>
  <sheetViews>
    <sheetView tabSelected="1" topLeftCell="A2" workbookViewId="0">
      <selection activeCell="A2" sqref="A2"/>
    </sheetView>
  </sheetViews>
  <sheetFormatPr baseColWidth="10" defaultRowHeight="15"/>
  <cols>
    <col min="3" max="3" width="8.5703125" bestFit="1" customWidth="1"/>
    <col min="4" max="4" width="9.5703125" bestFit="1" customWidth="1"/>
    <col min="5" max="5" width="5.42578125" bestFit="1" customWidth="1"/>
    <col min="6" max="6" width="7" bestFit="1" customWidth="1"/>
    <col min="7" max="7" width="8.5703125" bestFit="1" customWidth="1"/>
    <col min="8" max="8" width="9.5703125" bestFit="1" customWidth="1"/>
    <col min="9" max="9" width="5.42578125" bestFit="1" customWidth="1"/>
    <col min="10" max="10" width="7" bestFit="1" customWidth="1"/>
    <col min="11" max="11" width="8.5703125" bestFit="1" customWidth="1"/>
    <col min="12" max="12" width="9.5703125" bestFit="1" customWidth="1"/>
    <col min="13" max="13" width="5.42578125" bestFit="1" customWidth="1"/>
    <col min="14" max="14" width="7" bestFit="1" customWidth="1"/>
    <col min="15" max="15" width="8.5703125" bestFit="1" customWidth="1"/>
    <col min="16" max="16" width="9.5703125" bestFit="1" customWidth="1"/>
    <col min="17" max="17" width="5.42578125" bestFit="1" customWidth="1"/>
    <col min="18" max="18" width="7" bestFit="1" customWidth="1"/>
  </cols>
  <sheetData>
    <row r="1" spans="1:18" ht="28.5">
      <c r="B1" s="1" t="s">
        <v>16</v>
      </c>
    </row>
    <row r="2" spans="1:18" ht="15.75" thickBot="1"/>
    <row r="3" spans="1:18">
      <c r="B3" s="3"/>
      <c r="C3" s="46" t="s">
        <v>1</v>
      </c>
      <c r="D3" s="47"/>
      <c r="E3" s="47"/>
      <c r="F3" s="47"/>
      <c r="G3" s="47"/>
      <c r="H3" s="47"/>
      <c r="I3" s="47"/>
      <c r="J3" s="48"/>
      <c r="K3" s="46" t="s">
        <v>8</v>
      </c>
      <c r="L3" s="47"/>
      <c r="M3" s="47"/>
      <c r="N3" s="47"/>
      <c r="O3" s="47"/>
      <c r="P3" s="47"/>
      <c r="Q3" s="47"/>
      <c r="R3" s="48"/>
    </row>
    <row r="4" spans="1:18">
      <c r="B4" s="3"/>
      <c r="C4" s="26" t="s">
        <v>2</v>
      </c>
      <c r="D4" s="27"/>
      <c r="E4" s="27"/>
      <c r="F4" s="27"/>
      <c r="G4" s="30" t="s">
        <v>3</v>
      </c>
      <c r="H4" s="30"/>
      <c r="I4" s="30"/>
      <c r="J4" s="31"/>
      <c r="K4" s="26" t="s">
        <v>2</v>
      </c>
      <c r="L4" s="27"/>
      <c r="M4" s="27"/>
      <c r="N4" s="27"/>
      <c r="O4" s="30" t="s">
        <v>3</v>
      </c>
      <c r="P4" s="30"/>
      <c r="Q4" s="30"/>
      <c r="R4" s="31"/>
    </row>
    <row r="5" spans="1:18" ht="15.75" thickBot="1">
      <c r="B5" s="9"/>
      <c r="C5" s="49" t="s">
        <v>5</v>
      </c>
      <c r="D5" s="50" t="s">
        <v>4</v>
      </c>
      <c r="E5" s="50" t="s">
        <v>6</v>
      </c>
      <c r="F5" s="50" t="s">
        <v>7</v>
      </c>
      <c r="G5" s="50" t="s">
        <v>5</v>
      </c>
      <c r="H5" s="50" t="s">
        <v>4</v>
      </c>
      <c r="I5" s="50" t="s">
        <v>6</v>
      </c>
      <c r="J5" s="51" t="s">
        <v>7</v>
      </c>
      <c r="K5" s="49" t="s">
        <v>5</v>
      </c>
      <c r="L5" s="50" t="s">
        <v>4</v>
      </c>
      <c r="M5" s="50" t="s">
        <v>6</v>
      </c>
      <c r="N5" s="50" t="s">
        <v>7</v>
      </c>
      <c r="O5" s="50" t="s">
        <v>5</v>
      </c>
      <c r="P5" s="50" t="s">
        <v>4</v>
      </c>
      <c r="Q5" s="50" t="s">
        <v>6</v>
      </c>
      <c r="R5" s="51" t="s">
        <v>7</v>
      </c>
    </row>
    <row r="6" spans="1:18">
      <c r="A6" s="71" t="s">
        <v>0</v>
      </c>
      <c r="B6" s="72" t="s">
        <v>9</v>
      </c>
      <c r="C6" s="52">
        <f>HYPERLINK("#Marseille!A6",Marseille!B6)</f>
        <v>9</v>
      </c>
      <c r="D6" s="53">
        <f>Marseille!C6</f>
        <v>4</v>
      </c>
      <c r="E6" s="53">
        <f>Marseille!D6</f>
        <v>2</v>
      </c>
      <c r="F6" s="53">
        <f>Marseille!E6</f>
        <v>0</v>
      </c>
      <c r="G6" s="53">
        <f>Marseille!B16</f>
        <v>9</v>
      </c>
      <c r="H6" s="53">
        <f>Marseille!C16</f>
        <v>4</v>
      </c>
      <c r="I6" s="53">
        <f>Marseille!D16</f>
        <v>2</v>
      </c>
      <c r="J6" s="54">
        <f>Marseille!E16</f>
        <v>0</v>
      </c>
      <c r="K6" s="55">
        <f>Marseille!G6</f>
        <v>2</v>
      </c>
      <c r="L6" s="53">
        <f>Marseille!H6</f>
        <v>3</v>
      </c>
      <c r="M6" s="53">
        <f>Marseille!I6</f>
        <v>1</v>
      </c>
      <c r="N6" s="53">
        <f>Marseille!J6</f>
        <v>0</v>
      </c>
      <c r="O6" s="53">
        <f>Marseille!G16</f>
        <v>9</v>
      </c>
      <c r="P6" s="53">
        <f>Marseille!H16</f>
        <v>2</v>
      </c>
      <c r="Q6" s="53">
        <f>Marseille!I16</f>
        <v>0</v>
      </c>
      <c r="R6" s="56">
        <f>Marseille!J16</f>
        <v>0</v>
      </c>
    </row>
    <row r="7" spans="1:18">
      <c r="A7" s="73"/>
      <c r="B7" s="74" t="s">
        <v>10</v>
      </c>
      <c r="C7" s="57">
        <f>Marseille!B7</f>
        <v>15</v>
      </c>
      <c r="D7" s="58">
        <f>Marseille!C7</f>
        <v>15</v>
      </c>
      <c r="E7" s="58">
        <f>Marseille!D7</f>
        <v>3</v>
      </c>
      <c r="F7" s="58">
        <f>Marseille!E7</f>
        <v>2</v>
      </c>
      <c r="G7" s="58">
        <f>Marseille!B17</f>
        <v>15</v>
      </c>
      <c r="H7" s="58">
        <f>Marseille!C17</f>
        <v>15</v>
      </c>
      <c r="I7" s="58">
        <f>Marseille!D17</f>
        <v>3</v>
      </c>
      <c r="J7" s="59">
        <f>Marseille!E17</f>
        <v>2</v>
      </c>
      <c r="K7" s="57">
        <f>Marseille!G7</f>
        <v>4</v>
      </c>
      <c r="L7" s="58">
        <f>Marseille!H7</f>
        <v>4</v>
      </c>
      <c r="M7" s="58">
        <f>Marseille!I7</f>
        <v>2</v>
      </c>
      <c r="N7" s="58">
        <f>Marseille!J7</f>
        <v>0</v>
      </c>
      <c r="O7" s="58">
        <f>Marseille!G17</f>
        <v>14</v>
      </c>
      <c r="P7" s="58">
        <f>Marseille!H17</f>
        <v>11</v>
      </c>
      <c r="Q7" s="58">
        <f>Marseille!I17</f>
        <v>1</v>
      </c>
      <c r="R7" s="60">
        <f>Marseille!J17</f>
        <v>1</v>
      </c>
    </row>
    <row r="8" spans="1:18">
      <c r="A8" s="73"/>
      <c r="B8" s="74" t="s">
        <v>11</v>
      </c>
      <c r="C8" s="57">
        <f>Marseille!B8</f>
        <v>23</v>
      </c>
      <c r="D8" s="58">
        <f>Marseille!C8</f>
        <v>7</v>
      </c>
      <c r="E8" s="58">
        <f>Marseille!D8</f>
        <v>4</v>
      </c>
      <c r="F8" s="58">
        <f>Marseille!E8</f>
        <v>4</v>
      </c>
      <c r="G8" s="58">
        <f>Marseille!B18</f>
        <v>23</v>
      </c>
      <c r="H8" s="58">
        <f>Marseille!C18</f>
        <v>7</v>
      </c>
      <c r="I8" s="58">
        <f>Marseille!D18</f>
        <v>4</v>
      </c>
      <c r="J8" s="59">
        <f>Marseille!E18</f>
        <v>4</v>
      </c>
      <c r="K8" s="57">
        <f>Marseille!G8</f>
        <v>12</v>
      </c>
      <c r="L8" s="58">
        <f>Marseille!H8</f>
        <v>2</v>
      </c>
      <c r="M8" s="58">
        <f>Marseille!I8</f>
        <v>1</v>
      </c>
      <c r="N8" s="58">
        <f>Marseille!J8</f>
        <v>2</v>
      </c>
      <c r="O8" s="58">
        <f>Marseille!G18</f>
        <v>12</v>
      </c>
      <c r="P8" s="58">
        <f>Marseille!H18</f>
        <v>5</v>
      </c>
      <c r="Q8" s="58">
        <f>Marseille!I18</f>
        <v>2</v>
      </c>
      <c r="R8" s="60">
        <f>Marseille!J18</f>
        <v>2</v>
      </c>
    </row>
    <row r="9" spans="1:18">
      <c r="A9" s="73"/>
      <c r="B9" s="74" t="s">
        <v>12</v>
      </c>
      <c r="C9" s="57">
        <f>Marseille!B9</f>
        <v>17</v>
      </c>
      <c r="D9" s="58">
        <f>Marseille!C9</f>
        <v>12</v>
      </c>
      <c r="E9" s="58">
        <f>Marseille!D9</f>
        <v>4</v>
      </c>
      <c r="F9" s="58">
        <f>Marseille!E9</f>
        <v>5</v>
      </c>
      <c r="G9" s="58">
        <f>Marseille!B19</f>
        <v>17</v>
      </c>
      <c r="H9" s="58">
        <f>Marseille!C19</f>
        <v>12</v>
      </c>
      <c r="I9" s="58">
        <f>Marseille!D19</f>
        <v>4</v>
      </c>
      <c r="J9" s="59">
        <f>Marseille!E19</f>
        <v>5</v>
      </c>
      <c r="K9" s="57">
        <f>Marseille!G9</f>
        <v>7</v>
      </c>
      <c r="L9" s="58">
        <f>Marseille!H9</f>
        <v>6</v>
      </c>
      <c r="M9" s="58">
        <f>Marseille!I9</f>
        <v>1</v>
      </c>
      <c r="N9" s="58">
        <f>Marseille!J9</f>
        <v>2</v>
      </c>
      <c r="O9" s="58">
        <f>Marseille!G19</f>
        <v>11</v>
      </c>
      <c r="P9" s="58">
        <f>Marseille!H19</f>
        <v>6</v>
      </c>
      <c r="Q9" s="58">
        <f>Marseille!I19</f>
        <v>2</v>
      </c>
      <c r="R9" s="60">
        <f>Marseille!J19</f>
        <v>2</v>
      </c>
    </row>
    <row r="10" spans="1:18" ht="15.75" thickBot="1">
      <c r="A10" s="73"/>
      <c r="B10" s="74" t="s">
        <v>13</v>
      </c>
      <c r="C10" s="49">
        <f>Marseille!B10</f>
        <v>8</v>
      </c>
      <c r="D10" s="50">
        <f>Marseille!C10</f>
        <v>9</v>
      </c>
      <c r="E10" s="50">
        <f>Marseille!D10</f>
        <v>1</v>
      </c>
      <c r="F10" s="50">
        <f>Marseille!E10</f>
        <v>3</v>
      </c>
      <c r="G10" s="50">
        <f>Marseille!B20</f>
        <v>8</v>
      </c>
      <c r="H10" s="50">
        <f>Marseille!C20</f>
        <v>9</v>
      </c>
      <c r="I10" s="50">
        <f>Marseille!D20</f>
        <v>1</v>
      </c>
      <c r="J10" s="61">
        <f>Marseille!E20</f>
        <v>3</v>
      </c>
      <c r="K10" s="49">
        <f>Marseille!G10</f>
        <v>2</v>
      </c>
      <c r="L10" s="50">
        <f>Marseille!H10</f>
        <v>8</v>
      </c>
      <c r="M10" s="50">
        <f>Marseille!I10</f>
        <v>0</v>
      </c>
      <c r="N10" s="50">
        <f>Marseille!J10</f>
        <v>1</v>
      </c>
      <c r="O10" s="50">
        <f>Marseille!G20</f>
        <v>3</v>
      </c>
      <c r="P10" s="50">
        <f>Marseille!H20</f>
        <v>6</v>
      </c>
      <c r="Q10" s="50">
        <f>Marseille!I20</f>
        <v>0</v>
      </c>
      <c r="R10" s="51">
        <f>Marseille!J20</f>
        <v>1</v>
      </c>
    </row>
    <row r="11" spans="1:18">
      <c r="A11" s="71" t="s">
        <v>19</v>
      </c>
      <c r="B11" s="72" t="s">
        <v>9</v>
      </c>
      <c r="C11" s="55">
        <f>Toulouse!B6</f>
        <v>9</v>
      </c>
      <c r="D11" s="53">
        <f>Toulouse!C6</f>
        <v>4</v>
      </c>
      <c r="E11" s="53">
        <f>Toulouse!D6</f>
        <v>2</v>
      </c>
      <c r="F11" s="53">
        <f>Toulouse!E6</f>
        <v>0</v>
      </c>
      <c r="G11" s="53">
        <f>Toulouse!B16</f>
        <v>9</v>
      </c>
      <c r="H11" s="53">
        <f>Toulouse!C16</f>
        <v>4</v>
      </c>
      <c r="I11" s="53">
        <f>Toulouse!D16</f>
        <v>2</v>
      </c>
      <c r="J11" s="54">
        <f>Toulouse!E16</f>
        <v>0</v>
      </c>
      <c r="K11" s="55">
        <f>Toulouse!G6</f>
        <v>9</v>
      </c>
      <c r="L11" s="53">
        <f>Toulouse!H6</f>
        <v>4</v>
      </c>
      <c r="M11" s="53">
        <f>Toulouse!I6</f>
        <v>2</v>
      </c>
      <c r="N11" s="53">
        <f>Toulouse!J6</f>
        <v>0</v>
      </c>
      <c r="O11" s="53">
        <f>Toulouse!G16</f>
        <v>9</v>
      </c>
      <c r="P11" s="53">
        <f>Toulouse!H16</f>
        <v>4</v>
      </c>
      <c r="Q11" s="53">
        <f>Toulouse!I16</f>
        <v>2</v>
      </c>
      <c r="R11" s="56">
        <f>Toulouse!J16</f>
        <v>0</v>
      </c>
    </row>
    <row r="12" spans="1:18">
      <c r="A12" s="73"/>
      <c r="B12" s="74" t="s">
        <v>10</v>
      </c>
      <c r="C12" s="57">
        <f>Toulouse!B7</f>
        <v>15</v>
      </c>
      <c r="D12" s="58">
        <f>Toulouse!C7</f>
        <v>15</v>
      </c>
      <c r="E12" s="58">
        <f>Toulouse!D7</f>
        <v>3</v>
      </c>
      <c r="F12" s="58">
        <f>Toulouse!E7</f>
        <v>2</v>
      </c>
      <c r="G12" s="58">
        <f>Toulouse!B17</f>
        <v>15</v>
      </c>
      <c r="H12" s="58">
        <f>Toulouse!C17</f>
        <v>15</v>
      </c>
      <c r="I12" s="58">
        <f>Toulouse!D17</f>
        <v>3</v>
      </c>
      <c r="J12" s="59">
        <f>Toulouse!E17</f>
        <v>2</v>
      </c>
      <c r="K12" s="57">
        <f>Toulouse!G7</f>
        <v>15</v>
      </c>
      <c r="L12" s="58">
        <f>Toulouse!H7</f>
        <v>15</v>
      </c>
      <c r="M12" s="58">
        <f>Toulouse!I7</f>
        <v>3</v>
      </c>
      <c r="N12" s="58">
        <f>Toulouse!J7</f>
        <v>2</v>
      </c>
      <c r="O12" s="58">
        <f>Toulouse!G17</f>
        <v>15</v>
      </c>
      <c r="P12" s="58">
        <f>Toulouse!H17</f>
        <v>15</v>
      </c>
      <c r="Q12" s="58">
        <f>Toulouse!I17</f>
        <v>3</v>
      </c>
      <c r="R12" s="60">
        <f>Toulouse!J17</f>
        <v>2</v>
      </c>
    </row>
    <row r="13" spans="1:18">
      <c r="A13" s="73"/>
      <c r="B13" s="74" t="s">
        <v>11</v>
      </c>
      <c r="C13" s="57">
        <f>Toulouse!B8</f>
        <v>23</v>
      </c>
      <c r="D13" s="58">
        <f>Toulouse!C8</f>
        <v>7</v>
      </c>
      <c r="E13" s="58">
        <f>Toulouse!D8</f>
        <v>4</v>
      </c>
      <c r="F13" s="58">
        <f>Toulouse!E8</f>
        <v>4</v>
      </c>
      <c r="G13" s="58">
        <f>Toulouse!B18</f>
        <v>23</v>
      </c>
      <c r="H13" s="58">
        <f>Toulouse!C18</f>
        <v>7</v>
      </c>
      <c r="I13" s="58">
        <f>Toulouse!D18</f>
        <v>4</v>
      </c>
      <c r="J13" s="59">
        <f>Toulouse!E18</f>
        <v>4</v>
      </c>
      <c r="K13" s="57">
        <f>Toulouse!G8</f>
        <v>23</v>
      </c>
      <c r="L13" s="58">
        <f>Toulouse!H8</f>
        <v>7</v>
      </c>
      <c r="M13" s="58">
        <f>Toulouse!I8</f>
        <v>4</v>
      </c>
      <c r="N13" s="58">
        <f>Toulouse!J8</f>
        <v>4</v>
      </c>
      <c r="O13" s="58">
        <f>Toulouse!G18</f>
        <v>23</v>
      </c>
      <c r="P13" s="58">
        <f>Toulouse!H18</f>
        <v>7</v>
      </c>
      <c r="Q13" s="58">
        <f>Toulouse!I18</f>
        <v>4</v>
      </c>
      <c r="R13" s="60">
        <f>Toulouse!J18</f>
        <v>4</v>
      </c>
    </row>
    <row r="14" spans="1:18">
      <c r="A14" s="73"/>
      <c r="B14" s="74" t="s">
        <v>12</v>
      </c>
      <c r="C14" s="57">
        <f>Toulouse!B9</f>
        <v>17</v>
      </c>
      <c r="D14" s="58">
        <f>Toulouse!C9</f>
        <v>12</v>
      </c>
      <c r="E14" s="58">
        <f>Toulouse!D9</f>
        <v>4</v>
      </c>
      <c r="F14" s="58">
        <f>Toulouse!E9</f>
        <v>5</v>
      </c>
      <c r="G14" s="58">
        <f>Toulouse!B19</f>
        <v>17</v>
      </c>
      <c r="H14" s="58">
        <f>Toulouse!C19</f>
        <v>12</v>
      </c>
      <c r="I14" s="58">
        <f>Toulouse!D19</f>
        <v>4</v>
      </c>
      <c r="J14" s="59">
        <f>Toulouse!E19</f>
        <v>5</v>
      </c>
      <c r="K14" s="57">
        <f>Toulouse!G9</f>
        <v>17</v>
      </c>
      <c r="L14" s="58">
        <f>Toulouse!H9</f>
        <v>12</v>
      </c>
      <c r="M14" s="58">
        <f>Toulouse!I9</f>
        <v>4</v>
      </c>
      <c r="N14" s="58">
        <f>Toulouse!J9</f>
        <v>5</v>
      </c>
      <c r="O14" s="58">
        <f>Toulouse!G19</f>
        <v>17</v>
      </c>
      <c r="P14" s="58">
        <f>Toulouse!H19</f>
        <v>12</v>
      </c>
      <c r="Q14" s="58">
        <f>Toulouse!I19</f>
        <v>4</v>
      </c>
      <c r="R14" s="60">
        <f>Toulouse!J19</f>
        <v>5</v>
      </c>
    </row>
    <row r="15" spans="1:18" ht="15.75" thickBot="1">
      <c r="A15" s="73"/>
      <c r="B15" s="74" t="s">
        <v>13</v>
      </c>
      <c r="C15" s="49">
        <f>Toulouse!B10</f>
        <v>8</v>
      </c>
      <c r="D15" s="50">
        <f>Toulouse!C10</f>
        <v>9</v>
      </c>
      <c r="E15" s="50">
        <f>Toulouse!D10</f>
        <v>1</v>
      </c>
      <c r="F15" s="50">
        <f>Toulouse!E10</f>
        <v>3</v>
      </c>
      <c r="G15" s="50">
        <f>Toulouse!B20</f>
        <v>8</v>
      </c>
      <c r="H15" s="50">
        <f>Toulouse!C20</f>
        <v>9</v>
      </c>
      <c r="I15" s="50">
        <f>Toulouse!D20</f>
        <v>1</v>
      </c>
      <c r="J15" s="61">
        <f>Toulouse!E20</f>
        <v>3</v>
      </c>
      <c r="K15" s="49">
        <f>Toulouse!G10</f>
        <v>8</v>
      </c>
      <c r="L15" s="50">
        <f>Toulouse!H10</f>
        <v>9</v>
      </c>
      <c r="M15" s="50">
        <f>Toulouse!I10</f>
        <v>1</v>
      </c>
      <c r="N15" s="50">
        <f>Toulouse!J10</f>
        <v>3</v>
      </c>
      <c r="O15" s="50">
        <f>Toulouse!G20</f>
        <v>8</v>
      </c>
      <c r="P15" s="50">
        <f>Toulouse!H20</f>
        <v>9</v>
      </c>
      <c r="Q15" s="50">
        <f>Toulouse!I20</f>
        <v>1</v>
      </c>
      <c r="R15" s="51">
        <f>Toulouse!J20</f>
        <v>3</v>
      </c>
    </row>
    <row r="16" spans="1:18">
      <c r="A16" s="71" t="s">
        <v>20</v>
      </c>
      <c r="B16" s="72" t="s">
        <v>9</v>
      </c>
      <c r="C16" s="55">
        <f>Bordeaux!B6</f>
        <v>9</v>
      </c>
      <c r="D16" s="53">
        <f>Bordeaux!C6</f>
        <v>4</v>
      </c>
      <c r="E16" s="53">
        <f>Bordeaux!D6</f>
        <v>2</v>
      </c>
      <c r="F16" s="53">
        <f>Bordeaux!E6</f>
        <v>0</v>
      </c>
      <c r="G16" s="53">
        <f>Bordeaux!B16</f>
        <v>9</v>
      </c>
      <c r="H16" s="53">
        <f>Bordeaux!C16</f>
        <v>4</v>
      </c>
      <c r="I16" s="53">
        <f>Bordeaux!D16</f>
        <v>2</v>
      </c>
      <c r="J16" s="54">
        <f>Bordeaux!E16</f>
        <v>0</v>
      </c>
      <c r="K16" s="55">
        <f>Bordeaux!G6</f>
        <v>9</v>
      </c>
      <c r="L16" s="53">
        <f>Bordeaux!H6</f>
        <v>4</v>
      </c>
      <c r="M16" s="53">
        <f>Bordeaux!I6</f>
        <v>2</v>
      </c>
      <c r="N16" s="53">
        <f>Bordeaux!J6</f>
        <v>0</v>
      </c>
      <c r="O16" s="53">
        <f>Bordeaux!G16</f>
        <v>9</v>
      </c>
      <c r="P16" s="53">
        <f>Bordeaux!H16</f>
        <v>4</v>
      </c>
      <c r="Q16" s="53">
        <f>Bordeaux!I16</f>
        <v>2</v>
      </c>
      <c r="R16" s="56">
        <f>Bordeaux!J16</f>
        <v>0</v>
      </c>
    </row>
    <row r="17" spans="1:18">
      <c r="A17" s="73"/>
      <c r="B17" s="74" t="s">
        <v>10</v>
      </c>
      <c r="C17" s="57">
        <f>Bordeaux!B7</f>
        <v>15</v>
      </c>
      <c r="D17" s="58">
        <f>Bordeaux!C7</f>
        <v>15</v>
      </c>
      <c r="E17" s="58">
        <f>Bordeaux!D7</f>
        <v>3</v>
      </c>
      <c r="F17" s="58">
        <f>Bordeaux!E7</f>
        <v>2</v>
      </c>
      <c r="G17" s="58">
        <f>Bordeaux!B17</f>
        <v>15</v>
      </c>
      <c r="H17" s="58">
        <f>Bordeaux!C17</f>
        <v>15</v>
      </c>
      <c r="I17" s="58">
        <f>Bordeaux!D17</f>
        <v>3</v>
      </c>
      <c r="J17" s="59">
        <f>Bordeaux!E17</f>
        <v>2</v>
      </c>
      <c r="K17" s="57">
        <f>Bordeaux!G7</f>
        <v>15</v>
      </c>
      <c r="L17" s="58">
        <f>Bordeaux!H7</f>
        <v>15</v>
      </c>
      <c r="M17" s="58">
        <f>Bordeaux!I7</f>
        <v>3</v>
      </c>
      <c r="N17" s="58">
        <f>Bordeaux!J7</f>
        <v>2</v>
      </c>
      <c r="O17" s="58">
        <f>Bordeaux!G17</f>
        <v>15</v>
      </c>
      <c r="P17" s="58">
        <f>Bordeaux!H17</f>
        <v>15</v>
      </c>
      <c r="Q17" s="58">
        <f>Bordeaux!I17</f>
        <v>3</v>
      </c>
      <c r="R17" s="60">
        <f>Bordeaux!J17</f>
        <v>2</v>
      </c>
    </row>
    <row r="18" spans="1:18">
      <c r="A18" s="73"/>
      <c r="B18" s="74" t="s">
        <v>11</v>
      </c>
      <c r="C18" s="57">
        <f>Bordeaux!B8</f>
        <v>23</v>
      </c>
      <c r="D18" s="58">
        <f>Bordeaux!C8</f>
        <v>7</v>
      </c>
      <c r="E18" s="58">
        <f>Bordeaux!D8</f>
        <v>4</v>
      </c>
      <c r="F18" s="58">
        <f>Bordeaux!E8</f>
        <v>4</v>
      </c>
      <c r="G18" s="58">
        <f>Bordeaux!B18</f>
        <v>23</v>
      </c>
      <c r="H18" s="58">
        <f>Bordeaux!C18</f>
        <v>7</v>
      </c>
      <c r="I18" s="58">
        <f>Bordeaux!D18</f>
        <v>4</v>
      </c>
      <c r="J18" s="59">
        <f>Bordeaux!E18</f>
        <v>4</v>
      </c>
      <c r="K18" s="57">
        <f>Bordeaux!G8</f>
        <v>23</v>
      </c>
      <c r="L18" s="58">
        <f>Bordeaux!H8</f>
        <v>7</v>
      </c>
      <c r="M18" s="58">
        <f>Bordeaux!I8</f>
        <v>4</v>
      </c>
      <c r="N18" s="58">
        <f>Bordeaux!J8</f>
        <v>4</v>
      </c>
      <c r="O18" s="58">
        <f>Bordeaux!G18</f>
        <v>23</v>
      </c>
      <c r="P18" s="58">
        <f>Bordeaux!H18</f>
        <v>7</v>
      </c>
      <c r="Q18" s="58">
        <f>Bordeaux!I18</f>
        <v>4</v>
      </c>
      <c r="R18" s="60">
        <f>Bordeaux!J18</f>
        <v>4</v>
      </c>
    </row>
    <row r="19" spans="1:18">
      <c r="A19" s="73"/>
      <c r="B19" s="74" t="s">
        <v>12</v>
      </c>
      <c r="C19" s="57">
        <f>Bordeaux!B9</f>
        <v>17</v>
      </c>
      <c r="D19" s="58">
        <f>Bordeaux!C9</f>
        <v>12</v>
      </c>
      <c r="E19" s="58">
        <f>Bordeaux!D9</f>
        <v>4</v>
      </c>
      <c r="F19" s="58">
        <f>Bordeaux!E9</f>
        <v>5</v>
      </c>
      <c r="G19" s="58">
        <f>Bordeaux!B19</f>
        <v>17</v>
      </c>
      <c r="H19" s="58">
        <f>Bordeaux!C19</f>
        <v>12</v>
      </c>
      <c r="I19" s="58">
        <f>Bordeaux!D19</f>
        <v>4</v>
      </c>
      <c r="J19" s="59">
        <f>Bordeaux!E19</f>
        <v>5</v>
      </c>
      <c r="K19" s="57">
        <f>Bordeaux!G9</f>
        <v>17</v>
      </c>
      <c r="L19" s="58">
        <f>Bordeaux!H9</f>
        <v>12</v>
      </c>
      <c r="M19" s="58">
        <f>Bordeaux!I9</f>
        <v>4</v>
      </c>
      <c r="N19" s="58">
        <f>Bordeaux!J9</f>
        <v>5</v>
      </c>
      <c r="O19" s="58">
        <f>Bordeaux!G19</f>
        <v>17</v>
      </c>
      <c r="P19" s="58">
        <f>Bordeaux!H19</f>
        <v>12</v>
      </c>
      <c r="Q19" s="58">
        <f>Bordeaux!I19</f>
        <v>4</v>
      </c>
      <c r="R19" s="60">
        <f>Bordeaux!J19</f>
        <v>5</v>
      </c>
    </row>
    <row r="20" spans="1:18" ht="15.75" thickBot="1">
      <c r="A20" s="73"/>
      <c r="B20" s="75" t="s">
        <v>13</v>
      </c>
      <c r="C20" s="62">
        <f>Bordeaux!B10</f>
        <v>8</v>
      </c>
      <c r="D20" s="63">
        <f>Bordeaux!C10</f>
        <v>9</v>
      </c>
      <c r="E20" s="63">
        <f>Bordeaux!D10</f>
        <v>1</v>
      </c>
      <c r="F20" s="63">
        <f>Bordeaux!E10</f>
        <v>3</v>
      </c>
      <c r="G20" s="63">
        <f>Bordeaux!B20</f>
        <v>8</v>
      </c>
      <c r="H20" s="63">
        <f>Bordeaux!C20</f>
        <v>9</v>
      </c>
      <c r="I20" s="63">
        <f>Bordeaux!D20</f>
        <v>1</v>
      </c>
      <c r="J20" s="64">
        <f>Bordeaux!E20</f>
        <v>3</v>
      </c>
      <c r="K20" s="62">
        <f>Bordeaux!G10</f>
        <v>8</v>
      </c>
      <c r="L20" s="63">
        <f>Bordeaux!H10</f>
        <v>9</v>
      </c>
      <c r="M20" s="63">
        <f>Bordeaux!I10</f>
        <v>1</v>
      </c>
      <c r="N20" s="63">
        <f>Bordeaux!J10</f>
        <v>3</v>
      </c>
      <c r="O20" s="63">
        <f>Bordeaux!G20</f>
        <v>8</v>
      </c>
      <c r="P20" s="63">
        <f>Bordeaux!H20</f>
        <v>9</v>
      </c>
      <c r="Q20" s="63">
        <f>Bordeaux!I20</f>
        <v>1</v>
      </c>
      <c r="R20" s="65">
        <f>Bordeaux!J20</f>
        <v>3</v>
      </c>
    </row>
    <row r="21" spans="1:18" ht="19.5" thickBot="1">
      <c r="A21" s="76" t="s">
        <v>21</v>
      </c>
      <c r="B21" s="22">
        <f>SUM(C21:R21)</f>
        <v>1620</v>
      </c>
      <c r="C21" s="66">
        <f>SUM(C6:C20)</f>
        <v>216</v>
      </c>
      <c r="D21" s="67">
        <f t="shared" ref="D21:R21" si="0">SUM(D6:D20)</f>
        <v>141</v>
      </c>
      <c r="E21" s="67">
        <f t="shared" si="0"/>
        <v>42</v>
      </c>
      <c r="F21" s="67">
        <f t="shared" si="0"/>
        <v>42</v>
      </c>
      <c r="G21" s="67">
        <f t="shared" si="0"/>
        <v>216</v>
      </c>
      <c r="H21" s="67">
        <f t="shared" si="0"/>
        <v>141</v>
      </c>
      <c r="I21" s="67">
        <f t="shared" si="0"/>
        <v>42</v>
      </c>
      <c r="J21" s="68">
        <f t="shared" si="0"/>
        <v>42</v>
      </c>
      <c r="K21" s="69">
        <f t="shared" si="0"/>
        <v>171</v>
      </c>
      <c r="L21" s="67">
        <f t="shared" si="0"/>
        <v>117</v>
      </c>
      <c r="M21" s="67">
        <f t="shared" si="0"/>
        <v>33</v>
      </c>
      <c r="N21" s="67">
        <f t="shared" si="0"/>
        <v>33</v>
      </c>
      <c r="O21" s="67">
        <f t="shared" si="0"/>
        <v>193</v>
      </c>
      <c r="P21" s="67">
        <f t="shared" si="0"/>
        <v>124</v>
      </c>
      <c r="Q21" s="67">
        <f t="shared" si="0"/>
        <v>33</v>
      </c>
      <c r="R21" s="70">
        <f t="shared" si="0"/>
        <v>34</v>
      </c>
    </row>
  </sheetData>
  <mergeCells count="9">
    <mergeCell ref="A6:A10"/>
    <mergeCell ref="A11:A15"/>
    <mergeCell ref="A16:A20"/>
    <mergeCell ref="C3:J3"/>
    <mergeCell ref="K3:R3"/>
    <mergeCell ref="C4:F4"/>
    <mergeCell ref="G4:J4"/>
    <mergeCell ref="K4:N4"/>
    <mergeCell ref="O4:R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1"/>
  <sheetViews>
    <sheetView workbookViewId="0">
      <selection activeCell="A6" sqref="A6"/>
    </sheetView>
  </sheetViews>
  <sheetFormatPr baseColWidth="10" defaultRowHeight="15"/>
  <cols>
    <col min="2" max="2" width="8.5703125" bestFit="1" customWidth="1"/>
    <col min="3" max="3" width="9.5703125" bestFit="1" customWidth="1"/>
    <col min="4" max="4" width="5.42578125" bestFit="1" customWidth="1"/>
    <col min="5" max="5" width="7" bestFit="1" customWidth="1"/>
    <col min="6" max="6" width="8.5703125" bestFit="1" customWidth="1"/>
    <col min="7" max="7" width="9.5703125" bestFit="1" customWidth="1"/>
    <col min="8" max="8" width="5.42578125" bestFit="1" customWidth="1"/>
    <col min="9" max="9" width="7" bestFit="1" customWidth="1"/>
    <col min="10" max="10" width="8.5703125" bestFit="1" customWidth="1"/>
    <col min="11" max="11" width="9.5703125" bestFit="1" customWidth="1"/>
    <col min="12" max="12" width="5.42578125" bestFit="1" customWidth="1"/>
    <col min="13" max="13" width="7" bestFit="1" customWidth="1"/>
    <col min="14" max="14" width="8.5703125" bestFit="1" customWidth="1"/>
    <col min="15" max="15" width="9.5703125" bestFit="1" customWidth="1"/>
    <col min="16" max="16" width="5.42578125" bestFit="1" customWidth="1"/>
    <col min="17" max="17" width="7" bestFit="1" customWidth="1"/>
  </cols>
  <sheetData>
    <row r="1" spans="1:10" ht="28.5">
      <c r="A1" s="1" t="s">
        <v>14</v>
      </c>
    </row>
    <row r="2" spans="1:10" ht="15.75" thickBot="1"/>
    <row r="3" spans="1:10">
      <c r="A3" s="3"/>
      <c r="B3" s="23" t="s">
        <v>1</v>
      </c>
      <c r="C3" s="24"/>
      <c r="D3" s="24"/>
      <c r="E3" s="25"/>
      <c r="G3" s="23" t="s">
        <v>8</v>
      </c>
      <c r="H3" s="24"/>
      <c r="I3" s="24"/>
      <c r="J3" s="25"/>
    </row>
    <row r="4" spans="1:10">
      <c r="A4" s="3"/>
      <c r="B4" s="26" t="s">
        <v>2</v>
      </c>
      <c r="C4" s="27"/>
      <c r="D4" s="27"/>
      <c r="E4" s="28"/>
      <c r="G4" s="26" t="s">
        <v>2</v>
      </c>
      <c r="H4" s="27"/>
      <c r="I4" s="27"/>
      <c r="J4" s="28"/>
    </row>
    <row r="5" spans="1:10" ht="15.75" thickBot="1">
      <c r="A5" s="9"/>
      <c r="B5" s="10" t="s">
        <v>5</v>
      </c>
      <c r="C5" s="11" t="s">
        <v>4</v>
      </c>
      <c r="D5" s="11" t="s">
        <v>6</v>
      </c>
      <c r="E5" s="12" t="s">
        <v>7</v>
      </c>
      <c r="G5" s="10" t="s">
        <v>5</v>
      </c>
      <c r="H5" s="11" t="s">
        <v>4</v>
      </c>
      <c r="I5" s="11" t="s">
        <v>6</v>
      </c>
      <c r="J5" s="12" t="s">
        <v>7</v>
      </c>
    </row>
    <row r="6" spans="1:10">
      <c r="A6" s="16" t="s">
        <v>9</v>
      </c>
      <c r="B6" s="13">
        <v>9</v>
      </c>
      <c r="C6" s="14">
        <v>4</v>
      </c>
      <c r="D6" s="14">
        <v>2</v>
      </c>
      <c r="E6" s="15">
        <v>0</v>
      </c>
      <c r="G6" s="13">
        <v>2</v>
      </c>
      <c r="H6" s="14">
        <v>3</v>
      </c>
      <c r="I6" s="14">
        <v>1</v>
      </c>
      <c r="J6" s="15">
        <v>0</v>
      </c>
    </row>
    <row r="7" spans="1:10">
      <c r="A7" s="17" t="s">
        <v>10</v>
      </c>
      <c r="B7" s="4">
        <v>15</v>
      </c>
      <c r="C7" s="2">
        <v>15</v>
      </c>
      <c r="D7" s="2">
        <v>3</v>
      </c>
      <c r="E7" s="5">
        <v>2</v>
      </c>
      <c r="G7" s="4">
        <v>4</v>
      </c>
      <c r="H7" s="2">
        <v>4</v>
      </c>
      <c r="I7" s="2">
        <v>2</v>
      </c>
      <c r="J7" s="5">
        <v>0</v>
      </c>
    </row>
    <row r="8" spans="1:10">
      <c r="A8" s="17" t="s">
        <v>11</v>
      </c>
      <c r="B8" s="4">
        <v>23</v>
      </c>
      <c r="C8" s="2">
        <v>7</v>
      </c>
      <c r="D8" s="2">
        <v>4</v>
      </c>
      <c r="E8" s="5">
        <v>4</v>
      </c>
      <c r="G8" s="4">
        <v>12</v>
      </c>
      <c r="H8" s="2">
        <v>2</v>
      </c>
      <c r="I8" s="2">
        <v>1</v>
      </c>
      <c r="J8" s="5">
        <v>2</v>
      </c>
    </row>
    <row r="9" spans="1:10">
      <c r="A9" s="17" t="s">
        <v>12</v>
      </c>
      <c r="B9" s="4">
        <v>17</v>
      </c>
      <c r="C9" s="2">
        <v>12</v>
      </c>
      <c r="D9" s="2">
        <v>4</v>
      </c>
      <c r="E9" s="5">
        <v>5</v>
      </c>
      <c r="G9" s="4">
        <v>7</v>
      </c>
      <c r="H9" s="2">
        <v>6</v>
      </c>
      <c r="I9" s="2">
        <v>1</v>
      </c>
      <c r="J9" s="5">
        <v>2</v>
      </c>
    </row>
    <row r="10" spans="1:10">
      <c r="A10" s="17" t="s">
        <v>13</v>
      </c>
      <c r="B10" s="4">
        <v>8</v>
      </c>
      <c r="C10" s="2">
        <v>9</v>
      </c>
      <c r="D10" s="2">
        <v>1</v>
      </c>
      <c r="E10" s="5">
        <v>3</v>
      </c>
      <c r="G10" s="4">
        <v>2</v>
      </c>
      <c r="H10" s="2">
        <v>8</v>
      </c>
      <c r="I10" s="2">
        <v>0</v>
      </c>
      <c r="J10" s="5">
        <v>1</v>
      </c>
    </row>
    <row r="11" spans="1:10" ht="15.75" thickBot="1">
      <c r="A11" s="18" t="s">
        <v>15</v>
      </c>
      <c r="B11" s="6">
        <f>SUM(B6:B10)</f>
        <v>72</v>
      </c>
      <c r="C11" s="7">
        <f t="shared" ref="C11:I11" si="0">SUM(C6:C10)</f>
        <v>47</v>
      </c>
      <c r="D11" s="7">
        <f t="shared" si="0"/>
        <v>14</v>
      </c>
      <c r="E11" s="8">
        <f t="shared" si="0"/>
        <v>14</v>
      </c>
      <c r="G11" s="6">
        <f>SUM(G6:G10)</f>
        <v>27</v>
      </c>
      <c r="H11" s="7">
        <f t="shared" ref="H11" si="1">SUM(H6:H10)</f>
        <v>23</v>
      </c>
      <c r="I11" s="7">
        <f t="shared" ref="I11" si="2">SUM(I6:I10)</f>
        <v>5</v>
      </c>
      <c r="J11" s="8">
        <f t="shared" ref="J11" si="3">SUM(J6:J10)</f>
        <v>5</v>
      </c>
    </row>
    <row r="12" spans="1:10" ht="15.75" thickBot="1"/>
    <row r="13" spans="1:10">
      <c r="B13" s="23" t="s">
        <v>1</v>
      </c>
      <c r="C13" s="24"/>
      <c r="D13" s="24"/>
      <c r="E13" s="25"/>
      <c r="G13" s="23" t="s">
        <v>8</v>
      </c>
      <c r="H13" s="24"/>
      <c r="I13" s="24"/>
      <c r="J13" s="25"/>
    </row>
    <row r="14" spans="1:10">
      <c r="B14" s="29" t="s">
        <v>3</v>
      </c>
      <c r="C14" s="30"/>
      <c r="D14" s="30"/>
      <c r="E14" s="31"/>
      <c r="G14" s="29" t="s">
        <v>3</v>
      </c>
      <c r="H14" s="30"/>
      <c r="I14" s="30"/>
      <c r="J14" s="31"/>
    </row>
    <row r="15" spans="1:10" ht="15.75" thickBot="1">
      <c r="B15" s="10" t="s">
        <v>5</v>
      </c>
      <c r="C15" s="11" t="s">
        <v>4</v>
      </c>
      <c r="D15" s="11" t="s">
        <v>6</v>
      </c>
      <c r="E15" s="12" t="s">
        <v>7</v>
      </c>
      <c r="G15" s="10" t="s">
        <v>5</v>
      </c>
      <c r="H15" s="11" t="s">
        <v>4</v>
      </c>
      <c r="I15" s="11" t="s">
        <v>6</v>
      </c>
      <c r="J15" s="12" t="s">
        <v>7</v>
      </c>
    </row>
    <row r="16" spans="1:10">
      <c r="A16" s="16" t="s">
        <v>9</v>
      </c>
      <c r="B16" s="13">
        <v>9</v>
      </c>
      <c r="C16" s="14">
        <v>4</v>
      </c>
      <c r="D16" s="14">
        <v>2</v>
      </c>
      <c r="E16" s="15">
        <v>0</v>
      </c>
      <c r="G16" s="13">
        <v>9</v>
      </c>
      <c r="H16" s="14">
        <v>2</v>
      </c>
      <c r="I16" s="14">
        <v>0</v>
      </c>
      <c r="J16" s="15">
        <v>0</v>
      </c>
    </row>
    <row r="17" spans="1:10">
      <c r="A17" s="17" t="s">
        <v>10</v>
      </c>
      <c r="B17" s="4">
        <v>15</v>
      </c>
      <c r="C17" s="2">
        <v>15</v>
      </c>
      <c r="D17" s="2">
        <v>3</v>
      </c>
      <c r="E17" s="5">
        <v>2</v>
      </c>
      <c r="G17" s="4">
        <v>14</v>
      </c>
      <c r="H17" s="2">
        <v>11</v>
      </c>
      <c r="I17" s="2">
        <v>1</v>
      </c>
      <c r="J17" s="5">
        <v>1</v>
      </c>
    </row>
    <row r="18" spans="1:10">
      <c r="A18" s="17" t="s">
        <v>11</v>
      </c>
      <c r="B18" s="4">
        <v>23</v>
      </c>
      <c r="C18" s="2">
        <v>7</v>
      </c>
      <c r="D18" s="2">
        <v>4</v>
      </c>
      <c r="E18" s="5">
        <v>4</v>
      </c>
      <c r="G18" s="4">
        <v>12</v>
      </c>
      <c r="H18" s="2">
        <v>5</v>
      </c>
      <c r="I18" s="2">
        <v>2</v>
      </c>
      <c r="J18" s="5">
        <v>2</v>
      </c>
    </row>
    <row r="19" spans="1:10">
      <c r="A19" s="17" t="s">
        <v>12</v>
      </c>
      <c r="B19" s="4">
        <v>17</v>
      </c>
      <c r="C19" s="2">
        <v>12</v>
      </c>
      <c r="D19" s="2">
        <v>4</v>
      </c>
      <c r="E19" s="5">
        <v>5</v>
      </c>
      <c r="G19" s="4">
        <v>11</v>
      </c>
      <c r="H19" s="2">
        <v>6</v>
      </c>
      <c r="I19" s="2">
        <v>2</v>
      </c>
      <c r="J19" s="5">
        <v>2</v>
      </c>
    </row>
    <row r="20" spans="1:10">
      <c r="A20" s="17" t="s">
        <v>13</v>
      </c>
      <c r="B20" s="4">
        <v>8</v>
      </c>
      <c r="C20" s="2">
        <v>9</v>
      </c>
      <c r="D20" s="2">
        <v>1</v>
      </c>
      <c r="E20" s="5">
        <v>3</v>
      </c>
      <c r="G20" s="4">
        <v>3</v>
      </c>
      <c r="H20" s="2">
        <v>6</v>
      </c>
      <c r="I20" s="2">
        <v>0</v>
      </c>
      <c r="J20" s="5">
        <v>1</v>
      </c>
    </row>
    <row r="21" spans="1:10" ht="15.75" thickBot="1">
      <c r="A21" s="18" t="s">
        <v>15</v>
      </c>
      <c r="B21" s="6">
        <f>SUM(B16:B20)</f>
        <v>72</v>
      </c>
      <c r="C21" s="7">
        <f>SUM(C16:C20)</f>
        <v>47</v>
      </c>
      <c r="D21" s="7">
        <f>SUM(D16:D20)</f>
        <v>14</v>
      </c>
      <c r="E21" s="8">
        <f>SUM(E16:E20)</f>
        <v>14</v>
      </c>
      <c r="G21" s="6">
        <f t="shared" ref="G21" si="4">SUM(G16:G20)</f>
        <v>49</v>
      </c>
      <c r="H21" s="7">
        <f t="shared" ref="H21" si="5">SUM(H16:H20)</f>
        <v>30</v>
      </c>
      <c r="I21" s="7">
        <f t="shared" ref="I21" si="6">SUM(I16:I20)</f>
        <v>5</v>
      </c>
      <c r="J21" s="8">
        <f t="shared" ref="J21" si="7">SUM(J16:J20)</f>
        <v>6</v>
      </c>
    </row>
  </sheetData>
  <mergeCells count="8">
    <mergeCell ref="B4:E4"/>
    <mergeCell ref="B14:E14"/>
    <mergeCell ref="G4:J4"/>
    <mergeCell ref="G14:J14"/>
    <mergeCell ref="B3:E3"/>
    <mergeCell ref="B13:E13"/>
    <mergeCell ref="G3:J3"/>
    <mergeCell ref="G13:J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21"/>
  <sheetViews>
    <sheetView workbookViewId="0">
      <selection activeCell="L11" sqref="L11"/>
    </sheetView>
  </sheetViews>
  <sheetFormatPr baseColWidth="10" defaultRowHeight="15"/>
  <cols>
    <col min="2" max="2" width="8.5703125" bestFit="1" customWidth="1"/>
    <col min="3" max="3" width="9.5703125" bestFit="1" customWidth="1"/>
    <col min="4" max="4" width="5.42578125" bestFit="1" customWidth="1"/>
    <col min="5" max="5" width="7" bestFit="1" customWidth="1"/>
    <col min="6" max="6" width="8.5703125" bestFit="1" customWidth="1"/>
    <col min="7" max="7" width="9.5703125" bestFit="1" customWidth="1"/>
    <col min="8" max="8" width="5.42578125" bestFit="1" customWidth="1"/>
    <col min="9" max="9" width="7" bestFit="1" customWidth="1"/>
    <col min="10" max="10" width="8.5703125" bestFit="1" customWidth="1"/>
    <col min="11" max="11" width="9.5703125" bestFit="1" customWidth="1"/>
    <col min="12" max="12" width="5.42578125" bestFit="1" customWidth="1"/>
    <col min="13" max="13" width="7" bestFit="1" customWidth="1"/>
    <col min="14" max="14" width="8.5703125" bestFit="1" customWidth="1"/>
    <col min="15" max="15" width="9.5703125" bestFit="1" customWidth="1"/>
    <col min="16" max="16" width="5.42578125" bestFit="1" customWidth="1"/>
    <col min="17" max="17" width="7" bestFit="1" customWidth="1"/>
  </cols>
  <sheetData>
    <row r="1" spans="1:10" ht="28.5">
      <c r="A1" s="1" t="s">
        <v>17</v>
      </c>
    </row>
    <row r="2" spans="1:10" ht="15.75" thickBot="1"/>
    <row r="3" spans="1:10" ht="15.75" thickBot="1">
      <c r="A3" s="3"/>
      <c r="B3" s="19" t="s">
        <v>1</v>
      </c>
      <c r="C3" s="20"/>
      <c r="D3" s="20"/>
      <c r="E3" s="21"/>
      <c r="G3" s="19" t="s">
        <v>8</v>
      </c>
      <c r="H3" s="20"/>
      <c r="I3" s="20"/>
      <c r="J3" s="21"/>
    </row>
    <row r="4" spans="1:10">
      <c r="A4" s="3"/>
      <c r="B4" s="32" t="s">
        <v>2</v>
      </c>
      <c r="C4" s="33"/>
      <c r="D4" s="33"/>
      <c r="E4" s="33"/>
      <c r="G4" s="34" t="s">
        <v>2</v>
      </c>
      <c r="H4" s="35"/>
      <c r="I4" s="35"/>
      <c r="J4" s="36"/>
    </row>
    <row r="5" spans="1:10" ht="15.75" thickBot="1">
      <c r="A5" s="9"/>
      <c r="B5" s="10" t="s">
        <v>5</v>
      </c>
      <c r="C5" s="11" t="s">
        <v>4</v>
      </c>
      <c r="D5" s="11" t="s">
        <v>6</v>
      </c>
      <c r="E5" s="11" t="s">
        <v>7</v>
      </c>
      <c r="G5" s="10" t="s">
        <v>5</v>
      </c>
      <c r="H5" s="11" t="s">
        <v>4</v>
      </c>
      <c r="I5" s="11" t="s">
        <v>6</v>
      </c>
      <c r="J5" s="12" t="s">
        <v>7</v>
      </c>
    </row>
    <row r="6" spans="1:10">
      <c r="A6" s="16" t="s">
        <v>9</v>
      </c>
      <c r="B6" s="13">
        <v>9</v>
      </c>
      <c r="C6" s="14">
        <v>4</v>
      </c>
      <c r="D6" s="14">
        <v>2</v>
      </c>
      <c r="E6" s="14">
        <v>0</v>
      </c>
      <c r="G6" s="13">
        <v>9</v>
      </c>
      <c r="H6" s="14">
        <v>4</v>
      </c>
      <c r="I6" s="14">
        <v>2</v>
      </c>
      <c r="J6" s="15">
        <v>0</v>
      </c>
    </row>
    <row r="7" spans="1:10">
      <c r="A7" s="17" t="s">
        <v>10</v>
      </c>
      <c r="B7" s="4">
        <v>15</v>
      </c>
      <c r="C7" s="2">
        <v>15</v>
      </c>
      <c r="D7" s="2">
        <v>3</v>
      </c>
      <c r="E7" s="2">
        <v>2</v>
      </c>
      <c r="G7" s="4">
        <v>15</v>
      </c>
      <c r="H7" s="2">
        <v>15</v>
      </c>
      <c r="I7" s="2">
        <v>3</v>
      </c>
      <c r="J7" s="5">
        <v>2</v>
      </c>
    </row>
    <row r="8" spans="1:10">
      <c r="A8" s="17" t="s">
        <v>11</v>
      </c>
      <c r="B8" s="4">
        <v>23</v>
      </c>
      <c r="C8" s="2">
        <v>7</v>
      </c>
      <c r="D8" s="2">
        <v>4</v>
      </c>
      <c r="E8" s="2">
        <v>4</v>
      </c>
      <c r="G8" s="4">
        <v>23</v>
      </c>
      <c r="H8" s="2">
        <v>7</v>
      </c>
      <c r="I8" s="2">
        <v>4</v>
      </c>
      <c r="J8" s="5">
        <v>4</v>
      </c>
    </row>
    <row r="9" spans="1:10">
      <c r="A9" s="17" t="s">
        <v>12</v>
      </c>
      <c r="B9" s="4">
        <v>17</v>
      </c>
      <c r="C9" s="2">
        <v>12</v>
      </c>
      <c r="D9" s="2">
        <v>4</v>
      </c>
      <c r="E9" s="2">
        <v>5</v>
      </c>
      <c r="G9" s="4">
        <v>17</v>
      </c>
      <c r="H9" s="2">
        <v>12</v>
      </c>
      <c r="I9" s="2">
        <v>4</v>
      </c>
      <c r="J9" s="5">
        <v>5</v>
      </c>
    </row>
    <row r="10" spans="1:10">
      <c r="A10" s="17" t="s">
        <v>13</v>
      </c>
      <c r="B10" s="4">
        <v>8</v>
      </c>
      <c r="C10" s="2">
        <v>9</v>
      </c>
      <c r="D10" s="2">
        <v>1</v>
      </c>
      <c r="E10" s="2">
        <v>3</v>
      </c>
      <c r="G10" s="4">
        <v>8</v>
      </c>
      <c r="H10" s="2">
        <v>9</v>
      </c>
      <c r="I10" s="2">
        <v>1</v>
      </c>
      <c r="J10" s="5">
        <v>3</v>
      </c>
    </row>
    <row r="11" spans="1:10" ht="15.75" thickBot="1">
      <c r="A11" s="18" t="s">
        <v>15</v>
      </c>
      <c r="B11" s="6">
        <f>SUM(B6:B10)</f>
        <v>72</v>
      </c>
      <c r="C11" s="7">
        <f t="shared" ref="C11:I11" si="0">SUM(C6:C10)</f>
        <v>47</v>
      </c>
      <c r="D11" s="7">
        <f t="shared" si="0"/>
        <v>14</v>
      </c>
      <c r="E11" s="7">
        <f t="shared" si="0"/>
        <v>14</v>
      </c>
      <c r="G11" s="6">
        <f>SUM(G6:G10)</f>
        <v>72</v>
      </c>
      <c r="H11" s="7">
        <f>SUM(H6:H10)</f>
        <v>47</v>
      </c>
      <c r="I11" s="7">
        <f>SUM(I6:I10)</f>
        <v>14</v>
      </c>
      <c r="J11" s="8">
        <f>SUM(J6:J10)</f>
        <v>14</v>
      </c>
    </row>
    <row r="12" spans="1:10" ht="15.75" thickBot="1"/>
    <row r="13" spans="1:10" ht="15.75" thickBot="1">
      <c r="B13" s="19" t="s">
        <v>1</v>
      </c>
      <c r="C13" s="20"/>
      <c r="D13" s="20"/>
      <c r="E13" s="21"/>
      <c r="G13" s="19" t="s">
        <v>8</v>
      </c>
      <c r="H13" s="20"/>
      <c r="I13" s="20"/>
      <c r="J13" s="21"/>
    </row>
    <row r="14" spans="1:10">
      <c r="B14" s="37" t="s">
        <v>3</v>
      </c>
      <c r="C14" s="38"/>
      <c r="D14" s="38"/>
      <c r="E14" s="39"/>
      <c r="G14" s="37" t="s">
        <v>3</v>
      </c>
      <c r="H14" s="38"/>
      <c r="I14" s="38"/>
      <c r="J14" s="39"/>
    </row>
    <row r="15" spans="1:10" ht="15.75" thickBot="1">
      <c r="B15" s="10" t="s">
        <v>5</v>
      </c>
      <c r="C15" s="11" t="s">
        <v>4</v>
      </c>
      <c r="D15" s="11" t="s">
        <v>6</v>
      </c>
      <c r="E15" s="12" t="s">
        <v>7</v>
      </c>
      <c r="G15" s="10" t="s">
        <v>5</v>
      </c>
      <c r="H15" s="11" t="s">
        <v>4</v>
      </c>
      <c r="I15" s="11" t="s">
        <v>6</v>
      </c>
      <c r="J15" s="12" t="s">
        <v>7</v>
      </c>
    </row>
    <row r="16" spans="1:10">
      <c r="A16" s="16" t="s">
        <v>9</v>
      </c>
      <c r="B16" s="13">
        <v>9</v>
      </c>
      <c r="C16" s="14">
        <v>4</v>
      </c>
      <c r="D16" s="14">
        <v>2</v>
      </c>
      <c r="E16" s="15">
        <v>0</v>
      </c>
      <c r="G16" s="13">
        <v>9</v>
      </c>
      <c r="H16" s="14">
        <v>4</v>
      </c>
      <c r="I16" s="14">
        <v>2</v>
      </c>
      <c r="J16" s="15">
        <v>0</v>
      </c>
    </row>
    <row r="17" spans="1:10">
      <c r="A17" s="17" t="s">
        <v>10</v>
      </c>
      <c r="B17" s="4">
        <v>15</v>
      </c>
      <c r="C17" s="2">
        <v>15</v>
      </c>
      <c r="D17" s="2">
        <v>3</v>
      </c>
      <c r="E17" s="5">
        <v>2</v>
      </c>
      <c r="G17" s="4">
        <v>15</v>
      </c>
      <c r="H17" s="2">
        <v>15</v>
      </c>
      <c r="I17" s="2">
        <v>3</v>
      </c>
      <c r="J17" s="5">
        <v>2</v>
      </c>
    </row>
    <row r="18" spans="1:10">
      <c r="A18" s="17" t="s">
        <v>11</v>
      </c>
      <c r="B18" s="4">
        <v>23</v>
      </c>
      <c r="C18" s="2">
        <v>7</v>
      </c>
      <c r="D18" s="2">
        <v>4</v>
      </c>
      <c r="E18" s="5">
        <v>4</v>
      </c>
      <c r="G18" s="4">
        <v>23</v>
      </c>
      <c r="H18" s="2">
        <v>7</v>
      </c>
      <c r="I18" s="2">
        <v>4</v>
      </c>
      <c r="J18" s="5">
        <v>4</v>
      </c>
    </row>
    <row r="19" spans="1:10">
      <c r="A19" s="17" t="s">
        <v>12</v>
      </c>
      <c r="B19" s="4">
        <v>17</v>
      </c>
      <c r="C19" s="2">
        <v>12</v>
      </c>
      <c r="D19" s="2">
        <v>4</v>
      </c>
      <c r="E19" s="5">
        <v>5</v>
      </c>
      <c r="G19" s="4">
        <v>17</v>
      </c>
      <c r="H19" s="2">
        <v>12</v>
      </c>
      <c r="I19" s="2">
        <v>4</v>
      </c>
      <c r="J19" s="5">
        <v>5</v>
      </c>
    </row>
    <row r="20" spans="1:10">
      <c r="A20" s="17" t="s">
        <v>13</v>
      </c>
      <c r="B20" s="4">
        <v>8</v>
      </c>
      <c r="C20" s="2">
        <v>9</v>
      </c>
      <c r="D20" s="2">
        <v>1</v>
      </c>
      <c r="E20" s="5">
        <v>3</v>
      </c>
      <c r="G20" s="4">
        <v>8</v>
      </c>
      <c r="H20" s="2">
        <v>9</v>
      </c>
      <c r="I20" s="2">
        <v>1</v>
      </c>
      <c r="J20" s="5">
        <v>3</v>
      </c>
    </row>
    <row r="21" spans="1:10" ht="15.75" thickBot="1">
      <c r="A21" s="18" t="s">
        <v>15</v>
      </c>
      <c r="B21" s="6">
        <f>SUM(B16:B20)</f>
        <v>72</v>
      </c>
      <c r="C21" s="7">
        <f>SUM(C16:C20)</f>
        <v>47</v>
      </c>
      <c r="D21" s="7">
        <f>SUM(D16:D20)</f>
        <v>14</v>
      </c>
      <c r="E21" s="8">
        <f>SUM(E16:E20)</f>
        <v>14</v>
      </c>
      <c r="G21" s="6">
        <f>SUM(G16:G20)</f>
        <v>72</v>
      </c>
      <c r="H21" s="7">
        <f>SUM(H16:H20)</f>
        <v>47</v>
      </c>
      <c r="I21" s="7">
        <f>SUM(I16:I20)</f>
        <v>14</v>
      </c>
      <c r="J21" s="8">
        <f>SUM(J16:J20)</f>
        <v>14</v>
      </c>
    </row>
  </sheetData>
  <mergeCells count="8">
    <mergeCell ref="B4:E4"/>
    <mergeCell ref="B14:E14"/>
    <mergeCell ref="G4:J4"/>
    <mergeCell ref="G14:J14"/>
    <mergeCell ref="B3:E3"/>
    <mergeCell ref="B13:E13"/>
    <mergeCell ref="G3:J3"/>
    <mergeCell ref="G13:J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21"/>
  <sheetViews>
    <sheetView workbookViewId="0">
      <selection activeCell="G4" activeCellId="1" sqref="B4:E4 G4:J4"/>
    </sheetView>
  </sheetViews>
  <sheetFormatPr baseColWidth="10" defaultRowHeight="15"/>
  <cols>
    <col min="2" max="2" width="8.5703125" bestFit="1" customWidth="1"/>
    <col min="3" max="3" width="9.5703125" bestFit="1" customWidth="1"/>
    <col min="4" max="4" width="5.42578125" bestFit="1" customWidth="1"/>
    <col min="5" max="5" width="7" bestFit="1" customWidth="1"/>
    <col min="6" max="6" width="8.5703125" bestFit="1" customWidth="1"/>
    <col min="7" max="7" width="9.5703125" bestFit="1" customWidth="1"/>
    <col min="8" max="8" width="5.42578125" bestFit="1" customWidth="1"/>
    <col min="9" max="9" width="7" bestFit="1" customWidth="1"/>
    <col min="10" max="10" width="8.5703125" bestFit="1" customWidth="1"/>
    <col min="11" max="11" width="9.5703125" bestFit="1" customWidth="1"/>
    <col min="12" max="12" width="5.42578125" bestFit="1" customWidth="1"/>
    <col min="13" max="13" width="7" bestFit="1" customWidth="1"/>
    <col min="14" max="14" width="8.5703125" bestFit="1" customWidth="1"/>
    <col min="15" max="15" width="9.5703125" bestFit="1" customWidth="1"/>
    <col min="16" max="16" width="5.42578125" bestFit="1" customWidth="1"/>
    <col min="17" max="17" width="7" bestFit="1" customWidth="1"/>
  </cols>
  <sheetData>
    <row r="1" spans="1:10" ht="28.5">
      <c r="A1" s="1" t="s">
        <v>18</v>
      </c>
    </row>
    <row r="2" spans="1:10" ht="15.75" thickBot="1"/>
    <row r="3" spans="1:10" ht="15.75" thickBot="1">
      <c r="A3" s="3"/>
      <c r="B3" s="19" t="s">
        <v>1</v>
      </c>
      <c r="C3" s="20"/>
      <c r="D3" s="20"/>
      <c r="E3" s="21"/>
      <c r="G3" s="19" t="s">
        <v>8</v>
      </c>
      <c r="H3" s="20"/>
      <c r="I3" s="20"/>
      <c r="J3" s="21"/>
    </row>
    <row r="4" spans="1:10">
      <c r="A4" s="3"/>
      <c r="B4" s="43" t="s">
        <v>2</v>
      </c>
      <c r="C4" s="44"/>
      <c r="D4" s="44"/>
      <c r="E4" s="45"/>
      <c r="G4" s="43" t="s">
        <v>2</v>
      </c>
      <c r="H4" s="44"/>
      <c r="I4" s="44"/>
      <c r="J4" s="45"/>
    </row>
    <row r="5" spans="1:10" ht="15.75" thickBot="1">
      <c r="A5" s="9"/>
      <c r="B5" s="10" t="s">
        <v>5</v>
      </c>
      <c r="C5" s="11" t="s">
        <v>4</v>
      </c>
      <c r="D5" s="11" t="s">
        <v>6</v>
      </c>
      <c r="E5" s="12" t="s">
        <v>7</v>
      </c>
      <c r="G5" s="10" t="s">
        <v>5</v>
      </c>
      <c r="H5" s="11" t="s">
        <v>4</v>
      </c>
      <c r="I5" s="11" t="s">
        <v>6</v>
      </c>
      <c r="J5" s="12" t="s">
        <v>7</v>
      </c>
    </row>
    <row r="6" spans="1:10">
      <c r="A6" s="16" t="s">
        <v>9</v>
      </c>
      <c r="B6" s="13">
        <v>9</v>
      </c>
      <c r="C6" s="14">
        <v>4</v>
      </c>
      <c r="D6" s="14">
        <v>2</v>
      </c>
      <c r="E6" s="15">
        <v>0</v>
      </c>
      <c r="G6" s="13">
        <v>9</v>
      </c>
      <c r="H6" s="14">
        <v>4</v>
      </c>
      <c r="I6" s="14">
        <v>2</v>
      </c>
      <c r="J6" s="15">
        <v>0</v>
      </c>
    </row>
    <row r="7" spans="1:10">
      <c r="A7" s="17" t="s">
        <v>10</v>
      </c>
      <c r="B7" s="4">
        <v>15</v>
      </c>
      <c r="C7" s="2">
        <v>15</v>
      </c>
      <c r="D7" s="2">
        <v>3</v>
      </c>
      <c r="E7" s="5">
        <v>2</v>
      </c>
      <c r="G7" s="4">
        <v>15</v>
      </c>
      <c r="H7" s="2">
        <v>15</v>
      </c>
      <c r="I7" s="2">
        <v>3</v>
      </c>
      <c r="J7" s="5">
        <v>2</v>
      </c>
    </row>
    <row r="8" spans="1:10">
      <c r="A8" s="17" t="s">
        <v>11</v>
      </c>
      <c r="B8" s="4">
        <v>23</v>
      </c>
      <c r="C8" s="2">
        <v>7</v>
      </c>
      <c r="D8" s="2">
        <v>4</v>
      </c>
      <c r="E8" s="5">
        <v>4</v>
      </c>
      <c r="G8" s="4">
        <v>23</v>
      </c>
      <c r="H8" s="2">
        <v>7</v>
      </c>
      <c r="I8" s="2">
        <v>4</v>
      </c>
      <c r="J8" s="5">
        <v>4</v>
      </c>
    </row>
    <row r="9" spans="1:10">
      <c r="A9" s="17" t="s">
        <v>12</v>
      </c>
      <c r="B9" s="4">
        <v>17</v>
      </c>
      <c r="C9" s="2">
        <v>12</v>
      </c>
      <c r="D9" s="2">
        <v>4</v>
      </c>
      <c r="E9" s="5">
        <v>5</v>
      </c>
      <c r="G9" s="4">
        <v>17</v>
      </c>
      <c r="H9" s="2">
        <v>12</v>
      </c>
      <c r="I9" s="2">
        <v>4</v>
      </c>
      <c r="J9" s="5">
        <v>5</v>
      </c>
    </row>
    <row r="10" spans="1:10">
      <c r="A10" s="17" t="s">
        <v>13</v>
      </c>
      <c r="B10" s="4">
        <v>8</v>
      </c>
      <c r="C10" s="2">
        <v>9</v>
      </c>
      <c r="D10" s="2">
        <v>1</v>
      </c>
      <c r="E10" s="5">
        <v>3</v>
      </c>
      <c r="G10" s="4">
        <v>8</v>
      </c>
      <c r="H10" s="2">
        <v>9</v>
      </c>
      <c r="I10" s="2">
        <v>1</v>
      </c>
      <c r="J10" s="5">
        <v>3</v>
      </c>
    </row>
    <row r="11" spans="1:10" ht="15.75" thickBot="1">
      <c r="A11" s="18" t="s">
        <v>15</v>
      </c>
      <c r="B11" s="6">
        <f>SUM(B6:B10)</f>
        <v>72</v>
      </c>
      <c r="C11" s="7">
        <f t="shared" ref="C11:I11" si="0">SUM(C6:C10)</f>
        <v>47</v>
      </c>
      <c r="D11" s="7">
        <f t="shared" si="0"/>
        <v>14</v>
      </c>
      <c r="E11" s="8">
        <f t="shared" si="0"/>
        <v>14</v>
      </c>
      <c r="G11" s="6">
        <f>SUM(G6:G10)</f>
        <v>72</v>
      </c>
      <c r="H11" s="7">
        <f>SUM(H6:H10)</f>
        <v>47</v>
      </c>
      <c r="I11" s="7">
        <f>SUM(I6:I10)</f>
        <v>14</v>
      </c>
      <c r="J11" s="8">
        <f>SUM(J6:J10)</f>
        <v>14</v>
      </c>
    </row>
    <row r="12" spans="1:10" ht="15.75" thickBot="1"/>
    <row r="13" spans="1:10" ht="15.75" thickBot="1">
      <c r="B13" s="19" t="s">
        <v>1</v>
      </c>
      <c r="C13" s="20"/>
      <c r="D13" s="20"/>
      <c r="E13" s="21"/>
      <c r="G13" s="19" t="s">
        <v>8</v>
      </c>
      <c r="H13" s="20"/>
      <c r="I13" s="20"/>
      <c r="J13" s="21"/>
    </row>
    <row r="14" spans="1:10">
      <c r="B14" s="40" t="s">
        <v>3</v>
      </c>
      <c r="C14" s="41"/>
      <c r="D14" s="41"/>
      <c r="E14" s="42"/>
      <c r="G14" s="40" t="s">
        <v>3</v>
      </c>
      <c r="H14" s="41"/>
      <c r="I14" s="41"/>
      <c r="J14" s="42"/>
    </row>
    <row r="15" spans="1:10" ht="15.75" thickBot="1">
      <c r="B15" s="10" t="s">
        <v>5</v>
      </c>
      <c r="C15" s="11" t="s">
        <v>4</v>
      </c>
      <c r="D15" s="11" t="s">
        <v>6</v>
      </c>
      <c r="E15" s="12" t="s">
        <v>7</v>
      </c>
      <c r="G15" s="10" t="s">
        <v>5</v>
      </c>
      <c r="H15" s="11" t="s">
        <v>4</v>
      </c>
      <c r="I15" s="11" t="s">
        <v>6</v>
      </c>
      <c r="J15" s="12" t="s">
        <v>7</v>
      </c>
    </row>
    <row r="16" spans="1:10">
      <c r="A16" s="16" t="s">
        <v>9</v>
      </c>
      <c r="B16" s="13">
        <v>9</v>
      </c>
      <c r="C16" s="14">
        <v>4</v>
      </c>
      <c r="D16" s="14">
        <v>2</v>
      </c>
      <c r="E16" s="15">
        <v>0</v>
      </c>
      <c r="G16" s="13">
        <v>9</v>
      </c>
      <c r="H16" s="14">
        <v>4</v>
      </c>
      <c r="I16" s="14">
        <v>2</v>
      </c>
      <c r="J16" s="15">
        <v>0</v>
      </c>
    </row>
    <row r="17" spans="1:10">
      <c r="A17" s="17" t="s">
        <v>10</v>
      </c>
      <c r="B17" s="4">
        <v>15</v>
      </c>
      <c r="C17" s="2">
        <v>15</v>
      </c>
      <c r="D17" s="2">
        <v>3</v>
      </c>
      <c r="E17" s="5">
        <v>2</v>
      </c>
      <c r="G17" s="4">
        <v>15</v>
      </c>
      <c r="H17" s="2">
        <v>15</v>
      </c>
      <c r="I17" s="2">
        <v>3</v>
      </c>
      <c r="J17" s="5">
        <v>2</v>
      </c>
    </row>
    <row r="18" spans="1:10">
      <c r="A18" s="17" t="s">
        <v>11</v>
      </c>
      <c r="B18" s="4">
        <v>23</v>
      </c>
      <c r="C18" s="2">
        <v>7</v>
      </c>
      <c r="D18" s="2">
        <v>4</v>
      </c>
      <c r="E18" s="5">
        <v>4</v>
      </c>
      <c r="G18" s="4">
        <v>23</v>
      </c>
      <c r="H18" s="2">
        <v>7</v>
      </c>
      <c r="I18" s="2">
        <v>4</v>
      </c>
      <c r="J18" s="5">
        <v>4</v>
      </c>
    </row>
    <row r="19" spans="1:10">
      <c r="A19" s="17" t="s">
        <v>12</v>
      </c>
      <c r="B19" s="4">
        <v>17</v>
      </c>
      <c r="C19" s="2">
        <v>12</v>
      </c>
      <c r="D19" s="2">
        <v>4</v>
      </c>
      <c r="E19" s="5">
        <v>5</v>
      </c>
      <c r="G19" s="4">
        <v>17</v>
      </c>
      <c r="H19" s="2">
        <v>12</v>
      </c>
      <c r="I19" s="2">
        <v>4</v>
      </c>
      <c r="J19" s="5">
        <v>5</v>
      </c>
    </row>
    <row r="20" spans="1:10">
      <c r="A20" s="17" t="s">
        <v>13</v>
      </c>
      <c r="B20" s="4">
        <v>8</v>
      </c>
      <c r="C20" s="2">
        <v>9</v>
      </c>
      <c r="D20" s="2">
        <v>1</v>
      </c>
      <c r="E20" s="5">
        <v>3</v>
      </c>
      <c r="G20" s="4">
        <v>8</v>
      </c>
      <c r="H20" s="2">
        <v>9</v>
      </c>
      <c r="I20" s="2">
        <v>1</v>
      </c>
      <c r="J20" s="5">
        <v>3</v>
      </c>
    </row>
    <row r="21" spans="1:10" ht="15.75" thickBot="1">
      <c r="A21" s="18" t="s">
        <v>15</v>
      </c>
      <c r="B21" s="6">
        <f>SUM(B16:B20)</f>
        <v>72</v>
      </c>
      <c r="C21" s="7">
        <f>SUM(C16:C20)</f>
        <v>47</v>
      </c>
      <c r="D21" s="7">
        <f>SUM(D16:D20)</f>
        <v>14</v>
      </c>
      <c r="E21" s="8">
        <f>SUM(E16:E20)</f>
        <v>14</v>
      </c>
      <c r="G21" s="6">
        <f>SUM(G16:G20)</f>
        <v>72</v>
      </c>
      <c r="H21" s="7">
        <f>SUM(H16:H20)</f>
        <v>47</v>
      </c>
      <c r="I21" s="7">
        <f>SUM(I16:I20)</f>
        <v>14</v>
      </c>
      <c r="J21" s="8">
        <f>SUM(J16:J20)</f>
        <v>14</v>
      </c>
    </row>
  </sheetData>
  <mergeCells count="8">
    <mergeCell ref="B4:E4"/>
    <mergeCell ref="B14:E14"/>
    <mergeCell ref="G4:J4"/>
    <mergeCell ref="G14:J14"/>
    <mergeCell ref="B3:E3"/>
    <mergeCell ref="B13:E13"/>
    <mergeCell ref="G3:J3"/>
    <mergeCell ref="G13:J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 CSP</vt:lpstr>
      <vt:lpstr>Marseille</vt:lpstr>
      <vt:lpstr>Toulouse</vt:lpstr>
      <vt:lpstr>Bordeaux</vt:lpstr>
    </vt:vector>
  </TitlesOfParts>
  <Company>VIVESCIA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bruno.regnier</dc:creator>
  <cp:lastModifiedBy>bruno.regnier</cp:lastModifiedBy>
  <dcterms:created xsi:type="dcterms:W3CDTF">2015-06-16T07:17:33Z</dcterms:created>
  <dcterms:modified xsi:type="dcterms:W3CDTF">2015-06-16T14:46:46Z</dcterms:modified>
</cp:coreProperties>
</file>