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70" windowWidth="18735" windowHeight="12945" tabRatio="692"/>
  </bookViews>
  <sheets>
    <sheet name="Pourcentage et liste entreprise" sheetId="2" r:id="rId1"/>
    <sheet name="BC Déco Choffray" sheetId="31" r:id="rId2"/>
    <sheet name="Berra" sheetId="30" r:id="rId3"/>
    <sheet name="Cofely" sheetId="29" r:id="rId4"/>
    <sheet name="Domofen" sheetId="28" r:id="rId5"/>
    <sheet name="Electricité des Hêtres" sheetId="27" r:id="rId6"/>
    <sheet name="Electro Pro" sheetId="26" r:id="rId7"/>
    <sheet name="Fazio &amp; Rante" sheetId="25" r:id="rId8"/>
    <sheet name="Getaz Romang" sheetId="24" r:id="rId9"/>
    <sheet name="Grenacher" sheetId="23" r:id="rId10"/>
    <sheet name="Jacot chauffage SA" sheetId="22" r:id="rId11"/>
    <sheet name="Jardin Passion Sàrl" sheetId="21" r:id="rId12"/>
    <sheet name="Jura Néon" sheetId="20" r:id="rId13"/>
    <sheet name="Kaufmann" sheetId="19" r:id="rId14"/>
    <sheet name="Marbrerie Mathez" sheetId="18" r:id="rId15"/>
    <sheet name="Minerba SA" sheetId="17" r:id="rId16"/>
    <sheet name="Nogueira SA" sheetId="16" r:id="rId17"/>
    <sheet name="Nussbaum" sheetId="15" r:id="rId18"/>
    <sheet name="Obrist &amp; Cie" sheetId="14" r:id="rId19"/>
    <sheet name="Ortlieb &amp; Hirschy SA" sheetId="13" r:id="rId20"/>
    <sheet name="Perrazolo" sheetId="12" r:id="rId21"/>
    <sheet name="Perrucchini" sheetId="11" r:id="rId22"/>
    <sheet name="Portabri" sheetId="10" r:id="rId23"/>
    <sheet name="RFC Chauffage" sheetId="9" r:id="rId24"/>
    <sheet name="Roland's coolbright" sheetId="8" r:id="rId25"/>
    <sheet name="S. Fachinetti" sheetId="7" r:id="rId26"/>
    <sheet name="Sol&amp;Lit" sheetId="6" r:id="rId27"/>
    <sheet name="Steiner SA" sheetId="5" r:id="rId28"/>
    <sheet name="Therm Services" sheetId="4" r:id="rId29"/>
    <sheet name="Vitrerie Bel-Air" sheetId="3" r:id="rId30"/>
  </sheets>
  <externalReferences>
    <externalReference r:id="rId31"/>
  </externalReference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G43" i="2" l="1"/>
</calcChain>
</file>

<file path=xl/sharedStrings.xml><?xml version="1.0" encoding="utf-8"?>
<sst xmlns="http://schemas.openxmlformats.org/spreadsheetml/2006/main" count="1755" uniqueCount="528">
  <si>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</si>
  <si>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</si>
  <si>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</si>
  <si>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</si>
  <si>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</si>
  <si>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</si>
  <si>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</si>
  <si>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</si>
  <si>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</si>
  <si>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</si>
  <si>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</si>
  <si>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</si>
  <si>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</si>
  <si>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</si>
  <si>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</si>
  <si>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Affutron, Santschi</t>
  </si>
  <si>
    <t>BC Déco Choffray</t>
  </si>
  <si>
    <t>Cheminée Leroi</t>
  </si>
  <si>
    <t>Cofely</t>
  </si>
  <si>
    <t>Cuisine Morel</t>
  </si>
  <si>
    <t>Domofen</t>
  </si>
  <si>
    <t>Electricité des Hêtres</t>
  </si>
  <si>
    <t>Electro Pro</t>
  </si>
  <si>
    <t>Fazio &amp; Rante</t>
  </si>
  <si>
    <t>Getaz Romang</t>
  </si>
  <si>
    <t>Grenacher</t>
  </si>
  <si>
    <t>Jardin Passion Sàrl</t>
  </si>
  <si>
    <t>JB Garage</t>
  </si>
  <si>
    <t>Jura Néon</t>
  </si>
  <si>
    <t>Kaufmann</t>
  </si>
  <si>
    <t>Marbrerie Mathez</t>
  </si>
  <si>
    <t>Minerba SA</t>
  </si>
  <si>
    <t>Nogueira SA</t>
  </si>
  <si>
    <t>Les artisans contemporains</t>
  </si>
  <si>
    <t>Obrist &amp; Cie</t>
  </si>
  <si>
    <t>Ortlieb &amp; Hirschy SA</t>
  </si>
  <si>
    <t>Perrazolo</t>
  </si>
  <si>
    <t>Perrucchini</t>
  </si>
  <si>
    <t>Portabri</t>
  </si>
  <si>
    <t>Quinca</t>
  </si>
  <si>
    <t>RFC Chauffage</t>
  </si>
  <si>
    <t>Roland's coolbright</t>
  </si>
  <si>
    <t>S. Fachinetti</t>
  </si>
  <si>
    <t>Steiner SA</t>
  </si>
  <si>
    <t>Therm Services</t>
  </si>
  <si>
    <t>Vitrerie Bel-Air</t>
  </si>
  <si>
    <t>Berra</t>
  </si>
  <si>
    <t>Jacot chauffage SA</t>
  </si>
  <si>
    <t>Nussbaum</t>
  </si>
  <si>
    <t>Sambiago Style</t>
  </si>
  <si>
    <t>Sol&amp;Lit</t>
  </si>
  <si>
    <t>Raffaello Radicchi</t>
  </si>
  <si>
    <t>Comptes créanciers 2014</t>
  </si>
  <si>
    <t>(RR) RAFAELLO RADICCHI</t>
  </si>
  <si>
    <t>Période du 01-04-2014 au 30-06-2014,avec écritures provisoires</t>
  </si>
  <si>
    <t>Compte 20225</t>
  </si>
  <si>
    <t>VITRERIE BEL-AIR</t>
  </si>
  <si>
    <t>Collectif</t>
  </si>
  <si>
    <t>2000</t>
  </si>
  <si>
    <t>Monnaie</t>
  </si>
  <si>
    <t>CHF</t>
  </si>
  <si>
    <t>Date</t>
  </si>
  <si>
    <t>Ecriture</t>
  </si>
  <si>
    <t>Pièce</t>
  </si>
  <si>
    <t>Libellé</t>
  </si>
  <si>
    <t>Débit CHF</t>
  </si>
  <si>
    <t>Crédit CHF</t>
  </si>
  <si>
    <t>29/04/14</t>
  </si>
  <si>
    <t>CR</t>
  </si>
  <si>
    <t>4'012.90</t>
  </si>
  <si>
    <t/>
  </si>
  <si>
    <t>Totaux</t>
  </si>
  <si>
    <t>0.00</t>
  </si>
  <si>
    <t>TOTAL Q2</t>
  </si>
  <si>
    <t>TOTAL ADJU</t>
  </si>
  <si>
    <t>TOTAL FINAL</t>
  </si>
  <si>
    <t>Chantiers</t>
  </si>
  <si>
    <t>Avenant du</t>
  </si>
  <si>
    <t>Founisseur</t>
  </si>
  <si>
    <t>Chantier</t>
  </si>
  <si>
    <t>Adjudication</t>
  </si>
  <si>
    <t>Société</t>
  </si>
  <si>
    <t>Bon n°</t>
  </si>
  <si>
    <t>Technicien   responsable</t>
  </si>
  <si>
    <t>date établisemment</t>
  </si>
  <si>
    <t xml:space="preserve"> quittance remise le</t>
  </si>
  <si>
    <t>J. Rodrigues</t>
  </si>
  <si>
    <t>J.Salvi</t>
  </si>
  <si>
    <t>Numa-Droz 17</t>
  </si>
  <si>
    <t>Léopold-Robert 146</t>
  </si>
  <si>
    <t>Arrangement</t>
  </si>
  <si>
    <t>Léopold-Robert 48-50-52</t>
  </si>
  <si>
    <t>A. Lattarulo</t>
  </si>
  <si>
    <t>transmis à Lucien le 17.04.2013</t>
  </si>
  <si>
    <t>Compte 20320</t>
  </si>
  <si>
    <t>THERMSERVICE</t>
  </si>
  <si>
    <t>04/04/14</t>
  </si>
  <si>
    <t>CR20140404</t>
  </si>
  <si>
    <t>93.00</t>
  </si>
  <si>
    <t>118.00</t>
  </si>
  <si>
    <t>785</t>
  </si>
  <si>
    <t>Escompte</t>
  </si>
  <si>
    <t>24.05</t>
  </si>
  <si>
    <t>15/04/14</t>
  </si>
  <si>
    <t>1351</t>
  </si>
  <si>
    <t>2014-1054</t>
  </si>
  <si>
    <t>Facture</t>
  </si>
  <si>
    <t>1352</t>
  </si>
  <si>
    <t>2014-1043</t>
  </si>
  <si>
    <t>312.00</t>
  </si>
  <si>
    <t>1353</t>
  </si>
  <si>
    <t>2014-1040</t>
  </si>
  <si>
    <t>1'514.00</t>
  </si>
  <si>
    <t>1354</t>
  </si>
  <si>
    <t>2014-1047</t>
  </si>
  <si>
    <t>215.00</t>
  </si>
  <si>
    <t>1355</t>
  </si>
  <si>
    <t>2014-1037</t>
  </si>
  <si>
    <t>374.00</t>
  </si>
  <si>
    <t>1356</t>
  </si>
  <si>
    <t>2014-1039</t>
  </si>
  <si>
    <t>10/06/14</t>
  </si>
  <si>
    <t>1707</t>
  </si>
  <si>
    <t>2014-1064</t>
  </si>
  <si>
    <t>26'800.00</t>
  </si>
  <si>
    <t>1708</t>
  </si>
  <si>
    <t>2014-1070</t>
  </si>
  <si>
    <t>3'129.00</t>
  </si>
  <si>
    <t>33'856.75</t>
  </si>
  <si>
    <t>32'555.00</t>
  </si>
  <si>
    <t>Compte 20231</t>
  </si>
  <si>
    <t>STEINER</t>
  </si>
  <si>
    <t>01/04/14</t>
  </si>
  <si>
    <t>1030</t>
  </si>
  <si>
    <t>14110</t>
  </si>
  <si>
    <t>20'000.00</t>
  </si>
  <si>
    <t>1031</t>
  </si>
  <si>
    <t>14112</t>
  </si>
  <si>
    <t>1'496.30</t>
  </si>
  <si>
    <t>1032</t>
  </si>
  <si>
    <t>14114</t>
  </si>
  <si>
    <t>320.00</t>
  </si>
  <si>
    <t>1033</t>
  </si>
  <si>
    <t>14115</t>
  </si>
  <si>
    <t>418.00</t>
  </si>
  <si>
    <t>1350</t>
  </si>
  <si>
    <t>14127</t>
  </si>
  <si>
    <t>646.75</t>
  </si>
  <si>
    <t>1593</t>
  </si>
  <si>
    <t>14133</t>
  </si>
  <si>
    <t>18'298.75</t>
  </si>
  <si>
    <t>17/04/14</t>
  </si>
  <si>
    <t>CR20140417</t>
  </si>
  <si>
    <t>19/05/14</t>
  </si>
  <si>
    <t>1972</t>
  </si>
  <si>
    <t>14184</t>
  </si>
  <si>
    <t>13'000.00</t>
  </si>
  <si>
    <t>18/06/14</t>
  </si>
  <si>
    <t>1728</t>
  </si>
  <si>
    <t>14180</t>
  </si>
  <si>
    <t>1'059.00</t>
  </si>
  <si>
    <t>1729</t>
  </si>
  <si>
    <t>14181</t>
  </si>
  <si>
    <t>29'745.65</t>
  </si>
  <si>
    <t>55'356.80</t>
  </si>
  <si>
    <t>Compte 20069</t>
  </si>
  <si>
    <t>Sol &amp; Lit</t>
  </si>
  <si>
    <t>278.00</t>
  </si>
  <si>
    <t>Compte 20327</t>
  </si>
  <si>
    <t>CONSORTIUM MARCHE</t>
  </si>
  <si>
    <t>Période du 01-03-2014 au 30-06-2014,avec écritures provisoires</t>
  </si>
  <si>
    <t>Compte 20354</t>
  </si>
  <si>
    <t>ROLAND'S COOLBRIGHT</t>
  </si>
  <si>
    <t>05/05/14</t>
  </si>
  <si>
    <t>1290</t>
  </si>
  <si>
    <t>14-1050</t>
  </si>
  <si>
    <t>540.00</t>
  </si>
  <si>
    <t>1291</t>
  </si>
  <si>
    <t>14-1060</t>
  </si>
  <si>
    <t>378.00</t>
  </si>
  <si>
    <t>1292</t>
  </si>
  <si>
    <t>14-1056</t>
  </si>
  <si>
    <t>324.00</t>
  </si>
  <si>
    <t>1293</t>
  </si>
  <si>
    <t>14-1051</t>
  </si>
  <si>
    <t>1294</t>
  </si>
  <si>
    <t>14-1055</t>
  </si>
  <si>
    <t>1295</t>
  </si>
  <si>
    <t>14-1059</t>
  </si>
  <si>
    <t>648.00</t>
  </si>
  <si>
    <t>1296</t>
  </si>
  <si>
    <t>14-1058</t>
  </si>
  <si>
    <t>432.00</t>
  </si>
  <si>
    <t>1297</t>
  </si>
  <si>
    <t>14-1052</t>
  </si>
  <si>
    <t>1298</t>
  </si>
  <si>
    <t>14-1057</t>
  </si>
  <si>
    <t>7'636.00</t>
  </si>
  <si>
    <t>4'320.00</t>
  </si>
  <si>
    <t>Compte 20035</t>
  </si>
  <si>
    <t>RFC Chauffage SA</t>
  </si>
  <si>
    <t>3'650.00</t>
  </si>
  <si>
    <t>Compte 20403</t>
  </si>
  <si>
    <t>PORTABRI</t>
  </si>
  <si>
    <t>09/05/14</t>
  </si>
  <si>
    <t>1382</t>
  </si>
  <si>
    <t>1143</t>
  </si>
  <si>
    <t>615.60</t>
  </si>
  <si>
    <t>2'311.20</t>
  </si>
  <si>
    <t>Compte 20260</t>
  </si>
  <si>
    <t>PERUCCHINI CONSTRUCTIONS</t>
  </si>
  <si>
    <t>12/06/14</t>
  </si>
  <si>
    <t>14'111.80</t>
  </si>
  <si>
    <t>Compte 20042</t>
  </si>
  <si>
    <t>Perazzolo Stores</t>
  </si>
  <si>
    <t>03/03/14</t>
  </si>
  <si>
    <t>611</t>
  </si>
  <si>
    <t>20140303</t>
  </si>
  <si>
    <t>231.00</t>
  </si>
  <si>
    <t>14/03/14</t>
  </si>
  <si>
    <t>985</t>
  </si>
  <si>
    <t>20140314</t>
  </si>
  <si>
    <t>346.00</t>
  </si>
  <si>
    <t>21/03/14</t>
  </si>
  <si>
    <t>986</t>
  </si>
  <si>
    <t>20140321</t>
  </si>
  <si>
    <t>172.00</t>
  </si>
  <si>
    <t>1092</t>
  </si>
  <si>
    <t>20140404</t>
  </si>
  <si>
    <t>146.00</t>
  </si>
  <si>
    <t>1093</t>
  </si>
  <si>
    <t>261.00</t>
  </si>
  <si>
    <t>1094</t>
  </si>
  <si>
    <t>361.00</t>
  </si>
  <si>
    <t>22/04/14</t>
  </si>
  <si>
    <t>1335</t>
  </si>
  <si>
    <t>20140422</t>
  </si>
  <si>
    <t>164.00</t>
  </si>
  <si>
    <t>102.00</t>
  </si>
  <si>
    <t>07/05/14</t>
  </si>
  <si>
    <t>1385</t>
  </si>
  <si>
    <t>20140507</t>
  </si>
  <si>
    <t>407.00</t>
  </si>
  <si>
    <t>16/05/14</t>
  </si>
  <si>
    <t>1585</t>
  </si>
  <si>
    <t>20140516</t>
  </si>
  <si>
    <t>326.00</t>
  </si>
  <si>
    <t>06/06/14</t>
  </si>
  <si>
    <t>1737</t>
  </si>
  <si>
    <t>20140606</t>
  </si>
  <si>
    <t>6'214.00</t>
  </si>
  <si>
    <t>13/06/14</t>
  </si>
  <si>
    <t>1724</t>
  </si>
  <si>
    <t>20140613</t>
  </si>
  <si>
    <t>169.00</t>
  </si>
  <si>
    <t>4'743.00</t>
  </si>
  <si>
    <t>8'797.00</t>
  </si>
  <si>
    <t>Compte 20114</t>
  </si>
  <si>
    <t>05/03/14</t>
  </si>
  <si>
    <t>1414</t>
  </si>
  <si>
    <t>14/12-0007</t>
  </si>
  <si>
    <t>10/03/14</t>
  </si>
  <si>
    <t>675</t>
  </si>
  <si>
    <t>14/2-0229</t>
  </si>
  <si>
    <t>662.00</t>
  </si>
  <si>
    <t>1753</t>
  </si>
  <si>
    <t>14/2-0520</t>
  </si>
  <si>
    <t>1'153.55</t>
  </si>
  <si>
    <t>1413</t>
  </si>
  <si>
    <t>12/1-0032-</t>
  </si>
  <si>
    <t>700.00</t>
  </si>
  <si>
    <t>22'515.55</t>
  </si>
  <si>
    <t>Compte 20086</t>
  </si>
  <si>
    <t>OBRIST &amp; CO</t>
  </si>
  <si>
    <t>Compte 20006</t>
  </si>
  <si>
    <t>Nussbaum &amp; Fils SA</t>
  </si>
  <si>
    <t>08/03/14</t>
  </si>
  <si>
    <t>674</t>
  </si>
  <si>
    <t>1492014250</t>
  </si>
  <si>
    <t>2'076.55</t>
  </si>
  <si>
    <t>1002</t>
  </si>
  <si>
    <t>1472014250</t>
  </si>
  <si>
    <t>1'197.35</t>
  </si>
  <si>
    <t>1004</t>
  </si>
  <si>
    <t>1452014250</t>
  </si>
  <si>
    <t>559.15</t>
  </si>
  <si>
    <t>22/03/14</t>
  </si>
  <si>
    <t>1000</t>
  </si>
  <si>
    <t>1732014224</t>
  </si>
  <si>
    <t>13'239.60</t>
  </si>
  <si>
    <t>1001</t>
  </si>
  <si>
    <t>1702014900</t>
  </si>
  <si>
    <t>615.00</t>
  </si>
  <si>
    <t>1003</t>
  </si>
  <si>
    <t>1712014900</t>
  </si>
  <si>
    <t>4'754.00</t>
  </si>
  <si>
    <t>29/03/14</t>
  </si>
  <si>
    <t>4041</t>
  </si>
  <si>
    <t>1842014224</t>
  </si>
  <si>
    <t>9'600.00</t>
  </si>
  <si>
    <t>2096</t>
  </si>
  <si>
    <t>2872014211</t>
  </si>
  <si>
    <t>2'965.00</t>
  </si>
  <si>
    <t>2097</t>
  </si>
  <si>
    <t>2882014211</t>
  </si>
  <si>
    <t>2'460.00</t>
  </si>
  <si>
    <t>20/06/14</t>
  </si>
  <si>
    <t>1884</t>
  </si>
  <si>
    <t>2952014900</t>
  </si>
  <si>
    <t>652.00</t>
  </si>
  <si>
    <t>1885</t>
  </si>
  <si>
    <t>2932014900</t>
  </si>
  <si>
    <t>690.00</t>
  </si>
  <si>
    <t>1886</t>
  </si>
  <si>
    <t>2942014900</t>
  </si>
  <si>
    <t>1'753.00</t>
  </si>
  <si>
    <t>34'903.65</t>
  </si>
  <si>
    <t>40'561.65</t>
  </si>
  <si>
    <t>Compte 20094</t>
  </si>
  <si>
    <t>NOGUEIRA &amp; Cie</t>
  </si>
  <si>
    <t>20/03/14</t>
  </si>
  <si>
    <t>994</t>
  </si>
  <si>
    <t>11655</t>
  </si>
  <si>
    <t>2'068.00</t>
  </si>
  <si>
    <t>24/03/14</t>
  </si>
  <si>
    <t>998</t>
  </si>
  <si>
    <t>11671</t>
  </si>
  <si>
    <t>999</t>
  </si>
  <si>
    <t>11680</t>
  </si>
  <si>
    <t>497.00</t>
  </si>
  <si>
    <t>26/03/14</t>
  </si>
  <si>
    <t>996</t>
  </si>
  <si>
    <t>11695</t>
  </si>
  <si>
    <t>7'600.00</t>
  </si>
  <si>
    <t>997</t>
  </si>
  <si>
    <t>11698</t>
  </si>
  <si>
    <t>357.00</t>
  </si>
  <si>
    <t>31/03/14</t>
  </si>
  <si>
    <t>995</t>
  </si>
  <si>
    <t>11710</t>
  </si>
  <si>
    <t>2'142.00</t>
  </si>
  <si>
    <t>783</t>
  </si>
  <si>
    <t>3'500.00</t>
  </si>
  <si>
    <t>784</t>
  </si>
  <si>
    <t>288.00</t>
  </si>
  <si>
    <t>07/04/14</t>
  </si>
  <si>
    <t>1332</t>
  </si>
  <si>
    <t>11736</t>
  </si>
  <si>
    <t>1'487.00</t>
  </si>
  <si>
    <t>09/04/14</t>
  </si>
  <si>
    <t>1375</t>
  </si>
  <si>
    <t>11739</t>
  </si>
  <si>
    <t>922</t>
  </si>
  <si>
    <t>47.20</t>
  </si>
  <si>
    <t>25/04/14</t>
  </si>
  <si>
    <t>1333</t>
  </si>
  <si>
    <t>11814</t>
  </si>
  <si>
    <t>2'373.00</t>
  </si>
  <si>
    <t>70'665.15</t>
  </si>
  <si>
    <t>20'126.00</t>
  </si>
  <si>
    <t>Compte 20017</t>
  </si>
  <si>
    <t>1088</t>
  </si>
  <si>
    <t>3957/8060</t>
  </si>
  <si>
    <t>713.00</t>
  </si>
  <si>
    <t>27/04/14</t>
  </si>
  <si>
    <t>1374</t>
  </si>
  <si>
    <t>3968/8071</t>
  </si>
  <si>
    <t>345.00</t>
  </si>
  <si>
    <t>08/05/14</t>
  </si>
  <si>
    <t>1323</t>
  </si>
  <si>
    <t>3980/8083</t>
  </si>
  <si>
    <t>217.00</t>
  </si>
  <si>
    <t>4'238.00</t>
  </si>
  <si>
    <t>1'275.00</t>
  </si>
  <si>
    <t>Compte 20301</t>
  </si>
  <si>
    <t>MARBRERIE MATHEZ SA</t>
  </si>
  <si>
    <t>Compte 20226</t>
  </si>
  <si>
    <t>KAUFMANN &amp; FILS SA</t>
  </si>
  <si>
    <t>30/04/14</t>
  </si>
  <si>
    <t>1404</t>
  </si>
  <si>
    <t>385017</t>
  </si>
  <si>
    <t>92.45</t>
  </si>
  <si>
    <t>30/05/14</t>
  </si>
  <si>
    <t>1661</t>
  </si>
  <si>
    <t>386586</t>
  </si>
  <si>
    <t>49.25</t>
  </si>
  <si>
    <t>30/06/14</t>
  </si>
  <si>
    <t>1907</t>
  </si>
  <si>
    <t>388186</t>
  </si>
  <si>
    <t>49.35</t>
  </si>
  <si>
    <t>335.35</t>
  </si>
  <si>
    <t>191.05</t>
  </si>
  <si>
    <t>Compte 20286</t>
  </si>
  <si>
    <t>JURA NEON</t>
  </si>
  <si>
    <t>Compte 20033</t>
  </si>
  <si>
    <t>Jardin Passion</t>
  </si>
  <si>
    <t>108.00</t>
  </si>
  <si>
    <t>1712</t>
  </si>
  <si>
    <t>603565</t>
  </si>
  <si>
    <t>109.00</t>
  </si>
  <si>
    <t>1723</t>
  </si>
  <si>
    <t>603577</t>
  </si>
  <si>
    <t>1'271.00</t>
  </si>
  <si>
    <t>1'380.00</t>
  </si>
  <si>
    <t>Compte 20373</t>
  </si>
  <si>
    <t>JACOT CHAUFFAGE SA</t>
  </si>
  <si>
    <t>1'502.80</t>
  </si>
  <si>
    <t>Compte 20337</t>
  </si>
  <si>
    <t>GRENACHER SA</t>
  </si>
  <si>
    <t>14'333.85</t>
  </si>
  <si>
    <t>Compte 20011</t>
  </si>
  <si>
    <t>GETAZ ROMANG SA</t>
  </si>
  <si>
    <t>7'091.95</t>
  </si>
  <si>
    <t>Compte 20265</t>
  </si>
  <si>
    <t>FAZIO &amp; RANTE SA</t>
  </si>
  <si>
    <t>1369</t>
  </si>
  <si>
    <t>34</t>
  </si>
  <si>
    <t>15'900.00</t>
  </si>
  <si>
    <t>16'240.00</t>
  </si>
  <si>
    <t>Compte 20418</t>
  </si>
  <si>
    <t>ELECTRO PRO SA</t>
  </si>
  <si>
    <t>74.00</t>
  </si>
  <si>
    <t>Compte 20374</t>
  </si>
  <si>
    <t>EH</t>
  </si>
  <si>
    <t>Compte 20077</t>
  </si>
  <si>
    <t>Domofen SA</t>
  </si>
  <si>
    <t>Compte 20262</t>
  </si>
  <si>
    <t>COFELY SA</t>
  </si>
  <si>
    <t>965</t>
  </si>
  <si>
    <t>90210464</t>
  </si>
  <si>
    <t>221.00</t>
  </si>
  <si>
    <t>1081</t>
  </si>
  <si>
    <t>90211733</t>
  </si>
  <si>
    <t>900.00</t>
  </si>
  <si>
    <t>1082</t>
  </si>
  <si>
    <t>90211736</t>
  </si>
  <si>
    <t>1'620.00</t>
  </si>
  <si>
    <t>1083</t>
  </si>
  <si>
    <t>90211732</t>
  </si>
  <si>
    <t>5'200.00</t>
  </si>
  <si>
    <t>100.00</t>
  </si>
  <si>
    <t>1288</t>
  </si>
  <si>
    <t>90213955</t>
  </si>
  <si>
    <t>311.00</t>
  </si>
  <si>
    <t>02/06/14</t>
  </si>
  <si>
    <t>1660</t>
  </si>
  <si>
    <t>90219354</t>
  </si>
  <si>
    <t>251.00</t>
  </si>
  <si>
    <t>17'962.70</t>
  </si>
  <si>
    <t>8'503.00</t>
  </si>
  <si>
    <t>Compte 20018</t>
  </si>
  <si>
    <t>René Berra SA</t>
  </si>
  <si>
    <t>11/04/14</t>
  </si>
  <si>
    <t>1343</t>
  </si>
  <si>
    <t>20145769</t>
  </si>
  <si>
    <t>176.00</t>
  </si>
  <si>
    <t>1344</t>
  </si>
  <si>
    <t>20145741</t>
  </si>
  <si>
    <t>198.00</t>
  </si>
  <si>
    <t>1346</t>
  </si>
  <si>
    <t>20145765</t>
  </si>
  <si>
    <t>71.00</t>
  </si>
  <si>
    <t>1370</t>
  </si>
  <si>
    <t>20145770</t>
  </si>
  <si>
    <t>1377</t>
  </si>
  <si>
    <t>20145768</t>
  </si>
  <si>
    <t>163.00</t>
  </si>
  <si>
    <t>1428</t>
  </si>
  <si>
    <t>20145739</t>
  </si>
  <si>
    <t>4'267.00</t>
  </si>
  <si>
    <t>87.00</t>
  </si>
  <si>
    <t>65.00</t>
  </si>
  <si>
    <t>1339</t>
  </si>
  <si>
    <t>20145783</t>
  </si>
  <si>
    <t>252.00</t>
  </si>
  <si>
    <t>1340</t>
  </si>
  <si>
    <t>20145784</t>
  </si>
  <si>
    <t>1341</t>
  </si>
  <si>
    <t>20145773</t>
  </si>
  <si>
    <t>1342</t>
  </si>
  <si>
    <t>20145777</t>
  </si>
  <si>
    <t>1'467.00</t>
  </si>
  <si>
    <t>26/05/14</t>
  </si>
  <si>
    <t>1588</t>
  </si>
  <si>
    <t>20145795</t>
  </si>
  <si>
    <t>70.00</t>
  </si>
  <si>
    <t>1589</t>
  </si>
  <si>
    <t>20145791</t>
  </si>
  <si>
    <t>1590</t>
  </si>
  <si>
    <t>20145808</t>
  </si>
  <si>
    <t>355.00</t>
  </si>
  <si>
    <t>1591</t>
  </si>
  <si>
    <t>20145811</t>
  </si>
  <si>
    <t>1592</t>
  </si>
  <si>
    <t>20145789</t>
  </si>
  <si>
    <t>1605</t>
  </si>
  <si>
    <t>20145810</t>
  </si>
  <si>
    <t>1606</t>
  </si>
  <si>
    <t>20145806</t>
  </si>
  <si>
    <t>534.00</t>
  </si>
  <si>
    <t>1607</t>
  </si>
  <si>
    <t>20145805</t>
  </si>
  <si>
    <t>132.00</t>
  </si>
  <si>
    <t>1608</t>
  </si>
  <si>
    <t>20145803</t>
  </si>
  <si>
    <t>560.00</t>
  </si>
  <si>
    <t>16/06/14</t>
  </si>
  <si>
    <t>1935</t>
  </si>
  <si>
    <t>20145816</t>
  </si>
  <si>
    <t>209.00</t>
  </si>
  <si>
    <t>1930</t>
  </si>
  <si>
    <t>20145826</t>
  </si>
  <si>
    <t>161.00</t>
  </si>
  <si>
    <t>1931</t>
  </si>
  <si>
    <t>20145851</t>
  </si>
  <si>
    <t>1932</t>
  </si>
  <si>
    <t>20145837</t>
  </si>
  <si>
    <t>1933</t>
  </si>
  <si>
    <t>20145828</t>
  </si>
  <si>
    <t>1936</t>
  </si>
  <si>
    <t>20145813</t>
  </si>
  <si>
    <t>8'035.00</t>
  </si>
  <si>
    <t>1979</t>
  </si>
  <si>
    <t>20145824</t>
  </si>
  <si>
    <t>48'277.00</t>
  </si>
  <si>
    <t>38'044.00</t>
  </si>
  <si>
    <t>Compte 20292</t>
  </si>
  <si>
    <t>Choffray Bruno BC DECO 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</si>
</sst>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8"/>
      <color rgb="FF000000"/>
      <name val="Arial"/>
      <family val="2"/>
    </font>
    <font>
      <sz val="7"/>
      <color rgb="FF000000"/>
      <name val="Arial"/>
      <family val="2"/>
    </font>
    <font>
      <b/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rgb="FFC0C0C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7" fillId="0" borderId="0"/>
    <xf numFmtId="0" fontId="6" fillId="0" borderId="0"/>
    <xf numFmtId="0" fontId="8" fillId="0" borderId="0"/>
    <xf numFmtId="0" fontId="1" fillId="0" borderId="0"/>
  </cellStyleXfs>
  <cellXfs count="138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0" borderId="6" xfId="0" applyFont="1" applyBorder="1" applyProtection="1">
      <protection locked="0"/>
    </xf>
    <xf numFmtId="0" fontId="1" fillId="0" borderId="8" xfId="0" applyFont="1" applyBorder="1" applyProtection="1">
      <protection locked="0"/>
    </xf>
    <xf numFmtId="0" fontId="1" fillId="0" borderId="11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6" xfId="0" applyFill="1" applyBorder="1" applyProtection="1"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  <xf numFmtId="0" fontId="6" fillId="0" borderId="0" xfId="1"/>
    <xf numFmtId="49" fontId="9" fillId="0" borderId="0" xfId="1" applyNumberFormat="1" applyFont="1" applyFill="1" applyBorder="1" applyAlignment="1">
      <alignment horizontal="left" vertical="top" wrapText="1"/>
    </xf>
    <xf numFmtId="0" fontId="6" fillId="0" borderId="0" xfId="1"/>
    <xf numFmtId="49" fontId="10" fillId="0" borderId="0" xfId="1" applyNumberFormat="1" applyFont="1" applyFill="1" applyBorder="1" applyAlignment="1">
      <alignment horizontal="right" vertical="top" wrapText="1"/>
    </xf>
    <xf numFmtId="0" fontId="6" fillId="0" borderId="26" xfId="1" applyFill="1" applyBorder="1"/>
    <xf numFmtId="49" fontId="11" fillId="0" borderId="0" xfId="1" applyNumberFormat="1" applyFont="1" applyFill="1" applyBorder="1" applyAlignment="1">
      <alignment horizontal="left" vertical="top" wrapText="1"/>
    </xf>
    <xf numFmtId="49" fontId="12" fillId="0" borderId="27" xfId="1" applyNumberFormat="1" applyFont="1" applyFill="1" applyBorder="1" applyAlignment="1">
      <alignment horizontal="left" vertical="top" wrapText="1"/>
    </xf>
    <xf numFmtId="0" fontId="6" fillId="0" borderId="27" xfId="1" applyFill="1" applyBorder="1"/>
    <xf numFmtId="49" fontId="12" fillId="0" borderId="27" xfId="1" applyNumberFormat="1" applyFont="1" applyFill="1" applyBorder="1" applyAlignment="1">
      <alignment horizontal="left" vertical="top" wrapText="1"/>
    </xf>
    <xf numFmtId="49" fontId="12" fillId="0" borderId="27" xfId="1" applyNumberFormat="1" applyFont="1" applyFill="1" applyBorder="1" applyAlignment="1">
      <alignment horizontal="right" vertical="top" wrapText="1"/>
    </xf>
    <xf numFmtId="49" fontId="12" fillId="0" borderId="27" xfId="1" applyNumberFormat="1" applyFont="1" applyFill="1" applyBorder="1" applyAlignment="1">
      <alignment horizontal="right" vertical="top" wrapText="1"/>
    </xf>
    <xf numFmtId="49" fontId="12" fillId="7" borderId="28" xfId="1" applyNumberFormat="1" applyFont="1" applyFill="1" applyBorder="1" applyAlignment="1">
      <alignment horizontal="center" vertical="top" wrapText="1"/>
    </xf>
    <xf numFmtId="49" fontId="12" fillId="7" borderId="28" xfId="1" applyNumberFormat="1" applyFont="1" applyFill="1" applyBorder="1" applyAlignment="1">
      <alignment horizontal="left" vertical="top" wrapText="1"/>
    </xf>
    <xf numFmtId="0" fontId="6" fillId="7" borderId="28" xfId="1" applyFill="1" applyBorder="1"/>
    <xf numFmtId="49" fontId="12" fillId="7" borderId="28" xfId="1" applyNumberFormat="1" applyFont="1" applyFill="1" applyBorder="1" applyAlignment="1">
      <alignment horizontal="left" vertical="top" wrapText="1"/>
    </xf>
    <xf numFmtId="0" fontId="6" fillId="7" borderId="29" xfId="1" applyFill="1" applyBorder="1"/>
    <xf numFmtId="49" fontId="12" fillId="7" borderId="28" xfId="1" applyNumberFormat="1" applyFont="1" applyFill="1" applyBorder="1" applyAlignment="1">
      <alignment horizontal="right" vertical="top" wrapText="1"/>
    </xf>
    <xf numFmtId="49" fontId="12" fillId="7" borderId="28" xfId="1" applyNumberFormat="1" applyFont="1" applyFill="1" applyBorder="1" applyAlignment="1">
      <alignment horizontal="right" vertical="top" wrapText="1"/>
    </xf>
    <xf numFmtId="0" fontId="6" fillId="7" borderId="30" xfId="1" applyFill="1" applyBorder="1"/>
    <xf numFmtId="49" fontId="13" fillId="0" borderId="31" xfId="1" applyNumberFormat="1" applyFont="1" applyFill="1" applyBorder="1" applyAlignment="1">
      <alignment horizontal="right" vertical="top" wrapText="1"/>
    </xf>
    <xf numFmtId="49" fontId="13" fillId="0" borderId="31" xfId="1" applyNumberFormat="1" applyFont="1" applyFill="1" applyBorder="1" applyAlignment="1">
      <alignment horizontal="left" vertical="top" wrapText="1"/>
    </xf>
    <xf numFmtId="49" fontId="13" fillId="0" borderId="31" xfId="1" applyNumberFormat="1" applyFont="1" applyFill="1" applyBorder="1" applyAlignment="1">
      <alignment horizontal="left" vertical="top" wrapText="1"/>
    </xf>
    <xf numFmtId="0" fontId="6" fillId="0" borderId="31" xfId="1" applyFill="1" applyBorder="1"/>
    <xf numFmtId="49" fontId="13" fillId="0" borderId="31" xfId="1" applyNumberFormat="1" applyFont="1" applyFill="1" applyBorder="1" applyAlignment="1">
      <alignment horizontal="right" vertical="top" wrapText="1"/>
    </xf>
    <xf numFmtId="0" fontId="6" fillId="0" borderId="32" xfId="1" applyFill="1" applyBorder="1"/>
    <xf numFmtId="49" fontId="12" fillId="0" borderId="28" xfId="1" applyNumberFormat="1" applyFont="1" applyFill="1" applyBorder="1" applyAlignment="1">
      <alignment horizontal="center" vertical="top" wrapText="1"/>
    </xf>
    <xf numFmtId="49" fontId="12" fillId="0" borderId="29" xfId="1" applyNumberFormat="1" applyFont="1" applyFill="1" applyBorder="1" applyAlignment="1">
      <alignment horizontal="center" vertical="top" wrapText="1"/>
    </xf>
    <xf numFmtId="0" fontId="6" fillId="0" borderId="29" xfId="1" applyFill="1" applyBorder="1"/>
    <xf numFmtId="49" fontId="12" fillId="0" borderId="29" xfId="1" applyNumberFormat="1" applyFont="1" applyFill="1" applyBorder="1" applyAlignment="1">
      <alignment horizontal="left" vertical="top" wrapText="1"/>
    </xf>
    <xf numFmtId="49" fontId="12" fillId="0" borderId="28" xfId="1" applyNumberFormat="1" applyFont="1" applyFill="1" applyBorder="1" applyAlignment="1">
      <alignment horizontal="left" vertical="top" wrapText="1"/>
    </xf>
    <xf numFmtId="0" fontId="6" fillId="0" borderId="28" xfId="1" applyFill="1" applyBorder="1"/>
    <xf numFmtId="49" fontId="12" fillId="0" borderId="28" xfId="1" applyNumberFormat="1" applyFont="1" applyFill="1" applyBorder="1" applyAlignment="1">
      <alignment horizontal="right" vertical="top" wrapText="1"/>
    </xf>
    <xf numFmtId="0" fontId="6" fillId="0" borderId="30" xfId="1" applyFill="1" applyBorder="1"/>
    <xf numFmtId="49" fontId="13" fillId="0" borderId="0" xfId="1" applyNumberFormat="1" applyFont="1" applyFill="1" applyBorder="1" applyAlignment="1">
      <alignment horizontal="right" vertical="top" wrapText="1"/>
    </xf>
    <xf numFmtId="0" fontId="14" fillId="0" borderId="0" xfId="1" applyFont="1"/>
    <xf numFmtId="0" fontId="14" fillId="0" borderId="33" xfId="1" applyFont="1" applyBorder="1"/>
    <xf numFmtId="0" fontId="14" fillId="8" borderId="0" xfId="1" applyFont="1" applyFill="1"/>
    <xf numFmtId="4" fontId="12" fillId="0" borderId="28" xfId="1" applyNumberFormat="1" applyFont="1" applyFill="1" applyBorder="1" applyAlignment="1">
      <alignment horizontal="right" vertical="top" wrapText="1"/>
    </xf>
    <xf numFmtId="4" fontId="12" fillId="0" borderId="28" xfId="1" applyNumberFormat="1" applyFont="1" applyFill="1" applyBorder="1" applyAlignment="1">
      <alignment horizontal="right" vertical="top" wrapText="1"/>
    </xf>
    <xf numFmtId="4" fontId="6" fillId="0" borderId="28" xfId="1" applyNumberFormat="1" applyFill="1" applyBorder="1"/>
    <xf numFmtId="0" fontId="1" fillId="0" borderId="0" xfId="1" applyFont="1"/>
    <xf numFmtId="14" fontId="1" fillId="0" borderId="34" xfId="0" applyNumberFormat="1" applyFont="1" applyBorder="1" applyAlignment="1">
      <alignment wrapText="1"/>
    </xf>
    <xf numFmtId="0" fontId="1" fillId="0" borderId="34" xfId="0" applyFont="1" applyBorder="1" applyAlignment="1">
      <alignment wrapText="1"/>
    </xf>
    <xf numFmtId="4" fontId="1" fillId="0" borderId="34" xfId="0" applyNumberFormat="1" applyFont="1" applyBorder="1" applyAlignment="1">
      <alignment wrapText="1"/>
    </xf>
    <xf numFmtId="0" fontId="1" fillId="0" borderId="34" xfId="0" applyFont="1" applyBorder="1" applyAlignment="1">
      <alignment horizontal="center" wrapText="1"/>
    </xf>
    <xf numFmtId="0" fontId="1" fillId="9" borderId="1" xfId="0" applyFont="1" applyFill="1" applyBorder="1"/>
    <xf numFmtId="14" fontId="1" fillId="9" borderId="1" xfId="0" applyNumberFormat="1" applyFont="1" applyFill="1" applyBorder="1"/>
    <xf numFmtId="0" fontId="1" fillId="5" borderId="1" xfId="0" applyFont="1" applyFill="1" applyBorder="1"/>
    <xf numFmtId="14" fontId="1" fillId="5" borderId="1" xfId="0" applyNumberFormat="1" applyFont="1" applyFill="1" applyBorder="1"/>
    <xf numFmtId="0" fontId="1" fillId="9" borderId="1" xfId="0" applyFont="1" applyFill="1" applyBorder="1" applyAlignment="1">
      <alignment horizontal="right"/>
    </xf>
    <xf numFmtId="0" fontId="1" fillId="10" borderId="1" xfId="0" applyFont="1" applyFill="1" applyBorder="1"/>
    <xf numFmtId="14" fontId="1" fillId="10" borderId="1" xfId="0" applyNumberFormat="1" applyFont="1" applyFill="1" applyBorder="1"/>
    <xf numFmtId="0" fontId="1" fillId="10" borderId="2" xfId="0" applyFont="1" applyFill="1" applyBorder="1"/>
    <xf numFmtId="4" fontId="1" fillId="10" borderId="21" xfId="0" applyNumberFormat="1" applyFont="1" applyFill="1" applyBorder="1"/>
    <xf numFmtId="4" fontId="1" fillId="10" borderId="35" xfId="0" applyNumberFormat="1" applyFont="1" applyFill="1" applyBorder="1"/>
    <xf numFmtId="0" fontId="1" fillId="10" borderId="35" xfId="0" applyFont="1" applyFill="1" applyBorder="1" applyAlignment="1">
      <alignment horizontal="center"/>
    </xf>
    <xf numFmtId="14" fontId="1" fillId="10" borderId="36" xfId="0" applyNumberFormat="1" applyFont="1" applyFill="1" applyBorder="1"/>
    <xf numFmtId="0" fontId="1" fillId="5" borderId="2" xfId="0" applyFont="1" applyFill="1" applyBorder="1"/>
    <xf numFmtId="4" fontId="1" fillId="5" borderId="21" xfId="0" applyNumberFormat="1" applyFont="1" applyFill="1" applyBorder="1"/>
    <xf numFmtId="4" fontId="1" fillId="5" borderId="35" xfId="0" applyNumberFormat="1" applyFont="1" applyFill="1" applyBorder="1"/>
    <xf numFmtId="0" fontId="1" fillId="5" borderId="35" xfId="0" applyFont="1" applyFill="1" applyBorder="1" applyAlignment="1">
      <alignment horizontal="center"/>
    </xf>
    <xf numFmtId="14" fontId="1" fillId="5" borderId="36" xfId="0" applyNumberFormat="1" applyFont="1" applyFill="1" applyBorder="1"/>
    <xf numFmtId="0" fontId="1" fillId="9" borderId="2" xfId="0" applyFont="1" applyFill="1" applyBorder="1"/>
    <xf numFmtId="4" fontId="1" fillId="9" borderId="21" xfId="0" applyNumberFormat="1" applyFont="1" applyFill="1" applyBorder="1"/>
    <xf numFmtId="4" fontId="1" fillId="9" borderId="35" xfId="0" applyNumberFormat="1" applyFont="1" applyFill="1" applyBorder="1"/>
    <xf numFmtId="0" fontId="1" fillId="9" borderId="35" xfId="0" applyFont="1" applyFill="1" applyBorder="1" applyAlignment="1">
      <alignment horizontal="center"/>
    </xf>
    <xf numFmtId="14" fontId="1" fillId="9" borderId="36" xfId="0" applyNumberFormat="1" applyFont="1" applyFill="1" applyBorder="1"/>
    <xf numFmtId="4" fontId="13" fillId="0" borderId="31" xfId="1" applyNumberFormat="1" applyFont="1" applyFill="1" applyBorder="1" applyAlignment="1">
      <alignment horizontal="right" vertical="top" wrapText="1"/>
    </xf>
    <xf numFmtId="4" fontId="6" fillId="0" borderId="31" xfId="1" applyNumberFormat="1" applyFill="1" applyBorder="1"/>
    <xf numFmtId="4" fontId="6" fillId="0" borderId="0" xfId="1" applyNumberFormat="1" applyFill="1" applyBorder="1"/>
    <xf numFmtId="4" fontId="13" fillId="0" borderId="31" xfId="1" applyNumberFormat="1" applyFont="1" applyFill="1" applyBorder="1" applyAlignment="1">
      <alignment horizontal="right" vertical="top" wrapText="1"/>
    </xf>
    <xf numFmtId="4" fontId="6" fillId="0" borderId="31" xfId="1" applyNumberFormat="1" applyFill="1" applyBorder="1"/>
  </cellXfs>
  <cellStyles count="6">
    <cellStyle name="Normal" xfId="0" builtinId="0"/>
    <cellStyle name="Normal 2" xfId="1"/>
    <cellStyle name="Normal 3" xfId="2"/>
    <cellStyle name="Normal 4" xfId="5"/>
    <cellStyle name="Standard 2" xfId="3"/>
    <cellStyle name="Standard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BONS/Bons%20&#224;%20faire%20valoir%20sur%20chantiers/DECOMPTE-BONS-A-FAIRE-VALOIR-SUR-CHANT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cpte, pour Nussbaum prov."/>
      <sheetName val="Décompte"/>
      <sheetName val="Suivi bon et fa RR"/>
      <sheetName val="Suivi bon et fa SA"/>
      <sheetName val="Procédure adjudications"/>
      <sheetName val="Procédure"/>
      <sheetName val="Conventions"/>
      <sheetName val="Spécificités"/>
      <sheetName val="Fournisseu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45"/>
  <sheetViews>
    <sheetView tabSelected="1" zoomScaleNormal="100" workbookViewId="0">
      <selection activeCell="F3" sqref="F3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6384" width="11.42578125" style="1"/>
  </cols>
  <sheetData>
    <row r="1" spans="1:12" ht="13.5" thickBot="1" x14ac:dyDescent="0.25"/>
    <row r="2" spans="1:12" ht="22.5" customHeight="1" thickBot="1" x14ac:dyDescent="0.25">
      <c r="A2" s="2" t="s">
        <v>5</v>
      </c>
      <c r="B2" s="3" t="s">
        <v>51</v>
      </c>
      <c r="C2" s="4"/>
      <c r="D2" s="61" t="s">
        <v>8</v>
      </c>
      <c r="E2" s="62"/>
      <c r="F2" s="3">
        <v>2014</v>
      </c>
      <c r="H2" s="6"/>
    </row>
    <row r="3" spans="1:12" ht="22.5" customHeight="1" thickBot="1" x14ac:dyDescent="0.25">
      <c r="A3" s="5"/>
      <c r="B3" s="5"/>
      <c r="C3" s="5"/>
      <c r="D3" s="61" t="s">
        <v>9</v>
      </c>
      <c r="E3" s="62"/>
      <c r="F3" s="3">
        <v>2</v>
      </c>
      <c r="G3" s="5"/>
      <c r="H3" s="5"/>
      <c r="I3" s="5"/>
      <c r="K3" s="6"/>
      <c r="L3" s="6"/>
    </row>
    <row r="4" spans="1:12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</row>
    <row r="5" spans="1:12" ht="39" customHeight="1" thickBot="1" x14ac:dyDescent="0.25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0" t="s">
        <v>10</v>
      </c>
      <c r="I5" s="45" t="s">
        <v>6</v>
      </c>
      <c r="J5" s="14" t="s">
        <v>12</v>
      </c>
    </row>
    <row r="6" spans="1:12" ht="17.25" x14ac:dyDescent="0.3">
      <c r="A6" s="58" t="s">
        <v>15</v>
      </c>
      <c r="B6" s="15"/>
      <c r="C6" s="16"/>
      <c r="D6" s="28"/>
      <c r="E6" s="29"/>
      <c r="F6" s="30"/>
      <c r="G6" s="31"/>
      <c r="H6" s="41"/>
      <c r="I6" s="46"/>
      <c r="J6" s="17"/>
    </row>
    <row r="7" spans="1:12" ht="17.25" x14ac:dyDescent="0.3">
      <c r="A7" s="56" t="s">
        <v>16</v>
      </c>
      <c r="B7" s="18"/>
      <c r="C7" s="19"/>
      <c r="D7" s="32"/>
      <c r="E7" s="33"/>
      <c r="F7" s="34"/>
      <c r="G7" s="35"/>
      <c r="H7" s="42"/>
      <c r="I7" s="47"/>
      <c r="J7" s="20"/>
    </row>
    <row r="8" spans="1:12" ht="17.25" x14ac:dyDescent="0.3">
      <c r="A8" s="56" t="s">
        <v>46</v>
      </c>
      <c r="B8" s="18"/>
      <c r="C8" s="19"/>
      <c r="D8" s="32"/>
      <c r="E8" s="33"/>
      <c r="F8" s="34"/>
      <c r="G8" s="35"/>
      <c r="H8" s="42"/>
      <c r="I8" s="47"/>
      <c r="J8" s="20"/>
    </row>
    <row r="9" spans="1:12" ht="17.25" x14ac:dyDescent="0.3">
      <c r="A9" s="56" t="s">
        <v>17</v>
      </c>
      <c r="B9" s="21"/>
      <c r="C9" s="22"/>
      <c r="D9" s="32"/>
      <c r="E9" s="33"/>
      <c r="F9" s="34"/>
      <c r="G9" s="35"/>
      <c r="H9" s="42"/>
      <c r="I9" s="48"/>
      <c r="J9" s="23"/>
      <c r="L9" s="6"/>
    </row>
    <row r="10" spans="1:12" ht="17.25" x14ac:dyDescent="0.3">
      <c r="A10" s="56" t="s">
        <v>18</v>
      </c>
      <c r="B10" s="18"/>
      <c r="C10" s="19"/>
      <c r="D10" s="32"/>
      <c r="E10" s="33"/>
      <c r="F10" s="34"/>
      <c r="G10" s="35"/>
      <c r="H10" s="42"/>
      <c r="I10" s="47"/>
      <c r="J10" s="20"/>
    </row>
    <row r="11" spans="1:12" ht="17.25" x14ac:dyDescent="0.3">
      <c r="A11" s="56" t="s">
        <v>19</v>
      </c>
      <c r="B11" s="21"/>
      <c r="C11" s="44"/>
      <c r="D11" s="32"/>
      <c r="E11" s="33"/>
      <c r="F11" s="34"/>
      <c r="G11" s="35"/>
      <c r="H11" s="42"/>
      <c r="I11" s="48"/>
      <c r="J11" s="23"/>
    </row>
    <row r="12" spans="1:12" ht="17.25" x14ac:dyDescent="0.3">
      <c r="A12" s="59" t="s">
        <v>20</v>
      </c>
      <c r="B12" s="18"/>
      <c r="C12" s="19"/>
      <c r="D12" s="32"/>
      <c r="E12" s="33"/>
      <c r="F12" s="34"/>
      <c r="G12" s="35"/>
      <c r="H12" s="42"/>
      <c r="I12" s="47"/>
      <c r="J12" s="20"/>
      <c r="L12" s="55"/>
    </row>
    <row r="13" spans="1:12" ht="17.25" x14ac:dyDescent="0.3">
      <c r="A13" s="59" t="s">
        <v>21</v>
      </c>
      <c r="B13" s="18"/>
      <c r="C13" s="19"/>
      <c r="D13" s="32"/>
      <c r="E13" s="33"/>
      <c r="F13" s="34"/>
      <c r="G13" s="35"/>
      <c r="H13" s="42"/>
      <c r="I13" s="47"/>
      <c r="J13" s="20"/>
      <c r="L13" s="55"/>
    </row>
    <row r="14" spans="1:12" ht="17.25" x14ac:dyDescent="0.3">
      <c r="A14" s="59" t="s">
        <v>22</v>
      </c>
      <c r="B14" s="18"/>
      <c r="C14" s="19"/>
      <c r="D14" s="32"/>
      <c r="E14" s="33"/>
      <c r="F14" s="34"/>
      <c r="G14" s="35"/>
      <c r="H14" s="42"/>
      <c r="I14" s="49"/>
      <c r="J14" s="24"/>
      <c r="L14" s="55"/>
    </row>
    <row r="15" spans="1:12" ht="17.25" x14ac:dyDescent="0.3">
      <c r="A15" s="59" t="s">
        <v>23</v>
      </c>
      <c r="B15" s="18"/>
      <c r="C15" s="19"/>
      <c r="D15" s="32"/>
      <c r="E15" s="33"/>
      <c r="F15" s="34"/>
      <c r="G15" s="35"/>
      <c r="H15" s="42"/>
      <c r="I15" s="47"/>
      <c r="J15" s="20"/>
      <c r="L15" s="55"/>
    </row>
    <row r="16" spans="1:12" ht="17.25" x14ac:dyDescent="0.3">
      <c r="A16" s="60" t="s">
        <v>24</v>
      </c>
      <c r="B16" s="18"/>
      <c r="C16" s="19"/>
      <c r="D16" s="32"/>
      <c r="E16" s="33"/>
      <c r="F16" s="34"/>
      <c r="G16" s="35"/>
      <c r="H16" s="42"/>
      <c r="I16" s="47"/>
      <c r="J16" s="20"/>
      <c r="L16" s="55"/>
    </row>
    <row r="17" spans="1:12" ht="17.25" x14ac:dyDescent="0.3">
      <c r="A17" s="60" t="s">
        <v>25</v>
      </c>
      <c r="B17" s="18"/>
      <c r="C17" s="19"/>
      <c r="D17" s="32"/>
      <c r="E17" s="33"/>
      <c r="F17" s="34"/>
      <c r="G17" s="35"/>
      <c r="H17" s="42"/>
      <c r="I17" s="47"/>
      <c r="J17" s="20"/>
      <c r="L17" s="55"/>
    </row>
    <row r="18" spans="1:12" ht="17.25" x14ac:dyDescent="0.3">
      <c r="A18" s="60" t="s">
        <v>47</v>
      </c>
      <c r="B18" s="18"/>
      <c r="C18" s="19"/>
      <c r="D18" s="32"/>
      <c r="E18" s="33"/>
      <c r="F18" s="34"/>
      <c r="G18" s="35"/>
      <c r="H18" s="42"/>
      <c r="I18" s="47"/>
      <c r="J18" s="20"/>
      <c r="L18" s="55"/>
    </row>
    <row r="19" spans="1:12" ht="17.25" x14ac:dyDescent="0.3">
      <c r="A19" s="60" t="s">
        <v>26</v>
      </c>
      <c r="B19" s="18"/>
      <c r="C19" s="19"/>
      <c r="D19" s="32"/>
      <c r="E19" s="33"/>
      <c r="F19" s="34"/>
      <c r="G19" s="35"/>
      <c r="H19" s="42"/>
      <c r="I19" s="47"/>
      <c r="J19" s="20"/>
    </row>
    <row r="20" spans="1:12" ht="17.25" x14ac:dyDescent="0.3">
      <c r="A20" s="60" t="s">
        <v>27</v>
      </c>
      <c r="B20" s="18"/>
      <c r="C20" s="19"/>
      <c r="D20" s="32"/>
      <c r="E20" s="33"/>
      <c r="F20" s="34"/>
      <c r="G20" s="35"/>
      <c r="H20" s="42"/>
      <c r="I20" s="47"/>
      <c r="J20" s="20"/>
    </row>
    <row r="21" spans="1:12" ht="17.25" x14ac:dyDescent="0.3">
      <c r="A21" s="60" t="s">
        <v>28</v>
      </c>
      <c r="B21" s="18"/>
      <c r="C21" s="19"/>
      <c r="D21" s="32"/>
      <c r="E21" s="33"/>
      <c r="F21" s="34"/>
      <c r="G21" s="35"/>
      <c r="H21" s="42"/>
      <c r="I21" s="47"/>
      <c r="J21" s="20"/>
    </row>
    <row r="22" spans="1:12" ht="17.25" x14ac:dyDescent="0.3">
      <c r="A22" s="60" t="s">
        <v>29</v>
      </c>
      <c r="B22" s="18"/>
      <c r="C22" s="19"/>
      <c r="D22" s="32"/>
      <c r="E22" s="33"/>
      <c r="F22" s="34"/>
      <c r="G22" s="35"/>
      <c r="H22" s="42"/>
      <c r="I22" s="47"/>
      <c r="J22" s="20"/>
    </row>
    <row r="23" spans="1:12" ht="17.25" x14ac:dyDescent="0.3">
      <c r="A23" s="59" t="s">
        <v>30</v>
      </c>
      <c r="B23" s="21"/>
      <c r="C23" s="22"/>
      <c r="D23" s="32"/>
      <c r="E23" s="33"/>
      <c r="F23" s="34"/>
      <c r="G23" s="35"/>
      <c r="H23" s="42"/>
      <c r="I23" s="48"/>
      <c r="J23" s="23"/>
    </row>
    <row r="24" spans="1:12" ht="17.25" x14ac:dyDescent="0.3">
      <c r="A24" s="59" t="s">
        <v>31</v>
      </c>
      <c r="B24" s="18"/>
      <c r="C24" s="19"/>
      <c r="D24" s="32"/>
      <c r="E24" s="33"/>
      <c r="F24" s="34"/>
      <c r="G24" s="35"/>
      <c r="H24" s="42"/>
      <c r="I24" s="47"/>
      <c r="J24" s="20"/>
    </row>
    <row r="25" spans="1:12" ht="17.25" x14ac:dyDescent="0.3">
      <c r="A25" s="59" t="s">
        <v>32</v>
      </c>
      <c r="B25" s="18"/>
      <c r="C25" s="19"/>
      <c r="D25" s="32"/>
      <c r="E25" s="33"/>
      <c r="F25" s="34"/>
      <c r="G25" s="35"/>
      <c r="H25" s="42"/>
      <c r="I25" s="47"/>
      <c r="J25" s="20"/>
    </row>
    <row r="26" spans="1:12" ht="17.25" x14ac:dyDescent="0.3">
      <c r="A26" s="59" t="s">
        <v>48</v>
      </c>
      <c r="B26" s="18"/>
      <c r="C26" s="19"/>
      <c r="D26" s="32"/>
      <c r="E26" s="33"/>
      <c r="F26" s="34"/>
      <c r="G26" s="35"/>
      <c r="H26" s="42"/>
      <c r="I26" s="47"/>
      <c r="J26" s="20"/>
    </row>
    <row r="27" spans="1:12" ht="17.25" x14ac:dyDescent="0.3">
      <c r="A27" s="59" t="s">
        <v>33</v>
      </c>
      <c r="B27" s="18"/>
      <c r="C27" s="19"/>
      <c r="D27" s="32"/>
      <c r="E27" s="33"/>
      <c r="F27" s="34"/>
      <c r="G27" s="35"/>
      <c r="H27" s="42"/>
      <c r="I27" s="48"/>
      <c r="J27" s="23"/>
    </row>
    <row r="28" spans="1:12" ht="17.25" x14ac:dyDescent="0.3">
      <c r="A28" s="59" t="s">
        <v>34</v>
      </c>
      <c r="B28" s="18"/>
      <c r="C28" s="19"/>
      <c r="D28" s="32"/>
      <c r="E28" s="33"/>
      <c r="F28" s="34"/>
      <c r="G28" s="35"/>
      <c r="H28" s="42"/>
      <c r="I28" s="47"/>
      <c r="J28" s="20"/>
    </row>
    <row r="29" spans="1:12" ht="17.25" x14ac:dyDescent="0.3">
      <c r="A29" s="59" t="s">
        <v>35</v>
      </c>
      <c r="B29" s="18"/>
      <c r="C29" s="19"/>
      <c r="D29" s="32"/>
      <c r="E29" s="33"/>
      <c r="F29" s="34"/>
      <c r="G29" s="35"/>
      <c r="H29" s="42"/>
      <c r="I29" s="47"/>
      <c r="J29" s="20"/>
    </row>
    <row r="30" spans="1:12" ht="17.25" x14ac:dyDescent="0.3">
      <c r="A30" s="59" t="s">
        <v>36</v>
      </c>
      <c r="B30" s="18"/>
      <c r="C30" s="19"/>
      <c r="D30" s="32"/>
      <c r="E30" s="33"/>
      <c r="F30" s="34"/>
      <c r="G30" s="35"/>
      <c r="H30" s="42"/>
      <c r="I30" s="47"/>
      <c r="J30" s="20"/>
    </row>
    <row r="31" spans="1:12" ht="17.25" x14ac:dyDescent="0.3">
      <c r="A31" s="59" t="s">
        <v>37</v>
      </c>
      <c r="B31" s="18"/>
      <c r="C31" s="19"/>
      <c r="D31" s="32"/>
      <c r="E31" s="33"/>
      <c r="F31" s="34"/>
      <c r="G31" s="35"/>
      <c r="H31" s="42"/>
      <c r="I31" s="47"/>
      <c r="J31" s="20"/>
    </row>
    <row r="32" spans="1:12" ht="17.25" x14ac:dyDescent="0.3">
      <c r="A32" s="59" t="s">
        <v>38</v>
      </c>
      <c r="B32" s="21"/>
      <c r="C32" s="22"/>
      <c r="D32" s="32"/>
      <c r="E32" s="33"/>
      <c r="F32" s="34"/>
      <c r="G32" s="35"/>
      <c r="H32" s="42"/>
      <c r="I32" s="48"/>
      <c r="J32" s="23"/>
    </row>
    <row r="33" spans="1:10" ht="17.25" x14ac:dyDescent="0.3">
      <c r="A33" s="59" t="s">
        <v>39</v>
      </c>
      <c r="B33" s="18"/>
      <c r="C33" s="19"/>
      <c r="D33" s="32"/>
      <c r="E33" s="33"/>
      <c r="F33" s="34"/>
      <c r="G33" s="35"/>
      <c r="H33" s="42"/>
      <c r="I33" s="47"/>
      <c r="J33" s="20"/>
    </row>
    <row r="34" spans="1:10" ht="17.25" x14ac:dyDescent="0.3">
      <c r="A34" s="59" t="s">
        <v>40</v>
      </c>
      <c r="B34" s="18"/>
      <c r="C34" s="19"/>
      <c r="D34" s="32"/>
      <c r="E34" s="33"/>
      <c r="F34" s="34"/>
      <c r="G34" s="35"/>
      <c r="H34" s="42"/>
      <c r="I34" s="47"/>
      <c r="J34" s="20"/>
    </row>
    <row r="35" spans="1:10" ht="17.25" x14ac:dyDescent="0.3">
      <c r="A35" s="59" t="s">
        <v>41</v>
      </c>
      <c r="B35" s="18"/>
      <c r="C35" s="19"/>
      <c r="D35" s="32"/>
      <c r="E35" s="33"/>
      <c r="F35" s="34"/>
      <c r="G35" s="35"/>
      <c r="H35" s="42"/>
      <c r="I35" s="47"/>
      <c r="J35" s="20"/>
    </row>
    <row r="36" spans="1:10" ht="17.25" x14ac:dyDescent="0.3">
      <c r="A36" s="59" t="s">
        <v>42</v>
      </c>
      <c r="B36" s="18"/>
      <c r="C36" s="19"/>
      <c r="D36" s="32"/>
      <c r="E36" s="33"/>
      <c r="F36" s="34"/>
      <c r="G36" s="35"/>
      <c r="H36" s="42"/>
      <c r="I36" s="47"/>
      <c r="J36" s="20"/>
    </row>
    <row r="37" spans="1:10" ht="17.25" x14ac:dyDescent="0.3">
      <c r="A37" s="59" t="s">
        <v>49</v>
      </c>
      <c r="B37" s="21"/>
      <c r="C37" s="22"/>
      <c r="D37" s="32"/>
      <c r="E37" s="33"/>
      <c r="F37" s="34"/>
      <c r="G37" s="35"/>
      <c r="H37" s="42"/>
      <c r="I37" s="48"/>
      <c r="J37" s="23"/>
    </row>
    <row r="38" spans="1:10" ht="17.25" x14ac:dyDescent="0.3">
      <c r="A38" s="59" t="s">
        <v>50</v>
      </c>
      <c r="B38" s="18"/>
      <c r="C38" s="19"/>
      <c r="D38" s="32"/>
      <c r="E38" s="33"/>
      <c r="F38" s="34"/>
      <c r="G38" s="35"/>
      <c r="H38" s="42"/>
      <c r="I38" s="47"/>
      <c r="J38" s="20"/>
    </row>
    <row r="39" spans="1:10" ht="17.25" x14ac:dyDescent="0.3">
      <c r="A39" s="59" t="s">
        <v>43</v>
      </c>
      <c r="B39" s="18"/>
      <c r="C39" s="19"/>
      <c r="D39" s="32"/>
      <c r="E39" s="33"/>
      <c r="F39" s="34"/>
      <c r="G39" s="35"/>
      <c r="H39" s="42"/>
      <c r="I39" s="47"/>
      <c r="J39" s="51"/>
    </row>
    <row r="40" spans="1:10" ht="17.25" x14ac:dyDescent="0.3">
      <c r="A40" s="59" t="s">
        <v>44</v>
      </c>
      <c r="B40" s="18"/>
      <c r="C40" s="19"/>
      <c r="D40" s="32"/>
      <c r="E40" s="33"/>
      <c r="F40" s="34"/>
      <c r="G40" s="35"/>
      <c r="H40" s="42"/>
      <c r="I40" s="47"/>
      <c r="J40" s="20"/>
    </row>
    <row r="41" spans="1:10" ht="17.25" x14ac:dyDescent="0.3">
      <c r="A41" s="59" t="s">
        <v>45</v>
      </c>
      <c r="B41" s="18"/>
      <c r="C41" s="19"/>
      <c r="D41" s="32"/>
      <c r="E41" s="33"/>
      <c r="F41" s="34"/>
      <c r="G41" s="35"/>
      <c r="H41" s="42"/>
      <c r="I41" s="47"/>
      <c r="J41" s="20"/>
    </row>
    <row r="42" spans="1:10" ht="18" thickBot="1" x14ac:dyDescent="0.35">
      <c r="A42" s="57"/>
      <c r="B42" s="25"/>
      <c r="C42" s="26"/>
      <c r="D42" s="36"/>
      <c r="E42" s="37"/>
      <c r="F42" s="38"/>
      <c r="G42" s="39"/>
      <c r="H42" s="43"/>
      <c r="I42" s="50"/>
      <c r="J42" s="27"/>
    </row>
    <row r="43" spans="1:10" ht="15.75" customHeight="1" thickBot="1" x14ac:dyDescent="0.3">
      <c r="F43" s="52" t="s">
        <v>14</v>
      </c>
      <c r="G43" s="53">
        <f>SUM(G6:G42)</f>
        <v>0</v>
      </c>
    </row>
    <row r="44" spans="1:10" ht="13.5" thickBot="1" x14ac:dyDescent="0.25"/>
    <row r="45" spans="1:10" ht="39.75" customHeight="1" thickBot="1" x14ac:dyDescent="0.25">
      <c r="A45" s="54"/>
      <c r="B45" s="63" t="s">
        <v>13</v>
      </c>
      <c r="C45" s="64"/>
      <c r="D45" s="64"/>
      <c r="E45" s="64"/>
      <c r="F45" s="64"/>
      <c r="G45" s="64"/>
      <c r="H45" s="64"/>
      <c r="I45" s="64"/>
      <c r="J45" s="65"/>
    </row>
  </sheetData>
  <mergeCells count="3">
    <mergeCell ref="D2:E2"/>
    <mergeCell ref="D3:E3"/>
    <mergeCell ref="B45:J45"/>
  </mergeCells>
  <phoneticPr fontId="0" type="noConversion"/>
  <printOptions horizontalCentered="1"/>
  <pageMargins left="0.17" right="0.17" top="0.59055118110236227" bottom="0.78740157480314965" header="0.31496062992125984" footer="0.51181102362204722"/>
  <pageSetup paperSize="9" scale="92" fitToWidth="0" orientation="portrait" r:id="rId1"/>
  <headerFooter alignWithMargins="0">
    <oddHeader>&amp;C&amp;"Arial,Gras"Décompte sur chiffre d'affaires</oddHeader>
    <oddFooter xml:space="preserve">&amp;RLa Chaux-de-Fonds, le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526</v>
      </c>
      <c r="C8" s="73"/>
      <c r="D8" s="73"/>
      <c r="E8" s="73"/>
      <c r="F8" s="72" t="s">
        <v>527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72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44"/>
  <sheetViews>
    <sheetView topLeftCell="A23"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450</v>
      </c>
      <c r="C8" s="73"/>
      <c r="D8" s="73"/>
      <c r="E8" s="73"/>
      <c r="F8" s="72" t="s">
        <v>451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452</v>
      </c>
      <c r="C11" s="86" t="s">
        <v>68</v>
      </c>
      <c r="D11" s="99" t="s">
        <v>453</v>
      </c>
      <c r="E11" s="86" t="s">
        <v>454</v>
      </c>
      <c r="F11" s="87" t="s">
        <v>106</v>
      </c>
      <c r="G11" s="88"/>
      <c r="H11" s="88"/>
      <c r="I11" s="88"/>
      <c r="J11" s="134"/>
      <c r="K11" s="136" t="s">
        <v>455</v>
      </c>
      <c r="L11" s="137"/>
      <c r="M11" s="89"/>
      <c r="N11" s="90"/>
    </row>
    <row r="12" spans="2:25" ht="15" customHeight="1" x14ac:dyDescent="0.2">
      <c r="B12" s="85" t="s">
        <v>452</v>
      </c>
      <c r="C12" s="86" t="s">
        <v>68</v>
      </c>
      <c r="D12" s="99" t="s">
        <v>456</v>
      </c>
      <c r="E12" s="86" t="s">
        <v>457</v>
      </c>
      <c r="F12" s="87" t="s">
        <v>106</v>
      </c>
      <c r="G12" s="88"/>
      <c r="H12" s="88"/>
      <c r="I12" s="88"/>
      <c r="J12" s="134"/>
      <c r="K12" s="136" t="s">
        <v>458</v>
      </c>
      <c r="L12" s="137"/>
      <c r="M12" s="89"/>
      <c r="N12" s="90"/>
    </row>
    <row r="13" spans="2:25" ht="15" customHeight="1" x14ac:dyDescent="0.2">
      <c r="B13" s="85" t="s">
        <v>452</v>
      </c>
      <c r="C13" s="86" t="s">
        <v>68</v>
      </c>
      <c r="D13" s="99" t="s">
        <v>459</v>
      </c>
      <c r="E13" s="86" t="s">
        <v>460</v>
      </c>
      <c r="F13" s="87" t="s">
        <v>106</v>
      </c>
      <c r="G13" s="88"/>
      <c r="H13" s="88"/>
      <c r="I13" s="88"/>
      <c r="J13" s="134"/>
      <c r="K13" s="136" t="s">
        <v>461</v>
      </c>
      <c r="L13" s="137"/>
      <c r="M13" s="89"/>
      <c r="N13" s="90"/>
    </row>
    <row r="14" spans="2:25" ht="15" customHeight="1" x14ac:dyDescent="0.2">
      <c r="B14" s="85" t="s">
        <v>452</v>
      </c>
      <c r="C14" s="86" t="s">
        <v>68</v>
      </c>
      <c r="D14" s="99" t="s">
        <v>462</v>
      </c>
      <c r="E14" s="86" t="s">
        <v>463</v>
      </c>
      <c r="F14" s="87" t="s">
        <v>106</v>
      </c>
      <c r="G14" s="88"/>
      <c r="H14" s="88"/>
      <c r="I14" s="88"/>
      <c r="J14" s="134"/>
      <c r="K14" s="136" t="s">
        <v>135</v>
      </c>
      <c r="L14" s="137"/>
      <c r="M14" s="89"/>
      <c r="N14" s="90"/>
    </row>
    <row r="15" spans="2:25" ht="15" customHeight="1" x14ac:dyDescent="0.2">
      <c r="B15" s="85" t="s">
        <v>452</v>
      </c>
      <c r="C15" s="86" t="s">
        <v>68</v>
      </c>
      <c r="D15" s="85" t="s">
        <v>464</v>
      </c>
      <c r="E15" s="86" t="s">
        <v>465</v>
      </c>
      <c r="F15" s="87" t="s">
        <v>106</v>
      </c>
      <c r="G15" s="88"/>
      <c r="H15" s="88"/>
      <c r="I15" s="88"/>
      <c r="J15" s="134"/>
      <c r="K15" s="136" t="s">
        <v>466</v>
      </c>
      <c r="L15" s="137"/>
      <c r="M15" s="89"/>
      <c r="N15" s="90"/>
    </row>
    <row r="16" spans="2:25" ht="15" customHeight="1" x14ac:dyDescent="0.2">
      <c r="B16" s="85" t="s">
        <v>452</v>
      </c>
      <c r="C16" s="86" t="s">
        <v>68</v>
      </c>
      <c r="D16" s="85" t="s">
        <v>467</v>
      </c>
      <c r="E16" s="86" t="s">
        <v>468</v>
      </c>
      <c r="F16" s="87" t="s">
        <v>106</v>
      </c>
      <c r="G16" s="88"/>
      <c r="H16" s="88"/>
      <c r="I16" s="88"/>
      <c r="J16" s="134"/>
      <c r="K16" s="136" t="s">
        <v>469</v>
      </c>
      <c r="L16" s="137"/>
      <c r="M16" s="89"/>
      <c r="N16" s="90"/>
    </row>
    <row r="17" spans="2:14" ht="15" customHeight="1" x14ac:dyDescent="0.2">
      <c r="B17" s="85" t="s">
        <v>378</v>
      </c>
      <c r="C17" s="86" t="s">
        <v>68</v>
      </c>
      <c r="D17" s="85" t="s">
        <v>472</v>
      </c>
      <c r="E17" s="86" t="s">
        <v>473</v>
      </c>
      <c r="F17" s="87" t="s">
        <v>106</v>
      </c>
      <c r="G17" s="88"/>
      <c r="H17" s="88"/>
      <c r="I17" s="88"/>
      <c r="J17" s="134"/>
      <c r="K17" s="136" t="s">
        <v>474</v>
      </c>
      <c r="L17" s="137"/>
      <c r="M17" s="89"/>
      <c r="N17" s="90"/>
    </row>
    <row r="18" spans="2:14" ht="15" customHeight="1" x14ac:dyDescent="0.2">
      <c r="B18" s="85" t="s">
        <v>378</v>
      </c>
      <c r="C18" s="86" t="s">
        <v>68</v>
      </c>
      <c r="D18" s="85" t="s">
        <v>475</v>
      </c>
      <c r="E18" s="86" t="s">
        <v>476</v>
      </c>
      <c r="F18" s="87" t="s">
        <v>106</v>
      </c>
      <c r="G18" s="88"/>
      <c r="H18" s="88"/>
      <c r="I18" s="88"/>
      <c r="J18" s="134"/>
      <c r="K18" s="136" t="s">
        <v>471</v>
      </c>
      <c r="L18" s="137"/>
      <c r="M18" s="89"/>
      <c r="N18" s="90"/>
    </row>
    <row r="19" spans="2:14" ht="15" customHeight="1" x14ac:dyDescent="0.2">
      <c r="B19" s="85" t="s">
        <v>378</v>
      </c>
      <c r="C19" s="86" t="s">
        <v>68</v>
      </c>
      <c r="D19" s="85" t="s">
        <v>477</v>
      </c>
      <c r="E19" s="86" t="s">
        <v>478</v>
      </c>
      <c r="F19" s="87" t="s">
        <v>106</v>
      </c>
      <c r="G19" s="88"/>
      <c r="H19" s="88"/>
      <c r="I19" s="88"/>
      <c r="J19" s="134"/>
      <c r="K19" s="136" t="s">
        <v>292</v>
      </c>
      <c r="L19" s="137"/>
      <c r="M19" s="89"/>
      <c r="N19" s="90"/>
    </row>
    <row r="20" spans="2:14" ht="15" customHeight="1" x14ac:dyDescent="0.2">
      <c r="B20" s="85" t="s">
        <v>378</v>
      </c>
      <c r="C20" s="86" t="s">
        <v>68</v>
      </c>
      <c r="D20" s="85" t="s">
        <v>479</v>
      </c>
      <c r="E20" s="86" t="s">
        <v>480</v>
      </c>
      <c r="F20" s="87" t="s">
        <v>106</v>
      </c>
      <c r="G20" s="88"/>
      <c r="H20" s="88"/>
      <c r="I20" s="88"/>
      <c r="J20" s="134"/>
      <c r="K20" s="136" t="s">
        <v>481</v>
      </c>
      <c r="L20" s="137"/>
      <c r="M20" s="89"/>
      <c r="N20" s="90"/>
    </row>
    <row r="21" spans="2:14" ht="15" customHeight="1" x14ac:dyDescent="0.2">
      <c r="B21" s="85" t="s">
        <v>482</v>
      </c>
      <c r="C21" s="86" t="s">
        <v>68</v>
      </c>
      <c r="D21" s="85" t="s">
        <v>483</v>
      </c>
      <c r="E21" s="86" t="s">
        <v>484</v>
      </c>
      <c r="F21" s="87" t="s">
        <v>106</v>
      </c>
      <c r="G21" s="88"/>
      <c r="H21" s="88"/>
      <c r="I21" s="88"/>
      <c r="J21" s="134"/>
      <c r="K21" s="136" t="s">
        <v>485</v>
      </c>
      <c r="L21" s="137"/>
      <c r="M21" s="89"/>
      <c r="N21" s="90"/>
    </row>
    <row r="22" spans="2:14" ht="15" customHeight="1" x14ac:dyDescent="0.2">
      <c r="B22" s="85" t="s">
        <v>482</v>
      </c>
      <c r="C22" s="86" t="s">
        <v>68</v>
      </c>
      <c r="D22" s="85" t="s">
        <v>486</v>
      </c>
      <c r="E22" s="86" t="s">
        <v>487</v>
      </c>
      <c r="F22" s="87" t="s">
        <v>106</v>
      </c>
      <c r="G22" s="88"/>
      <c r="H22" s="88"/>
      <c r="I22" s="88"/>
      <c r="J22" s="134"/>
      <c r="K22" s="136" t="s">
        <v>470</v>
      </c>
      <c r="L22" s="137"/>
      <c r="M22" s="89"/>
      <c r="N22" s="90"/>
    </row>
    <row r="23" spans="2:14" ht="15" customHeight="1" x14ac:dyDescent="0.2">
      <c r="B23" s="85" t="s">
        <v>482</v>
      </c>
      <c r="C23" s="86" t="s">
        <v>68</v>
      </c>
      <c r="D23" s="85" t="s">
        <v>488</v>
      </c>
      <c r="E23" s="86" t="s">
        <v>489</v>
      </c>
      <c r="F23" s="87" t="s">
        <v>106</v>
      </c>
      <c r="G23" s="88"/>
      <c r="H23" s="88"/>
      <c r="I23" s="88"/>
      <c r="J23" s="134"/>
      <c r="K23" s="136" t="s">
        <v>490</v>
      </c>
      <c r="L23" s="137"/>
      <c r="M23" s="89"/>
      <c r="N23" s="90"/>
    </row>
    <row r="24" spans="2:14" ht="15" customHeight="1" x14ac:dyDescent="0.2">
      <c r="B24" s="85" t="s">
        <v>482</v>
      </c>
      <c r="C24" s="86" t="s">
        <v>68</v>
      </c>
      <c r="D24" s="85" t="s">
        <v>491</v>
      </c>
      <c r="E24" s="86" t="s">
        <v>492</v>
      </c>
      <c r="F24" s="87" t="s">
        <v>106</v>
      </c>
      <c r="G24" s="88"/>
      <c r="H24" s="88"/>
      <c r="I24" s="88"/>
      <c r="J24" s="134"/>
      <c r="K24" s="136" t="s">
        <v>485</v>
      </c>
      <c r="L24" s="137"/>
      <c r="M24" s="89"/>
      <c r="N24" s="90"/>
    </row>
    <row r="25" spans="2:14" ht="15" customHeight="1" x14ac:dyDescent="0.2">
      <c r="B25" s="85" t="s">
        <v>482</v>
      </c>
      <c r="C25" s="86" t="s">
        <v>68</v>
      </c>
      <c r="D25" s="85" t="s">
        <v>493</v>
      </c>
      <c r="E25" s="86" t="s">
        <v>494</v>
      </c>
      <c r="F25" s="87" t="s">
        <v>106</v>
      </c>
      <c r="G25" s="88"/>
      <c r="H25" s="88"/>
      <c r="I25" s="88"/>
      <c r="J25" s="134"/>
      <c r="K25" s="136" t="s">
        <v>485</v>
      </c>
      <c r="L25" s="137"/>
      <c r="M25" s="89"/>
      <c r="N25" s="90"/>
    </row>
    <row r="26" spans="2:14" ht="15" customHeight="1" x14ac:dyDescent="0.2">
      <c r="B26" s="85" t="s">
        <v>482</v>
      </c>
      <c r="C26" s="86" t="s">
        <v>68</v>
      </c>
      <c r="D26" s="85" t="s">
        <v>495</v>
      </c>
      <c r="E26" s="86" t="s">
        <v>496</v>
      </c>
      <c r="F26" s="87" t="s">
        <v>106</v>
      </c>
      <c r="G26" s="88"/>
      <c r="H26" s="88"/>
      <c r="I26" s="88"/>
      <c r="J26" s="134"/>
      <c r="K26" s="136" t="s">
        <v>461</v>
      </c>
      <c r="L26" s="137"/>
      <c r="M26" s="89"/>
      <c r="N26" s="90"/>
    </row>
    <row r="27" spans="2:14" ht="15" customHeight="1" x14ac:dyDescent="0.2">
      <c r="B27" s="85" t="s">
        <v>482</v>
      </c>
      <c r="C27" s="86" t="s">
        <v>68</v>
      </c>
      <c r="D27" s="85" t="s">
        <v>497</v>
      </c>
      <c r="E27" s="86" t="s">
        <v>498</v>
      </c>
      <c r="F27" s="87" t="s">
        <v>106</v>
      </c>
      <c r="G27" s="88"/>
      <c r="H27" s="88"/>
      <c r="I27" s="88"/>
      <c r="J27" s="134"/>
      <c r="K27" s="136" t="s">
        <v>499</v>
      </c>
      <c r="L27" s="137"/>
      <c r="M27" s="89"/>
      <c r="N27" s="90"/>
    </row>
    <row r="28" spans="2:14" ht="15" customHeight="1" x14ac:dyDescent="0.2">
      <c r="B28" s="85" t="s">
        <v>482</v>
      </c>
      <c r="C28" s="86" t="s">
        <v>68</v>
      </c>
      <c r="D28" s="85" t="s">
        <v>500</v>
      </c>
      <c r="E28" s="86" t="s">
        <v>501</v>
      </c>
      <c r="F28" s="87" t="s">
        <v>106</v>
      </c>
      <c r="G28" s="88"/>
      <c r="H28" s="88"/>
      <c r="I28" s="88"/>
      <c r="J28" s="134"/>
      <c r="K28" s="136" t="s">
        <v>502</v>
      </c>
      <c r="L28" s="137"/>
      <c r="M28" s="89"/>
      <c r="N28" s="90"/>
    </row>
    <row r="29" spans="2:14" ht="15" customHeight="1" x14ac:dyDescent="0.2">
      <c r="B29" s="85" t="s">
        <v>482</v>
      </c>
      <c r="C29" s="86" t="s">
        <v>68</v>
      </c>
      <c r="D29" s="85" t="s">
        <v>503</v>
      </c>
      <c r="E29" s="86" t="s">
        <v>504</v>
      </c>
      <c r="F29" s="87" t="s">
        <v>106</v>
      </c>
      <c r="G29" s="88"/>
      <c r="H29" s="88"/>
      <c r="I29" s="88"/>
      <c r="J29" s="134"/>
      <c r="K29" s="136" t="s">
        <v>505</v>
      </c>
      <c r="L29" s="137"/>
      <c r="M29" s="89"/>
      <c r="N29" s="90"/>
    </row>
    <row r="30" spans="2:14" ht="15" customHeight="1" x14ac:dyDescent="0.2">
      <c r="B30" s="85" t="s">
        <v>506</v>
      </c>
      <c r="C30" s="86" t="s">
        <v>68</v>
      </c>
      <c r="D30" s="85" t="s">
        <v>507</v>
      </c>
      <c r="E30" s="86" t="s">
        <v>508</v>
      </c>
      <c r="F30" s="87" t="s">
        <v>106</v>
      </c>
      <c r="G30" s="88"/>
      <c r="H30" s="88"/>
      <c r="I30" s="88"/>
      <c r="J30" s="134"/>
      <c r="K30" s="136" t="s">
        <v>509</v>
      </c>
      <c r="L30" s="137"/>
      <c r="M30" s="89"/>
      <c r="N30" s="90"/>
    </row>
    <row r="31" spans="2:14" ht="15" customHeight="1" x14ac:dyDescent="0.2">
      <c r="B31" s="85" t="s">
        <v>157</v>
      </c>
      <c r="C31" s="86" t="s">
        <v>68</v>
      </c>
      <c r="D31" s="85" t="s">
        <v>510</v>
      </c>
      <c r="E31" s="86" t="s">
        <v>511</v>
      </c>
      <c r="F31" s="87" t="s">
        <v>106</v>
      </c>
      <c r="G31" s="88"/>
      <c r="H31" s="88"/>
      <c r="I31" s="88"/>
      <c r="J31" s="134"/>
      <c r="K31" s="136" t="s">
        <v>512</v>
      </c>
      <c r="L31" s="137"/>
      <c r="M31" s="89"/>
      <c r="N31" s="90"/>
    </row>
    <row r="32" spans="2:14" ht="15" customHeight="1" x14ac:dyDescent="0.2">
      <c r="B32" s="85" t="s">
        <v>157</v>
      </c>
      <c r="C32" s="86" t="s">
        <v>68</v>
      </c>
      <c r="D32" s="85" t="s">
        <v>513</v>
      </c>
      <c r="E32" s="86" t="s">
        <v>514</v>
      </c>
      <c r="F32" s="87" t="s">
        <v>106</v>
      </c>
      <c r="G32" s="88"/>
      <c r="H32" s="88"/>
      <c r="I32" s="88"/>
      <c r="J32" s="134"/>
      <c r="K32" s="136" t="s">
        <v>455</v>
      </c>
      <c r="L32" s="137"/>
      <c r="M32" s="89"/>
      <c r="N32" s="90"/>
    </row>
    <row r="33" spans="2:14" ht="15" customHeight="1" x14ac:dyDescent="0.2">
      <c r="B33" s="85" t="s">
        <v>157</v>
      </c>
      <c r="C33" s="86" t="s">
        <v>68</v>
      </c>
      <c r="D33" s="85" t="s">
        <v>515</v>
      </c>
      <c r="E33" s="86" t="s">
        <v>516</v>
      </c>
      <c r="F33" s="87" t="s">
        <v>106</v>
      </c>
      <c r="G33" s="88"/>
      <c r="H33" s="88"/>
      <c r="I33" s="88"/>
      <c r="J33" s="134"/>
      <c r="K33" s="136" t="s">
        <v>485</v>
      </c>
      <c r="L33" s="137"/>
      <c r="M33" s="89"/>
      <c r="N33" s="90"/>
    </row>
    <row r="34" spans="2:14" ht="15" customHeight="1" x14ac:dyDescent="0.2">
      <c r="B34" s="85" t="s">
        <v>157</v>
      </c>
      <c r="C34" s="86" t="s">
        <v>68</v>
      </c>
      <c r="D34" s="85" t="s">
        <v>517</v>
      </c>
      <c r="E34" s="86" t="s">
        <v>518</v>
      </c>
      <c r="F34" s="87" t="s">
        <v>106</v>
      </c>
      <c r="G34" s="88"/>
      <c r="H34" s="88"/>
      <c r="I34" s="88"/>
      <c r="J34" s="134"/>
      <c r="K34" s="136" t="s">
        <v>485</v>
      </c>
      <c r="L34" s="137"/>
      <c r="M34" s="89"/>
      <c r="N34" s="90"/>
    </row>
    <row r="35" spans="2:14" ht="15" customHeight="1" x14ac:dyDescent="0.2">
      <c r="B35" s="85" t="s">
        <v>157</v>
      </c>
      <c r="C35" s="86" t="s">
        <v>68</v>
      </c>
      <c r="D35" s="85" t="s">
        <v>519</v>
      </c>
      <c r="E35" s="86" t="s">
        <v>520</v>
      </c>
      <c r="F35" s="87" t="s">
        <v>106</v>
      </c>
      <c r="G35" s="88"/>
      <c r="H35" s="88"/>
      <c r="I35" s="88"/>
      <c r="J35" s="134"/>
      <c r="K35" s="136" t="s">
        <v>521</v>
      </c>
      <c r="L35" s="137"/>
      <c r="M35" s="89"/>
      <c r="N35" s="90"/>
    </row>
    <row r="36" spans="2:14" ht="15" customHeight="1" x14ac:dyDescent="0.2">
      <c r="B36" s="85" t="s">
        <v>157</v>
      </c>
      <c r="C36" s="86" t="s">
        <v>68</v>
      </c>
      <c r="D36" s="85" t="s">
        <v>522</v>
      </c>
      <c r="E36" s="86" t="s">
        <v>523</v>
      </c>
      <c r="F36" s="87" t="s">
        <v>106</v>
      </c>
      <c r="G36" s="88"/>
      <c r="H36" s="88"/>
      <c r="I36" s="88"/>
      <c r="J36" s="134"/>
      <c r="K36" s="136" t="s">
        <v>440</v>
      </c>
      <c r="L36" s="137"/>
      <c r="M36" s="89"/>
      <c r="N36" s="90"/>
    </row>
    <row r="37" spans="2:14" ht="16.350000000000001" customHeight="1" x14ac:dyDescent="0.2">
      <c r="B37" s="91" t="s">
        <v>70</v>
      </c>
      <c r="C37" s="92" t="s">
        <v>70</v>
      </c>
      <c r="D37" s="93"/>
      <c r="E37" s="94" t="s">
        <v>70</v>
      </c>
      <c r="F37" s="95" t="s">
        <v>71</v>
      </c>
      <c r="G37" s="96"/>
      <c r="H37" s="96"/>
      <c r="I37" s="96"/>
      <c r="J37" s="103" t="s">
        <v>524</v>
      </c>
      <c r="K37" s="104" t="s">
        <v>525</v>
      </c>
      <c r="L37" s="105"/>
      <c r="M37" s="97"/>
      <c r="N37" s="98"/>
    </row>
    <row r="38" spans="2:14" ht="409.5" customHeight="1" x14ac:dyDescent="0.2"/>
    <row r="39" spans="2:14" ht="15" x14ac:dyDescent="0.25">
      <c r="J39" s="100" t="s">
        <v>73</v>
      </c>
      <c r="K39" s="100"/>
      <c r="L39" s="100" t="s">
        <v>525</v>
      </c>
      <c r="M39" s="100"/>
    </row>
    <row r="40" spans="2:14" ht="15" x14ac:dyDescent="0.25">
      <c r="J40" s="100"/>
      <c r="K40" s="100"/>
      <c r="L40" s="100"/>
      <c r="M40" s="100"/>
    </row>
    <row r="41" spans="2:14" ht="15" x14ac:dyDescent="0.25">
      <c r="J41" s="102" t="s">
        <v>74</v>
      </c>
      <c r="K41" s="102"/>
      <c r="L41" s="102"/>
      <c r="M41" s="102"/>
    </row>
    <row r="42" spans="2:14" ht="15" x14ac:dyDescent="0.25">
      <c r="J42" s="100"/>
      <c r="K42" s="100"/>
      <c r="L42" s="100"/>
      <c r="M42" s="100"/>
    </row>
    <row r="43" spans="2:14" ht="15.75" thickBot="1" x14ac:dyDescent="0.3">
      <c r="J43" s="101" t="s">
        <v>75</v>
      </c>
      <c r="K43" s="101"/>
      <c r="L43" s="101" t="s">
        <v>525</v>
      </c>
      <c r="M43" s="101"/>
    </row>
    <row r="44" spans="2:14" ht="15" thickTop="1" x14ac:dyDescent="0.2"/>
  </sheetData>
  <mergeCells count="91">
    <mergeCell ref="F36:I36"/>
    <mergeCell ref="K36:L36"/>
    <mergeCell ref="M36:N36"/>
    <mergeCell ref="C37:D37"/>
    <mergeCell ref="F37:I37"/>
    <mergeCell ref="K37:L37"/>
    <mergeCell ref="M37:N37"/>
    <mergeCell ref="F34:I34"/>
    <mergeCell ref="K34:L34"/>
    <mergeCell ref="M34:N34"/>
    <mergeCell ref="F35:I35"/>
    <mergeCell ref="K35:L35"/>
    <mergeCell ref="M35:N35"/>
    <mergeCell ref="F32:I32"/>
    <mergeCell ref="K32:L32"/>
    <mergeCell ref="M32:N32"/>
    <mergeCell ref="F33:I33"/>
    <mergeCell ref="K33:L33"/>
    <mergeCell ref="M33:N33"/>
    <mergeCell ref="F30:I30"/>
    <mergeCell ref="K30:L30"/>
    <mergeCell ref="M30:N30"/>
    <mergeCell ref="F31:I31"/>
    <mergeCell ref="K31:L31"/>
    <mergeCell ref="M31:N31"/>
    <mergeCell ref="F29:I29"/>
    <mergeCell ref="K29:L29"/>
    <mergeCell ref="M29:N29"/>
    <mergeCell ref="F27:I27"/>
    <mergeCell ref="K27:L27"/>
    <mergeCell ref="M27:N27"/>
    <mergeCell ref="F28:I28"/>
    <mergeCell ref="K28:L28"/>
    <mergeCell ref="M28:N28"/>
    <mergeCell ref="F25:I25"/>
    <mergeCell ref="K25:L25"/>
    <mergeCell ref="M25:N25"/>
    <mergeCell ref="F26:I26"/>
    <mergeCell ref="K26:L26"/>
    <mergeCell ref="M26:N26"/>
    <mergeCell ref="F23:I23"/>
    <mergeCell ref="K23:L23"/>
    <mergeCell ref="M23:N23"/>
    <mergeCell ref="F24:I24"/>
    <mergeCell ref="K24:L24"/>
    <mergeCell ref="M24:N24"/>
    <mergeCell ref="F21:I21"/>
    <mergeCell ref="K21:L21"/>
    <mergeCell ref="M21:N21"/>
    <mergeCell ref="F22:I22"/>
    <mergeCell ref="K22:L22"/>
    <mergeCell ref="M22:N22"/>
    <mergeCell ref="F19:I19"/>
    <mergeCell ref="K19:L19"/>
    <mergeCell ref="M19:N19"/>
    <mergeCell ref="F20:I20"/>
    <mergeCell ref="K20:L20"/>
    <mergeCell ref="M20:N20"/>
    <mergeCell ref="F17:I17"/>
    <mergeCell ref="K17:L17"/>
    <mergeCell ref="M17:N17"/>
    <mergeCell ref="F18:I18"/>
    <mergeCell ref="K18:L18"/>
    <mergeCell ref="M18:N18"/>
    <mergeCell ref="F16:I16"/>
    <mergeCell ref="K16:L16"/>
    <mergeCell ref="M16:N16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fitToHeight="2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4"/>
  <sheetViews>
    <sheetView topLeftCell="A3"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426</v>
      </c>
      <c r="C8" s="73"/>
      <c r="D8" s="73"/>
      <c r="E8" s="73"/>
      <c r="F8" s="72" t="s">
        <v>427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132</v>
      </c>
      <c r="C11" s="86" t="s">
        <v>68</v>
      </c>
      <c r="D11" s="99" t="s">
        <v>428</v>
      </c>
      <c r="E11" s="86" t="s">
        <v>429</v>
      </c>
      <c r="F11" s="87" t="s">
        <v>106</v>
      </c>
      <c r="G11" s="88"/>
      <c r="H11" s="88"/>
      <c r="I11" s="88"/>
      <c r="J11" s="134"/>
      <c r="K11" s="136" t="s">
        <v>430</v>
      </c>
      <c r="L11" s="137"/>
      <c r="M11" s="89"/>
      <c r="N11" s="90"/>
    </row>
    <row r="12" spans="2:25" ht="15" customHeight="1" x14ac:dyDescent="0.2">
      <c r="B12" s="85" t="s">
        <v>132</v>
      </c>
      <c r="C12" s="86" t="s">
        <v>68</v>
      </c>
      <c r="D12" s="99" t="s">
        <v>431</v>
      </c>
      <c r="E12" s="86" t="s">
        <v>432</v>
      </c>
      <c r="F12" s="87" t="s">
        <v>106</v>
      </c>
      <c r="G12" s="88"/>
      <c r="H12" s="88"/>
      <c r="I12" s="88"/>
      <c r="J12" s="134"/>
      <c r="K12" s="136" t="s">
        <v>433</v>
      </c>
      <c r="L12" s="137"/>
      <c r="M12" s="89"/>
      <c r="N12" s="90"/>
    </row>
    <row r="13" spans="2:25" ht="15" customHeight="1" x14ac:dyDescent="0.2">
      <c r="B13" s="85" t="s">
        <v>132</v>
      </c>
      <c r="C13" s="86" t="s">
        <v>68</v>
      </c>
      <c r="D13" s="99" t="s">
        <v>434</v>
      </c>
      <c r="E13" s="86" t="s">
        <v>435</v>
      </c>
      <c r="F13" s="87" t="s">
        <v>106</v>
      </c>
      <c r="G13" s="88"/>
      <c r="H13" s="88"/>
      <c r="I13" s="88"/>
      <c r="J13" s="134"/>
      <c r="K13" s="136" t="s">
        <v>436</v>
      </c>
      <c r="L13" s="137"/>
      <c r="M13" s="89"/>
      <c r="N13" s="90"/>
    </row>
    <row r="14" spans="2:25" ht="15" customHeight="1" x14ac:dyDescent="0.2">
      <c r="B14" s="85" t="s">
        <v>132</v>
      </c>
      <c r="C14" s="86" t="s">
        <v>68</v>
      </c>
      <c r="D14" s="99" t="s">
        <v>437</v>
      </c>
      <c r="E14" s="86" t="s">
        <v>438</v>
      </c>
      <c r="F14" s="87" t="s">
        <v>106</v>
      </c>
      <c r="G14" s="88"/>
      <c r="H14" s="88"/>
      <c r="I14" s="88"/>
      <c r="J14" s="134"/>
      <c r="K14" s="136" t="s">
        <v>439</v>
      </c>
      <c r="L14" s="137"/>
      <c r="M14" s="89"/>
      <c r="N14" s="90"/>
    </row>
    <row r="15" spans="2:25" ht="15" customHeight="1" x14ac:dyDescent="0.2">
      <c r="B15" s="85" t="s">
        <v>234</v>
      </c>
      <c r="C15" s="86" t="s">
        <v>68</v>
      </c>
      <c r="D15" s="85" t="s">
        <v>441</v>
      </c>
      <c r="E15" s="86" t="s">
        <v>442</v>
      </c>
      <c r="F15" s="87" t="s">
        <v>106</v>
      </c>
      <c r="G15" s="88"/>
      <c r="H15" s="88"/>
      <c r="I15" s="88"/>
      <c r="J15" s="134"/>
      <c r="K15" s="136" t="s">
        <v>443</v>
      </c>
      <c r="L15" s="137"/>
      <c r="M15" s="89"/>
      <c r="N15" s="90"/>
    </row>
    <row r="16" spans="2:25" ht="15" customHeight="1" x14ac:dyDescent="0.2">
      <c r="B16" s="85" t="s">
        <v>444</v>
      </c>
      <c r="C16" s="86" t="s">
        <v>68</v>
      </c>
      <c r="D16" s="85" t="s">
        <v>445</v>
      </c>
      <c r="E16" s="86" t="s">
        <v>446</v>
      </c>
      <c r="F16" s="87" t="s">
        <v>106</v>
      </c>
      <c r="G16" s="88"/>
      <c r="H16" s="88"/>
      <c r="I16" s="88"/>
      <c r="J16" s="134"/>
      <c r="K16" s="136" t="s">
        <v>447</v>
      </c>
      <c r="L16" s="137"/>
      <c r="M16" s="89"/>
      <c r="N16" s="90"/>
    </row>
    <row r="17" spans="2:14" ht="16.350000000000001" customHeight="1" x14ac:dyDescent="0.2">
      <c r="B17" s="91" t="s">
        <v>70</v>
      </c>
      <c r="C17" s="92" t="s">
        <v>70</v>
      </c>
      <c r="D17" s="93"/>
      <c r="E17" s="94" t="s">
        <v>70</v>
      </c>
      <c r="F17" s="95" t="s">
        <v>71</v>
      </c>
      <c r="G17" s="96"/>
      <c r="H17" s="96"/>
      <c r="I17" s="96"/>
      <c r="J17" s="103" t="s">
        <v>448</v>
      </c>
      <c r="K17" s="104" t="s">
        <v>449</v>
      </c>
      <c r="L17" s="105"/>
      <c r="M17" s="97"/>
      <c r="N17" s="98"/>
    </row>
    <row r="18" spans="2:14" ht="409.5" customHeight="1" x14ac:dyDescent="0.2"/>
    <row r="19" spans="2:14" ht="15" x14ac:dyDescent="0.25">
      <c r="J19" s="100" t="s">
        <v>73</v>
      </c>
      <c r="K19" s="100"/>
      <c r="L19" s="100" t="s">
        <v>449</v>
      </c>
      <c r="M19" s="100"/>
    </row>
    <row r="20" spans="2:14" ht="15" x14ac:dyDescent="0.25">
      <c r="J20" s="100"/>
      <c r="K20" s="100"/>
      <c r="L20" s="100"/>
      <c r="M20" s="100"/>
    </row>
    <row r="21" spans="2:14" ht="15" x14ac:dyDescent="0.25">
      <c r="J21" s="102" t="s">
        <v>74</v>
      </c>
      <c r="K21" s="102"/>
      <c r="L21" s="102"/>
      <c r="M21" s="102"/>
    </row>
    <row r="22" spans="2:14" ht="15" x14ac:dyDescent="0.25">
      <c r="J22" s="100"/>
      <c r="K22" s="100"/>
      <c r="L22" s="100"/>
      <c r="M22" s="100"/>
    </row>
    <row r="23" spans="2:14" ht="15.75" thickBot="1" x14ac:dyDescent="0.3">
      <c r="J23" s="101" t="s">
        <v>75</v>
      </c>
      <c r="K23" s="101"/>
      <c r="L23" s="101" t="s">
        <v>449</v>
      </c>
      <c r="M23" s="101"/>
    </row>
    <row r="24" spans="2:14" ht="15" thickTop="1" x14ac:dyDescent="0.2"/>
  </sheetData>
  <mergeCells count="31">
    <mergeCell ref="F16:I16"/>
    <mergeCell ref="K16:L16"/>
    <mergeCell ref="M16:N16"/>
    <mergeCell ref="C17:D17"/>
    <mergeCell ref="F17:I17"/>
    <mergeCell ref="K17:L17"/>
    <mergeCell ref="M17:N17"/>
    <mergeCell ref="F15:I15"/>
    <mergeCell ref="K15:L15"/>
    <mergeCell ref="M15:N15"/>
    <mergeCell ref="F14:I14"/>
    <mergeCell ref="K14:L14"/>
    <mergeCell ref="M14:N14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424</v>
      </c>
      <c r="C8" s="73"/>
      <c r="D8" s="73"/>
      <c r="E8" s="73"/>
      <c r="F8" s="72" t="s">
        <v>425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72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422</v>
      </c>
      <c r="C8" s="73"/>
      <c r="D8" s="73"/>
      <c r="E8" s="73"/>
      <c r="F8" s="72" t="s">
        <v>423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72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419</v>
      </c>
      <c r="C8" s="73"/>
      <c r="D8" s="73"/>
      <c r="E8" s="73"/>
      <c r="F8" s="72" t="s">
        <v>420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421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9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413</v>
      </c>
      <c r="C8" s="73"/>
      <c r="D8" s="73"/>
      <c r="E8" s="73"/>
      <c r="F8" s="72" t="s">
        <v>414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151</v>
      </c>
      <c r="C11" s="86" t="s">
        <v>68</v>
      </c>
      <c r="D11" s="85" t="s">
        <v>415</v>
      </c>
      <c r="E11" s="86" t="s">
        <v>416</v>
      </c>
      <c r="F11" s="87" t="s">
        <v>106</v>
      </c>
      <c r="G11" s="88"/>
      <c r="H11" s="88"/>
      <c r="I11" s="88"/>
      <c r="J11" s="134"/>
      <c r="K11" s="136" t="s">
        <v>417</v>
      </c>
      <c r="L11" s="137"/>
      <c r="M11" s="89"/>
      <c r="N11" s="90"/>
      <c r="P11" s="114">
        <v>40248</v>
      </c>
      <c r="Q11" s="123" t="s">
        <v>23</v>
      </c>
      <c r="R11" s="113" t="s">
        <v>88</v>
      </c>
      <c r="S11" s="124">
        <v>42000</v>
      </c>
      <c r="T11" s="113" t="s">
        <v>51</v>
      </c>
      <c r="U11" s="125">
        <v>2100</v>
      </c>
      <c r="V11" s="113">
        <v>5025</v>
      </c>
      <c r="W11" s="126" t="s">
        <v>86</v>
      </c>
      <c r="X11" s="114">
        <v>40331</v>
      </c>
      <c r="Y11" s="127">
        <v>40333</v>
      </c>
    </row>
    <row r="12" spans="2:25" ht="16.350000000000001" customHeight="1" x14ac:dyDescent="0.2">
      <c r="B12" s="91" t="s">
        <v>70</v>
      </c>
      <c r="C12" s="92" t="s">
        <v>70</v>
      </c>
      <c r="D12" s="93"/>
      <c r="E12" s="94" t="s">
        <v>70</v>
      </c>
      <c r="F12" s="95" t="s">
        <v>71</v>
      </c>
      <c r="G12" s="96"/>
      <c r="H12" s="96"/>
      <c r="I12" s="96"/>
      <c r="J12" s="103" t="s">
        <v>418</v>
      </c>
      <c r="K12" s="104" t="s">
        <v>417</v>
      </c>
      <c r="L12" s="105"/>
      <c r="M12" s="97"/>
      <c r="N12" s="98"/>
      <c r="P12" s="112">
        <v>40225</v>
      </c>
      <c r="Q12" s="128" t="s">
        <v>23</v>
      </c>
      <c r="R12" s="111" t="s">
        <v>89</v>
      </c>
      <c r="S12" s="129" t="s">
        <v>90</v>
      </c>
      <c r="T12" s="111" t="s">
        <v>51</v>
      </c>
      <c r="U12" s="130">
        <v>1050</v>
      </c>
      <c r="V12" s="115">
        <v>5042</v>
      </c>
      <c r="W12" s="131" t="s">
        <v>87</v>
      </c>
      <c r="X12" s="112">
        <v>40721</v>
      </c>
      <c r="Y12" s="132">
        <v>40898</v>
      </c>
    </row>
    <row r="13" spans="2:25" ht="409.5" customHeight="1" x14ac:dyDescent="0.2">
      <c r="P13" s="117">
        <v>41348</v>
      </c>
      <c r="Q13" s="118" t="s">
        <v>23</v>
      </c>
      <c r="R13" s="116" t="s">
        <v>91</v>
      </c>
      <c r="S13" s="119">
        <v>315000</v>
      </c>
      <c r="T13" s="116" t="s">
        <v>51</v>
      </c>
      <c r="U13" s="120">
        <v>10000</v>
      </c>
      <c r="V13" s="116">
        <v>5062</v>
      </c>
      <c r="W13" s="121" t="s">
        <v>92</v>
      </c>
      <c r="X13" s="117">
        <v>41381</v>
      </c>
      <c r="Y13" s="122" t="s">
        <v>93</v>
      </c>
    </row>
    <row r="14" spans="2:25" ht="15" x14ac:dyDescent="0.25">
      <c r="J14" s="100" t="s">
        <v>73</v>
      </c>
      <c r="K14" s="100"/>
      <c r="L14" s="100" t="s">
        <v>417</v>
      </c>
      <c r="M14" s="100"/>
    </row>
    <row r="15" spans="2:25" ht="15" x14ac:dyDescent="0.25">
      <c r="J15" s="100"/>
      <c r="K15" s="100"/>
      <c r="L15" s="100"/>
      <c r="M15" s="100"/>
    </row>
    <row r="16" spans="2:25" ht="15" x14ac:dyDescent="0.25">
      <c r="J16" s="102" t="s">
        <v>74</v>
      </c>
      <c r="K16" s="102"/>
      <c r="L16" s="102"/>
      <c r="M16" s="102"/>
    </row>
    <row r="17" spans="10:13" ht="15" x14ac:dyDescent="0.25">
      <c r="J17" s="100"/>
      <c r="K17" s="100"/>
      <c r="L17" s="100"/>
      <c r="M17" s="100"/>
    </row>
    <row r="18" spans="10:13" ht="15.75" thickBot="1" x14ac:dyDescent="0.3">
      <c r="J18" s="101" t="s">
        <v>75</v>
      </c>
      <c r="K18" s="101"/>
      <c r="L18" s="101" t="s">
        <v>417</v>
      </c>
      <c r="M18" s="101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ATTENTION !!!" error="Veuillez utiliser la liste déroulante !!!!!!!!!!!">
          <x14:formula1>
            <xm:f>[1]Fournisseurs!#REF!</xm:f>
          </x14:formula1>
          <xm:sqref>Q11:Q13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410</v>
      </c>
      <c r="C8" s="73"/>
      <c r="D8" s="73"/>
      <c r="E8" s="73"/>
      <c r="F8" s="72" t="s">
        <v>411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72</v>
      </c>
      <c r="K11" s="104" t="s">
        <v>412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 t="s">
        <v>412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 t="s">
        <v>412</v>
      </c>
      <c r="M17" s="101"/>
    </row>
    <row r="18" spans="10:13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407</v>
      </c>
      <c r="C8" s="73"/>
      <c r="D8" s="73"/>
      <c r="E8" s="73"/>
      <c r="F8" s="72" t="s">
        <v>408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409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404</v>
      </c>
      <c r="C8" s="73"/>
      <c r="D8" s="73"/>
      <c r="E8" s="73"/>
      <c r="F8" s="72" t="s">
        <v>405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406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0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394</v>
      </c>
      <c r="C8" s="73"/>
      <c r="D8" s="73"/>
      <c r="E8" s="73"/>
      <c r="F8" s="72" t="s">
        <v>395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211</v>
      </c>
      <c r="C11" s="86" t="s">
        <v>68</v>
      </c>
      <c r="D11" s="85" t="s">
        <v>397</v>
      </c>
      <c r="E11" s="86" t="s">
        <v>398</v>
      </c>
      <c r="F11" s="87" t="s">
        <v>106</v>
      </c>
      <c r="G11" s="88"/>
      <c r="H11" s="88"/>
      <c r="I11" s="88"/>
      <c r="J11" s="134"/>
      <c r="K11" s="136" t="s">
        <v>399</v>
      </c>
      <c r="L11" s="137"/>
      <c r="M11" s="89"/>
      <c r="N11" s="90"/>
    </row>
    <row r="12" spans="2:25" ht="15" customHeight="1" x14ac:dyDescent="0.2">
      <c r="B12" s="85" t="s">
        <v>157</v>
      </c>
      <c r="C12" s="86" t="s">
        <v>68</v>
      </c>
      <c r="D12" s="85" t="s">
        <v>400</v>
      </c>
      <c r="E12" s="86" t="s">
        <v>401</v>
      </c>
      <c r="F12" s="87" t="s">
        <v>106</v>
      </c>
      <c r="G12" s="88"/>
      <c r="H12" s="88"/>
      <c r="I12" s="88"/>
      <c r="J12" s="134"/>
      <c r="K12" s="136" t="s">
        <v>402</v>
      </c>
      <c r="L12" s="137"/>
      <c r="M12" s="89"/>
      <c r="N12" s="90"/>
    </row>
    <row r="13" spans="2:25" ht="16.350000000000001" customHeight="1" x14ac:dyDescent="0.2">
      <c r="B13" s="91" t="s">
        <v>70</v>
      </c>
      <c r="C13" s="92" t="s">
        <v>70</v>
      </c>
      <c r="D13" s="93"/>
      <c r="E13" s="94" t="s">
        <v>70</v>
      </c>
      <c r="F13" s="95" t="s">
        <v>71</v>
      </c>
      <c r="G13" s="96"/>
      <c r="H13" s="96"/>
      <c r="I13" s="96"/>
      <c r="J13" s="103" t="s">
        <v>396</v>
      </c>
      <c r="K13" s="104" t="s">
        <v>403</v>
      </c>
      <c r="L13" s="105"/>
      <c r="M13" s="97"/>
      <c r="N13" s="98"/>
    </row>
    <row r="14" spans="2:25" ht="409.5" customHeight="1" x14ac:dyDescent="0.2"/>
    <row r="15" spans="2:25" ht="15" x14ac:dyDescent="0.25">
      <c r="J15" s="100" t="s">
        <v>73</v>
      </c>
      <c r="K15" s="100"/>
      <c r="L15" s="100" t="s">
        <v>403</v>
      </c>
      <c r="M15" s="100"/>
    </row>
    <row r="16" spans="2:25" ht="15" x14ac:dyDescent="0.25">
      <c r="J16" s="100"/>
      <c r="K16" s="100"/>
      <c r="L16" s="100"/>
      <c r="M16" s="100"/>
    </row>
    <row r="17" spans="10:13" ht="15" x14ac:dyDescent="0.25">
      <c r="J17" s="102" t="s">
        <v>74</v>
      </c>
      <c r="K17" s="102"/>
      <c r="L17" s="102"/>
      <c r="M17" s="102"/>
    </row>
    <row r="18" spans="10:13" ht="15" x14ac:dyDescent="0.25">
      <c r="J18" s="100"/>
      <c r="K18" s="100"/>
      <c r="L18" s="100"/>
      <c r="M18" s="100"/>
    </row>
    <row r="19" spans="10:13" ht="15.75" thickBot="1" x14ac:dyDescent="0.3">
      <c r="J19" s="101" t="s">
        <v>75</v>
      </c>
      <c r="K19" s="101"/>
      <c r="L19" s="101" t="s">
        <v>403</v>
      </c>
      <c r="M19" s="101"/>
    </row>
    <row r="20" spans="10:13" ht="15" thickTop="1" x14ac:dyDescent="0.2"/>
  </sheetData>
  <mergeCells count="19">
    <mergeCell ref="F12:I12"/>
    <mergeCell ref="K12:L12"/>
    <mergeCell ref="M12:N12"/>
    <mergeCell ref="C13:D13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392</v>
      </c>
      <c r="C8" s="73"/>
      <c r="D8" s="73"/>
      <c r="E8" s="73"/>
      <c r="F8" s="72" t="s">
        <v>393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72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1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376</v>
      </c>
      <c r="C8" s="73"/>
      <c r="D8" s="73"/>
      <c r="E8" s="73"/>
      <c r="F8" s="72" t="s">
        <v>377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378</v>
      </c>
      <c r="C11" s="86" t="s">
        <v>68</v>
      </c>
      <c r="D11" s="99" t="s">
        <v>379</v>
      </c>
      <c r="E11" s="86" t="s">
        <v>380</v>
      </c>
      <c r="F11" s="87" t="s">
        <v>106</v>
      </c>
      <c r="G11" s="88"/>
      <c r="H11" s="88"/>
      <c r="I11" s="88"/>
      <c r="J11" s="134"/>
      <c r="K11" s="136" t="s">
        <v>381</v>
      </c>
      <c r="L11" s="137"/>
      <c r="M11" s="89"/>
      <c r="N11" s="90"/>
    </row>
    <row r="12" spans="2:25" ht="15" customHeight="1" x14ac:dyDescent="0.2">
      <c r="B12" s="85" t="s">
        <v>382</v>
      </c>
      <c r="C12" s="86" t="s">
        <v>68</v>
      </c>
      <c r="D12" s="99" t="s">
        <v>383</v>
      </c>
      <c r="E12" s="86" t="s">
        <v>384</v>
      </c>
      <c r="F12" s="87" t="s">
        <v>106</v>
      </c>
      <c r="G12" s="88"/>
      <c r="H12" s="88"/>
      <c r="I12" s="88"/>
      <c r="J12" s="134"/>
      <c r="K12" s="136" t="s">
        <v>385</v>
      </c>
      <c r="L12" s="137"/>
      <c r="M12" s="89"/>
      <c r="N12" s="90"/>
    </row>
    <row r="13" spans="2:25" ht="15" customHeight="1" x14ac:dyDescent="0.2">
      <c r="B13" s="85" t="s">
        <v>386</v>
      </c>
      <c r="C13" s="86" t="s">
        <v>68</v>
      </c>
      <c r="D13" s="99" t="s">
        <v>387</v>
      </c>
      <c r="E13" s="86" t="s">
        <v>388</v>
      </c>
      <c r="F13" s="87" t="s">
        <v>106</v>
      </c>
      <c r="G13" s="88"/>
      <c r="H13" s="88"/>
      <c r="I13" s="88"/>
      <c r="J13" s="134"/>
      <c r="K13" s="136" t="s">
        <v>389</v>
      </c>
      <c r="L13" s="137"/>
      <c r="M13" s="89"/>
      <c r="N13" s="90"/>
    </row>
    <row r="14" spans="2:25" ht="16.350000000000001" customHeight="1" x14ac:dyDescent="0.2">
      <c r="B14" s="91" t="s">
        <v>70</v>
      </c>
      <c r="C14" s="92" t="s">
        <v>70</v>
      </c>
      <c r="D14" s="93"/>
      <c r="E14" s="94" t="s">
        <v>70</v>
      </c>
      <c r="F14" s="95" t="s">
        <v>71</v>
      </c>
      <c r="G14" s="96"/>
      <c r="H14" s="96"/>
      <c r="I14" s="96"/>
      <c r="J14" s="103" t="s">
        <v>390</v>
      </c>
      <c r="K14" s="104" t="s">
        <v>391</v>
      </c>
      <c r="L14" s="105"/>
      <c r="M14" s="97"/>
      <c r="N14" s="98"/>
    </row>
    <row r="15" spans="2:25" ht="409.5" customHeight="1" x14ac:dyDescent="0.2"/>
    <row r="16" spans="2:25" ht="15" x14ac:dyDescent="0.25">
      <c r="J16" s="100" t="s">
        <v>73</v>
      </c>
      <c r="K16" s="100"/>
      <c r="L16" s="100">
        <v>191.05</v>
      </c>
      <c r="M16" s="100"/>
    </row>
    <row r="17" spans="10:13" ht="15" x14ac:dyDescent="0.25">
      <c r="J17" s="100"/>
      <c r="K17" s="100"/>
      <c r="L17" s="100"/>
      <c r="M17" s="100"/>
    </row>
    <row r="18" spans="10:13" ht="15" x14ac:dyDescent="0.25">
      <c r="J18" s="102" t="s">
        <v>74</v>
      </c>
      <c r="K18" s="102"/>
      <c r="L18" s="102"/>
      <c r="M18" s="102"/>
    </row>
    <row r="19" spans="10:13" ht="15" x14ac:dyDescent="0.25">
      <c r="J19" s="100"/>
      <c r="K19" s="100"/>
      <c r="L19" s="100"/>
      <c r="M19" s="100"/>
    </row>
    <row r="20" spans="10:13" ht="15.75" thickBot="1" x14ac:dyDescent="0.3">
      <c r="J20" s="101" t="s">
        <v>75</v>
      </c>
      <c r="K20" s="101"/>
      <c r="L20" s="101">
        <v>191.05</v>
      </c>
      <c r="M20" s="101"/>
    </row>
    <row r="21" spans="10:13" ht="15" thickTop="1" x14ac:dyDescent="0.2"/>
  </sheetData>
  <mergeCells count="22">
    <mergeCell ref="F13:I13"/>
    <mergeCell ref="K13:L13"/>
    <mergeCell ref="M13:N13"/>
    <mergeCell ref="C14:D14"/>
    <mergeCell ref="F14:I14"/>
    <mergeCell ref="K14:L14"/>
    <mergeCell ref="M14:N14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374</v>
      </c>
      <c r="C8" s="73"/>
      <c r="D8" s="73"/>
      <c r="E8" s="73"/>
      <c r="F8" s="72" t="s">
        <v>375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72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1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360</v>
      </c>
      <c r="C8" s="73"/>
      <c r="D8" s="73"/>
      <c r="E8" s="73"/>
      <c r="F8" s="72" t="s">
        <v>31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345</v>
      </c>
      <c r="C11" s="86" t="s">
        <v>68</v>
      </c>
      <c r="D11" s="99" t="s">
        <v>361</v>
      </c>
      <c r="E11" s="86" t="s">
        <v>362</v>
      </c>
      <c r="F11" s="87" t="s">
        <v>106</v>
      </c>
      <c r="G11" s="88"/>
      <c r="H11" s="88"/>
      <c r="I11" s="88"/>
      <c r="J11" s="134"/>
      <c r="K11" s="136" t="s">
        <v>363</v>
      </c>
      <c r="L11" s="137"/>
      <c r="M11" s="89"/>
      <c r="N11" s="90"/>
    </row>
    <row r="12" spans="2:25" ht="15" customHeight="1" x14ac:dyDescent="0.2">
      <c r="B12" s="85" t="s">
        <v>364</v>
      </c>
      <c r="C12" s="86" t="s">
        <v>68</v>
      </c>
      <c r="D12" s="99" t="s">
        <v>365</v>
      </c>
      <c r="E12" s="86" t="s">
        <v>366</v>
      </c>
      <c r="F12" s="87" t="s">
        <v>106</v>
      </c>
      <c r="G12" s="88"/>
      <c r="H12" s="88"/>
      <c r="I12" s="88"/>
      <c r="J12" s="134"/>
      <c r="K12" s="136" t="s">
        <v>367</v>
      </c>
      <c r="L12" s="137"/>
      <c r="M12" s="89"/>
      <c r="N12" s="90"/>
    </row>
    <row r="13" spans="2:25" ht="15" customHeight="1" x14ac:dyDescent="0.2">
      <c r="B13" s="85" t="s">
        <v>368</v>
      </c>
      <c r="C13" s="86" t="s">
        <v>68</v>
      </c>
      <c r="D13" s="99" t="s">
        <v>369</v>
      </c>
      <c r="E13" s="86" t="s">
        <v>370</v>
      </c>
      <c r="F13" s="87" t="s">
        <v>106</v>
      </c>
      <c r="G13" s="88"/>
      <c r="H13" s="88"/>
      <c r="I13" s="88"/>
      <c r="J13" s="134"/>
      <c r="K13" s="136" t="s">
        <v>371</v>
      </c>
      <c r="L13" s="137"/>
      <c r="M13" s="89"/>
      <c r="N13" s="90"/>
    </row>
    <row r="14" spans="2:25" ht="16.350000000000001" customHeight="1" x14ac:dyDescent="0.2">
      <c r="B14" s="91" t="s">
        <v>70</v>
      </c>
      <c r="C14" s="92" t="s">
        <v>70</v>
      </c>
      <c r="D14" s="93"/>
      <c r="E14" s="94" t="s">
        <v>70</v>
      </c>
      <c r="F14" s="95" t="s">
        <v>71</v>
      </c>
      <c r="G14" s="96"/>
      <c r="H14" s="96"/>
      <c r="I14" s="96"/>
      <c r="J14" s="103" t="s">
        <v>372</v>
      </c>
      <c r="K14" s="104" t="s">
        <v>373</v>
      </c>
      <c r="L14" s="105"/>
      <c r="M14" s="97"/>
      <c r="N14" s="98"/>
    </row>
    <row r="15" spans="2:25" ht="409.5" customHeight="1" x14ac:dyDescent="0.2"/>
    <row r="16" spans="2:25" ht="15" x14ac:dyDescent="0.25">
      <c r="J16" s="100" t="s">
        <v>73</v>
      </c>
      <c r="K16" s="100"/>
      <c r="L16" s="100" t="s">
        <v>373</v>
      </c>
      <c r="M16" s="100"/>
    </row>
    <row r="17" spans="10:13" ht="15" x14ac:dyDescent="0.25">
      <c r="J17" s="100"/>
      <c r="K17" s="100"/>
      <c r="L17" s="100"/>
      <c r="M17" s="100"/>
    </row>
    <row r="18" spans="10:13" ht="15" x14ac:dyDescent="0.25">
      <c r="J18" s="102" t="s">
        <v>74</v>
      </c>
      <c r="K18" s="102"/>
      <c r="L18" s="102"/>
      <c r="M18" s="102"/>
    </row>
    <row r="19" spans="10:13" ht="15" x14ac:dyDescent="0.25">
      <c r="J19" s="100"/>
      <c r="K19" s="100"/>
      <c r="L19" s="100"/>
      <c r="M19" s="100"/>
    </row>
    <row r="20" spans="10:13" ht="15.75" thickBot="1" x14ac:dyDescent="0.3">
      <c r="J20" s="101" t="s">
        <v>75</v>
      </c>
      <c r="K20" s="101"/>
      <c r="L20" s="101" t="s">
        <v>373</v>
      </c>
      <c r="M20" s="101"/>
    </row>
    <row r="21" spans="10:13" ht="15" thickTop="1" x14ac:dyDescent="0.2"/>
  </sheetData>
  <mergeCells count="22">
    <mergeCell ref="C14:D14"/>
    <mergeCell ref="F14:I14"/>
    <mergeCell ref="K14:L14"/>
    <mergeCell ref="M14:N14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30"/>
  <sheetViews>
    <sheetView topLeftCell="A9"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318</v>
      </c>
      <c r="C8" s="73"/>
      <c r="D8" s="73"/>
      <c r="E8" s="73"/>
      <c r="F8" s="72" t="s">
        <v>319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320</v>
      </c>
      <c r="C11" s="86" t="s">
        <v>68</v>
      </c>
      <c r="D11" s="99" t="s">
        <v>321</v>
      </c>
      <c r="E11" s="86" t="s">
        <v>322</v>
      </c>
      <c r="F11" s="87" t="s">
        <v>106</v>
      </c>
      <c r="G11" s="88"/>
      <c r="H11" s="88"/>
      <c r="I11" s="88"/>
      <c r="J11" s="134"/>
      <c r="K11" s="136" t="s">
        <v>323</v>
      </c>
      <c r="L11" s="137"/>
      <c r="M11" s="89"/>
      <c r="N11" s="90"/>
    </row>
    <row r="12" spans="2:25" ht="15" customHeight="1" x14ac:dyDescent="0.2">
      <c r="B12" s="85" t="s">
        <v>324</v>
      </c>
      <c r="C12" s="86" t="s">
        <v>68</v>
      </c>
      <c r="D12" s="85" t="s">
        <v>325</v>
      </c>
      <c r="E12" s="86" t="s">
        <v>326</v>
      </c>
      <c r="F12" s="87" t="s">
        <v>106</v>
      </c>
      <c r="G12" s="88"/>
      <c r="H12" s="88"/>
      <c r="I12" s="88"/>
      <c r="J12" s="134"/>
      <c r="K12" s="136" t="s">
        <v>238</v>
      </c>
      <c r="L12" s="137"/>
      <c r="M12" s="89"/>
      <c r="N12" s="90"/>
    </row>
    <row r="13" spans="2:25" ht="15" customHeight="1" x14ac:dyDescent="0.2">
      <c r="B13" s="85" t="s">
        <v>324</v>
      </c>
      <c r="C13" s="86" t="s">
        <v>68</v>
      </c>
      <c r="D13" s="85" t="s">
        <v>327</v>
      </c>
      <c r="E13" s="86" t="s">
        <v>328</v>
      </c>
      <c r="F13" s="87" t="s">
        <v>106</v>
      </c>
      <c r="G13" s="88"/>
      <c r="H13" s="88"/>
      <c r="I13" s="88"/>
      <c r="J13" s="134"/>
      <c r="K13" s="136" t="s">
        <v>329</v>
      </c>
      <c r="L13" s="137"/>
      <c r="M13" s="89"/>
      <c r="N13" s="90"/>
    </row>
    <row r="14" spans="2:25" ht="15" customHeight="1" x14ac:dyDescent="0.2">
      <c r="B14" s="85" t="s">
        <v>330</v>
      </c>
      <c r="C14" s="86" t="s">
        <v>68</v>
      </c>
      <c r="D14" s="85" t="s">
        <v>331</v>
      </c>
      <c r="E14" s="86" t="s">
        <v>332</v>
      </c>
      <c r="F14" s="87" t="s">
        <v>106</v>
      </c>
      <c r="G14" s="88"/>
      <c r="H14" s="88"/>
      <c r="I14" s="88"/>
      <c r="J14" s="134"/>
      <c r="K14" s="136" t="s">
        <v>333</v>
      </c>
      <c r="L14" s="137"/>
      <c r="M14" s="89"/>
      <c r="N14" s="90"/>
    </row>
    <row r="15" spans="2:25" ht="15" customHeight="1" x14ac:dyDescent="0.2">
      <c r="B15" s="85" t="s">
        <v>330</v>
      </c>
      <c r="C15" s="86" t="s">
        <v>68</v>
      </c>
      <c r="D15" s="85" t="s">
        <v>334</v>
      </c>
      <c r="E15" s="86" t="s">
        <v>335</v>
      </c>
      <c r="F15" s="87" t="s">
        <v>106</v>
      </c>
      <c r="G15" s="88"/>
      <c r="H15" s="88"/>
      <c r="I15" s="88"/>
      <c r="J15" s="134"/>
      <c r="K15" s="136" t="s">
        <v>336</v>
      </c>
      <c r="L15" s="137"/>
      <c r="M15" s="89"/>
      <c r="N15" s="90"/>
    </row>
    <row r="16" spans="2:25" ht="15" customHeight="1" x14ac:dyDescent="0.2">
      <c r="B16" s="85" t="s">
        <v>337</v>
      </c>
      <c r="C16" s="86" t="s">
        <v>68</v>
      </c>
      <c r="D16" s="85" t="s">
        <v>338</v>
      </c>
      <c r="E16" s="86" t="s">
        <v>339</v>
      </c>
      <c r="F16" s="87" t="s">
        <v>106</v>
      </c>
      <c r="G16" s="88"/>
      <c r="H16" s="88"/>
      <c r="I16" s="88"/>
      <c r="J16" s="134"/>
      <c r="K16" s="136" t="s">
        <v>340</v>
      </c>
      <c r="L16" s="137"/>
      <c r="M16" s="89"/>
      <c r="N16" s="90"/>
    </row>
    <row r="17" spans="2:14" ht="15" customHeight="1" x14ac:dyDescent="0.2">
      <c r="B17" s="85" t="s">
        <v>96</v>
      </c>
      <c r="C17" s="86" t="s">
        <v>68</v>
      </c>
      <c r="D17" s="85" t="s">
        <v>341</v>
      </c>
      <c r="E17" s="86" t="s">
        <v>97</v>
      </c>
      <c r="F17" s="87" t="s">
        <v>101</v>
      </c>
      <c r="G17" s="88"/>
      <c r="H17" s="88"/>
      <c r="I17" s="88"/>
      <c r="J17" s="133" t="s">
        <v>342</v>
      </c>
      <c r="K17" s="134"/>
      <c r="L17" s="135"/>
      <c r="M17" s="89"/>
      <c r="N17" s="90"/>
    </row>
    <row r="18" spans="2:14" ht="15" customHeight="1" x14ac:dyDescent="0.2">
      <c r="B18" s="85" t="s">
        <v>96</v>
      </c>
      <c r="C18" s="86" t="s">
        <v>68</v>
      </c>
      <c r="D18" s="85" t="s">
        <v>343</v>
      </c>
      <c r="E18" s="86" t="s">
        <v>97</v>
      </c>
      <c r="F18" s="87" t="s">
        <v>101</v>
      </c>
      <c r="G18" s="88"/>
      <c r="H18" s="88"/>
      <c r="I18" s="88"/>
      <c r="J18" s="133" t="s">
        <v>344</v>
      </c>
      <c r="K18" s="134"/>
      <c r="L18" s="135"/>
      <c r="M18" s="89"/>
      <c r="N18" s="90"/>
    </row>
    <row r="19" spans="2:14" ht="15" customHeight="1" x14ac:dyDescent="0.2">
      <c r="B19" s="85" t="s">
        <v>345</v>
      </c>
      <c r="C19" s="86" t="s">
        <v>68</v>
      </c>
      <c r="D19" s="85" t="s">
        <v>346</v>
      </c>
      <c r="E19" s="86" t="s">
        <v>347</v>
      </c>
      <c r="F19" s="87" t="s">
        <v>106</v>
      </c>
      <c r="G19" s="88"/>
      <c r="H19" s="88"/>
      <c r="I19" s="88"/>
      <c r="J19" s="134"/>
      <c r="K19" s="136" t="s">
        <v>348</v>
      </c>
      <c r="L19" s="137"/>
      <c r="M19" s="89"/>
      <c r="N19" s="90"/>
    </row>
    <row r="20" spans="2:14" ht="15" customHeight="1" x14ac:dyDescent="0.2">
      <c r="B20" s="85" t="s">
        <v>349</v>
      </c>
      <c r="C20" s="86" t="s">
        <v>68</v>
      </c>
      <c r="D20" s="85" t="s">
        <v>350</v>
      </c>
      <c r="E20" s="86" t="s">
        <v>351</v>
      </c>
      <c r="F20" s="87" t="s">
        <v>106</v>
      </c>
      <c r="G20" s="88"/>
      <c r="H20" s="88"/>
      <c r="I20" s="88"/>
      <c r="J20" s="134"/>
      <c r="K20" s="136" t="s">
        <v>342</v>
      </c>
      <c r="L20" s="137"/>
      <c r="M20" s="89"/>
      <c r="N20" s="90"/>
    </row>
    <row r="21" spans="2:14" ht="15" customHeight="1" x14ac:dyDescent="0.2">
      <c r="B21" s="85" t="s">
        <v>151</v>
      </c>
      <c r="C21" s="86" t="s">
        <v>68</v>
      </c>
      <c r="D21" s="85" t="s">
        <v>352</v>
      </c>
      <c r="E21" s="86" t="s">
        <v>152</v>
      </c>
      <c r="F21" s="87" t="s">
        <v>101</v>
      </c>
      <c r="G21" s="88"/>
      <c r="H21" s="88"/>
      <c r="I21" s="88"/>
      <c r="J21" s="133" t="s">
        <v>353</v>
      </c>
      <c r="K21" s="134"/>
      <c r="L21" s="135"/>
      <c r="M21" s="89"/>
      <c r="N21" s="90"/>
    </row>
    <row r="22" spans="2:14" ht="15" customHeight="1" x14ac:dyDescent="0.2">
      <c r="B22" s="85" t="s">
        <v>354</v>
      </c>
      <c r="C22" s="86" t="s">
        <v>68</v>
      </c>
      <c r="D22" s="85" t="s">
        <v>355</v>
      </c>
      <c r="E22" s="86" t="s">
        <v>356</v>
      </c>
      <c r="F22" s="87" t="s">
        <v>106</v>
      </c>
      <c r="G22" s="88"/>
      <c r="H22" s="88"/>
      <c r="I22" s="88"/>
      <c r="J22" s="134"/>
      <c r="K22" s="136" t="s">
        <v>357</v>
      </c>
      <c r="L22" s="137"/>
      <c r="M22" s="89"/>
      <c r="N22" s="90"/>
    </row>
    <row r="23" spans="2:14" ht="16.350000000000001" customHeight="1" x14ac:dyDescent="0.2">
      <c r="B23" s="91" t="s">
        <v>70</v>
      </c>
      <c r="C23" s="92" t="s">
        <v>70</v>
      </c>
      <c r="D23" s="93"/>
      <c r="E23" s="94" t="s">
        <v>70</v>
      </c>
      <c r="F23" s="95" t="s">
        <v>71</v>
      </c>
      <c r="G23" s="96"/>
      <c r="H23" s="96"/>
      <c r="I23" s="96"/>
      <c r="J23" s="103" t="s">
        <v>358</v>
      </c>
      <c r="K23" s="104" t="s">
        <v>359</v>
      </c>
      <c r="L23" s="105"/>
      <c r="M23" s="97"/>
      <c r="N23" s="98"/>
    </row>
    <row r="24" spans="2:14" ht="340.35" customHeight="1" x14ac:dyDescent="0.2"/>
    <row r="25" spans="2:14" ht="15" x14ac:dyDescent="0.25">
      <c r="J25" s="100" t="s">
        <v>73</v>
      </c>
      <c r="K25" s="100"/>
      <c r="L25" s="100" t="s">
        <v>359</v>
      </c>
      <c r="M25" s="100"/>
    </row>
    <row r="26" spans="2:14" ht="15" x14ac:dyDescent="0.25">
      <c r="J26" s="100"/>
      <c r="K26" s="100"/>
      <c r="L26" s="100"/>
      <c r="M26" s="100"/>
    </row>
    <row r="27" spans="2:14" ht="15" x14ac:dyDescent="0.25">
      <c r="J27" s="102" t="s">
        <v>74</v>
      </c>
      <c r="K27" s="102"/>
      <c r="L27" s="102"/>
      <c r="M27" s="102"/>
    </row>
    <row r="28" spans="2:14" ht="15" x14ac:dyDescent="0.25">
      <c r="J28" s="100"/>
      <c r="K28" s="100"/>
      <c r="L28" s="100"/>
      <c r="M28" s="100"/>
    </row>
    <row r="29" spans="2:14" ht="15.75" thickBot="1" x14ac:dyDescent="0.3">
      <c r="J29" s="101" t="s">
        <v>75</v>
      </c>
      <c r="K29" s="101"/>
      <c r="L29" s="101" t="s">
        <v>359</v>
      </c>
      <c r="M29" s="101"/>
    </row>
    <row r="30" spans="2:14" ht="15" thickTop="1" x14ac:dyDescent="0.2"/>
  </sheetData>
  <mergeCells count="46">
    <mergeCell ref="C23:D23"/>
    <mergeCell ref="F23:I23"/>
    <mergeCell ref="K23:L23"/>
    <mergeCell ref="M23:N23"/>
    <mergeCell ref="F21:I21"/>
    <mergeCell ref="M21:N21"/>
    <mergeCell ref="F22:I22"/>
    <mergeCell ref="K22:L22"/>
    <mergeCell ref="M22:N22"/>
    <mergeCell ref="F20:I20"/>
    <mergeCell ref="K20:L20"/>
    <mergeCell ref="M20:N20"/>
    <mergeCell ref="F18:I18"/>
    <mergeCell ref="M18:N18"/>
    <mergeCell ref="F19:I19"/>
    <mergeCell ref="K19:L19"/>
    <mergeCell ref="M19:N19"/>
    <mergeCell ref="F16:I16"/>
    <mergeCell ref="K16:L16"/>
    <mergeCell ref="M16:N16"/>
    <mergeCell ref="F17:I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30"/>
  <sheetViews>
    <sheetView topLeftCell="A9"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274</v>
      </c>
      <c r="C8" s="73"/>
      <c r="D8" s="73"/>
      <c r="E8" s="73"/>
      <c r="F8" s="72" t="s">
        <v>275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276</v>
      </c>
      <c r="C11" s="86" t="s">
        <v>68</v>
      </c>
      <c r="D11" s="85" t="s">
        <v>277</v>
      </c>
      <c r="E11" s="86" t="s">
        <v>278</v>
      </c>
      <c r="F11" s="87" t="s">
        <v>106</v>
      </c>
      <c r="G11" s="88"/>
      <c r="H11" s="88"/>
      <c r="I11" s="88"/>
      <c r="J11" s="134"/>
      <c r="K11" s="136" t="s">
        <v>279</v>
      </c>
      <c r="L11" s="137"/>
      <c r="M11" s="89"/>
      <c r="N11" s="90"/>
    </row>
    <row r="12" spans="2:25" ht="15" customHeight="1" x14ac:dyDescent="0.2">
      <c r="B12" s="85" t="s">
        <v>276</v>
      </c>
      <c r="C12" s="86" t="s">
        <v>68</v>
      </c>
      <c r="D12" s="85" t="s">
        <v>280</v>
      </c>
      <c r="E12" s="86" t="s">
        <v>281</v>
      </c>
      <c r="F12" s="87" t="s">
        <v>106</v>
      </c>
      <c r="G12" s="88"/>
      <c r="H12" s="88"/>
      <c r="I12" s="88"/>
      <c r="J12" s="134"/>
      <c r="K12" s="136" t="s">
        <v>282</v>
      </c>
      <c r="L12" s="137"/>
      <c r="M12" s="89"/>
      <c r="N12" s="90"/>
    </row>
    <row r="13" spans="2:25" ht="15" customHeight="1" x14ac:dyDescent="0.2">
      <c r="B13" s="85" t="s">
        <v>276</v>
      </c>
      <c r="C13" s="86" t="s">
        <v>68</v>
      </c>
      <c r="D13" s="85" t="s">
        <v>283</v>
      </c>
      <c r="E13" s="86" t="s">
        <v>284</v>
      </c>
      <c r="F13" s="87" t="s">
        <v>106</v>
      </c>
      <c r="G13" s="88"/>
      <c r="H13" s="88"/>
      <c r="I13" s="88"/>
      <c r="J13" s="134"/>
      <c r="K13" s="136" t="s">
        <v>285</v>
      </c>
      <c r="L13" s="137"/>
      <c r="M13" s="89"/>
      <c r="N13" s="90"/>
    </row>
    <row r="14" spans="2:25" ht="15" customHeight="1" x14ac:dyDescent="0.2">
      <c r="B14" s="85" t="s">
        <v>286</v>
      </c>
      <c r="C14" s="86" t="s">
        <v>68</v>
      </c>
      <c r="D14" s="85" t="s">
        <v>287</v>
      </c>
      <c r="E14" s="86" t="s">
        <v>288</v>
      </c>
      <c r="F14" s="87" t="s">
        <v>106</v>
      </c>
      <c r="G14" s="88"/>
      <c r="H14" s="88"/>
      <c r="I14" s="88"/>
      <c r="J14" s="134"/>
      <c r="K14" s="136" t="s">
        <v>289</v>
      </c>
      <c r="L14" s="137"/>
      <c r="M14" s="89"/>
      <c r="N14" s="90"/>
    </row>
    <row r="15" spans="2:25" ht="15" customHeight="1" x14ac:dyDescent="0.2">
      <c r="B15" s="85" t="s">
        <v>286</v>
      </c>
      <c r="C15" s="86" t="s">
        <v>68</v>
      </c>
      <c r="D15" s="85" t="s">
        <v>290</v>
      </c>
      <c r="E15" s="86" t="s">
        <v>291</v>
      </c>
      <c r="F15" s="87" t="s">
        <v>106</v>
      </c>
      <c r="G15" s="88"/>
      <c r="H15" s="88"/>
      <c r="I15" s="88"/>
      <c r="J15" s="134"/>
      <c r="K15" s="136" t="s">
        <v>292</v>
      </c>
      <c r="L15" s="137"/>
      <c r="M15" s="89"/>
      <c r="N15" s="90"/>
    </row>
    <row r="16" spans="2:25" ht="15" customHeight="1" x14ac:dyDescent="0.2">
      <c r="B16" s="85" t="s">
        <v>286</v>
      </c>
      <c r="C16" s="86" t="s">
        <v>68</v>
      </c>
      <c r="D16" s="85" t="s">
        <v>293</v>
      </c>
      <c r="E16" s="86" t="s">
        <v>294</v>
      </c>
      <c r="F16" s="87" t="s">
        <v>106</v>
      </c>
      <c r="G16" s="88"/>
      <c r="H16" s="88"/>
      <c r="I16" s="88"/>
      <c r="J16" s="134"/>
      <c r="K16" s="136" t="s">
        <v>295</v>
      </c>
      <c r="L16" s="137"/>
      <c r="M16" s="89"/>
      <c r="N16" s="90"/>
    </row>
    <row r="17" spans="2:14" ht="15" customHeight="1" x14ac:dyDescent="0.2">
      <c r="B17" s="85" t="s">
        <v>296</v>
      </c>
      <c r="C17" s="86" t="s">
        <v>68</v>
      </c>
      <c r="D17" s="85" t="s">
        <v>297</v>
      </c>
      <c r="E17" s="86" t="s">
        <v>298</v>
      </c>
      <c r="F17" s="87" t="s">
        <v>106</v>
      </c>
      <c r="G17" s="88"/>
      <c r="H17" s="88"/>
      <c r="I17" s="88"/>
      <c r="J17" s="134"/>
      <c r="K17" s="136" t="s">
        <v>299</v>
      </c>
      <c r="L17" s="137"/>
      <c r="M17" s="89"/>
      <c r="N17" s="90"/>
    </row>
    <row r="18" spans="2:14" ht="15" customHeight="1" x14ac:dyDescent="0.2">
      <c r="B18" s="85" t="s">
        <v>211</v>
      </c>
      <c r="C18" s="86" t="s">
        <v>68</v>
      </c>
      <c r="D18" s="85" t="s">
        <v>300</v>
      </c>
      <c r="E18" s="86" t="s">
        <v>301</v>
      </c>
      <c r="F18" s="87" t="s">
        <v>106</v>
      </c>
      <c r="G18" s="88"/>
      <c r="H18" s="88"/>
      <c r="I18" s="88"/>
      <c r="J18" s="134"/>
      <c r="K18" s="136" t="s">
        <v>302</v>
      </c>
      <c r="L18" s="137"/>
      <c r="M18" s="89"/>
      <c r="N18" s="90"/>
    </row>
    <row r="19" spans="2:14" ht="15" customHeight="1" x14ac:dyDescent="0.2">
      <c r="B19" s="85" t="s">
        <v>211</v>
      </c>
      <c r="C19" s="86" t="s">
        <v>68</v>
      </c>
      <c r="D19" s="85" t="s">
        <v>303</v>
      </c>
      <c r="E19" s="86" t="s">
        <v>304</v>
      </c>
      <c r="F19" s="87" t="s">
        <v>106</v>
      </c>
      <c r="G19" s="88"/>
      <c r="H19" s="88"/>
      <c r="I19" s="88"/>
      <c r="J19" s="134"/>
      <c r="K19" s="136" t="s">
        <v>305</v>
      </c>
      <c r="L19" s="137"/>
      <c r="M19" s="89"/>
      <c r="N19" s="90"/>
    </row>
    <row r="20" spans="2:14" ht="15" customHeight="1" x14ac:dyDescent="0.2">
      <c r="B20" s="85" t="s">
        <v>306</v>
      </c>
      <c r="C20" s="86" t="s">
        <v>68</v>
      </c>
      <c r="D20" s="85" t="s">
        <v>307</v>
      </c>
      <c r="E20" s="86" t="s">
        <v>308</v>
      </c>
      <c r="F20" s="87" t="s">
        <v>106</v>
      </c>
      <c r="G20" s="88"/>
      <c r="H20" s="88"/>
      <c r="I20" s="88"/>
      <c r="J20" s="134"/>
      <c r="K20" s="136" t="s">
        <v>309</v>
      </c>
      <c r="L20" s="137"/>
      <c r="M20" s="89"/>
      <c r="N20" s="90"/>
    </row>
    <row r="21" spans="2:14" ht="15" customHeight="1" x14ac:dyDescent="0.2">
      <c r="B21" s="85" t="s">
        <v>306</v>
      </c>
      <c r="C21" s="86" t="s">
        <v>68</v>
      </c>
      <c r="D21" s="85" t="s">
        <v>310</v>
      </c>
      <c r="E21" s="86" t="s">
        <v>311</v>
      </c>
      <c r="F21" s="87" t="s">
        <v>106</v>
      </c>
      <c r="G21" s="88"/>
      <c r="H21" s="88"/>
      <c r="I21" s="88"/>
      <c r="J21" s="134"/>
      <c r="K21" s="136" t="s">
        <v>312</v>
      </c>
      <c r="L21" s="137"/>
      <c r="M21" s="89"/>
      <c r="N21" s="90"/>
    </row>
    <row r="22" spans="2:14" ht="15" customHeight="1" x14ac:dyDescent="0.2">
      <c r="B22" s="85" t="s">
        <v>306</v>
      </c>
      <c r="C22" s="86" t="s">
        <v>68</v>
      </c>
      <c r="D22" s="85" t="s">
        <v>313</v>
      </c>
      <c r="E22" s="86" t="s">
        <v>314</v>
      </c>
      <c r="F22" s="87" t="s">
        <v>106</v>
      </c>
      <c r="G22" s="88"/>
      <c r="H22" s="88"/>
      <c r="I22" s="88"/>
      <c r="J22" s="134"/>
      <c r="K22" s="136" t="s">
        <v>315</v>
      </c>
      <c r="L22" s="137"/>
      <c r="M22" s="89"/>
      <c r="N22" s="90"/>
    </row>
    <row r="23" spans="2:14" ht="16.350000000000001" customHeight="1" x14ac:dyDescent="0.2">
      <c r="B23" s="91" t="s">
        <v>70</v>
      </c>
      <c r="C23" s="92" t="s">
        <v>70</v>
      </c>
      <c r="D23" s="93"/>
      <c r="E23" s="94" t="s">
        <v>70</v>
      </c>
      <c r="F23" s="95" t="s">
        <v>71</v>
      </c>
      <c r="G23" s="96"/>
      <c r="H23" s="96"/>
      <c r="I23" s="96"/>
      <c r="J23" s="103" t="s">
        <v>316</v>
      </c>
      <c r="K23" s="104" t="s">
        <v>317</v>
      </c>
      <c r="L23" s="105"/>
      <c r="M23" s="97"/>
      <c r="N23" s="98"/>
    </row>
    <row r="24" spans="2:14" ht="409.5" customHeight="1" x14ac:dyDescent="0.2"/>
    <row r="25" spans="2:14" ht="15" x14ac:dyDescent="0.25">
      <c r="J25" s="100" t="s">
        <v>73</v>
      </c>
      <c r="K25" s="100"/>
      <c r="L25" s="100" t="s">
        <v>317</v>
      </c>
      <c r="M25" s="100"/>
    </row>
    <row r="26" spans="2:14" ht="15" x14ac:dyDescent="0.25">
      <c r="J26" s="100"/>
      <c r="K26" s="100"/>
      <c r="L26" s="100"/>
      <c r="M26" s="100"/>
    </row>
    <row r="27" spans="2:14" ht="15" x14ac:dyDescent="0.25">
      <c r="J27" s="102" t="s">
        <v>74</v>
      </c>
      <c r="K27" s="102"/>
      <c r="L27" s="102"/>
      <c r="M27" s="102"/>
    </row>
    <row r="28" spans="2:14" ht="15" x14ac:dyDescent="0.25">
      <c r="J28" s="100"/>
      <c r="K28" s="100"/>
      <c r="L28" s="100"/>
      <c r="M28" s="100"/>
    </row>
    <row r="29" spans="2:14" ht="15.75" thickBot="1" x14ac:dyDescent="0.3">
      <c r="J29" s="101" t="s">
        <v>75</v>
      </c>
      <c r="K29" s="101"/>
      <c r="L29" s="101" t="s">
        <v>317</v>
      </c>
      <c r="M29" s="101"/>
    </row>
    <row r="30" spans="2:14" ht="15" thickTop="1" x14ac:dyDescent="0.2"/>
  </sheetData>
  <mergeCells count="49">
    <mergeCell ref="F22:I22"/>
    <mergeCell ref="K22:L22"/>
    <mergeCell ref="M22:N22"/>
    <mergeCell ref="C23:D23"/>
    <mergeCell ref="F23:I23"/>
    <mergeCell ref="K23:L23"/>
    <mergeCell ref="M23:N23"/>
    <mergeCell ref="F20:I20"/>
    <mergeCell ref="K20:L20"/>
    <mergeCell ref="M20:N20"/>
    <mergeCell ref="F21:I21"/>
    <mergeCell ref="K21:L21"/>
    <mergeCell ref="M21:N21"/>
    <mergeCell ref="F18:I18"/>
    <mergeCell ref="K18:L18"/>
    <mergeCell ref="M18:N18"/>
    <mergeCell ref="F19:I19"/>
    <mergeCell ref="K19:L19"/>
    <mergeCell ref="M19:N19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272</v>
      </c>
      <c r="C8" s="73"/>
      <c r="D8" s="73"/>
      <c r="E8" s="73"/>
      <c r="F8" s="72" t="s">
        <v>273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72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2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257</v>
      </c>
      <c r="C8" s="73"/>
      <c r="D8" s="73"/>
      <c r="E8" s="73"/>
      <c r="F8" s="72" t="s">
        <v>35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258</v>
      </c>
      <c r="C11" s="86" t="s">
        <v>68</v>
      </c>
      <c r="D11" s="85" t="s">
        <v>259</v>
      </c>
      <c r="E11" s="86" t="s">
        <v>260</v>
      </c>
      <c r="F11" s="87" t="s">
        <v>106</v>
      </c>
      <c r="G11" s="88"/>
      <c r="H11" s="88"/>
      <c r="I11" s="88"/>
      <c r="J11" s="134"/>
      <c r="K11" s="136" t="s">
        <v>135</v>
      </c>
      <c r="L11" s="137"/>
      <c r="M11" s="89"/>
      <c r="N11" s="90"/>
    </row>
    <row r="12" spans="2:25" ht="15" customHeight="1" x14ac:dyDescent="0.2">
      <c r="B12" s="85" t="s">
        <v>261</v>
      </c>
      <c r="C12" s="86" t="s">
        <v>68</v>
      </c>
      <c r="D12" s="85" t="s">
        <v>262</v>
      </c>
      <c r="E12" s="86" t="s">
        <v>263</v>
      </c>
      <c r="F12" s="87" t="s">
        <v>106</v>
      </c>
      <c r="G12" s="88"/>
      <c r="H12" s="88"/>
      <c r="I12" s="88"/>
      <c r="J12" s="134"/>
      <c r="K12" s="136" t="s">
        <v>264</v>
      </c>
      <c r="L12" s="137"/>
      <c r="M12" s="89"/>
      <c r="N12" s="90"/>
    </row>
    <row r="13" spans="2:25" ht="15" customHeight="1" x14ac:dyDescent="0.2">
      <c r="B13" s="85" t="s">
        <v>67</v>
      </c>
      <c r="C13" s="86" t="s">
        <v>68</v>
      </c>
      <c r="D13" s="85" t="s">
        <v>265</v>
      </c>
      <c r="E13" s="86" t="s">
        <v>266</v>
      </c>
      <c r="F13" s="87" t="s">
        <v>106</v>
      </c>
      <c r="G13" s="88"/>
      <c r="H13" s="88"/>
      <c r="I13" s="88"/>
      <c r="J13" s="134"/>
      <c r="K13" s="136" t="s">
        <v>267</v>
      </c>
      <c r="L13" s="137"/>
      <c r="M13" s="89"/>
      <c r="N13" s="90"/>
    </row>
    <row r="14" spans="2:25" ht="15" customHeight="1" x14ac:dyDescent="0.2">
      <c r="B14" s="85" t="s">
        <v>239</v>
      </c>
      <c r="C14" s="86" t="s">
        <v>68</v>
      </c>
      <c r="D14" s="85" t="s">
        <v>268</v>
      </c>
      <c r="E14" s="86" t="s">
        <v>269</v>
      </c>
      <c r="F14" s="87" t="s">
        <v>106</v>
      </c>
      <c r="G14" s="88"/>
      <c r="H14" s="88"/>
      <c r="I14" s="88"/>
      <c r="J14" s="134"/>
      <c r="K14" s="136" t="s">
        <v>270</v>
      </c>
      <c r="L14" s="137"/>
      <c r="M14" s="89"/>
      <c r="N14" s="90"/>
    </row>
    <row r="15" spans="2:25" ht="16.350000000000001" customHeight="1" x14ac:dyDescent="0.2">
      <c r="B15" s="91" t="s">
        <v>70</v>
      </c>
      <c r="C15" s="92" t="s">
        <v>70</v>
      </c>
      <c r="D15" s="93"/>
      <c r="E15" s="94" t="s">
        <v>70</v>
      </c>
      <c r="F15" s="95" t="s">
        <v>71</v>
      </c>
      <c r="G15" s="96"/>
      <c r="H15" s="96"/>
      <c r="I15" s="96"/>
      <c r="J15" s="103" t="s">
        <v>72</v>
      </c>
      <c r="K15" s="104" t="s">
        <v>271</v>
      </c>
      <c r="L15" s="105"/>
      <c r="M15" s="97"/>
      <c r="N15" s="98"/>
    </row>
    <row r="16" spans="2:25" ht="409.5" customHeight="1" x14ac:dyDescent="0.2"/>
    <row r="17" spans="10:13" ht="15" x14ac:dyDescent="0.25">
      <c r="J17" s="100" t="s">
        <v>73</v>
      </c>
      <c r="K17" s="100"/>
      <c r="L17" s="100" t="s">
        <v>271</v>
      </c>
      <c r="M17" s="100"/>
    </row>
    <row r="18" spans="10:13" ht="15" x14ac:dyDescent="0.25">
      <c r="J18" s="100"/>
      <c r="K18" s="100"/>
      <c r="L18" s="100"/>
      <c r="M18" s="100"/>
    </row>
    <row r="19" spans="10:13" ht="15" x14ac:dyDescent="0.25">
      <c r="J19" s="102" t="s">
        <v>74</v>
      </c>
      <c r="K19" s="102"/>
      <c r="L19" s="102"/>
      <c r="M19" s="102"/>
    </row>
    <row r="20" spans="10:13" ht="15" x14ac:dyDescent="0.25">
      <c r="J20" s="100"/>
      <c r="K20" s="100"/>
      <c r="L20" s="100"/>
      <c r="M20" s="100"/>
    </row>
    <row r="21" spans="10:13" ht="15.75" thickBot="1" x14ac:dyDescent="0.3">
      <c r="J21" s="101" t="s">
        <v>75</v>
      </c>
      <c r="K21" s="101"/>
      <c r="L21" s="101" t="s">
        <v>271</v>
      </c>
      <c r="M21" s="101"/>
    </row>
    <row r="22" spans="10:13" ht="15" thickTop="1" x14ac:dyDescent="0.2"/>
  </sheetData>
  <mergeCells count="25">
    <mergeCell ref="F14:I14"/>
    <mergeCell ref="K14:L14"/>
    <mergeCell ref="M14:N14"/>
    <mergeCell ref="C15:D15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9"/>
  <sheetViews>
    <sheetView topLeftCell="A8"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213</v>
      </c>
      <c r="C8" s="73"/>
      <c r="D8" s="73"/>
      <c r="E8" s="73"/>
      <c r="F8" s="72" t="s">
        <v>214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215</v>
      </c>
      <c r="C11" s="86" t="s">
        <v>68</v>
      </c>
      <c r="D11" s="85" t="s">
        <v>216</v>
      </c>
      <c r="E11" s="86" t="s">
        <v>217</v>
      </c>
      <c r="F11" s="87" t="s">
        <v>106</v>
      </c>
      <c r="G11" s="88"/>
      <c r="H11" s="88"/>
      <c r="I11" s="88"/>
      <c r="J11" s="134"/>
      <c r="K11" s="136" t="s">
        <v>218</v>
      </c>
      <c r="L11" s="137"/>
      <c r="M11" s="89"/>
      <c r="N11" s="90"/>
    </row>
    <row r="12" spans="2:25" ht="15" customHeight="1" x14ac:dyDescent="0.2">
      <c r="B12" s="85" t="s">
        <v>219</v>
      </c>
      <c r="C12" s="86" t="s">
        <v>68</v>
      </c>
      <c r="D12" s="85" t="s">
        <v>220</v>
      </c>
      <c r="E12" s="86" t="s">
        <v>221</v>
      </c>
      <c r="F12" s="87" t="s">
        <v>106</v>
      </c>
      <c r="G12" s="88"/>
      <c r="H12" s="88"/>
      <c r="I12" s="88"/>
      <c r="J12" s="134"/>
      <c r="K12" s="136" t="s">
        <v>222</v>
      </c>
      <c r="L12" s="137"/>
      <c r="M12" s="89"/>
      <c r="N12" s="90"/>
    </row>
    <row r="13" spans="2:25" ht="15" customHeight="1" x14ac:dyDescent="0.2">
      <c r="B13" s="85" t="s">
        <v>223</v>
      </c>
      <c r="C13" s="86" t="s">
        <v>68</v>
      </c>
      <c r="D13" s="85" t="s">
        <v>224</v>
      </c>
      <c r="E13" s="86" t="s">
        <v>225</v>
      </c>
      <c r="F13" s="87" t="s">
        <v>106</v>
      </c>
      <c r="G13" s="88"/>
      <c r="H13" s="88"/>
      <c r="I13" s="88"/>
      <c r="J13" s="134"/>
      <c r="K13" s="136" t="s">
        <v>226</v>
      </c>
      <c r="L13" s="137"/>
      <c r="M13" s="89"/>
      <c r="N13" s="90"/>
    </row>
    <row r="14" spans="2:25" ht="15" customHeight="1" x14ac:dyDescent="0.2">
      <c r="B14" s="85" t="s">
        <v>96</v>
      </c>
      <c r="C14" s="86" t="s">
        <v>68</v>
      </c>
      <c r="D14" s="85" t="s">
        <v>227</v>
      </c>
      <c r="E14" s="86" t="s">
        <v>228</v>
      </c>
      <c r="F14" s="87" t="s">
        <v>106</v>
      </c>
      <c r="G14" s="88"/>
      <c r="H14" s="88"/>
      <c r="I14" s="88"/>
      <c r="J14" s="134"/>
      <c r="K14" s="136" t="s">
        <v>229</v>
      </c>
      <c r="L14" s="137"/>
      <c r="M14" s="89"/>
      <c r="N14" s="90"/>
    </row>
    <row r="15" spans="2:25" ht="15" customHeight="1" x14ac:dyDescent="0.2">
      <c r="B15" s="85" t="s">
        <v>96</v>
      </c>
      <c r="C15" s="86" t="s">
        <v>68</v>
      </c>
      <c r="D15" s="85" t="s">
        <v>230</v>
      </c>
      <c r="E15" s="86" t="s">
        <v>228</v>
      </c>
      <c r="F15" s="87" t="s">
        <v>106</v>
      </c>
      <c r="G15" s="88"/>
      <c r="H15" s="88"/>
      <c r="I15" s="88"/>
      <c r="J15" s="134"/>
      <c r="K15" s="136" t="s">
        <v>231</v>
      </c>
      <c r="L15" s="137"/>
      <c r="M15" s="89"/>
      <c r="N15" s="90"/>
    </row>
    <row r="16" spans="2:25" ht="15" customHeight="1" x14ac:dyDescent="0.2">
      <c r="B16" s="85" t="s">
        <v>96</v>
      </c>
      <c r="C16" s="86" t="s">
        <v>68</v>
      </c>
      <c r="D16" s="85" t="s">
        <v>232</v>
      </c>
      <c r="E16" s="86" t="s">
        <v>228</v>
      </c>
      <c r="F16" s="87" t="s">
        <v>106</v>
      </c>
      <c r="G16" s="88"/>
      <c r="H16" s="88"/>
      <c r="I16" s="88"/>
      <c r="J16" s="134"/>
      <c r="K16" s="136" t="s">
        <v>233</v>
      </c>
      <c r="L16" s="137"/>
      <c r="M16" s="89"/>
      <c r="N16" s="90"/>
    </row>
    <row r="17" spans="2:14" ht="15" customHeight="1" x14ac:dyDescent="0.2">
      <c r="B17" s="85" t="s">
        <v>234</v>
      </c>
      <c r="C17" s="86" t="s">
        <v>68</v>
      </c>
      <c r="D17" s="85" t="s">
        <v>235</v>
      </c>
      <c r="E17" s="86" t="s">
        <v>236</v>
      </c>
      <c r="F17" s="87" t="s">
        <v>106</v>
      </c>
      <c r="G17" s="88"/>
      <c r="H17" s="88"/>
      <c r="I17" s="88"/>
      <c r="J17" s="134"/>
      <c r="K17" s="136" t="s">
        <v>237</v>
      </c>
      <c r="L17" s="137"/>
      <c r="M17" s="89"/>
      <c r="N17" s="90"/>
    </row>
    <row r="18" spans="2:14" ht="15" customHeight="1" x14ac:dyDescent="0.2">
      <c r="B18" s="85" t="s">
        <v>239</v>
      </c>
      <c r="C18" s="86" t="s">
        <v>68</v>
      </c>
      <c r="D18" s="85" t="s">
        <v>240</v>
      </c>
      <c r="E18" s="86" t="s">
        <v>241</v>
      </c>
      <c r="F18" s="87" t="s">
        <v>106</v>
      </c>
      <c r="G18" s="88"/>
      <c r="H18" s="88"/>
      <c r="I18" s="88"/>
      <c r="J18" s="134"/>
      <c r="K18" s="136" t="s">
        <v>242</v>
      </c>
      <c r="L18" s="137"/>
      <c r="M18" s="89"/>
      <c r="N18" s="90"/>
    </row>
    <row r="19" spans="2:14" ht="15" customHeight="1" x14ac:dyDescent="0.2">
      <c r="B19" s="85" t="s">
        <v>243</v>
      </c>
      <c r="C19" s="86" t="s">
        <v>68</v>
      </c>
      <c r="D19" s="85" t="s">
        <v>244</v>
      </c>
      <c r="E19" s="86" t="s">
        <v>245</v>
      </c>
      <c r="F19" s="87" t="s">
        <v>106</v>
      </c>
      <c r="G19" s="88"/>
      <c r="H19" s="88"/>
      <c r="I19" s="88"/>
      <c r="J19" s="134"/>
      <c r="K19" s="136" t="s">
        <v>246</v>
      </c>
      <c r="L19" s="137"/>
      <c r="M19" s="89"/>
      <c r="N19" s="90"/>
    </row>
    <row r="20" spans="2:14" ht="15" customHeight="1" x14ac:dyDescent="0.2">
      <c r="B20" s="85" t="s">
        <v>247</v>
      </c>
      <c r="C20" s="86" t="s">
        <v>68</v>
      </c>
      <c r="D20" s="85" t="s">
        <v>248</v>
      </c>
      <c r="E20" s="86" t="s">
        <v>249</v>
      </c>
      <c r="F20" s="87" t="s">
        <v>106</v>
      </c>
      <c r="G20" s="88"/>
      <c r="H20" s="88"/>
      <c r="I20" s="88"/>
      <c r="J20" s="134"/>
      <c r="K20" s="136" t="s">
        <v>250</v>
      </c>
      <c r="L20" s="137"/>
      <c r="M20" s="89"/>
      <c r="N20" s="90"/>
    </row>
    <row r="21" spans="2:14" ht="15" customHeight="1" x14ac:dyDescent="0.2">
      <c r="B21" s="85" t="s">
        <v>251</v>
      </c>
      <c r="C21" s="86" t="s">
        <v>68</v>
      </c>
      <c r="D21" s="85" t="s">
        <v>252</v>
      </c>
      <c r="E21" s="86" t="s">
        <v>253</v>
      </c>
      <c r="F21" s="87" t="s">
        <v>106</v>
      </c>
      <c r="G21" s="88"/>
      <c r="H21" s="88"/>
      <c r="I21" s="88"/>
      <c r="J21" s="134"/>
      <c r="K21" s="136" t="s">
        <v>254</v>
      </c>
      <c r="L21" s="137"/>
      <c r="M21" s="89"/>
      <c r="N21" s="90"/>
    </row>
    <row r="22" spans="2:14" ht="16.350000000000001" customHeight="1" x14ac:dyDescent="0.2">
      <c r="B22" s="91" t="s">
        <v>70</v>
      </c>
      <c r="C22" s="92" t="s">
        <v>70</v>
      </c>
      <c r="D22" s="93"/>
      <c r="E22" s="94" t="s">
        <v>70</v>
      </c>
      <c r="F22" s="95" t="s">
        <v>71</v>
      </c>
      <c r="G22" s="96"/>
      <c r="H22" s="96"/>
      <c r="I22" s="96"/>
      <c r="J22" s="103" t="s">
        <v>255</v>
      </c>
      <c r="K22" s="104" t="s">
        <v>256</v>
      </c>
      <c r="L22" s="105"/>
      <c r="M22" s="97"/>
      <c r="N22" s="98"/>
    </row>
    <row r="23" spans="2:14" ht="409.5" customHeight="1" x14ac:dyDescent="0.2"/>
    <row r="24" spans="2:14" ht="15" x14ac:dyDescent="0.25">
      <c r="J24" s="100" t="s">
        <v>73</v>
      </c>
      <c r="K24" s="100"/>
      <c r="L24" s="100" t="s">
        <v>256</v>
      </c>
      <c r="M24" s="100"/>
    </row>
    <row r="25" spans="2:14" ht="15" x14ac:dyDescent="0.25">
      <c r="J25" s="100"/>
      <c r="K25" s="100"/>
      <c r="L25" s="100"/>
      <c r="M25" s="100"/>
    </row>
    <row r="26" spans="2:14" ht="15" x14ac:dyDescent="0.25">
      <c r="J26" s="102" t="s">
        <v>74</v>
      </c>
      <c r="K26" s="102"/>
      <c r="L26" s="102"/>
      <c r="M26" s="102"/>
    </row>
    <row r="27" spans="2:14" ht="15" x14ac:dyDescent="0.25">
      <c r="J27" s="100"/>
      <c r="K27" s="100"/>
      <c r="L27" s="100"/>
      <c r="M27" s="100"/>
    </row>
    <row r="28" spans="2:14" ht="15.75" thickBot="1" x14ac:dyDescent="0.3">
      <c r="J28" s="101" t="s">
        <v>75</v>
      </c>
      <c r="K28" s="101"/>
      <c r="L28" s="101" t="s">
        <v>256</v>
      </c>
      <c r="M28" s="101"/>
    </row>
    <row r="29" spans="2:14" ht="15" thickTop="1" x14ac:dyDescent="0.2"/>
  </sheetData>
  <mergeCells count="46">
    <mergeCell ref="C22:D22"/>
    <mergeCell ref="F22:I22"/>
    <mergeCell ref="K22:L22"/>
    <mergeCell ref="M22:N22"/>
    <mergeCell ref="F20:I20"/>
    <mergeCell ref="K20:L20"/>
    <mergeCell ref="M20:N20"/>
    <mergeCell ref="F21:I21"/>
    <mergeCell ref="K21:L21"/>
    <mergeCell ref="M21:N21"/>
    <mergeCell ref="F19:I19"/>
    <mergeCell ref="K19:L19"/>
    <mergeCell ref="M19:N19"/>
    <mergeCell ref="F18:I18"/>
    <mergeCell ref="K18:L18"/>
    <mergeCell ref="M18:N18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209</v>
      </c>
      <c r="C8" s="73"/>
      <c r="D8" s="73"/>
      <c r="E8" s="73"/>
      <c r="F8" s="72" t="s">
        <v>210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212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9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202</v>
      </c>
      <c r="C8" s="73"/>
      <c r="D8" s="73"/>
      <c r="E8" s="73"/>
      <c r="F8" s="72" t="s">
        <v>203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204</v>
      </c>
      <c r="C11" s="86" t="s">
        <v>68</v>
      </c>
      <c r="D11" s="85" t="s">
        <v>205</v>
      </c>
      <c r="E11" s="86" t="s">
        <v>206</v>
      </c>
      <c r="F11" s="87" t="s">
        <v>106</v>
      </c>
      <c r="G11" s="88"/>
      <c r="H11" s="88"/>
      <c r="I11" s="88"/>
      <c r="J11" s="134"/>
      <c r="K11" s="136" t="s">
        <v>207</v>
      </c>
      <c r="L11" s="137"/>
      <c r="M11" s="89"/>
      <c r="N11" s="90"/>
    </row>
    <row r="12" spans="2:25" ht="16.350000000000001" customHeight="1" x14ac:dyDescent="0.2">
      <c r="B12" s="91" t="s">
        <v>70</v>
      </c>
      <c r="C12" s="92" t="s">
        <v>70</v>
      </c>
      <c r="D12" s="93"/>
      <c r="E12" s="94" t="s">
        <v>70</v>
      </c>
      <c r="F12" s="95" t="s">
        <v>71</v>
      </c>
      <c r="G12" s="96"/>
      <c r="H12" s="96"/>
      <c r="I12" s="96"/>
      <c r="J12" s="103" t="s">
        <v>208</v>
      </c>
      <c r="K12" s="104" t="s">
        <v>207</v>
      </c>
      <c r="L12" s="105"/>
      <c r="M12" s="97"/>
      <c r="N12" s="98"/>
    </row>
    <row r="13" spans="2:25" ht="409.5" customHeight="1" x14ac:dyDescent="0.2"/>
    <row r="14" spans="2:25" ht="15" x14ac:dyDescent="0.25">
      <c r="J14" s="100" t="s">
        <v>73</v>
      </c>
      <c r="K14" s="100"/>
      <c r="L14" s="100">
        <v>615.6</v>
      </c>
      <c r="M14" s="100"/>
    </row>
    <row r="15" spans="2:25" ht="15" x14ac:dyDescent="0.25">
      <c r="J15" s="100"/>
      <c r="K15" s="100"/>
      <c r="L15" s="100"/>
      <c r="M15" s="100"/>
    </row>
    <row r="16" spans="2:25" ht="15" x14ac:dyDescent="0.25">
      <c r="J16" s="102" t="s">
        <v>74</v>
      </c>
      <c r="K16" s="102"/>
      <c r="L16" s="102"/>
      <c r="M16" s="102"/>
    </row>
    <row r="17" spans="10:13" ht="15" x14ac:dyDescent="0.25">
      <c r="J17" s="100"/>
      <c r="K17" s="100"/>
      <c r="L17" s="100"/>
      <c r="M17" s="100"/>
    </row>
    <row r="18" spans="10:13" ht="15.75" thickBot="1" x14ac:dyDescent="0.3">
      <c r="J18" s="101" t="s">
        <v>75</v>
      </c>
      <c r="K18" s="101"/>
      <c r="L18" s="101">
        <v>615.6</v>
      </c>
      <c r="M18" s="101"/>
    </row>
    <row r="19" spans="10:13" ht="15" thickTop="1" x14ac:dyDescent="0.2"/>
  </sheetData>
  <mergeCells count="16">
    <mergeCell ref="C12:D12"/>
    <mergeCell ref="F12:I12"/>
    <mergeCell ref="K12:L12"/>
    <mergeCell ref="M12:N12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199</v>
      </c>
      <c r="C8" s="73"/>
      <c r="D8" s="73"/>
      <c r="E8" s="73"/>
      <c r="F8" s="72" t="s">
        <v>200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201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7"/>
  <sheetViews>
    <sheetView topLeftCell="A6"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170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171</v>
      </c>
      <c r="C8" s="73"/>
      <c r="D8" s="73"/>
      <c r="E8" s="73"/>
      <c r="F8" s="72" t="s">
        <v>172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173</v>
      </c>
      <c r="C11" s="86" t="s">
        <v>68</v>
      </c>
      <c r="D11" s="85" t="s">
        <v>174</v>
      </c>
      <c r="E11" s="86" t="s">
        <v>175</v>
      </c>
      <c r="F11" s="87" t="s">
        <v>106</v>
      </c>
      <c r="G11" s="88"/>
      <c r="H11" s="88"/>
      <c r="I11" s="88"/>
      <c r="J11" s="134"/>
      <c r="K11" s="136" t="s">
        <v>176</v>
      </c>
      <c r="L11" s="137"/>
      <c r="M11" s="89"/>
      <c r="N11" s="90"/>
    </row>
    <row r="12" spans="2:25" ht="15" customHeight="1" x14ac:dyDescent="0.2">
      <c r="B12" s="85" t="s">
        <v>173</v>
      </c>
      <c r="C12" s="86" t="s">
        <v>68</v>
      </c>
      <c r="D12" s="85" t="s">
        <v>177</v>
      </c>
      <c r="E12" s="86" t="s">
        <v>178</v>
      </c>
      <c r="F12" s="87" t="s">
        <v>106</v>
      </c>
      <c r="G12" s="88"/>
      <c r="H12" s="88"/>
      <c r="I12" s="88"/>
      <c r="J12" s="134"/>
      <c r="K12" s="136" t="s">
        <v>179</v>
      </c>
      <c r="L12" s="137"/>
      <c r="M12" s="89"/>
      <c r="N12" s="90"/>
    </row>
    <row r="13" spans="2:25" ht="15" customHeight="1" x14ac:dyDescent="0.2">
      <c r="B13" s="85" t="s">
        <v>173</v>
      </c>
      <c r="C13" s="86" t="s">
        <v>68</v>
      </c>
      <c r="D13" s="85" t="s">
        <v>180</v>
      </c>
      <c r="E13" s="86" t="s">
        <v>181</v>
      </c>
      <c r="F13" s="87" t="s">
        <v>106</v>
      </c>
      <c r="G13" s="88"/>
      <c r="H13" s="88"/>
      <c r="I13" s="88"/>
      <c r="J13" s="134"/>
      <c r="K13" s="136" t="s">
        <v>182</v>
      </c>
      <c r="L13" s="137"/>
      <c r="M13" s="89"/>
      <c r="N13" s="90"/>
    </row>
    <row r="14" spans="2:25" ht="15" customHeight="1" x14ac:dyDescent="0.2">
      <c r="B14" s="85" t="s">
        <v>173</v>
      </c>
      <c r="C14" s="86" t="s">
        <v>68</v>
      </c>
      <c r="D14" s="85" t="s">
        <v>183</v>
      </c>
      <c r="E14" s="86" t="s">
        <v>184</v>
      </c>
      <c r="F14" s="87" t="s">
        <v>106</v>
      </c>
      <c r="G14" s="88"/>
      <c r="H14" s="88"/>
      <c r="I14" s="88"/>
      <c r="J14" s="134"/>
      <c r="K14" s="136" t="s">
        <v>176</v>
      </c>
      <c r="L14" s="137"/>
      <c r="M14" s="89"/>
      <c r="N14" s="90"/>
    </row>
    <row r="15" spans="2:25" ht="15" customHeight="1" x14ac:dyDescent="0.2">
      <c r="B15" s="85" t="s">
        <v>173</v>
      </c>
      <c r="C15" s="86" t="s">
        <v>68</v>
      </c>
      <c r="D15" s="85" t="s">
        <v>185</v>
      </c>
      <c r="E15" s="86" t="s">
        <v>186</v>
      </c>
      <c r="F15" s="87" t="s">
        <v>106</v>
      </c>
      <c r="G15" s="88"/>
      <c r="H15" s="88"/>
      <c r="I15" s="88"/>
      <c r="J15" s="134"/>
      <c r="K15" s="136" t="s">
        <v>176</v>
      </c>
      <c r="L15" s="137"/>
      <c r="M15" s="89"/>
      <c r="N15" s="90"/>
    </row>
    <row r="16" spans="2:25" ht="15" customHeight="1" x14ac:dyDescent="0.2">
      <c r="B16" s="85" t="s">
        <v>173</v>
      </c>
      <c r="C16" s="86" t="s">
        <v>68</v>
      </c>
      <c r="D16" s="85" t="s">
        <v>187</v>
      </c>
      <c r="E16" s="86" t="s">
        <v>188</v>
      </c>
      <c r="F16" s="87" t="s">
        <v>106</v>
      </c>
      <c r="G16" s="88"/>
      <c r="H16" s="88"/>
      <c r="I16" s="88"/>
      <c r="J16" s="134"/>
      <c r="K16" s="136" t="s">
        <v>189</v>
      </c>
      <c r="L16" s="137"/>
      <c r="M16" s="89"/>
      <c r="N16" s="90"/>
    </row>
    <row r="17" spans="2:14" ht="15" customHeight="1" x14ac:dyDescent="0.2">
      <c r="B17" s="85" t="s">
        <v>173</v>
      </c>
      <c r="C17" s="86" t="s">
        <v>68</v>
      </c>
      <c r="D17" s="85" t="s">
        <v>190</v>
      </c>
      <c r="E17" s="86" t="s">
        <v>191</v>
      </c>
      <c r="F17" s="87" t="s">
        <v>106</v>
      </c>
      <c r="G17" s="88"/>
      <c r="H17" s="88"/>
      <c r="I17" s="88"/>
      <c r="J17" s="134"/>
      <c r="K17" s="136" t="s">
        <v>192</v>
      </c>
      <c r="L17" s="137"/>
      <c r="M17" s="89"/>
      <c r="N17" s="90"/>
    </row>
    <row r="18" spans="2:14" ht="15" customHeight="1" x14ac:dyDescent="0.2">
      <c r="B18" s="85" t="s">
        <v>173</v>
      </c>
      <c r="C18" s="86" t="s">
        <v>68</v>
      </c>
      <c r="D18" s="85" t="s">
        <v>193</v>
      </c>
      <c r="E18" s="86" t="s">
        <v>194</v>
      </c>
      <c r="F18" s="87" t="s">
        <v>106</v>
      </c>
      <c r="G18" s="88"/>
      <c r="H18" s="88"/>
      <c r="I18" s="88"/>
      <c r="J18" s="134"/>
      <c r="K18" s="136" t="s">
        <v>179</v>
      </c>
      <c r="L18" s="137"/>
      <c r="M18" s="89"/>
      <c r="N18" s="90"/>
    </row>
    <row r="19" spans="2:14" ht="15" customHeight="1" x14ac:dyDescent="0.2">
      <c r="B19" s="85" t="s">
        <v>173</v>
      </c>
      <c r="C19" s="86" t="s">
        <v>68</v>
      </c>
      <c r="D19" s="85" t="s">
        <v>195</v>
      </c>
      <c r="E19" s="86" t="s">
        <v>196</v>
      </c>
      <c r="F19" s="87" t="s">
        <v>106</v>
      </c>
      <c r="G19" s="88"/>
      <c r="H19" s="88"/>
      <c r="I19" s="88"/>
      <c r="J19" s="134"/>
      <c r="K19" s="136" t="s">
        <v>176</v>
      </c>
      <c r="L19" s="137"/>
      <c r="M19" s="89"/>
      <c r="N19" s="90"/>
    </row>
    <row r="20" spans="2:14" ht="16.350000000000001" customHeight="1" x14ac:dyDescent="0.2">
      <c r="B20" s="91" t="s">
        <v>70</v>
      </c>
      <c r="C20" s="92" t="s">
        <v>70</v>
      </c>
      <c r="D20" s="93"/>
      <c r="E20" s="94" t="s">
        <v>70</v>
      </c>
      <c r="F20" s="95" t="s">
        <v>71</v>
      </c>
      <c r="G20" s="96"/>
      <c r="H20" s="96"/>
      <c r="I20" s="96"/>
      <c r="J20" s="103" t="s">
        <v>197</v>
      </c>
      <c r="K20" s="104" t="s">
        <v>198</v>
      </c>
      <c r="L20" s="105"/>
      <c r="M20" s="97"/>
      <c r="N20" s="98"/>
    </row>
    <row r="21" spans="2:14" ht="409.5" customHeight="1" x14ac:dyDescent="0.2"/>
    <row r="22" spans="2:14" ht="15" x14ac:dyDescent="0.25">
      <c r="J22" s="100" t="s">
        <v>73</v>
      </c>
      <c r="K22" s="100"/>
      <c r="L22" s="100" t="s">
        <v>198</v>
      </c>
      <c r="M22" s="100"/>
    </row>
    <row r="23" spans="2:14" ht="15" x14ac:dyDescent="0.25">
      <c r="J23" s="100"/>
      <c r="K23" s="100"/>
      <c r="L23" s="100"/>
      <c r="M23" s="100"/>
    </row>
    <row r="24" spans="2:14" ht="15" x14ac:dyDescent="0.25">
      <c r="J24" s="102" t="s">
        <v>74</v>
      </c>
      <c r="K24" s="102"/>
      <c r="L24" s="102"/>
      <c r="M24" s="102"/>
    </row>
    <row r="25" spans="2:14" ht="15" x14ac:dyDescent="0.25">
      <c r="J25" s="100"/>
      <c r="K25" s="100"/>
      <c r="L25" s="100"/>
      <c r="M25" s="100"/>
    </row>
    <row r="26" spans="2:14" ht="15.75" thickBot="1" x14ac:dyDescent="0.3">
      <c r="J26" s="101" t="s">
        <v>75</v>
      </c>
      <c r="K26" s="101"/>
      <c r="L26" s="101" t="s">
        <v>198</v>
      </c>
      <c r="M26" s="101"/>
    </row>
    <row r="27" spans="2:14" ht="15" thickTop="1" x14ac:dyDescent="0.2"/>
  </sheetData>
  <mergeCells count="40">
    <mergeCell ref="C20:D20"/>
    <mergeCell ref="F20:I20"/>
    <mergeCell ref="K20:L20"/>
    <mergeCell ref="M20:N20"/>
    <mergeCell ref="F18:I18"/>
    <mergeCell ref="K18:L18"/>
    <mergeCell ref="M18:N18"/>
    <mergeCell ref="F19:I19"/>
    <mergeCell ref="K19:L19"/>
    <mergeCell ref="M19:N19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168</v>
      </c>
      <c r="C8" s="73"/>
      <c r="D8" s="73"/>
      <c r="E8" s="73"/>
      <c r="F8" s="72" t="s">
        <v>169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72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165</v>
      </c>
      <c r="C8" s="73"/>
      <c r="D8" s="73"/>
      <c r="E8" s="73"/>
      <c r="F8" s="72" t="s">
        <v>166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167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0:D10"/>
    <mergeCell ref="K10:L10"/>
    <mergeCell ref="M10:N10"/>
    <mergeCell ref="C11:D11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7"/>
  <sheetViews>
    <sheetView topLeftCell="A6"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130</v>
      </c>
      <c r="C8" s="73"/>
      <c r="D8" s="73"/>
      <c r="E8" s="73"/>
      <c r="F8" s="72" t="s">
        <v>131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132</v>
      </c>
      <c r="C11" s="86" t="s">
        <v>68</v>
      </c>
      <c r="D11" s="85" t="s">
        <v>133</v>
      </c>
      <c r="E11" s="86" t="s">
        <v>134</v>
      </c>
      <c r="F11" s="87" t="s">
        <v>106</v>
      </c>
      <c r="G11" s="88"/>
      <c r="H11" s="88"/>
      <c r="I11" s="88"/>
      <c r="J11" s="134"/>
      <c r="K11" s="136" t="s">
        <v>135</v>
      </c>
      <c r="L11" s="137"/>
      <c r="M11" s="89"/>
      <c r="N11" s="90"/>
    </row>
    <row r="12" spans="2:25" ht="15" customHeight="1" x14ac:dyDescent="0.2">
      <c r="B12" s="85" t="s">
        <v>132</v>
      </c>
      <c r="C12" s="86" t="s">
        <v>68</v>
      </c>
      <c r="D12" s="85" t="s">
        <v>136</v>
      </c>
      <c r="E12" s="86" t="s">
        <v>137</v>
      </c>
      <c r="F12" s="87" t="s">
        <v>106</v>
      </c>
      <c r="G12" s="88"/>
      <c r="H12" s="88"/>
      <c r="I12" s="88"/>
      <c r="J12" s="134"/>
      <c r="K12" s="136" t="s">
        <v>138</v>
      </c>
      <c r="L12" s="137"/>
      <c r="M12" s="89"/>
      <c r="N12" s="90"/>
    </row>
    <row r="13" spans="2:25" ht="15" customHeight="1" x14ac:dyDescent="0.2">
      <c r="B13" s="85" t="s">
        <v>132</v>
      </c>
      <c r="C13" s="86" t="s">
        <v>68</v>
      </c>
      <c r="D13" s="85" t="s">
        <v>139</v>
      </c>
      <c r="E13" s="86" t="s">
        <v>140</v>
      </c>
      <c r="F13" s="87" t="s">
        <v>106</v>
      </c>
      <c r="G13" s="88"/>
      <c r="H13" s="88"/>
      <c r="I13" s="88"/>
      <c r="J13" s="134"/>
      <c r="K13" s="136" t="s">
        <v>141</v>
      </c>
      <c r="L13" s="137"/>
      <c r="M13" s="89"/>
      <c r="N13" s="90"/>
    </row>
    <row r="14" spans="2:25" ht="15" customHeight="1" x14ac:dyDescent="0.2">
      <c r="B14" s="85" t="s">
        <v>132</v>
      </c>
      <c r="C14" s="86" t="s">
        <v>68</v>
      </c>
      <c r="D14" s="85" t="s">
        <v>142</v>
      </c>
      <c r="E14" s="86" t="s">
        <v>143</v>
      </c>
      <c r="F14" s="87" t="s">
        <v>106</v>
      </c>
      <c r="G14" s="88"/>
      <c r="H14" s="88"/>
      <c r="I14" s="88"/>
      <c r="J14" s="134"/>
      <c r="K14" s="136" t="s">
        <v>144</v>
      </c>
      <c r="L14" s="137"/>
      <c r="M14" s="89"/>
      <c r="N14" s="90"/>
    </row>
    <row r="15" spans="2:25" ht="15" customHeight="1" x14ac:dyDescent="0.2">
      <c r="B15" s="85" t="s">
        <v>96</v>
      </c>
      <c r="C15" s="86" t="s">
        <v>68</v>
      </c>
      <c r="D15" s="85" t="s">
        <v>145</v>
      </c>
      <c r="E15" s="86" t="s">
        <v>146</v>
      </c>
      <c r="F15" s="87" t="s">
        <v>106</v>
      </c>
      <c r="G15" s="88"/>
      <c r="H15" s="88"/>
      <c r="I15" s="88"/>
      <c r="J15" s="134"/>
      <c r="K15" s="136" t="s">
        <v>147</v>
      </c>
      <c r="L15" s="137"/>
      <c r="M15" s="89"/>
      <c r="N15" s="90"/>
    </row>
    <row r="16" spans="2:25" ht="15" customHeight="1" x14ac:dyDescent="0.2">
      <c r="B16" s="85" t="s">
        <v>103</v>
      </c>
      <c r="C16" s="86" t="s">
        <v>68</v>
      </c>
      <c r="D16" s="85" t="s">
        <v>148</v>
      </c>
      <c r="E16" s="86" t="s">
        <v>149</v>
      </c>
      <c r="F16" s="87" t="s">
        <v>106</v>
      </c>
      <c r="G16" s="88"/>
      <c r="H16" s="88"/>
      <c r="I16" s="88"/>
      <c r="J16" s="134"/>
      <c r="K16" s="136" t="s">
        <v>150</v>
      </c>
      <c r="L16" s="137"/>
      <c r="M16" s="89"/>
      <c r="N16" s="90"/>
    </row>
    <row r="17" spans="2:14" ht="15" customHeight="1" x14ac:dyDescent="0.2">
      <c r="B17" s="85" t="s">
        <v>153</v>
      </c>
      <c r="C17" s="86" t="s">
        <v>68</v>
      </c>
      <c r="D17" s="85" t="s">
        <v>154</v>
      </c>
      <c r="E17" s="86" t="s">
        <v>155</v>
      </c>
      <c r="F17" s="87" t="s">
        <v>106</v>
      </c>
      <c r="G17" s="88"/>
      <c r="H17" s="88"/>
      <c r="I17" s="88"/>
      <c r="J17" s="134"/>
      <c r="K17" s="136" t="s">
        <v>156</v>
      </c>
      <c r="L17" s="137"/>
      <c r="M17" s="89"/>
      <c r="N17" s="90"/>
    </row>
    <row r="18" spans="2:14" ht="15" customHeight="1" x14ac:dyDescent="0.2">
      <c r="B18" s="85" t="s">
        <v>157</v>
      </c>
      <c r="C18" s="86" t="s">
        <v>68</v>
      </c>
      <c r="D18" s="85" t="s">
        <v>158</v>
      </c>
      <c r="E18" s="86" t="s">
        <v>159</v>
      </c>
      <c r="F18" s="87" t="s">
        <v>106</v>
      </c>
      <c r="G18" s="88"/>
      <c r="H18" s="88"/>
      <c r="I18" s="88"/>
      <c r="J18" s="134"/>
      <c r="K18" s="136" t="s">
        <v>160</v>
      </c>
      <c r="L18" s="137"/>
      <c r="M18" s="89"/>
      <c r="N18" s="90"/>
    </row>
    <row r="19" spans="2:14" ht="15" customHeight="1" x14ac:dyDescent="0.2">
      <c r="B19" s="85" t="s">
        <v>157</v>
      </c>
      <c r="C19" s="86" t="s">
        <v>68</v>
      </c>
      <c r="D19" s="85" t="s">
        <v>161</v>
      </c>
      <c r="E19" s="86" t="s">
        <v>162</v>
      </c>
      <c r="F19" s="87" t="s">
        <v>106</v>
      </c>
      <c r="G19" s="88"/>
      <c r="H19" s="88"/>
      <c r="I19" s="88"/>
      <c r="J19" s="134"/>
      <c r="K19" s="136" t="s">
        <v>99</v>
      </c>
      <c r="L19" s="137"/>
      <c r="M19" s="89"/>
      <c r="N19" s="90"/>
    </row>
    <row r="20" spans="2:14" ht="16.350000000000001" customHeight="1" x14ac:dyDescent="0.2">
      <c r="B20" s="91" t="s">
        <v>70</v>
      </c>
      <c r="C20" s="92" t="s">
        <v>70</v>
      </c>
      <c r="D20" s="93"/>
      <c r="E20" s="94" t="s">
        <v>70</v>
      </c>
      <c r="F20" s="95" t="s">
        <v>71</v>
      </c>
      <c r="G20" s="96"/>
      <c r="H20" s="96"/>
      <c r="I20" s="96"/>
      <c r="J20" s="103" t="s">
        <v>163</v>
      </c>
      <c r="K20" s="104" t="s">
        <v>164</v>
      </c>
      <c r="L20" s="105"/>
      <c r="M20" s="97"/>
      <c r="N20" s="98"/>
    </row>
    <row r="21" spans="2:14" ht="409.5" customHeight="1" x14ac:dyDescent="0.2"/>
    <row r="22" spans="2:14" ht="15" x14ac:dyDescent="0.25">
      <c r="J22" s="100" t="s">
        <v>73</v>
      </c>
      <c r="K22" s="100"/>
      <c r="L22" s="100" t="s">
        <v>164</v>
      </c>
      <c r="M22" s="100"/>
    </row>
    <row r="23" spans="2:14" ht="15" x14ac:dyDescent="0.25">
      <c r="J23" s="100"/>
      <c r="K23" s="100"/>
      <c r="L23" s="100"/>
      <c r="M23" s="100"/>
    </row>
    <row r="24" spans="2:14" ht="15" x14ac:dyDescent="0.25">
      <c r="J24" s="102" t="s">
        <v>74</v>
      </c>
      <c r="K24" s="102"/>
      <c r="L24" s="102"/>
      <c r="M24" s="102"/>
    </row>
    <row r="25" spans="2:14" ht="15" x14ac:dyDescent="0.25">
      <c r="J25" s="100"/>
      <c r="K25" s="100"/>
      <c r="L25" s="100"/>
      <c r="M25" s="100"/>
    </row>
    <row r="26" spans="2:14" ht="15.75" thickBot="1" x14ac:dyDescent="0.3">
      <c r="J26" s="101" t="s">
        <v>75</v>
      </c>
      <c r="K26" s="101"/>
      <c r="L26" s="101" t="s">
        <v>164</v>
      </c>
      <c r="M26" s="101"/>
    </row>
    <row r="27" spans="2:14" ht="15" thickTop="1" x14ac:dyDescent="0.2"/>
  </sheetData>
  <mergeCells count="40">
    <mergeCell ref="F19:I19"/>
    <mergeCell ref="K19:L19"/>
    <mergeCell ref="M19:N19"/>
    <mergeCell ref="C20:D20"/>
    <mergeCell ref="F20:I20"/>
    <mergeCell ref="K20:L20"/>
    <mergeCell ref="M20:N20"/>
    <mergeCell ref="F17:I17"/>
    <mergeCell ref="K17:L17"/>
    <mergeCell ref="M17:N17"/>
    <mergeCell ref="F18:I18"/>
    <mergeCell ref="K18:L18"/>
    <mergeCell ref="M18:N18"/>
    <mergeCell ref="F15:I15"/>
    <mergeCell ref="K15:L15"/>
    <mergeCell ref="M15:N15"/>
    <mergeCell ref="F16:I16"/>
    <mergeCell ref="K16:L16"/>
    <mergeCell ref="M16:N16"/>
    <mergeCell ref="F14:I14"/>
    <mergeCell ref="K14:L14"/>
    <mergeCell ref="M14:N14"/>
    <mergeCell ref="F12:I12"/>
    <mergeCell ref="K12:L12"/>
    <mergeCell ref="M12:N12"/>
    <mergeCell ref="F13:I13"/>
    <mergeCell ref="K13:L13"/>
    <mergeCell ref="M13:N13"/>
    <mergeCell ref="C10:D10"/>
    <mergeCell ref="K10:L10"/>
    <mergeCell ref="M10:N10"/>
    <mergeCell ref="F11:I11"/>
    <mergeCell ref="K11:L11"/>
    <mergeCell ref="M11:N11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27"/>
  <sheetViews>
    <sheetView topLeftCell="A6"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94</v>
      </c>
      <c r="C8" s="73"/>
      <c r="D8" s="73"/>
      <c r="E8" s="73"/>
      <c r="F8" s="72" t="s">
        <v>95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5" customHeight="1" x14ac:dyDescent="0.2">
      <c r="B11" s="85" t="s">
        <v>96</v>
      </c>
      <c r="C11" s="86" t="s">
        <v>68</v>
      </c>
      <c r="D11" s="85" t="s">
        <v>100</v>
      </c>
      <c r="E11" s="86" t="s">
        <v>97</v>
      </c>
      <c r="F11" s="87" t="s">
        <v>101</v>
      </c>
      <c r="G11" s="88"/>
      <c r="H11" s="88"/>
      <c r="I11" s="88"/>
      <c r="J11" s="133" t="s">
        <v>102</v>
      </c>
      <c r="K11" s="134"/>
      <c r="L11" s="135"/>
      <c r="M11" s="89"/>
      <c r="N11" s="90"/>
    </row>
    <row r="12" spans="2:25" ht="15" customHeight="1" x14ac:dyDescent="0.2">
      <c r="B12" s="85" t="s">
        <v>103</v>
      </c>
      <c r="C12" s="86" t="s">
        <v>68</v>
      </c>
      <c r="D12" s="85" t="s">
        <v>104</v>
      </c>
      <c r="E12" s="86" t="s">
        <v>105</v>
      </c>
      <c r="F12" s="87" t="s">
        <v>106</v>
      </c>
      <c r="G12" s="88"/>
      <c r="H12" s="88"/>
      <c r="I12" s="88"/>
      <c r="J12" s="134"/>
      <c r="K12" s="136" t="s">
        <v>99</v>
      </c>
      <c r="L12" s="137"/>
      <c r="M12" s="89"/>
      <c r="N12" s="90"/>
    </row>
    <row r="13" spans="2:25" ht="15" customHeight="1" x14ac:dyDescent="0.2">
      <c r="B13" s="85" t="s">
        <v>103</v>
      </c>
      <c r="C13" s="86" t="s">
        <v>68</v>
      </c>
      <c r="D13" s="85" t="s">
        <v>107</v>
      </c>
      <c r="E13" s="86" t="s">
        <v>108</v>
      </c>
      <c r="F13" s="87" t="s">
        <v>106</v>
      </c>
      <c r="G13" s="88"/>
      <c r="H13" s="88"/>
      <c r="I13" s="88"/>
      <c r="J13" s="134"/>
      <c r="K13" s="136" t="s">
        <v>109</v>
      </c>
      <c r="L13" s="137"/>
      <c r="M13" s="89"/>
      <c r="N13" s="90"/>
    </row>
    <row r="14" spans="2:25" ht="15" customHeight="1" x14ac:dyDescent="0.2">
      <c r="B14" s="85" t="s">
        <v>103</v>
      </c>
      <c r="C14" s="86" t="s">
        <v>68</v>
      </c>
      <c r="D14" s="85" t="s">
        <v>110</v>
      </c>
      <c r="E14" s="86" t="s">
        <v>111</v>
      </c>
      <c r="F14" s="87" t="s">
        <v>106</v>
      </c>
      <c r="G14" s="88"/>
      <c r="H14" s="88"/>
      <c r="I14" s="88"/>
      <c r="J14" s="134"/>
      <c r="K14" s="136" t="s">
        <v>112</v>
      </c>
      <c r="L14" s="137"/>
      <c r="M14" s="89"/>
      <c r="N14" s="90"/>
    </row>
    <row r="15" spans="2:25" ht="15" customHeight="1" x14ac:dyDescent="0.2">
      <c r="B15" s="85" t="s">
        <v>103</v>
      </c>
      <c r="C15" s="86" t="s">
        <v>68</v>
      </c>
      <c r="D15" s="85" t="s">
        <v>113</v>
      </c>
      <c r="E15" s="86" t="s">
        <v>114</v>
      </c>
      <c r="F15" s="87" t="s">
        <v>106</v>
      </c>
      <c r="G15" s="88"/>
      <c r="H15" s="88"/>
      <c r="I15" s="88"/>
      <c r="J15" s="134"/>
      <c r="K15" s="136" t="s">
        <v>115</v>
      </c>
      <c r="L15" s="137"/>
      <c r="M15" s="89"/>
      <c r="N15" s="90"/>
    </row>
    <row r="16" spans="2:25" ht="15" customHeight="1" x14ac:dyDescent="0.2">
      <c r="B16" s="85" t="s">
        <v>103</v>
      </c>
      <c r="C16" s="86" t="s">
        <v>68</v>
      </c>
      <c r="D16" s="85" t="s">
        <v>116</v>
      </c>
      <c r="E16" s="86" t="s">
        <v>117</v>
      </c>
      <c r="F16" s="87" t="s">
        <v>106</v>
      </c>
      <c r="G16" s="88"/>
      <c r="H16" s="88"/>
      <c r="I16" s="88"/>
      <c r="J16" s="134"/>
      <c r="K16" s="136" t="s">
        <v>118</v>
      </c>
      <c r="L16" s="137"/>
      <c r="M16" s="89"/>
      <c r="N16" s="90"/>
    </row>
    <row r="17" spans="2:14" ht="15" customHeight="1" x14ac:dyDescent="0.2">
      <c r="B17" s="85" t="s">
        <v>103</v>
      </c>
      <c r="C17" s="86" t="s">
        <v>68</v>
      </c>
      <c r="D17" s="85" t="s">
        <v>119</v>
      </c>
      <c r="E17" s="86" t="s">
        <v>120</v>
      </c>
      <c r="F17" s="87" t="s">
        <v>106</v>
      </c>
      <c r="G17" s="88"/>
      <c r="H17" s="88"/>
      <c r="I17" s="88"/>
      <c r="J17" s="134"/>
      <c r="K17" s="136" t="s">
        <v>98</v>
      </c>
      <c r="L17" s="137"/>
      <c r="M17" s="89"/>
      <c r="N17" s="90"/>
    </row>
    <row r="18" spans="2:14" ht="15" customHeight="1" x14ac:dyDescent="0.2">
      <c r="B18" s="85" t="s">
        <v>121</v>
      </c>
      <c r="C18" s="86" t="s">
        <v>68</v>
      </c>
      <c r="D18" s="85" t="s">
        <v>122</v>
      </c>
      <c r="E18" s="86" t="s">
        <v>123</v>
      </c>
      <c r="F18" s="87" t="s">
        <v>106</v>
      </c>
      <c r="G18" s="88"/>
      <c r="H18" s="88"/>
      <c r="I18" s="88"/>
      <c r="J18" s="134"/>
      <c r="K18" s="136" t="s">
        <v>124</v>
      </c>
      <c r="L18" s="137"/>
      <c r="M18" s="89"/>
      <c r="N18" s="90"/>
    </row>
    <row r="19" spans="2:14" ht="15" customHeight="1" x14ac:dyDescent="0.2">
      <c r="B19" s="85" t="s">
        <v>121</v>
      </c>
      <c r="C19" s="86" t="s">
        <v>68</v>
      </c>
      <c r="D19" s="85" t="s">
        <v>125</v>
      </c>
      <c r="E19" s="86" t="s">
        <v>126</v>
      </c>
      <c r="F19" s="87" t="s">
        <v>106</v>
      </c>
      <c r="G19" s="88"/>
      <c r="H19" s="88"/>
      <c r="I19" s="88"/>
      <c r="J19" s="134"/>
      <c r="K19" s="136" t="s">
        <v>127</v>
      </c>
      <c r="L19" s="137"/>
      <c r="M19" s="89"/>
      <c r="N19" s="90"/>
    </row>
    <row r="20" spans="2:14" ht="16.350000000000001" customHeight="1" x14ac:dyDescent="0.2">
      <c r="B20" s="91" t="s">
        <v>70</v>
      </c>
      <c r="C20" s="92" t="s">
        <v>70</v>
      </c>
      <c r="D20" s="93"/>
      <c r="E20" s="94" t="s">
        <v>70</v>
      </c>
      <c r="F20" s="95" t="s">
        <v>71</v>
      </c>
      <c r="G20" s="96"/>
      <c r="H20" s="96"/>
      <c r="I20" s="96"/>
      <c r="J20" s="103" t="s">
        <v>128</v>
      </c>
      <c r="K20" s="104" t="s">
        <v>129</v>
      </c>
      <c r="L20" s="105"/>
      <c r="M20" s="97"/>
      <c r="N20" s="98"/>
    </row>
    <row r="21" spans="2:14" ht="385.15" customHeight="1" x14ac:dyDescent="0.2"/>
    <row r="22" spans="2:14" ht="15" x14ac:dyDescent="0.25">
      <c r="J22" s="100" t="s">
        <v>73</v>
      </c>
      <c r="K22" s="100"/>
      <c r="L22" s="100" t="s">
        <v>129</v>
      </c>
      <c r="M22" s="100"/>
    </row>
    <row r="23" spans="2:14" ht="15" x14ac:dyDescent="0.25">
      <c r="J23" s="100"/>
      <c r="K23" s="100"/>
      <c r="L23" s="100"/>
      <c r="M23" s="100"/>
    </row>
    <row r="24" spans="2:14" ht="15" x14ac:dyDescent="0.25">
      <c r="J24" s="102" t="s">
        <v>74</v>
      </c>
      <c r="K24" s="102"/>
      <c r="L24" s="102"/>
      <c r="M24" s="102"/>
    </row>
    <row r="25" spans="2:14" ht="15" x14ac:dyDescent="0.25">
      <c r="J25" s="100"/>
      <c r="K25" s="100"/>
      <c r="L25" s="100"/>
      <c r="M25" s="100"/>
    </row>
    <row r="26" spans="2:14" ht="15.75" thickBot="1" x14ac:dyDescent="0.3">
      <c r="J26" s="101" t="s">
        <v>75</v>
      </c>
      <c r="K26" s="101"/>
      <c r="L26" s="101" t="s">
        <v>129</v>
      </c>
      <c r="M26" s="101"/>
    </row>
    <row r="27" spans="2:14" ht="15" thickTop="1" x14ac:dyDescent="0.2"/>
  </sheetData>
  <mergeCells count="39">
    <mergeCell ref="C20:D20"/>
    <mergeCell ref="F20:I20"/>
    <mergeCell ref="K20:L20"/>
    <mergeCell ref="M20:N20"/>
    <mergeCell ref="F18:I18"/>
    <mergeCell ref="K18:L18"/>
    <mergeCell ref="M18:N18"/>
    <mergeCell ref="F19:I19"/>
    <mergeCell ref="K19:L19"/>
    <mergeCell ref="M19:N19"/>
    <mergeCell ref="F16:I16"/>
    <mergeCell ref="K16:L16"/>
    <mergeCell ref="M16:N16"/>
    <mergeCell ref="F17:I17"/>
    <mergeCell ref="K17:L17"/>
    <mergeCell ref="M17:N17"/>
    <mergeCell ref="F14:I14"/>
    <mergeCell ref="K14:L14"/>
    <mergeCell ref="M14:N14"/>
    <mergeCell ref="F15:I15"/>
    <mergeCell ref="K15:L15"/>
    <mergeCell ref="M15:N15"/>
    <mergeCell ref="F12:I12"/>
    <mergeCell ref="K12:L12"/>
    <mergeCell ref="M12:N12"/>
    <mergeCell ref="F13:I13"/>
    <mergeCell ref="K13:L13"/>
    <mergeCell ref="M13:N13"/>
    <mergeCell ref="F11:I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Y18"/>
  <sheetViews>
    <sheetView zoomScaleNormal="100" workbookViewId="0">
      <selection activeCell="A1000" sqref="A1000"/>
    </sheetView>
  </sheetViews>
  <sheetFormatPr baseColWidth="10" defaultRowHeight="14.25" x14ac:dyDescent="0.2"/>
  <cols>
    <col min="1" max="1" width="10.5703125" style="66" customWidth="1"/>
    <col min="2" max="2" width="7.42578125" style="66" customWidth="1"/>
    <col min="3" max="3" width="3.85546875" style="66" customWidth="1"/>
    <col min="4" max="4" width="5.85546875" style="66" customWidth="1"/>
    <col min="5" max="6" width="10.5703125" style="66" customWidth="1"/>
    <col min="7" max="7" width="12.7109375" style="66" customWidth="1"/>
    <col min="8" max="8" width="0.85546875" style="66" customWidth="1"/>
    <col min="9" max="9" width="7" style="66" customWidth="1"/>
    <col min="10" max="10" width="14.28515625" style="66" customWidth="1"/>
    <col min="11" max="11" width="11.140625" style="66" customWidth="1"/>
    <col min="12" max="12" width="3.85546875" style="66" customWidth="1"/>
    <col min="13" max="13" width="10.140625" style="66" customWidth="1"/>
    <col min="14" max="14" width="4.85546875" style="66" customWidth="1"/>
    <col min="15" max="15" width="11.42578125" style="66"/>
    <col min="16" max="16" width="10.140625" style="106" bestFit="1" customWidth="1"/>
    <col min="17" max="17" width="12.85546875" style="106" bestFit="1" customWidth="1"/>
    <col min="18" max="18" width="24" style="106" bestFit="1" customWidth="1"/>
    <col min="19" max="19" width="11.5703125" style="106" bestFit="1" customWidth="1"/>
    <col min="20" max="20" width="15.7109375" style="106" bestFit="1" customWidth="1"/>
    <col min="21" max="21" width="8.85546875" style="106" bestFit="1" customWidth="1"/>
    <col min="22" max="22" width="9.85546875" style="106" bestFit="1" customWidth="1"/>
    <col min="23" max="23" width="21.85546875" style="106" bestFit="1" customWidth="1"/>
    <col min="24" max="24" width="17.42578125" style="106" bestFit="1" customWidth="1"/>
    <col min="25" max="25" width="28.42578125" style="106" bestFit="1" customWidth="1"/>
    <col min="26" max="16384" width="11.42578125" style="66"/>
  </cols>
  <sheetData>
    <row r="1" spans="2:25" ht="51" customHeight="1" x14ac:dyDescent="0.2"/>
    <row r="2" spans="2:25" ht="13.35" customHeight="1" x14ac:dyDescent="0.2">
      <c r="B2" s="67" t="s">
        <v>52</v>
      </c>
      <c r="C2" s="68"/>
      <c r="D2" s="68"/>
      <c r="E2" s="68"/>
      <c r="F2" s="68"/>
      <c r="G2" s="68"/>
      <c r="I2" s="69" t="s">
        <v>53</v>
      </c>
      <c r="J2" s="68"/>
      <c r="K2" s="68"/>
      <c r="L2" s="68"/>
      <c r="M2" s="68"/>
      <c r="N2" s="68"/>
    </row>
    <row r="3" spans="2:25" ht="0.95" customHeight="1" x14ac:dyDescent="0.2">
      <c r="B3" s="68"/>
      <c r="C3" s="68"/>
      <c r="D3" s="68"/>
      <c r="E3" s="68"/>
      <c r="F3" s="68"/>
      <c r="G3" s="68"/>
    </row>
    <row r="4" spans="2:25" ht="7.9" customHeight="1" x14ac:dyDescent="0.2"/>
    <row r="5" spans="2:25" ht="5.0999999999999996" customHeight="1" x14ac:dyDescent="0.2"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</row>
    <row r="6" spans="2:25" ht="13.35" customHeight="1" x14ac:dyDescent="0.2">
      <c r="B6" s="71" t="s">
        <v>54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2:25" ht="20.65" customHeight="1" x14ac:dyDescent="0.2"/>
    <row r="8" spans="2:25" ht="21.4" customHeight="1" x14ac:dyDescent="0.2">
      <c r="B8" s="72" t="s">
        <v>55</v>
      </c>
      <c r="C8" s="73"/>
      <c r="D8" s="73"/>
      <c r="E8" s="73"/>
      <c r="F8" s="72" t="s">
        <v>56</v>
      </c>
      <c r="G8" s="73"/>
      <c r="H8" s="73"/>
      <c r="I8" s="73"/>
      <c r="J8" s="74" t="s">
        <v>57</v>
      </c>
      <c r="K8" s="74" t="s">
        <v>58</v>
      </c>
      <c r="L8" s="75" t="s">
        <v>59</v>
      </c>
      <c r="M8" s="73"/>
      <c r="N8" s="76" t="s">
        <v>60</v>
      </c>
    </row>
    <row r="9" spans="2:25" ht="3.4" customHeight="1" x14ac:dyDescent="0.2"/>
    <row r="10" spans="2:25" ht="16.350000000000001" customHeight="1" x14ac:dyDescent="0.2">
      <c r="B10" s="77" t="s">
        <v>61</v>
      </c>
      <c r="C10" s="78" t="s">
        <v>62</v>
      </c>
      <c r="D10" s="79"/>
      <c r="E10" s="80" t="s">
        <v>63</v>
      </c>
      <c r="F10" s="80" t="s">
        <v>64</v>
      </c>
      <c r="G10" s="81"/>
      <c r="H10" s="81"/>
      <c r="I10" s="81"/>
      <c r="J10" s="82" t="s">
        <v>65</v>
      </c>
      <c r="K10" s="83" t="s">
        <v>66</v>
      </c>
      <c r="L10" s="79"/>
      <c r="M10" s="83" t="s">
        <v>76</v>
      </c>
      <c r="N10" s="84"/>
      <c r="P10" s="107" t="s">
        <v>77</v>
      </c>
      <c r="Q10" s="108" t="s">
        <v>78</v>
      </c>
      <c r="R10" s="108" t="s">
        <v>79</v>
      </c>
      <c r="S10" s="108" t="s">
        <v>80</v>
      </c>
      <c r="T10" s="108" t="s">
        <v>81</v>
      </c>
      <c r="U10" s="109" t="s">
        <v>1</v>
      </c>
      <c r="V10" s="108" t="s">
        <v>82</v>
      </c>
      <c r="W10" s="110" t="s">
        <v>83</v>
      </c>
      <c r="X10" s="107" t="s">
        <v>84</v>
      </c>
      <c r="Y10" s="107" t="s">
        <v>85</v>
      </c>
    </row>
    <row r="11" spans="2:25" ht="16.350000000000001" customHeight="1" x14ac:dyDescent="0.2">
      <c r="B11" s="91" t="s">
        <v>70</v>
      </c>
      <c r="C11" s="92" t="s">
        <v>70</v>
      </c>
      <c r="D11" s="93"/>
      <c r="E11" s="94" t="s">
        <v>70</v>
      </c>
      <c r="F11" s="95" t="s">
        <v>71</v>
      </c>
      <c r="G11" s="96"/>
      <c r="H11" s="96"/>
      <c r="I11" s="96"/>
      <c r="J11" s="103" t="s">
        <v>69</v>
      </c>
      <c r="K11" s="104" t="s">
        <v>72</v>
      </c>
      <c r="L11" s="105"/>
      <c r="M11" s="97"/>
      <c r="N11" s="98"/>
    </row>
    <row r="12" spans="2:25" ht="409.5" customHeight="1" x14ac:dyDescent="0.2"/>
    <row r="13" spans="2:25" ht="15" x14ac:dyDescent="0.25">
      <c r="J13" s="100" t="s">
        <v>73</v>
      </c>
      <c r="K13" s="100"/>
      <c r="L13" s="100">
        <v>0</v>
      </c>
      <c r="M13" s="100"/>
    </row>
    <row r="14" spans="2:25" ht="15" x14ac:dyDescent="0.25">
      <c r="J14" s="100"/>
      <c r="K14" s="100"/>
      <c r="L14" s="100"/>
      <c r="M14" s="100"/>
    </row>
    <row r="15" spans="2:25" ht="15" x14ac:dyDescent="0.25">
      <c r="J15" s="102" t="s">
        <v>74</v>
      </c>
      <c r="K15" s="102"/>
      <c r="L15" s="102"/>
      <c r="M15" s="102"/>
    </row>
    <row r="16" spans="2:25" ht="15" x14ac:dyDescent="0.25">
      <c r="J16" s="100"/>
      <c r="K16" s="100"/>
      <c r="L16" s="100"/>
      <c r="M16" s="100"/>
    </row>
    <row r="17" spans="10:13" ht="15.75" thickBot="1" x14ac:dyDescent="0.3">
      <c r="J17" s="101" t="s">
        <v>75</v>
      </c>
      <c r="K17" s="101"/>
      <c r="L17" s="101">
        <v>0</v>
      </c>
      <c r="M17" s="101"/>
    </row>
    <row r="18" spans="10:13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1</vt:i4>
      </vt:variant>
    </vt:vector>
  </HeadingPairs>
  <TitlesOfParts>
    <vt:vector size="31" baseType="lpstr">
      <vt:lpstr>Pourcentage et liste entreprise</vt:lpstr>
      <vt:lpstr>BC Déco Choffray</vt:lpstr>
      <vt:lpstr>Berra</vt:lpstr>
      <vt:lpstr>Cofely</vt:lpstr>
      <vt:lpstr>Domofen</vt:lpstr>
      <vt:lpstr>Electricité des Hêtres</vt:lpstr>
      <vt:lpstr>Electro Pro</vt:lpstr>
      <vt:lpstr>Fazio &amp; Rante</vt:lpstr>
      <vt:lpstr>Getaz Romang</vt:lpstr>
      <vt:lpstr>Grenacher</vt:lpstr>
      <vt:lpstr>Jacot chauffage SA</vt:lpstr>
      <vt:lpstr>Jardin Passion Sàrl</vt:lpstr>
      <vt:lpstr>Jura Néon</vt:lpstr>
      <vt:lpstr>Kaufmann</vt:lpstr>
      <vt:lpstr>Marbrerie Mathez</vt:lpstr>
      <vt:lpstr>Minerba SA</vt:lpstr>
      <vt:lpstr>Nogueira SA</vt:lpstr>
      <vt:lpstr>Nussbaum</vt:lpstr>
      <vt:lpstr>Obrist &amp; Cie</vt:lpstr>
      <vt:lpstr>Ortlieb &amp; Hirschy SA</vt:lpstr>
      <vt:lpstr>Perrazolo</vt:lpstr>
      <vt:lpstr>Perrucchini</vt:lpstr>
      <vt:lpstr>Portabri</vt:lpstr>
      <vt:lpstr>RFC Chauffage</vt:lpstr>
      <vt:lpstr>Roland's coolbright</vt:lpstr>
      <vt:lpstr>S. Fachinetti</vt:lpstr>
      <vt:lpstr>Sol&amp;Lit</vt:lpstr>
      <vt:lpstr>Steiner SA</vt:lpstr>
      <vt:lpstr>Therm Services</vt:lpstr>
      <vt:lpstr>Vitrerie Bel-Air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2015-11-20T10:29:25Z</cp:lastPrinted>
  <dcterms:created xsi:type="dcterms:W3CDTF">2009-08-17T07:44:45Z</dcterms:created>
  <dcterms:modified xsi:type="dcterms:W3CDTF">2015-11-24T08:35:08Z</dcterms:modified>
</cp:coreProperties>
</file>