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18735" windowHeight="13005" tabRatio="692"/>
  </bookViews>
  <sheets>
    <sheet name="Pourcentage et liste entreprise" sheetId="2" r:id="rId1"/>
    <sheet name="Entreprise 1" sheetId="9" r:id="rId2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E9" i="2" l="1"/>
  <c r="D19" i="2" l="1"/>
  <c r="E19" i="2" s="1"/>
  <c r="G19" i="2" l="1"/>
  <c r="F19" i="2" s="1"/>
  <c r="D42" i="2"/>
  <c r="E42" i="2" s="1"/>
  <c r="D7" i="2"/>
  <c r="E7" i="2" s="1"/>
  <c r="G7" i="2" s="1"/>
  <c r="D8" i="2"/>
  <c r="E8" i="2" s="1"/>
  <c r="G8" i="2" s="1"/>
  <c r="E10" i="2"/>
  <c r="G10" i="2" s="1"/>
  <c r="D12" i="2"/>
  <c r="E12" i="2" s="1"/>
  <c r="G12" i="2" s="1"/>
  <c r="D13" i="2"/>
  <c r="E13" i="2" s="1"/>
  <c r="G13" i="2" s="1"/>
  <c r="D14" i="2"/>
  <c r="E14" i="2" s="1"/>
  <c r="G14" i="2" s="1"/>
  <c r="D15" i="2"/>
  <c r="E15" i="2" s="1"/>
  <c r="G15" i="2" s="1"/>
  <c r="D16" i="2"/>
  <c r="E16" i="2" s="1"/>
  <c r="G16" i="2" s="1"/>
  <c r="D17" i="2"/>
  <c r="E17" i="2" s="1"/>
  <c r="G17" i="2" s="1"/>
  <c r="D18" i="2"/>
  <c r="E18" i="2" s="1"/>
  <c r="D20" i="2"/>
  <c r="E20" i="2" s="1"/>
  <c r="G20" i="2" s="1"/>
  <c r="F20" i="2" s="1"/>
  <c r="E21" i="2"/>
  <c r="D22" i="2"/>
  <c r="E22" i="2" s="1"/>
  <c r="G22" i="2" s="1"/>
  <c r="D24" i="2"/>
  <c r="E24" i="2" s="1"/>
  <c r="D25" i="2"/>
  <c r="E25" i="2" s="1"/>
  <c r="D26" i="2"/>
  <c r="E26" i="2" s="1"/>
  <c r="D27" i="2"/>
  <c r="E27" i="2" s="1"/>
  <c r="D28" i="2"/>
  <c r="E28" i="2" s="1"/>
  <c r="D29" i="2"/>
  <c r="E29" i="2" s="1"/>
  <c r="D30" i="2"/>
  <c r="E30" i="2" s="1"/>
  <c r="D31" i="2"/>
  <c r="E31" i="2" s="1"/>
  <c r="D33" i="2"/>
  <c r="E33" i="2" s="1"/>
  <c r="D34" i="2"/>
  <c r="E34" i="2" s="1"/>
  <c r="D35" i="2"/>
  <c r="E35" i="2" s="1"/>
  <c r="D38" i="2"/>
  <c r="E38" i="2" s="1"/>
  <c r="D39" i="2"/>
  <c r="E39" i="2" s="1"/>
  <c r="D40" i="2"/>
  <c r="E40" i="2" s="1"/>
  <c r="D41" i="2"/>
  <c r="E41" i="2" s="1"/>
  <c r="G41" i="2" s="1"/>
  <c r="D36" i="2"/>
  <c r="E36" i="2" s="1"/>
  <c r="E23" i="2"/>
  <c r="E37" i="2"/>
  <c r="E32" i="2"/>
  <c r="D6" i="2"/>
  <c r="E6" i="2" s="1"/>
  <c r="F41" i="2" l="1"/>
  <c r="G40" i="2"/>
  <c r="F40" i="2" s="1"/>
  <c r="G39" i="2"/>
  <c r="F39" i="2" s="1"/>
  <c r="G35" i="2"/>
  <c r="F35" i="2" s="1"/>
  <c r="G31" i="2"/>
  <c r="F31" i="2" s="1"/>
  <c r="G29" i="2"/>
  <c r="F29" i="2" s="1"/>
  <c r="G27" i="2"/>
  <c r="F27" i="2" s="1"/>
  <c r="F22" i="2"/>
  <c r="F17" i="2"/>
  <c r="F16" i="2"/>
  <c r="F14" i="2"/>
  <c r="F12" i="2"/>
  <c r="F10" i="2"/>
  <c r="F7" i="2"/>
  <c r="G9" i="2"/>
  <c r="F9" i="2" s="1"/>
  <c r="G6" i="2"/>
  <c r="G24" i="2"/>
  <c r="F24" i="2" s="1"/>
  <c r="G32" i="2"/>
  <c r="F32" i="2" s="1"/>
  <c r="G37" i="2"/>
  <c r="F37" i="2" s="1"/>
  <c r="G23" i="2"/>
  <c r="F23" i="2" s="1"/>
  <c r="G36" i="2"/>
  <c r="F36" i="2" s="1"/>
  <c r="G38" i="2"/>
  <c r="F38" i="2" s="1"/>
  <c r="G34" i="2"/>
  <c r="F34" i="2" s="1"/>
  <c r="G33" i="2"/>
  <c r="F33" i="2" s="1"/>
  <c r="G30" i="2"/>
  <c r="F30" i="2" s="1"/>
  <c r="G28" i="2"/>
  <c r="F28" i="2" s="1"/>
  <c r="G26" i="2"/>
  <c r="F26" i="2" s="1"/>
  <c r="G25" i="2"/>
  <c r="F25" i="2" s="1"/>
  <c r="G21" i="2"/>
  <c r="F21" i="2" s="1"/>
  <c r="G18" i="2"/>
  <c r="F18" i="2" s="1"/>
  <c r="F15" i="2"/>
  <c r="F13" i="2"/>
  <c r="F8" i="2"/>
  <c r="G42" i="2"/>
  <c r="F42" i="2" s="1"/>
  <c r="F6" i="2" l="1"/>
  <c r="G43" i="2"/>
</calcChain>
</file>

<file path=xl/sharedStrings.xml><?xml version="1.0" encoding="utf-8"?>
<sst xmlns="http://schemas.openxmlformats.org/spreadsheetml/2006/main" count="58" uniqueCount="54">
  <si>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</si>
  <si>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</si>
  <si>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</si>
  <si>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</si>
  <si>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</si>
  <si>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</si>
  <si>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</si>
  <si>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</si>
  <si>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</si>
  <si>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</si>
  <si>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</si>
  <si>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</si>
  <si>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fixe</t>
  </si>
  <si>
    <t>fxe</t>
  </si>
  <si>
    <t>selon rabais</t>
  </si>
  <si>
    <t>Remarques</t>
  </si>
  <si>
    <t>Si le bon à établir présente un solde inférieur à 50.-- aucun bon ne sera établi. Le montant sera reporté sur le décompte suivant</t>
  </si>
  <si>
    <t>TOTAL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</si>
  <si>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</si>
  <si>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</si>
  <si>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</si>
  <si>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</si>
  <si>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</si>
  <si>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</si>
  <si>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</si>
  <si>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</si>
  <si>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</si>
  <si>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</si>
  <si>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</si>
  <si>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</si>
  <si>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</si>
  <si>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</si>
  <si>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</si>
  <si>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</si>
  <si>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</si>
  <si>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</si>
  <si>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</si>
  <si>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</si>
  <si>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</si>
  <si>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</si>
  <si>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</si>
  <si>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</si>
  <si>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</si>
  <si>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</si>
  <si>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</si>
  <si>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28</t>
  </si>
  <si>
    <t>Entreprise 29</t>
  </si>
  <si>
    <t>Entreprise 30</t>
  </si>
  <si>
    <t>Entreprise 31</t>
  </si>
  <si>
    <t>Entreprise 32</t>
  </si>
  <si>
    <t>Entreprise 33</t>
  </si>
  <si>
    <t>Entreprise 34</t>
  </si>
  <si>
    <t>Entreprise 35</t>
  </si>
  <si>
    <t>Entreprise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</si>
</sst>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2"/>
      <color rgb="FFFF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</cellStyleXfs>
  <cellXfs count="64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8" fillId="0" borderId="0" xfId="3"/>
    <xf numFmtId="0" fontId="10" fillId="0" borderId="11" xfId="0" applyFont="1" applyBorder="1" applyProtection="1"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4</xdr:row>
          <xdr:rowOff>0</xdr:rowOff>
        </xdr:from>
        <xdr:to>
          <xdr:col>12</xdr:col>
          <xdr:colOff>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 onglet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45"/>
  <sheetViews>
    <sheetView tabSelected="1" topLeftCell="A13" zoomScaleNormal="100" workbookViewId="0">
      <selection activeCell="A7" sqref="A7:A11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6384" width="11.42578125" style="1"/>
  </cols>
  <sheetData>
    <row r="1" spans="1:15" ht="13.5" thickBot="1" x14ac:dyDescent="0.25"/>
    <row r="2" spans="1:15" ht="22.5" customHeight="1" thickBot="1" x14ac:dyDescent="0.25">
      <c r="A2" s="2" t="s">
        <v>5</v>
      </c>
      <c r="B2" s="3"/>
      <c r="C2" s="4"/>
      <c r="D2" s="59" t="s">
        <v>8</v>
      </c>
      <c r="E2" s="60"/>
      <c r="F2" s="3">
        <v>2014</v>
      </c>
      <c r="H2" s="6"/>
    </row>
    <row r="3" spans="1:15" ht="22.5" customHeight="1" thickBot="1" x14ac:dyDescent="0.25">
      <c r="A3" s="5"/>
      <c r="B3" s="5"/>
      <c r="C3" s="5"/>
      <c r="D3" s="59" t="s">
        <v>9</v>
      </c>
      <c r="E3" s="60"/>
      <c r="F3" s="3">
        <v>3</v>
      </c>
      <c r="G3" s="5"/>
      <c r="H3" s="5"/>
      <c r="I3" s="5"/>
      <c r="K3" s="6"/>
      <c r="L3" s="6"/>
      <c r="M3" s="6"/>
      <c r="N3" s="6"/>
      <c r="O3" s="6"/>
    </row>
    <row r="4" spans="1:15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</row>
    <row r="5" spans="1:15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15</v>
      </c>
      <c r="N5" s="15"/>
    </row>
    <row r="6" spans="1:15" ht="17.25" x14ac:dyDescent="0.3">
      <c r="A6" s="58" t="s">
        <v>18</v>
      </c>
      <c r="B6" s="16"/>
      <c r="C6" s="17">
        <v>1</v>
      </c>
      <c r="D6" s="31" t="e">
        <f>IF(C6=2,VLOOKUP(B6,#REF!,3),IF(C6=1,VLOOKUP(B6,#REF!,3),VLOOKUP(B6,#REF!,3)))</f>
        <v>#REF!</v>
      </c>
      <c r="E6" s="32" t="e">
        <f t="shared" ref="E6:E28" si="0">B6*D6</f>
        <v>#REF!</v>
      </c>
      <c r="F6" s="33" t="e">
        <f t="shared" ref="F6:F28" si="1">E6-G6</f>
        <v>#REF!</v>
      </c>
      <c r="G6" s="34" t="e">
        <f t="shared" ref="G6:G28" si="2">ROUNDDOWN(E6,-1)</f>
        <v>#REF!</v>
      </c>
      <c r="H6" s="44"/>
      <c r="I6" s="49"/>
      <c r="J6" s="18"/>
    </row>
    <row r="7" spans="1:15" ht="18" thickBot="1" x14ac:dyDescent="0.35">
      <c r="A7" s="19" t="s">
        <v>19</v>
      </c>
      <c r="B7" s="20"/>
      <c r="C7" s="21">
        <v>1</v>
      </c>
      <c r="D7" s="35" t="e">
        <f>IF(C7=2,VLOOKUP(B7,#REF!,3),IF(C7=1,VLOOKUP(B7,#REF!,3),VLOOKUP(B7,#REF!,3)))</f>
        <v>#REF!</v>
      </c>
      <c r="E7" s="36" t="e">
        <f t="shared" si="0"/>
        <v>#REF!</v>
      </c>
      <c r="F7" s="37" t="e">
        <f t="shared" si="1"/>
        <v>#REF!</v>
      </c>
      <c r="G7" s="38" t="e">
        <f t="shared" si="2"/>
        <v>#REF!</v>
      </c>
      <c r="H7" s="45"/>
      <c r="I7" s="50"/>
      <c r="J7" s="22"/>
    </row>
    <row r="8" spans="1:15" ht="17.25" x14ac:dyDescent="0.3">
      <c r="A8" s="58" t="s">
        <v>20</v>
      </c>
      <c r="B8" s="20"/>
      <c r="C8" s="21">
        <v>1</v>
      </c>
      <c r="D8" s="35" t="e">
        <f>IF(C8=2,VLOOKUP(B8,#REF!,3),IF(C8=1,VLOOKUP(B8,#REF!,3),VLOOKUP(B8,#REF!,3)))</f>
        <v>#REF!</v>
      </c>
      <c r="E8" s="36" t="e">
        <f t="shared" si="0"/>
        <v>#REF!</v>
      </c>
      <c r="F8" s="37" t="e">
        <f t="shared" si="1"/>
        <v>#REF!</v>
      </c>
      <c r="G8" s="38" t="e">
        <f t="shared" si="2"/>
        <v>#REF!</v>
      </c>
      <c r="H8" s="45"/>
      <c r="I8" s="50"/>
      <c r="J8" s="22"/>
    </row>
    <row r="9" spans="1:15" ht="18" thickBot="1" x14ac:dyDescent="0.35">
      <c r="A9" s="19" t="s">
        <v>21</v>
      </c>
      <c r="B9" s="23"/>
      <c r="C9" s="24" t="s">
        <v>12</v>
      </c>
      <c r="D9" s="35">
        <v>0.03</v>
      </c>
      <c r="E9" s="36">
        <f>B9*D9</f>
        <v>0</v>
      </c>
      <c r="F9" s="37">
        <f t="shared" si="1"/>
        <v>0</v>
      </c>
      <c r="G9" s="38">
        <f t="shared" si="2"/>
        <v>0</v>
      </c>
      <c r="H9" s="45"/>
      <c r="I9" s="51"/>
      <c r="J9" s="25"/>
      <c r="L9" s="6"/>
    </row>
    <row r="10" spans="1:15" ht="17.25" x14ac:dyDescent="0.3">
      <c r="A10" s="58" t="s">
        <v>22</v>
      </c>
      <c r="B10" s="20">
        <v>3408.45</v>
      </c>
      <c r="C10" s="21" t="s">
        <v>12</v>
      </c>
      <c r="D10" s="35">
        <v>3.5000000000000003E-2</v>
      </c>
      <c r="E10" s="36">
        <f t="shared" si="0"/>
        <v>119.29575</v>
      </c>
      <c r="F10" s="37">
        <f t="shared" si="1"/>
        <v>9.2957499999999982</v>
      </c>
      <c r="G10" s="38">
        <f t="shared" si="2"/>
        <v>110</v>
      </c>
      <c r="H10" s="45"/>
      <c r="I10" s="50"/>
      <c r="J10" s="22"/>
    </row>
    <row r="11" spans="1:15" ht="18" thickBot="1" x14ac:dyDescent="0.35">
      <c r="A11" s="19" t="s">
        <v>23</v>
      </c>
      <c r="B11" s="23"/>
      <c r="C11" s="47" t="s">
        <v>14</v>
      </c>
      <c r="D11" s="35"/>
      <c r="E11" s="36"/>
      <c r="F11" s="37"/>
      <c r="G11" s="38"/>
      <c r="H11" s="45"/>
      <c r="I11" s="51"/>
      <c r="J11" s="25"/>
    </row>
    <row r="12" spans="1:15" ht="17.25" x14ac:dyDescent="0.3">
      <c r="A12" s="58" t="s">
        <v>24</v>
      </c>
      <c r="B12" s="20"/>
      <c r="C12" s="21">
        <v>1</v>
      </c>
      <c r="D12" s="35" t="e">
        <f>IF(C12=2,VLOOKUP(B12,#REF!,3),IF(C12=1,VLOOKUP(B12,#REF!,3),VLOOKUP(B12,#REF!,3)))</f>
        <v>#REF!</v>
      </c>
      <c r="E12" s="36" t="e">
        <f t="shared" si="0"/>
        <v>#REF!</v>
      </c>
      <c r="F12" s="37" t="e">
        <f t="shared" si="1"/>
        <v>#REF!</v>
      </c>
      <c r="G12" s="38" t="e">
        <f t="shared" si="2"/>
        <v>#REF!</v>
      </c>
      <c r="H12" s="45"/>
      <c r="I12" s="50"/>
      <c r="J12" s="22"/>
    </row>
    <row r="13" spans="1:15" ht="18" thickBot="1" x14ac:dyDescent="0.35">
      <c r="A13" s="19" t="s">
        <v>25</v>
      </c>
      <c r="B13" s="20"/>
      <c r="C13" s="21">
        <v>1</v>
      </c>
      <c r="D13" s="35" t="e">
        <f>IF(C13=2,VLOOKUP(B13,#REF!,3),IF(C13=1,VLOOKUP(B13,#REF!,3),VLOOKUP(B13,#REF!,3)))</f>
        <v>#REF!</v>
      </c>
      <c r="E13" s="36" t="e">
        <f t="shared" si="0"/>
        <v>#REF!</v>
      </c>
      <c r="F13" s="37" t="e">
        <f t="shared" si="1"/>
        <v>#REF!</v>
      </c>
      <c r="G13" s="38" t="e">
        <f t="shared" si="2"/>
        <v>#REF!</v>
      </c>
      <c r="H13" s="45"/>
      <c r="I13" s="50"/>
      <c r="J13" s="22"/>
    </row>
    <row r="14" spans="1:15" ht="17.25" x14ac:dyDescent="0.3">
      <c r="A14" s="58" t="s">
        <v>26</v>
      </c>
      <c r="B14" s="20"/>
      <c r="C14" s="21">
        <v>1</v>
      </c>
      <c r="D14" s="35" t="e">
        <f>IF(C14=2,VLOOKUP(B14,#REF!,3),IF(C14=1,VLOOKUP(B14,#REF!,3),VLOOKUP(B14,#REF!,3)))</f>
        <v>#REF!</v>
      </c>
      <c r="E14" s="36" t="e">
        <f t="shared" si="0"/>
        <v>#REF!</v>
      </c>
      <c r="F14" s="37" t="e">
        <f t="shared" si="1"/>
        <v>#REF!</v>
      </c>
      <c r="G14" s="38" t="e">
        <f t="shared" si="2"/>
        <v>#REF!</v>
      </c>
      <c r="H14" s="45"/>
      <c r="I14" s="52"/>
      <c r="J14" s="26"/>
    </row>
    <row r="15" spans="1:15" ht="18" thickBot="1" x14ac:dyDescent="0.35">
      <c r="A15" s="19" t="s">
        <v>27</v>
      </c>
      <c r="B15" s="20"/>
      <c r="C15" s="21">
        <v>1</v>
      </c>
      <c r="D15" s="35" t="e">
        <f>IF(C15=2,VLOOKUP(B15,#REF!,3),IF(C15=1,VLOOKUP(B15,#REF!,3),VLOOKUP(B15,#REF!,3)))</f>
        <v>#REF!</v>
      </c>
      <c r="E15" s="36" t="e">
        <f t="shared" si="0"/>
        <v>#REF!</v>
      </c>
      <c r="F15" s="37" t="e">
        <f t="shared" si="1"/>
        <v>#REF!</v>
      </c>
      <c r="G15" s="38" t="e">
        <f t="shared" si="2"/>
        <v>#REF!</v>
      </c>
      <c r="H15" s="45"/>
      <c r="I15" s="50"/>
      <c r="J15" s="22"/>
    </row>
    <row r="16" spans="1:15" ht="17.25" x14ac:dyDescent="0.3">
      <c r="A16" s="58" t="s">
        <v>28</v>
      </c>
      <c r="B16" s="20"/>
      <c r="C16" s="21">
        <v>1</v>
      </c>
      <c r="D16" s="35" t="e">
        <f>IF(C16=2,VLOOKUP(B16,#REF!,3),IF(C16=1,VLOOKUP(B16,#REF!,3),VLOOKUP(B16,#REF!,3)))</f>
        <v>#REF!</v>
      </c>
      <c r="E16" s="36" t="e">
        <f t="shared" si="0"/>
        <v>#REF!</v>
      </c>
      <c r="F16" s="37" t="e">
        <f t="shared" si="1"/>
        <v>#REF!</v>
      </c>
      <c r="G16" s="38" t="e">
        <f t="shared" si="2"/>
        <v>#REF!</v>
      </c>
      <c r="H16" s="45"/>
      <c r="I16" s="50"/>
      <c r="J16" s="22"/>
    </row>
    <row r="17" spans="1:10" ht="18" thickBot="1" x14ac:dyDescent="0.35">
      <c r="A17" s="19" t="s">
        <v>29</v>
      </c>
      <c r="B17" s="20"/>
      <c r="C17" s="21">
        <v>1</v>
      </c>
      <c r="D17" s="35" t="e">
        <f>IF(C17=2,VLOOKUP(B17,#REF!,3),IF(C17=1,VLOOKUP(B17,#REF!,3),VLOOKUP(B17,#REF!,3)))</f>
        <v>#REF!</v>
      </c>
      <c r="E17" s="36" t="e">
        <f t="shared" si="0"/>
        <v>#REF!</v>
      </c>
      <c r="F17" s="37" t="e">
        <f t="shared" si="1"/>
        <v>#REF!</v>
      </c>
      <c r="G17" s="38" t="e">
        <f t="shared" si="2"/>
        <v>#REF!</v>
      </c>
      <c r="H17" s="45"/>
      <c r="I17" s="50"/>
      <c r="J17" s="22"/>
    </row>
    <row r="18" spans="1:10" ht="17.25" x14ac:dyDescent="0.3">
      <c r="A18" s="58" t="s">
        <v>30</v>
      </c>
      <c r="B18" s="20"/>
      <c r="C18" s="21">
        <v>1</v>
      </c>
      <c r="D18" s="35" t="e">
        <f>IF(C18=2,VLOOKUP(B18,#REF!,3),IF(C18=1,VLOOKUP(B18,#REF!,3),VLOOKUP(B18,#REF!,3)))</f>
        <v>#REF!</v>
      </c>
      <c r="E18" s="36" t="e">
        <f t="shared" si="0"/>
        <v>#REF!</v>
      </c>
      <c r="F18" s="37" t="e">
        <f t="shared" si="1"/>
        <v>#REF!</v>
      </c>
      <c r="G18" s="38" t="e">
        <f t="shared" si="2"/>
        <v>#REF!</v>
      </c>
      <c r="H18" s="45"/>
      <c r="I18" s="50"/>
      <c r="J18" s="22"/>
    </row>
    <row r="19" spans="1:10" ht="18" thickBot="1" x14ac:dyDescent="0.35">
      <c r="A19" s="19" t="s">
        <v>31</v>
      </c>
      <c r="B19" s="20"/>
      <c r="C19" s="21">
        <v>1</v>
      </c>
      <c r="D19" s="35" t="e">
        <f>IF(C19=2,VLOOKUP(B19,#REF!,3),IF(C19=1,VLOOKUP(B19,#REF!,3),VLOOKUP(B19,#REF!,3)))</f>
        <v>#REF!</v>
      </c>
      <c r="E19" s="36" t="e">
        <f t="shared" ref="E19" si="3">B19*D19</f>
        <v>#REF!</v>
      </c>
      <c r="F19" s="37" t="e">
        <f t="shared" ref="F19" si="4">E19-G19</f>
        <v>#REF!</v>
      </c>
      <c r="G19" s="38" t="e">
        <f t="shared" ref="G19" si="5">ROUNDDOWN(E19,-1)</f>
        <v>#REF!</v>
      </c>
      <c r="H19" s="45"/>
      <c r="I19" s="50"/>
      <c r="J19" s="22"/>
    </row>
    <row r="20" spans="1:10" ht="17.25" x14ac:dyDescent="0.3">
      <c r="A20" s="58" t="s">
        <v>32</v>
      </c>
      <c r="B20" s="20"/>
      <c r="C20" s="21">
        <v>1</v>
      </c>
      <c r="D20" s="35" t="e">
        <f>IF(C20=2,VLOOKUP(B20,#REF!,3),IF(C20=1,VLOOKUP(B20,#REF!,3),VLOOKUP(B20,#REF!,3)))</f>
        <v>#REF!</v>
      </c>
      <c r="E20" s="36" t="e">
        <f t="shared" si="0"/>
        <v>#REF!</v>
      </c>
      <c r="F20" s="37" t="e">
        <f t="shared" si="1"/>
        <v>#REF!</v>
      </c>
      <c r="G20" s="38" t="e">
        <f t="shared" si="2"/>
        <v>#REF!</v>
      </c>
      <c r="H20" s="45"/>
      <c r="I20" s="50"/>
      <c r="J20" s="22"/>
    </row>
    <row r="21" spans="1:10" ht="18" thickBot="1" x14ac:dyDescent="0.35">
      <c r="A21" s="19" t="s">
        <v>33</v>
      </c>
      <c r="B21" s="20"/>
      <c r="C21" s="21" t="s">
        <v>13</v>
      </c>
      <c r="D21" s="35">
        <v>0.1</v>
      </c>
      <c r="E21" s="36">
        <f t="shared" si="0"/>
        <v>0</v>
      </c>
      <c r="F21" s="37">
        <f t="shared" si="1"/>
        <v>0</v>
      </c>
      <c r="G21" s="38">
        <f t="shared" si="2"/>
        <v>0</v>
      </c>
      <c r="H21" s="45"/>
      <c r="I21" s="50"/>
      <c r="J21" s="22"/>
    </row>
    <row r="22" spans="1:10" ht="17.25" x14ac:dyDescent="0.3">
      <c r="A22" s="58" t="s">
        <v>34</v>
      </c>
      <c r="B22" s="20"/>
      <c r="C22" s="21">
        <v>1</v>
      </c>
      <c r="D22" s="35" t="e">
        <f>IF(C22=2,VLOOKUP(B22,#REF!,3),IF(C22=1,VLOOKUP(B22,#REF!,3),VLOOKUP(B22,#REF!,3)))</f>
        <v>#REF!</v>
      </c>
      <c r="E22" s="36" t="e">
        <f t="shared" si="0"/>
        <v>#REF!</v>
      </c>
      <c r="F22" s="37" t="e">
        <f t="shared" si="1"/>
        <v>#REF!</v>
      </c>
      <c r="G22" s="38" t="e">
        <f t="shared" si="2"/>
        <v>#REF!</v>
      </c>
      <c r="H22" s="45"/>
      <c r="I22" s="50"/>
      <c r="J22" s="22"/>
    </row>
    <row r="23" spans="1:10" ht="18" thickBot="1" x14ac:dyDescent="0.35">
      <c r="A23" s="19" t="s">
        <v>35</v>
      </c>
      <c r="B23" s="23"/>
      <c r="C23" s="24" t="s">
        <v>12</v>
      </c>
      <c r="D23" s="35">
        <v>0.03</v>
      </c>
      <c r="E23" s="36">
        <f t="shared" si="0"/>
        <v>0</v>
      </c>
      <c r="F23" s="37">
        <f t="shared" si="1"/>
        <v>0</v>
      </c>
      <c r="G23" s="38">
        <f t="shared" si="2"/>
        <v>0</v>
      </c>
      <c r="H23" s="45"/>
      <c r="I23" s="51"/>
      <c r="J23" s="25"/>
    </row>
    <row r="24" spans="1:10" ht="17.25" x14ac:dyDescent="0.3">
      <c r="A24" s="58" t="s">
        <v>36</v>
      </c>
      <c r="B24" s="20"/>
      <c r="C24" s="21">
        <v>1</v>
      </c>
      <c r="D24" s="35" t="e">
        <f>IF(C24=2,VLOOKUP(B24,#REF!,3),IF(C24=1,VLOOKUP(B24,#REF!,3),VLOOKUP(B24,#REF!,3)))</f>
        <v>#REF!</v>
      </c>
      <c r="E24" s="36" t="e">
        <f t="shared" si="0"/>
        <v>#REF!</v>
      </c>
      <c r="F24" s="37" t="e">
        <f t="shared" si="1"/>
        <v>#REF!</v>
      </c>
      <c r="G24" s="38" t="e">
        <f t="shared" si="2"/>
        <v>#REF!</v>
      </c>
      <c r="H24" s="45"/>
      <c r="I24" s="50"/>
      <c r="J24" s="22"/>
    </row>
    <row r="25" spans="1:10" ht="18" thickBot="1" x14ac:dyDescent="0.35">
      <c r="A25" s="19" t="s">
        <v>37</v>
      </c>
      <c r="B25" s="20"/>
      <c r="C25" s="21">
        <v>1</v>
      </c>
      <c r="D25" s="35" t="e">
        <f>IF(C25=2,VLOOKUP(B25,#REF!,3),IF(C25=1,VLOOKUP(B25,#REF!,3),VLOOKUP(B25,#REF!,3)))</f>
        <v>#REF!</v>
      </c>
      <c r="E25" s="36" t="e">
        <f t="shared" si="0"/>
        <v>#REF!</v>
      </c>
      <c r="F25" s="37" t="e">
        <f t="shared" si="1"/>
        <v>#REF!</v>
      </c>
      <c r="G25" s="38" t="e">
        <f t="shared" si="2"/>
        <v>#REF!</v>
      </c>
      <c r="H25" s="45"/>
      <c r="I25" s="50"/>
      <c r="J25" s="22"/>
    </row>
    <row r="26" spans="1:10" ht="17.25" x14ac:dyDescent="0.3">
      <c r="A26" s="58" t="s">
        <v>38</v>
      </c>
      <c r="B26" s="20"/>
      <c r="C26" s="21">
        <v>1</v>
      </c>
      <c r="D26" s="35" t="e">
        <f>IF(C26=2,VLOOKUP(B26,#REF!,3),IF(C26=1,VLOOKUP(B26,#REF!,3),VLOOKUP(B26,#REF!,3)))</f>
        <v>#REF!</v>
      </c>
      <c r="E26" s="36" t="e">
        <f t="shared" si="0"/>
        <v>#REF!</v>
      </c>
      <c r="F26" s="37" t="e">
        <f t="shared" si="1"/>
        <v>#REF!</v>
      </c>
      <c r="G26" s="38" t="e">
        <f t="shared" si="2"/>
        <v>#REF!</v>
      </c>
      <c r="H26" s="45"/>
      <c r="I26" s="50"/>
      <c r="J26" s="22"/>
    </row>
    <row r="27" spans="1:10" ht="18" thickBot="1" x14ac:dyDescent="0.35">
      <c r="A27" s="19" t="s">
        <v>39</v>
      </c>
      <c r="B27" s="20"/>
      <c r="C27" s="21">
        <v>1</v>
      </c>
      <c r="D27" s="35" t="e">
        <f>IF(C27=2,VLOOKUP(B27,#REF!,3),IF(C27=1,VLOOKUP(B27,#REF!,3),VLOOKUP(B27,#REF!,3)))</f>
        <v>#REF!</v>
      </c>
      <c r="E27" s="36" t="e">
        <f t="shared" si="0"/>
        <v>#REF!</v>
      </c>
      <c r="F27" s="37" t="e">
        <f t="shared" si="1"/>
        <v>#REF!</v>
      </c>
      <c r="G27" s="38" t="e">
        <f t="shared" si="2"/>
        <v>#REF!</v>
      </c>
      <c r="H27" s="45"/>
      <c r="I27" s="51"/>
      <c r="J27" s="25"/>
    </row>
    <row r="28" spans="1:10" ht="17.25" x14ac:dyDescent="0.3">
      <c r="A28" s="58" t="s">
        <v>40</v>
      </c>
      <c r="B28" s="20"/>
      <c r="C28" s="21">
        <v>1</v>
      </c>
      <c r="D28" s="35" t="e">
        <f>IF(C28=2,VLOOKUP(B28,#REF!,3),IF(C28=1,VLOOKUP(B28,#REF!,3),VLOOKUP(B28,#REF!,3)))</f>
        <v>#REF!</v>
      </c>
      <c r="E28" s="36" t="e">
        <f t="shared" si="0"/>
        <v>#REF!</v>
      </c>
      <c r="F28" s="37" t="e">
        <f t="shared" si="1"/>
        <v>#REF!</v>
      </c>
      <c r="G28" s="38" t="e">
        <f t="shared" si="2"/>
        <v>#REF!</v>
      </c>
      <c r="H28" s="45"/>
      <c r="I28" s="50"/>
      <c r="J28" s="22"/>
    </row>
    <row r="29" spans="1:10" ht="18" thickBot="1" x14ac:dyDescent="0.35">
      <c r="A29" s="19" t="s">
        <v>41</v>
      </c>
      <c r="B29" s="20"/>
      <c r="C29" s="21">
        <v>1</v>
      </c>
      <c r="D29" s="35" t="e">
        <f>IF(C29=2,VLOOKUP(B29,#REF!,3),IF(C29=1,VLOOKUP(B29,#REF!,3),VLOOKUP(B29,#REF!,3)))</f>
        <v>#REF!</v>
      </c>
      <c r="E29" s="36" t="e">
        <f t="shared" ref="E29:E42" si="6">B29*D29</f>
        <v>#REF!</v>
      </c>
      <c r="F29" s="37" t="e">
        <f t="shared" ref="F29:F42" si="7">E29-G29</f>
        <v>#REF!</v>
      </c>
      <c r="G29" s="38" t="e">
        <f t="shared" ref="G29:G42" si="8">ROUNDDOWN(E29,-1)</f>
        <v>#REF!</v>
      </c>
      <c r="H29" s="45"/>
      <c r="I29" s="50"/>
      <c r="J29" s="22"/>
    </row>
    <row r="30" spans="1:10" ht="17.25" x14ac:dyDescent="0.3">
      <c r="A30" s="58" t="s">
        <v>42</v>
      </c>
      <c r="B30" s="20"/>
      <c r="C30" s="21">
        <v>1</v>
      </c>
      <c r="D30" s="35" t="e">
        <f>IF(C30=2,VLOOKUP(B30,#REF!,3),IF(C30=1,VLOOKUP(B30,#REF!,3),VLOOKUP(B30,#REF!,3)))</f>
        <v>#REF!</v>
      </c>
      <c r="E30" s="36" t="e">
        <f t="shared" si="6"/>
        <v>#REF!</v>
      </c>
      <c r="F30" s="37" t="e">
        <f t="shared" si="7"/>
        <v>#REF!</v>
      </c>
      <c r="G30" s="38" t="e">
        <f t="shared" si="8"/>
        <v>#REF!</v>
      </c>
      <c r="H30" s="45"/>
      <c r="I30" s="50"/>
      <c r="J30" s="22"/>
    </row>
    <row r="31" spans="1:10" ht="18" thickBot="1" x14ac:dyDescent="0.35">
      <c r="A31" s="19" t="s">
        <v>43</v>
      </c>
      <c r="B31" s="20"/>
      <c r="C31" s="21">
        <v>1</v>
      </c>
      <c r="D31" s="35" t="e">
        <f>IF(C31=2,VLOOKUP(B31,#REF!,3),IF(C31=1,VLOOKUP(B31,#REF!,3),VLOOKUP(B31,#REF!,3)))</f>
        <v>#REF!</v>
      </c>
      <c r="E31" s="36" t="e">
        <f t="shared" si="6"/>
        <v>#REF!</v>
      </c>
      <c r="F31" s="37" t="e">
        <f t="shared" si="7"/>
        <v>#REF!</v>
      </c>
      <c r="G31" s="38" t="e">
        <f t="shared" si="8"/>
        <v>#REF!</v>
      </c>
      <c r="H31" s="45"/>
      <c r="I31" s="50"/>
      <c r="J31" s="22"/>
    </row>
    <row r="32" spans="1:10" ht="17.25" x14ac:dyDescent="0.3">
      <c r="A32" s="58" t="s">
        <v>44</v>
      </c>
      <c r="B32" s="23"/>
      <c r="C32" s="24" t="s">
        <v>12</v>
      </c>
      <c r="D32" s="35">
        <v>0.03</v>
      </c>
      <c r="E32" s="36">
        <f t="shared" si="6"/>
        <v>0</v>
      </c>
      <c r="F32" s="37">
        <f t="shared" si="7"/>
        <v>0</v>
      </c>
      <c r="G32" s="38">
        <f t="shared" si="8"/>
        <v>0</v>
      </c>
      <c r="H32" s="45"/>
      <c r="I32" s="51"/>
      <c r="J32" s="25"/>
    </row>
    <row r="33" spans="1:10" ht="18" thickBot="1" x14ac:dyDescent="0.35">
      <c r="A33" s="19" t="s">
        <v>45</v>
      </c>
      <c r="B33" s="20"/>
      <c r="C33" s="21">
        <v>1</v>
      </c>
      <c r="D33" s="35" t="e">
        <f>IF(C33=2,VLOOKUP(B33,#REF!,3),IF(C33=1,VLOOKUP(B33,#REF!,3),VLOOKUP(B33,#REF!,3)))</f>
        <v>#REF!</v>
      </c>
      <c r="E33" s="36" t="e">
        <f t="shared" si="6"/>
        <v>#REF!</v>
      </c>
      <c r="F33" s="37" t="e">
        <f t="shared" si="7"/>
        <v>#REF!</v>
      </c>
      <c r="G33" s="38" t="e">
        <f t="shared" si="8"/>
        <v>#REF!</v>
      </c>
      <c r="H33" s="45"/>
      <c r="I33" s="50"/>
      <c r="J33" s="22"/>
    </row>
    <row r="34" spans="1:10" ht="17.25" x14ac:dyDescent="0.3">
      <c r="A34" s="58" t="s">
        <v>46</v>
      </c>
      <c r="B34" s="20"/>
      <c r="C34" s="21">
        <v>1</v>
      </c>
      <c r="D34" s="35" t="e">
        <f>IF(C34=2,VLOOKUP(B34,#REF!,3),IF(C34=1,VLOOKUP(B34,#REF!,3),VLOOKUP(B34,#REF!,3)))</f>
        <v>#REF!</v>
      </c>
      <c r="E34" s="36" t="e">
        <f t="shared" si="6"/>
        <v>#REF!</v>
      </c>
      <c r="F34" s="37" t="e">
        <f t="shared" si="7"/>
        <v>#REF!</v>
      </c>
      <c r="G34" s="38" t="e">
        <f t="shared" si="8"/>
        <v>#REF!</v>
      </c>
      <c r="H34" s="45"/>
      <c r="I34" s="50"/>
      <c r="J34" s="22"/>
    </row>
    <row r="35" spans="1:10" ht="18" thickBot="1" x14ac:dyDescent="0.35">
      <c r="A35" s="19" t="s">
        <v>47</v>
      </c>
      <c r="B35" s="20"/>
      <c r="C35" s="21">
        <v>1</v>
      </c>
      <c r="D35" s="35" t="e">
        <f>IF(C35=2,VLOOKUP(B35,#REF!,3),IF(C35=1,VLOOKUP(B35,#REF!,3),VLOOKUP(B35,#REF!,3)))</f>
        <v>#REF!</v>
      </c>
      <c r="E35" s="36" t="e">
        <f t="shared" si="6"/>
        <v>#REF!</v>
      </c>
      <c r="F35" s="37" t="e">
        <f t="shared" si="7"/>
        <v>#REF!</v>
      </c>
      <c r="G35" s="38" t="e">
        <f t="shared" si="8"/>
        <v>#REF!</v>
      </c>
      <c r="H35" s="45"/>
      <c r="I35" s="50"/>
      <c r="J35" s="22"/>
    </row>
    <row r="36" spans="1:10" ht="17.25" x14ac:dyDescent="0.3">
      <c r="A36" s="58" t="s">
        <v>48</v>
      </c>
      <c r="B36" s="20"/>
      <c r="C36" s="21">
        <v>1</v>
      </c>
      <c r="D36" s="35" t="e">
        <f>IF(C36=2,VLOOKUP(B36,#REF!,3),IF(C36=1,VLOOKUP(B36,#REF!,3),VLOOKUP(B36,#REF!,3)))</f>
        <v>#REF!</v>
      </c>
      <c r="E36" s="36" t="e">
        <f t="shared" si="6"/>
        <v>#REF!</v>
      </c>
      <c r="F36" s="37" t="e">
        <f t="shared" si="7"/>
        <v>#REF!</v>
      </c>
      <c r="G36" s="38" t="e">
        <f t="shared" si="8"/>
        <v>#REF!</v>
      </c>
      <c r="H36" s="45"/>
      <c r="I36" s="50"/>
      <c r="J36" s="22"/>
    </row>
    <row r="37" spans="1:10" ht="18" thickBot="1" x14ac:dyDescent="0.35">
      <c r="A37" s="19" t="s">
        <v>49</v>
      </c>
      <c r="B37" s="23"/>
      <c r="C37" s="24" t="s">
        <v>12</v>
      </c>
      <c r="D37" s="35">
        <v>0.03</v>
      </c>
      <c r="E37" s="36">
        <f t="shared" si="6"/>
        <v>0</v>
      </c>
      <c r="F37" s="37">
        <f t="shared" si="7"/>
        <v>0</v>
      </c>
      <c r="G37" s="38">
        <f t="shared" si="8"/>
        <v>0</v>
      </c>
      <c r="H37" s="45"/>
      <c r="I37" s="51"/>
      <c r="J37" s="25"/>
    </row>
    <row r="38" spans="1:10" ht="17.25" x14ac:dyDescent="0.3">
      <c r="A38" s="58" t="s">
        <v>50</v>
      </c>
      <c r="B38" s="20"/>
      <c r="C38" s="21">
        <v>1</v>
      </c>
      <c r="D38" s="35" t="e">
        <f>IF(C38=2,VLOOKUP(B38,#REF!,3),IF(C38=1,VLOOKUP(B38,#REF!,3),VLOOKUP(B38,#REF!,3)))</f>
        <v>#REF!</v>
      </c>
      <c r="E38" s="36" t="e">
        <f t="shared" si="6"/>
        <v>#REF!</v>
      </c>
      <c r="F38" s="37" t="e">
        <f t="shared" si="7"/>
        <v>#REF!</v>
      </c>
      <c r="G38" s="38" t="e">
        <f t="shared" si="8"/>
        <v>#REF!</v>
      </c>
      <c r="H38" s="45"/>
      <c r="I38" s="50"/>
      <c r="J38" s="22"/>
    </row>
    <row r="39" spans="1:10" ht="18" thickBot="1" x14ac:dyDescent="0.35">
      <c r="A39" s="19" t="s">
        <v>51</v>
      </c>
      <c r="B39" s="20"/>
      <c r="C39" s="21">
        <v>1</v>
      </c>
      <c r="D39" s="35" t="e">
        <f>IF(C39=2,VLOOKUP(B39,#REF!,3),IF(C39=1,VLOOKUP(B39,#REF!,3),VLOOKUP(B39,#REF!,3)))</f>
        <v>#REF!</v>
      </c>
      <c r="E39" s="36" t="e">
        <f t="shared" si="6"/>
        <v>#REF!</v>
      </c>
      <c r="F39" s="37" t="e">
        <f t="shared" si="7"/>
        <v>#REF!</v>
      </c>
      <c r="G39" s="38" t="e">
        <f t="shared" si="8"/>
        <v>#REF!</v>
      </c>
      <c r="H39" s="45"/>
      <c r="I39" s="50"/>
      <c r="J39" s="54"/>
    </row>
    <row r="40" spans="1:10" ht="17.25" x14ac:dyDescent="0.3">
      <c r="A40" s="58" t="s">
        <v>52</v>
      </c>
      <c r="B40" s="20"/>
      <c r="C40" s="21">
        <v>1</v>
      </c>
      <c r="D40" s="35" t="e">
        <f>IF(C40=2,VLOOKUP(B40,#REF!,3),IF(C40=1,VLOOKUP(B40,#REF!,3),VLOOKUP(B40,#REF!,3)))</f>
        <v>#REF!</v>
      </c>
      <c r="E40" s="36" t="e">
        <f t="shared" si="6"/>
        <v>#REF!</v>
      </c>
      <c r="F40" s="37" t="e">
        <f t="shared" si="7"/>
        <v>#REF!</v>
      </c>
      <c r="G40" s="38" t="e">
        <f t="shared" si="8"/>
        <v>#REF!</v>
      </c>
      <c r="H40" s="45"/>
      <c r="I40" s="50"/>
      <c r="J40" s="22"/>
    </row>
    <row r="41" spans="1:10" ht="17.25" x14ac:dyDescent="0.3">
      <c r="A41" s="19" t="s">
        <v>53</v>
      </c>
      <c r="B41" s="20"/>
      <c r="C41" s="21">
        <v>1</v>
      </c>
      <c r="D41" s="35" t="e">
        <f>IF(C41=2,VLOOKUP(B41,#REF!,3),IF(C41=1,VLOOKUP(B41,#REF!,3),VLOOKUP(B41,#REF!,3)))</f>
        <v>#REF!</v>
      </c>
      <c r="E41" s="36" t="e">
        <f t="shared" si="6"/>
        <v>#REF!</v>
      </c>
      <c r="F41" s="37" t="e">
        <f t="shared" si="7"/>
        <v>#REF!</v>
      </c>
      <c r="G41" s="38" t="e">
        <f t="shared" si="8"/>
        <v>#REF!</v>
      </c>
      <c r="H41" s="45"/>
      <c r="I41" s="50"/>
      <c r="J41" s="22"/>
    </row>
    <row r="42" spans="1:10" ht="18" thickBot="1" x14ac:dyDescent="0.35">
      <c r="A42" s="27"/>
      <c r="B42" s="28"/>
      <c r="C42" s="29"/>
      <c r="D42" s="39" t="e">
        <f>IF(C42=2,VLOOKUP(B42,#REF!,3),IF(C42=1,VLOOKUP(B42,#REF!,3),VLOOKUP(B42,#REF!,3)))</f>
        <v>#REF!</v>
      </c>
      <c r="E42" s="40" t="e">
        <f t="shared" si="6"/>
        <v>#REF!</v>
      </c>
      <c r="F42" s="41" t="e">
        <f t="shared" si="7"/>
        <v>#REF!</v>
      </c>
      <c r="G42" s="42" t="e">
        <f t="shared" si="8"/>
        <v>#REF!</v>
      </c>
      <c r="H42" s="46"/>
      <c r="I42" s="53"/>
      <c r="J42" s="30"/>
    </row>
    <row r="43" spans="1:10" ht="15.75" customHeight="1" thickBot="1" x14ac:dyDescent="0.3">
      <c r="F43" s="55" t="s">
        <v>17</v>
      </c>
      <c r="G43" s="56" t="e">
        <f>SUM(G6:G42)</f>
        <v>#REF!</v>
      </c>
    </row>
    <row r="44" spans="1:10" ht="13.5" thickBot="1" x14ac:dyDescent="0.25"/>
    <row r="45" spans="1:10" ht="39.75" customHeight="1" thickBot="1" x14ac:dyDescent="0.25">
      <c r="A45" s="61" t="s">
        <v>16</v>
      </c>
      <c r="B45" s="62"/>
      <c r="C45" s="62"/>
      <c r="D45" s="62"/>
      <c r="E45" s="62"/>
      <c r="F45" s="62"/>
      <c r="G45" s="62"/>
      <c r="H45" s="62"/>
      <c r="I45" s="62"/>
      <c r="J45" s="63"/>
    </row>
  </sheetData>
  <mergeCells count="3">
    <mergeCell ref="D2:E2"/>
    <mergeCell ref="D3:E3"/>
    <mergeCell ref="A45:J45"/>
  </mergeCells>
  <phoneticPr fontId="0" type="noConversion"/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action">
                <anchor moveWithCells="1" sizeWithCells="1">
                  <from>
                    <xdr:col>11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"/>
  <sheetViews>
    <sheetView topLeftCell="A13" zoomScaleNormal="100" workbookViewId="0">
      <selection activeCell="C46" sqref="C46"/>
    </sheetView>
  </sheetViews>
  <sheetFormatPr baseColWidth="10" defaultRowHeight="14.25" x14ac:dyDescent="0.2"/>
  <cols>
    <col min="1" max="16384" width="11.42578125" style="57"/>
  </cols>
  <sheetData/>
  <pageMargins left="0" right="0" top="0" bottom="0" header="0" footer="0"/>
  <pageSetup paperSize="9" scale="9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Pourcentage et liste entreprise</vt:lpstr>
      <vt:lpstr>Entreprise 1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2015-04-21T15:16:02Z</cp:lastPrinted>
  <dcterms:created xsi:type="dcterms:W3CDTF">2009-08-17T07:44:45Z</dcterms:created>
  <dcterms:modified xsi:type="dcterms:W3CDTF">2015-09-03T07:44:53Z</dcterms:modified>
</cp:coreProperties>
</file>