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beillard\Desktop\"/>
    </mc:Choice>
  </mc:AlternateContent>
  <bookViews>
    <workbookView xWindow="0" yWindow="0" windowWidth="28800" windowHeight="11700" activeTab="1"/>
  </bookViews>
  <sheets>
    <sheet name="Feuille2" sheetId="2" r:id="rId1"/>
    <sheet name="Feuille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/>
  <c r="E3" i="1"/>
  <c r="F3" i="1"/>
  <c r="G3" i="1"/>
  <c r="H3" i="1"/>
  <c r="I3" i="1"/>
  <c r="J3" i="1"/>
  <c r="K3" i="1"/>
  <c r="L3" i="1"/>
  <c r="M3" i="1"/>
  <c r="N3" i="1"/>
  <c r="O3" i="1"/>
  <c r="B3" i="1"/>
</calcChain>
</file>

<file path=xl/sharedStrings.xml><?xml version="1.0" encoding="utf-8"?>
<sst xmlns="http://schemas.openxmlformats.org/spreadsheetml/2006/main" count="46" uniqueCount="23">
  <si>
    <t>Net profit</t>
  </si>
  <si>
    <t>2016 - CURRENT MONTH REPORT</t>
  </si>
  <si>
    <t>Total FY</t>
  </si>
  <si>
    <t>Jan</t>
  </si>
  <si>
    <t>Feb</t>
  </si>
  <si>
    <t>March</t>
  </si>
  <si>
    <t>April</t>
  </si>
  <si>
    <t>May</t>
  </si>
  <si>
    <t>June</t>
  </si>
  <si>
    <t>July</t>
  </si>
  <si>
    <t>Aug</t>
  </si>
  <si>
    <t>Sept</t>
  </si>
  <si>
    <t>Oct</t>
  </si>
  <si>
    <t>Nov</t>
  </si>
  <si>
    <t>Dec</t>
  </si>
  <si>
    <t>REEL YTD</t>
  </si>
  <si>
    <t xml:space="preserve">Turnover - Non-Group customer </t>
  </si>
  <si>
    <t xml:space="preserve">Turnover - Group customer </t>
  </si>
  <si>
    <t xml:space="preserve"> Turnover - Intracompany customer</t>
  </si>
  <si>
    <t xml:space="preserve">Turnover - retrocession </t>
  </si>
  <si>
    <t>Turnover - Non-Group supplier - Non Group Customer</t>
  </si>
  <si>
    <t>Turnover - Non-Group supplier - Group customer</t>
  </si>
  <si>
    <t xml:space="preserve"> Turnover - Group supplier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</si>
</sst>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3" fontId="0" fillId="0" borderId="0" xfId="0" applyNumberFormat="1"/>
    <xf numFmtId="0" fontId="0" fillId="2" borderId="0" xfId="0" applyFill="1"/>
    <xf numFmtId="0" fontId="0" fillId="3" borderId="0" xfId="0" applyFill="1"/>
    <xf numFmtId="3" fontId="0" fillId="0" borderId="2" xfId="0" applyNumberFormat="1" applyBorder="1"/>
    <xf numFmtId="3" fontId="0" fillId="0" borderId="3" xfId="0" applyNumberFormat="1" applyBorder="1"/>
    <xf numFmtId="3" fontId="0" fillId="0" borderId="1" xfId="0" applyNumberFormat="1" applyBorder="1"/>
    <xf numFmtId="0" fontId="0" fillId="0" borderId="1" xfId="0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O14"/>
  <sheetViews>
    <sheetView workbookViewId="0">
      <selection sqref="A1:XFD1"/>
    </sheetView>
  </sheetViews>
  <sheetFormatPr baseColWidth="10" defaultRowHeight="15" x14ac:dyDescent="0.25"/>
  <cols>
    <col min="1" max="1" width="40.140625" customWidth="1"/>
  </cols>
  <sheetData>
    <row r="3" spans="1:15" x14ac:dyDescent="0.25">
      <c r="A3" s="8" t="s">
        <v>0</v>
      </c>
      <c r="B3" s="4">
        <v>641189.76963622845</v>
      </c>
      <c r="C3" s="4">
        <v>51541.662859999997</v>
      </c>
      <c r="D3" s="4">
        <v>52297.442059999696</v>
      </c>
      <c r="E3" s="4">
        <v>62142.712350000307</v>
      </c>
      <c r="F3" s="4">
        <v>54223.00475999996</v>
      </c>
      <c r="G3" s="4">
        <v>59858.274890000059</v>
      </c>
      <c r="H3" s="4">
        <v>60409.481499999943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5">
        <v>0</v>
      </c>
    </row>
    <row r="4" spans="1:15" x14ac:dyDescent="0.25">
      <c r="C4">
        <v>1</v>
      </c>
      <c r="D4">
        <v>2</v>
      </c>
      <c r="E4">
        <v>3</v>
      </c>
      <c r="F4">
        <v>4</v>
      </c>
      <c r="G4">
        <v>5</v>
      </c>
      <c r="H4">
        <v>6</v>
      </c>
      <c r="I4">
        <v>7</v>
      </c>
      <c r="J4">
        <v>8</v>
      </c>
      <c r="K4">
        <v>9</v>
      </c>
      <c r="L4">
        <v>10</v>
      </c>
      <c r="M4">
        <v>11</v>
      </c>
      <c r="N4">
        <v>12</v>
      </c>
    </row>
    <row r="5" spans="1:15" x14ac:dyDescent="0.25">
      <c r="B5" t="s">
        <v>1</v>
      </c>
    </row>
    <row r="6" spans="1:15" x14ac:dyDescent="0.25"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3" t="s">
        <v>14</v>
      </c>
      <c r="O6" s="3" t="s">
        <v>15</v>
      </c>
    </row>
    <row r="8" spans="1:15" x14ac:dyDescent="0.25">
      <c r="A8" s="2" t="s">
        <v>16</v>
      </c>
      <c r="B8" s="6">
        <v>605680.64254622848</v>
      </c>
      <c r="C8" s="6">
        <v>47424.261859999999</v>
      </c>
      <c r="D8" s="6">
        <v>46838.522059999697</v>
      </c>
      <c r="E8" s="6">
        <v>54865.555350000308</v>
      </c>
      <c r="F8" s="6">
        <v>53009.89675999996</v>
      </c>
      <c r="G8" s="6">
        <v>49031.072540000052</v>
      </c>
      <c r="H8" s="6">
        <v>53794.142759999944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</row>
    <row r="9" spans="1:15" x14ac:dyDescent="0.25">
      <c r="A9" s="2" t="s">
        <v>17</v>
      </c>
      <c r="B9" s="6">
        <v>8647.3045199999997</v>
      </c>
      <c r="C9" s="6">
        <v>946.84299999999996</v>
      </c>
      <c r="D9" s="6">
        <v>1598.771</v>
      </c>
      <c r="E9" s="6">
        <v>1436.6759999999999</v>
      </c>
      <c r="F9" s="6">
        <v>1213.1079999999999</v>
      </c>
      <c r="G9" s="6">
        <v>1312.8947800000003</v>
      </c>
      <c r="H9" s="6">
        <v>2139.0117399999995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</row>
    <row r="10" spans="1:15" x14ac:dyDescent="0.25">
      <c r="A10" s="2" t="s">
        <v>18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</row>
    <row r="11" spans="1:15" x14ac:dyDescent="0.25">
      <c r="A11" s="2" t="s">
        <v>19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</row>
    <row r="12" spans="1:15" x14ac:dyDescent="0.25">
      <c r="A12" s="2" t="s">
        <v>20</v>
      </c>
      <c r="B12" s="6">
        <v>26832.079570000002</v>
      </c>
      <c r="C12" s="6">
        <v>3170.558</v>
      </c>
      <c r="D12" s="6">
        <v>3639.1819999999998</v>
      </c>
      <c r="E12" s="6">
        <v>5975.5609999999997</v>
      </c>
      <c r="F12" s="6">
        <v>0</v>
      </c>
      <c r="G12" s="6">
        <v>9570.4515700000011</v>
      </c>
      <c r="H12" s="6">
        <v>4476.3270000000002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</row>
    <row r="13" spans="1:15" x14ac:dyDescent="0.25">
      <c r="A13" s="2" t="s">
        <v>21</v>
      </c>
      <c r="B13" s="6">
        <v>29.742999999999999</v>
      </c>
      <c r="C13" s="6">
        <v>0</v>
      </c>
      <c r="D13" s="6">
        <v>220.96700000000001</v>
      </c>
      <c r="E13" s="6">
        <v>-135.08000000000001</v>
      </c>
      <c r="F13" s="6">
        <v>0</v>
      </c>
      <c r="G13" s="6">
        <v>-56.143999999999998</v>
      </c>
      <c r="H13" s="6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</row>
    <row r="14" spans="1:15" x14ac:dyDescent="0.25">
      <c r="A14" s="2" t="s">
        <v>22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O19"/>
  <sheetViews>
    <sheetView tabSelected="1" workbookViewId="0">
      <selection activeCell="D27" sqref="D27"/>
    </sheetView>
  </sheetViews>
  <sheetFormatPr baseColWidth="10" defaultRowHeight="15" x14ac:dyDescent="0.25"/>
  <cols>
    <col min="1" max="1" width="40.140625" customWidth="1"/>
  </cols>
  <sheetData>
    <row r="3" spans="1:15" x14ac:dyDescent="0.25">
      <c r="A3" s="8" t="s">
        <v>0</v>
      </c>
      <c r="B3" s="4">
        <f>+SUM(B8:B14)</f>
        <v>641189.76963622845</v>
      </c>
      <c r="C3" s="4">
        <f t="shared" ref="C3:O3" si="0">+SUM(C8:C14)</f>
        <v>51541.662859999997</v>
      </c>
      <c r="D3" s="4">
        <f t="shared" si="0"/>
        <v>52297.442059999696</v>
      </c>
      <c r="E3" s="4">
        <f t="shared" si="0"/>
        <v>62142.712350000307</v>
      </c>
      <c r="F3" s="4">
        <f t="shared" si="0"/>
        <v>54223.00475999996</v>
      </c>
      <c r="G3" s="4">
        <f t="shared" si="0"/>
        <v>59858.274890000059</v>
      </c>
      <c r="H3" s="4">
        <f t="shared" si="0"/>
        <v>60409.481499999943</v>
      </c>
      <c r="I3" s="4">
        <f t="shared" si="0"/>
        <v>0</v>
      </c>
      <c r="J3" s="4">
        <f t="shared" si="0"/>
        <v>0</v>
      </c>
      <c r="K3" s="4">
        <f t="shared" si="0"/>
        <v>0</v>
      </c>
      <c r="L3" s="4">
        <f t="shared" si="0"/>
        <v>0</v>
      </c>
      <c r="M3" s="4">
        <f t="shared" si="0"/>
        <v>0</v>
      </c>
      <c r="N3" s="4">
        <f t="shared" si="0"/>
        <v>0</v>
      </c>
      <c r="O3" s="4">
        <f t="shared" si="0"/>
        <v>0</v>
      </c>
    </row>
    <row r="4" spans="1:15" x14ac:dyDescent="0.25">
      <c r="C4">
        <v>1</v>
      </c>
      <c r="D4">
        <v>2</v>
      </c>
      <c r="E4">
        <v>3</v>
      </c>
      <c r="F4">
        <v>4</v>
      </c>
      <c r="G4">
        <v>5</v>
      </c>
      <c r="H4">
        <v>6</v>
      </c>
      <c r="I4">
        <v>7</v>
      </c>
      <c r="J4">
        <v>8</v>
      </c>
      <c r="K4">
        <v>9</v>
      </c>
      <c r="L4">
        <v>10</v>
      </c>
      <c r="M4">
        <v>11</v>
      </c>
      <c r="N4">
        <v>12</v>
      </c>
    </row>
    <row r="5" spans="1:15" x14ac:dyDescent="0.25">
      <c r="B5" t="s">
        <v>1</v>
      </c>
    </row>
    <row r="6" spans="1:15" x14ac:dyDescent="0.25"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3" t="s">
        <v>14</v>
      </c>
      <c r="O6" s="3" t="s">
        <v>15</v>
      </c>
    </row>
    <row r="8" spans="1:15" x14ac:dyDescent="0.25">
      <c r="A8" s="2" t="s">
        <v>16</v>
      </c>
      <c r="B8" s="6">
        <v>605680.64254622848</v>
      </c>
      <c r="C8" s="6">
        <v>47424.261859999999</v>
      </c>
      <c r="D8" s="6">
        <v>46838.522059999697</v>
      </c>
      <c r="E8" s="6">
        <v>54865.555350000308</v>
      </c>
      <c r="F8" s="6">
        <v>53009.89675999996</v>
      </c>
      <c r="G8" s="6">
        <v>49031.072540000052</v>
      </c>
      <c r="H8" s="6">
        <v>53794.142759999944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</row>
    <row r="9" spans="1:15" x14ac:dyDescent="0.25">
      <c r="A9" s="2" t="s">
        <v>17</v>
      </c>
      <c r="B9" s="6">
        <v>8647.3045199999997</v>
      </c>
      <c r="C9" s="6">
        <v>946.84299999999996</v>
      </c>
      <c r="D9" s="6">
        <v>1598.771</v>
      </c>
      <c r="E9" s="6">
        <v>1436.6759999999999</v>
      </c>
      <c r="F9" s="6">
        <v>1213.1079999999999</v>
      </c>
      <c r="G9" s="6">
        <v>1312.8947800000003</v>
      </c>
      <c r="H9" s="6">
        <v>2139.0117399999995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</row>
    <row r="10" spans="1:15" x14ac:dyDescent="0.25">
      <c r="A10" s="2" t="s">
        <v>18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</row>
    <row r="11" spans="1:15" x14ac:dyDescent="0.25">
      <c r="A11" s="2" t="s">
        <v>19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</row>
    <row r="12" spans="1:15" x14ac:dyDescent="0.25">
      <c r="A12" s="2" t="s">
        <v>20</v>
      </c>
      <c r="B12" s="6">
        <v>26832.079570000002</v>
      </c>
      <c r="C12" s="6">
        <v>3170.558</v>
      </c>
      <c r="D12" s="6">
        <v>3639.1819999999998</v>
      </c>
      <c r="E12" s="6">
        <v>5975.5609999999997</v>
      </c>
      <c r="F12" s="6">
        <v>0</v>
      </c>
      <c r="G12" s="6">
        <v>9570.4515700000011</v>
      </c>
      <c r="H12" s="6">
        <v>4476.3270000000002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</row>
    <row r="13" spans="1:15" x14ac:dyDescent="0.25">
      <c r="A13" s="2" t="s">
        <v>21</v>
      </c>
      <c r="B13" s="6">
        <v>29.742999999999999</v>
      </c>
      <c r="C13" s="6">
        <v>0</v>
      </c>
      <c r="D13" s="6">
        <v>220.96700000000001</v>
      </c>
      <c r="E13" s="6">
        <v>-135.08000000000001</v>
      </c>
      <c r="F13" s="6">
        <v>0</v>
      </c>
      <c r="G13" s="6">
        <v>-56.143999999999998</v>
      </c>
      <c r="H13" s="6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</row>
    <row r="14" spans="1:15" x14ac:dyDescent="0.25">
      <c r="A14" s="2" t="s">
        <v>22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</row>
    <row r="15" spans="1:15" x14ac:dyDescent="0.25">
      <c r="B15" s="1"/>
      <c r="C15" s="1"/>
      <c r="D15" s="1"/>
      <c r="E15" s="1"/>
      <c r="F15" s="1"/>
      <c r="G15" s="1"/>
      <c r="H15" s="1"/>
    </row>
    <row r="16" spans="1:15" x14ac:dyDescent="0.25">
      <c r="B16" s="1"/>
      <c r="C16" s="1"/>
      <c r="D16" s="1"/>
      <c r="E16" s="1"/>
      <c r="F16" s="1"/>
      <c r="G16" s="1"/>
      <c r="H16" s="1"/>
    </row>
    <row r="17" spans="2:8" x14ac:dyDescent="0.25">
      <c r="B17" s="1"/>
      <c r="C17" s="1"/>
      <c r="D17" s="1"/>
      <c r="E17" s="1"/>
      <c r="F17" s="1"/>
      <c r="G17" s="1"/>
      <c r="H17" s="1"/>
    </row>
    <row r="18" spans="2:8" x14ac:dyDescent="0.25">
      <c r="B18" s="1"/>
      <c r="C18" s="1"/>
      <c r="D18" s="1"/>
      <c r="E18" s="1"/>
      <c r="F18" s="1"/>
      <c r="G18" s="1"/>
      <c r="H18" s="1"/>
    </row>
    <row r="19" spans="2:8" x14ac:dyDescent="0.25">
      <c r="B19" s="1"/>
      <c r="C19" s="1"/>
      <c r="D19" s="1"/>
      <c r="E19" s="1"/>
      <c r="F19" s="1"/>
      <c r="G19" s="1"/>
      <c r="H1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Feuille2</vt:lpstr>
      <vt:lpstr>Feuille1</vt:lpstr>
    </vt:vector>
  </TitlesOfParts>
  <Company>Alten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Faustine BEILLARD</dc:creator>
  <cp:lastModifiedBy>Faustine BEILLARD</cp:lastModifiedBy>
  <dcterms:created xsi:type="dcterms:W3CDTF">2017-08-03T10:16:02Z</dcterms:created>
  <dcterms:modified xsi:type="dcterms:W3CDTF">2017-08-03T10:21:13Z</dcterms:modified>
</cp:coreProperties>
</file>