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H5" i="1" l="1"/>
  <c r="F5" i="1"/>
  <c r="D5" i="1"/>
  <c r="E5" i="1" s="1"/>
  <c r="C5" i="1"/>
  <c r="G5" i="1" l="1" a="1"/>
  <c r="G5" i="1" s="1"/>
  <c r="R5" i="1" l="1"/>
  <c r="S5" i="1"/>
  <c r="J5" i="1"/>
  <c r="K5" i="1"/>
  <c r="I5" i="1"/>
  <c r="M5" i="1"/>
  <c r="L5" i="1"/>
  <c r="O5" i="1"/>
  <c r="N5" i="1"/>
  <c r="P5" i="1"/>
  <c r="Q5" i="1"/>
  <c r="T5" i="1"/>
  <c r="U5" i="1"/>
</calcChain>
</file>

<file path=xl/sharedStrings.xml><?xml version="1.0" encoding="utf-8"?>
<sst xmlns="http://schemas.openxmlformats.org/spreadsheetml/2006/main" count="1" uniqueCount="1">
  <si>
    <t>Contre collé 160x160 -Lg 13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</si>
</sst>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double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 applyProtection="1">
      <alignment horizontal="left" vertical="center" wrapText="1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NumberFormat="1" applyBorder="1" applyAlignment="1" applyProtection="1">
      <alignment horizontal="center" vertical="center" wrapText="1"/>
    </xf>
    <xf numFmtId="4" fontId="0" fillId="0" borderId="4" xfId="0" applyNumberForma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2" fontId="0" fillId="0" borderId="5" xfId="0" applyNumberFormat="1" applyBorder="1" applyAlignment="1" applyProtection="1">
      <alignment horizontal="center" vertical="center" wrapText="1"/>
    </xf>
    <xf numFmtId="2" fontId="0" fillId="0" borderId="6" xfId="0" applyNumberFormat="1" applyBorder="1" applyAlignment="1" applyProtection="1">
      <alignment horizontal="center" vertical="center" wrapText="1"/>
    </xf>
    <xf numFmtId="2" fontId="0" fillId="0" borderId="5" xfId="0" applyNumberFormat="1" applyBorder="1" applyAlignment="1" applyProtection="1">
      <alignment horizontal="center" vertical="center"/>
    </xf>
    <xf numFmtId="2" fontId="0" fillId="0" borderId="7" xfId="0" applyNumberFormat="1" applyBorder="1" applyAlignment="1" applyProtection="1">
      <alignment horizontal="center" vertical="center"/>
    </xf>
    <xf numFmtId="2" fontId="0" fillId="0" borderId="8" xfId="0" applyNumberFormat="1" applyBorder="1" applyAlignment="1" applyProtection="1">
      <alignment horizontal="center" vertical="center"/>
    </xf>
    <xf numFmtId="2" fontId="0" fillId="0" borderId="6" xfId="0" applyNumberFormat="1" applyBorder="1" applyAlignment="1" applyProtection="1">
      <alignment horizontal="center" vertical="center"/>
    </xf>
    <xf numFmtId="2" fontId="0" fillId="0" borderId="9" xfId="0" applyNumberFormat="1" applyBorder="1" applyAlignment="1" applyProtection="1">
      <alignment horizontal="center" vertical="center"/>
    </xf>
  </cellXfs>
  <cellStyles count="1">
    <cellStyle name="Normal" xfId="0" builtinId="0"/>
  </cellStyles>
  <dxfs count="52">
    <dxf>
      <font>
        <b/>
        <i val="0"/>
        <color rgb="FF00B050"/>
      </font>
      <fill>
        <patternFill patternType="none">
          <bgColor indexed="6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  <numFmt numFmtId="0" formatCode="General"/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 patternType="none">
          <bgColor indexed="6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 patternType="none">
          <bgColor indexed="6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 patternType="none">
          <bgColor indexed="6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 patternType="none">
          <bgColor indexed="6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 patternType="none">
          <bgColor indexed="6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 patternType="none">
          <bgColor indexed="65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color theme="0"/>
      </font>
      <fill>
        <patternFill patternType="none">
          <bgColor indexed="65"/>
        </patternFill>
      </fill>
    </dxf>
    <dxf>
      <font>
        <color theme="0"/>
      </font>
      <fill>
        <patternFill patternType="none">
          <bgColor indexed="65"/>
        </patternFill>
      </fill>
    </dxf>
    <dxf>
      <font>
        <color theme="0"/>
      </font>
      <fill>
        <patternFill patternType="none">
          <bgColor indexed="65"/>
        </patternFill>
      </fill>
    </dxf>
    <dxf>
      <font>
        <color theme="0"/>
      </font>
      <fill>
        <patternFill patternType="none">
          <bgColor indexed="65"/>
        </patternFill>
      </fill>
    </dxf>
    <dxf>
      <font>
        <color theme="0"/>
      </font>
      <fill>
        <patternFill patternType="none">
          <bgColor indexed="65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  <numFmt numFmtId="0" formatCode="General"/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harpente%20-%20V2%20-%20Exerci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pel offre"/>
      <sheetName val="Devis"/>
      <sheetName val="Comparatif"/>
      <sheetName val="GSB"/>
      <sheetName val="Accueil Négoce"/>
      <sheetName val="Bretagne Matériaux"/>
      <sheetName val="CMA"/>
      <sheetName val="Denis Matériaux"/>
      <sheetName val="Dispano"/>
      <sheetName val="Landre"/>
      <sheetName val="Lariviere"/>
      <sheetName val="Point P"/>
      <sheetName val="Queguiner"/>
      <sheetName val="Reseau Pro"/>
      <sheetName val="F1"/>
      <sheetName val="table produits"/>
      <sheetName val="table divers"/>
      <sheetName val="Aide"/>
      <sheetName val="Tarifs Souhaités"/>
    </sheetNames>
    <sheetDataSet>
      <sheetData sheetId="0"/>
      <sheetData sheetId="1"/>
      <sheetData sheetId="2"/>
      <sheetData sheetId="3">
        <row r="7">
          <cell r="A7" t="str">
            <v>Madrier bois sapin du NORD traité 75x225 - Lg 7 m</v>
          </cell>
          <cell r="B7" t="str">
            <v>ml</v>
          </cell>
          <cell r="E7">
            <v>6.8100000000000005</v>
          </cell>
          <cell r="F7">
            <v>5.6750000000000007</v>
          </cell>
          <cell r="G7">
            <v>0</v>
          </cell>
        </row>
        <row r="8">
          <cell r="A8" t="str">
            <v>Madrier bois sapin du NORD traité 75x225 - Lg 6,50 m</v>
          </cell>
          <cell r="B8" t="str">
            <v>ml</v>
          </cell>
          <cell r="E8">
            <v>6.8830769230769233</v>
          </cell>
          <cell r="F8">
            <v>5.7358974358974359</v>
          </cell>
          <cell r="G8">
            <v>0</v>
          </cell>
        </row>
        <row r="9">
          <cell r="A9" t="str">
            <v>Madrier bois sapin du NORD traité 75x225 - Lg 6 m</v>
          </cell>
          <cell r="B9" t="str">
            <v>ml</v>
          </cell>
          <cell r="C9">
            <v>7.56</v>
          </cell>
          <cell r="D9">
            <v>6.65</v>
          </cell>
          <cell r="E9">
            <v>7.41</v>
          </cell>
          <cell r="F9">
            <v>5.541666666666667</v>
          </cell>
          <cell r="G9">
            <v>5.541666666666667</v>
          </cell>
        </row>
        <row r="10">
          <cell r="A10" t="str">
            <v>Madrier bois sapin du NORD traité 75x225 - Lg 5,50 m</v>
          </cell>
          <cell r="B10" t="str">
            <v>ml</v>
          </cell>
          <cell r="E10">
            <v>6.3709090909090911</v>
          </cell>
          <cell r="F10">
            <v>5.3090909090909095</v>
          </cell>
          <cell r="G10">
            <v>0</v>
          </cell>
        </row>
        <row r="11">
          <cell r="A11" t="str">
            <v>Madrier bois sapin du NORD traité 75x225 - Lg 5 m</v>
          </cell>
          <cell r="B11" t="str">
            <v>ml</v>
          </cell>
          <cell r="C11">
            <v>6.15</v>
          </cell>
          <cell r="D11">
            <v>5.9</v>
          </cell>
          <cell r="E11">
            <v>5.62</v>
          </cell>
          <cell r="F11">
            <v>4.6833333333333336</v>
          </cell>
          <cell r="G11">
            <v>4.916666666666667</v>
          </cell>
        </row>
        <row r="12">
          <cell r="A12" t="str">
            <v>Madrier bois sapin du NORD traité 75x225 - Lg 4,50 m</v>
          </cell>
          <cell r="B12" t="str">
            <v>ml</v>
          </cell>
          <cell r="E12">
            <v>6.2177777777777781</v>
          </cell>
          <cell r="F12">
            <v>5.181481481481482</v>
          </cell>
          <cell r="G12">
            <v>0</v>
          </cell>
        </row>
        <row r="13">
          <cell r="A13" t="str">
            <v>Madrier bois sapin du NORD traité 75x225 - Lg 4 m</v>
          </cell>
          <cell r="B13" t="str">
            <v>ml</v>
          </cell>
          <cell r="C13">
            <v>6.28</v>
          </cell>
          <cell r="D13">
            <v>5.88</v>
          </cell>
          <cell r="E13">
            <v>5.4225000000000003</v>
          </cell>
          <cell r="F13">
            <v>4.5187500000000007</v>
          </cell>
          <cell r="G13">
            <v>4.9000000000000004</v>
          </cell>
        </row>
        <row r="14">
          <cell r="A14" t="str">
            <v>Madrier bois sapin du NORD traité 75x225 - Lg 3,50 m</v>
          </cell>
          <cell r="B14" t="str">
            <v>ml</v>
          </cell>
          <cell r="E14">
            <v>6.2028571428571428</v>
          </cell>
          <cell r="F14">
            <v>5.1690476190476193</v>
          </cell>
          <cell r="G14">
            <v>0</v>
          </cell>
        </row>
        <row r="15">
          <cell r="A15" t="str">
            <v>Madrier bois sapin du NORD traité 75x225 - Lg 3 m</v>
          </cell>
          <cell r="B15" t="str">
            <v>ml</v>
          </cell>
          <cell r="D15">
            <v>7.1333333333333329</v>
          </cell>
          <cell r="E15">
            <v>6.2399999999999993</v>
          </cell>
          <cell r="F15">
            <v>5.1999999999999993</v>
          </cell>
          <cell r="G15">
            <v>5.9444444444444446</v>
          </cell>
        </row>
        <row r="16">
          <cell r="B16">
            <v>0</v>
          </cell>
          <cell r="F16">
            <v>0</v>
          </cell>
          <cell r="G16">
            <v>0</v>
          </cell>
        </row>
        <row r="17">
          <cell r="A17" t="str">
            <v>Madrier bois sapin du NORD traité 75x200 - Lg 6 m</v>
          </cell>
          <cell r="B17" t="str">
            <v>ml</v>
          </cell>
          <cell r="D17">
            <v>7.083333333333333</v>
          </cell>
          <cell r="E17">
            <v>6.0983333333333336</v>
          </cell>
          <cell r="F17">
            <v>5.0819444444444448</v>
          </cell>
          <cell r="G17">
            <v>5.9027777777777777</v>
          </cell>
        </row>
        <row r="18">
          <cell r="A18" t="str">
            <v>Madrier bois sapin du NORD traité 75x200 - Lg 5,50 m</v>
          </cell>
          <cell r="B18" t="str">
            <v>ml</v>
          </cell>
          <cell r="E18">
            <v>6.0981818181818177</v>
          </cell>
          <cell r="F18">
            <v>5.081818181818182</v>
          </cell>
          <cell r="G18">
            <v>0</v>
          </cell>
        </row>
        <row r="19">
          <cell r="A19" t="str">
            <v>Madrier bois sapin du NORD traité 75x200 - Lg 5 m</v>
          </cell>
          <cell r="B19" t="str">
            <v>ml</v>
          </cell>
          <cell r="D19">
            <v>6.16</v>
          </cell>
          <cell r="E19">
            <v>5.8380000000000001</v>
          </cell>
          <cell r="F19">
            <v>4.8650000000000002</v>
          </cell>
          <cell r="G19">
            <v>5.1333333333333337</v>
          </cell>
        </row>
        <row r="20">
          <cell r="A20" t="str">
            <v>Madrier bois sapin du NORD traité 75x200 - Lg 4,50 m</v>
          </cell>
          <cell r="B20" t="str">
            <v>ml</v>
          </cell>
          <cell r="E20">
            <v>5.5488888888888885</v>
          </cell>
          <cell r="F20">
            <v>4.6240740740740742</v>
          </cell>
          <cell r="G20">
            <v>0</v>
          </cell>
        </row>
        <row r="21">
          <cell r="A21" t="str">
            <v>Madrier bois sapin du NORD traité 75x200 - Lg 4 m</v>
          </cell>
          <cell r="B21" t="str">
            <v>ml</v>
          </cell>
          <cell r="D21">
            <v>5.8250000000000002</v>
          </cell>
          <cell r="E21">
            <v>5.8375000000000004</v>
          </cell>
          <cell r="F21">
            <v>4.854166666666667</v>
          </cell>
          <cell r="G21">
            <v>4.854166666666667</v>
          </cell>
        </row>
        <row r="22">
          <cell r="A22" t="str">
            <v>Madrier bois sapin du NORD traité 75x200 - Lg 3,50 m</v>
          </cell>
          <cell r="B22" t="str">
            <v>ml</v>
          </cell>
          <cell r="E22">
            <v>5.8371428571428572</v>
          </cell>
          <cell r="F22">
            <v>4.8642857142857148</v>
          </cell>
          <cell r="G22">
            <v>0</v>
          </cell>
        </row>
        <row r="23">
          <cell r="A23" t="str">
            <v>Madrier bois sapin du NORD traité 75x200 - Lg 3 m</v>
          </cell>
          <cell r="B23" t="str">
            <v>ml</v>
          </cell>
          <cell r="D23">
            <v>6.7</v>
          </cell>
          <cell r="E23">
            <v>5.5466666666666669</v>
          </cell>
          <cell r="F23">
            <v>4.6222222222222227</v>
          </cell>
          <cell r="G23">
            <v>5.5833333333333339</v>
          </cell>
        </row>
        <row r="24">
          <cell r="B24">
            <v>0</v>
          </cell>
          <cell r="F24">
            <v>0</v>
          </cell>
          <cell r="G24">
            <v>0</v>
          </cell>
        </row>
        <row r="25">
          <cell r="A25" t="str">
            <v>Chevron en sapin traité 63x75 - Lg 7 m</v>
          </cell>
          <cell r="B25" t="str">
            <v>ml</v>
          </cell>
          <cell r="F25">
            <v>0</v>
          </cell>
          <cell r="G25">
            <v>0</v>
          </cell>
        </row>
        <row r="26">
          <cell r="A26" t="str">
            <v>Chevron en sapin traité 63x75 - Lg 6,50 m</v>
          </cell>
          <cell r="B26" t="str">
            <v>ml</v>
          </cell>
          <cell r="E26">
            <v>2.1492307692307695</v>
          </cell>
          <cell r="F26">
            <v>1.7910256410256413</v>
          </cell>
          <cell r="G26">
            <v>0</v>
          </cell>
        </row>
        <row r="27">
          <cell r="A27" t="str">
            <v>Chevron en sapin traité 63x75 - Lg 6 m</v>
          </cell>
          <cell r="B27" t="str">
            <v>ml</v>
          </cell>
          <cell r="C27">
            <v>2.0499999999999998</v>
          </cell>
          <cell r="D27">
            <v>1.98</v>
          </cell>
          <cell r="F27">
            <v>1.6500000000000001</v>
          </cell>
          <cell r="G27">
            <v>1.6500000000000001</v>
          </cell>
        </row>
        <row r="28">
          <cell r="A28" t="str">
            <v>Chevron en sapin traité 63x75 - Lg 5,50 m</v>
          </cell>
          <cell r="B28" t="str">
            <v>ml</v>
          </cell>
          <cell r="E28">
            <v>2.0490909090909089</v>
          </cell>
          <cell r="F28">
            <v>1.7075757575757575</v>
          </cell>
          <cell r="G28">
            <v>0</v>
          </cell>
        </row>
        <row r="29">
          <cell r="A29" t="str">
            <v>Chevron en sapin traité 63x75 - Lg 5 m</v>
          </cell>
          <cell r="B29" t="str">
            <v>ml</v>
          </cell>
          <cell r="C29">
            <v>1.91</v>
          </cell>
          <cell r="D29">
            <v>1.8</v>
          </cell>
          <cell r="F29">
            <v>1.5</v>
          </cell>
          <cell r="G29">
            <v>1.5</v>
          </cell>
        </row>
        <row r="30">
          <cell r="A30" t="str">
            <v>Chevron en sapin traité 63x75 - Lg 4,50 m</v>
          </cell>
          <cell r="B30" t="str">
            <v>ml</v>
          </cell>
          <cell r="E30">
            <v>1.9622222222222223</v>
          </cell>
          <cell r="F30">
            <v>1.6351851851851853</v>
          </cell>
          <cell r="G30">
            <v>0</v>
          </cell>
        </row>
        <row r="31">
          <cell r="A31" t="str">
            <v>Chevron en sapin traité 63x75 - Lg 4 m</v>
          </cell>
          <cell r="B31" t="str">
            <v>ml</v>
          </cell>
          <cell r="C31">
            <v>1.89</v>
          </cell>
          <cell r="D31">
            <v>1.5</v>
          </cell>
          <cell r="E31">
            <v>1.96</v>
          </cell>
          <cell r="F31">
            <v>1.25</v>
          </cell>
          <cell r="G31">
            <v>1.25</v>
          </cell>
        </row>
        <row r="32">
          <cell r="A32" t="str">
            <v>Chevron en sapin traité 63x75 - Lg 3,50 m</v>
          </cell>
          <cell r="B32" t="str">
            <v>ml</v>
          </cell>
          <cell r="E32">
            <v>1.9628571428571429</v>
          </cell>
          <cell r="F32">
            <v>1.6357142857142857</v>
          </cell>
          <cell r="G32">
            <v>0</v>
          </cell>
        </row>
        <row r="33">
          <cell r="A33" t="str">
            <v>Chevron en sapin traité 63x75 - Lg 3 m</v>
          </cell>
          <cell r="B33" t="str">
            <v>ml</v>
          </cell>
          <cell r="C33">
            <v>1.88</v>
          </cell>
          <cell r="D33">
            <v>1.72</v>
          </cell>
          <cell r="E33">
            <v>1.96</v>
          </cell>
          <cell r="F33">
            <v>1.4333333333333333</v>
          </cell>
          <cell r="G33">
            <v>1.4333333333333333</v>
          </cell>
        </row>
        <row r="34">
          <cell r="B34">
            <v>0</v>
          </cell>
          <cell r="F34">
            <v>0</v>
          </cell>
          <cell r="G34">
            <v>0</v>
          </cell>
        </row>
        <row r="35">
          <cell r="A35" t="str">
            <v>Bastaing en sapin traité 63x175 - Lg 6 m</v>
          </cell>
          <cell r="B35" t="str">
            <v>ml</v>
          </cell>
          <cell r="C35">
            <v>4.875</v>
          </cell>
          <cell r="D35">
            <v>4.1500000000000004</v>
          </cell>
          <cell r="E35">
            <v>5.07</v>
          </cell>
          <cell r="F35">
            <v>3.4583333333333339</v>
          </cell>
          <cell r="G35">
            <v>3.4583333333333339</v>
          </cell>
        </row>
        <row r="36">
          <cell r="A36" t="str">
            <v>Bastaing en sapin traité 63x175 - Lg 5,50 m</v>
          </cell>
          <cell r="B36" t="str">
            <v>ml</v>
          </cell>
          <cell r="E36">
            <v>4.0636363636363635</v>
          </cell>
          <cell r="F36">
            <v>3.3863636363636362</v>
          </cell>
          <cell r="G36">
            <v>0</v>
          </cell>
        </row>
        <row r="37">
          <cell r="A37" t="str">
            <v>Bastaing en sapin traité 63x175 - Lg 5 m</v>
          </cell>
          <cell r="B37" t="str">
            <v>ml</v>
          </cell>
          <cell r="C37">
            <v>4.08</v>
          </cell>
          <cell r="D37">
            <v>3.88</v>
          </cell>
          <cell r="E37">
            <v>3.78</v>
          </cell>
          <cell r="F37">
            <v>3.15</v>
          </cell>
          <cell r="G37">
            <v>3.2333333333333334</v>
          </cell>
        </row>
        <row r="38">
          <cell r="A38" t="str">
            <v>Bastaing en sapin traité 63x175 - Lg 4,50 m</v>
          </cell>
          <cell r="B38" t="str">
            <v>ml</v>
          </cell>
          <cell r="E38">
            <v>4.0622222222222222</v>
          </cell>
          <cell r="F38">
            <v>3.3851851851851853</v>
          </cell>
          <cell r="G38">
            <v>0</v>
          </cell>
        </row>
        <row r="39">
          <cell r="A39" t="str">
            <v>Bastaing en sapin traité 63x175 - Lg 4 m</v>
          </cell>
          <cell r="B39" t="str">
            <v>ml</v>
          </cell>
          <cell r="C39">
            <v>4.09</v>
          </cell>
          <cell r="D39">
            <v>3.38</v>
          </cell>
          <cell r="E39">
            <v>3.8</v>
          </cell>
          <cell r="F39">
            <v>2.8166666666666669</v>
          </cell>
          <cell r="G39">
            <v>2.8166666666666669</v>
          </cell>
        </row>
        <row r="40">
          <cell r="A40" t="str">
            <v>Bastaing en sapin traité 63x175 - Lg 3,50 m</v>
          </cell>
          <cell r="B40" t="str">
            <v>ml</v>
          </cell>
          <cell r="E40">
            <v>4.008571428571428</v>
          </cell>
          <cell r="F40">
            <v>3.3404761904761902</v>
          </cell>
          <cell r="G40">
            <v>0</v>
          </cell>
        </row>
        <row r="41">
          <cell r="A41" t="str">
            <v>Bastaing en sapin traité 63x175 - Lg 3 m</v>
          </cell>
          <cell r="B41" t="str">
            <v>ml</v>
          </cell>
          <cell r="C41">
            <v>4.07</v>
          </cell>
          <cell r="D41">
            <v>3.87</v>
          </cell>
          <cell r="E41">
            <v>4.0599999999999996</v>
          </cell>
          <cell r="F41">
            <v>3.2250000000000001</v>
          </cell>
          <cell r="G41">
            <v>3.2250000000000001</v>
          </cell>
        </row>
        <row r="42">
          <cell r="B42">
            <v>0</v>
          </cell>
          <cell r="F42">
            <v>0</v>
          </cell>
          <cell r="G42">
            <v>0</v>
          </cell>
        </row>
        <row r="43">
          <cell r="A43" t="str">
            <v>Solivettes en sapin traité 38x150 ou 32x175 - Lg 5 m</v>
          </cell>
          <cell r="B43" t="str">
            <v>ml</v>
          </cell>
          <cell r="D43">
            <v>3.26</v>
          </cell>
          <cell r="E43">
            <v>2.2120000000000002</v>
          </cell>
          <cell r="F43">
            <v>1.8433333333333335</v>
          </cell>
          <cell r="G43">
            <v>2.7166666666666668</v>
          </cell>
        </row>
        <row r="44">
          <cell r="A44" t="str">
            <v>Solivettes en sapin traité 38x150 ou 32x175 - Lg 4,50 m</v>
          </cell>
          <cell r="B44" t="str">
            <v>ml</v>
          </cell>
          <cell r="E44">
            <v>2.2177777777777781</v>
          </cell>
          <cell r="F44">
            <v>1.8481481481481485</v>
          </cell>
          <cell r="G44">
            <v>0</v>
          </cell>
        </row>
        <row r="45">
          <cell r="A45" t="str">
            <v>Solivettes en sapin traité 38x150 ou 32x175 - Lg 4 m</v>
          </cell>
          <cell r="B45" t="str">
            <v>ml</v>
          </cell>
          <cell r="C45">
            <v>2.99</v>
          </cell>
          <cell r="D45">
            <v>2.2400000000000002</v>
          </cell>
          <cell r="E45">
            <v>2.2324999999999999</v>
          </cell>
          <cell r="F45">
            <v>1.8604166666666666</v>
          </cell>
          <cell r="G45">
            <v>1.8666666666666669</v>
          </cell>
        </row>
        <row r="46">
          <cell r="A46" t="str">
            <v>Solivettes en sapin traité 38x150 ou 32x175 - Lg 3,50 m</v>
          </cell>
          <cell r="B46" t="str">
            <v>ml</v>
          </cell>
          <cell r="E46">
            <v>2.2228571428571429</v>
          </cell>
          <cell r="F46">
            <v>1.8523809523809525</v>
          </cell>
          <cell r="G46">
            <v>0</v>
          </cell>
        </row>
        <row r="47">
          <cell r="A47" t="str">
            <v>Solivettes en sapin traité 38x150 ou 32x175 - Lg 3 m</v>
          </cell>
          <cell r="B47" t="str">
            <v>ml</v>
          </cell>
          <cell r="D47">
            <v>3.2</v>
          </cell>
          <cell r="E47">
            <v>2.2266666666666666</v>
          </cell>
          <cell r="F47">
            <v>1.8555555555555556</v>
          </cell>
          <cell r="G47">
            <v>2.666666666666667</v>
          </cell>
        </row>
        <row r="48">
          <cell r="B48">
            <v>0</v>
          </cell>
          <cell r="F48">
            <v>0</v>
          </cell>
          <cell r="G48">
            <v>0</v>
          </cell>
        </row>
        <row r="49">
          <cell r="A49" t="str">
            <v>Dalles OSB 3 ép.18 mm 2,5x0,625</v>
          </cell>
          <cell r="B49" t="str">
            <v>m²</v>
          </cell>
          <cell r="C49">
            <v>20</v>
          </cell>
          <cell r="E49">
            <v>7.53</v>
          </cell>
          <cell r="F49">
            <v>6.2750000000000004</v>
          </cell>
          <cell r="G49">
            <v>16.666666666666668</v>
          </cell>
        </row>
        <row r="50">
          <cell r="A50" t="str">
            <v>Dalles OSB 3 ép.18 mm 2,5x0,675</v>
          </cell>
          <cell r="B50" t="str">
            <v>m²</v>
          </cell>
          <cell r="C50">
            <v>20</v>
          </cell>
          <cell r="D50">
            <v>6.8977777777777778</v>
          </cell>
          <cell r="E50">
            <v>8.8699999999999992</v>
          </cell>
          <cell r="F50">
            <v>5.7481481481481485</v>
          </cell>
          <cell r="G50">
            <v>5.7481481481481485</v>
          </cell>
        </row>
        <row r="51">
          <cell r="B51">
            <v>0</v>
          </cell>
          <cell r="F51">
            <v>0</v>
          </cell>
          <cell r="G51">
            <v>0</v>
          </cell>
        </row>
        <row r="52">
          <cell r="A52" t="str">
            <v>Lambris sapin nord 10x105 - lg 4,20 m</v>
          </cell>
          <cell r="B52" t="str">
            <v>m²</v>
          </cell>
          <cell r="F52">
            <v>0</v>
          </cell>
          <cell r="G52">
            <v>0</v>
          </cell>
        </row>
        <row r="53">
          <cell r="B53">
            <v>0</v>
          </cell>
          <cell r="F53">
            <v>0</v>
          </cell>
          <cell r="G53">
            <v>0</v>
          </cell>
        </row>
        <row r="54">
          <cell r="A54" t="str">
            <v>Planche de rive 21x145 -Lg 4 m</v>
          </cell>
          <cell r="B54" t="str">
            <v>ml</v>
          </cell>
          <cell r="F54">
            <v>0</v>
          </cell>
          <cell r="G54">
            <v>0</v>
          </cell>
        </row>
        <row r="55">
          <cell r="A55" t="str">
            <v>Planche de rive 27x150 - Lg 4 m</v>
          </cell>
          <cell r="B55" t="str">
            <v>ml</v>
          </cell>
          <cell r="C55">
            <v>6.12</v>
          </cell>
          <cell r="D55">
            <v>1.68</v>
          </cell>
          <cell r="E55">
            <v>1.3225</v>
          </cell>
          <cell r="F55">
            <v>1.1020833333333333</v>
          </cell>
          <cell r="G55">
            <v>1.4</v>
          </cell>
        </row>
        <row r="56">
          <cell r="B56">
            <v>0</v>
          </cell>
          <cell r="F56">
            <v>0</v>
          </cell>
          <cell r="G56">
            <v>0</v>
          </cell>
        </row>
        <row r="57">
          <cell r="A57" t="str">
            <v>Volige 14x105 - Lg 4 m</v>
          </cell>
          <cell r="B57" t="str">
            <v>ml</v>
          </cell>
          <cell r="C57">
            <v>1.02</v>
          </cell>
          <cell r="D57">
            <v>1</v>
          </cell>
          <cell r="E57">
            <v>0.78</v>
          </cell>
          <cell r="F57">
            <v>0.65</v>
          </cell>
          <cell r="G57">
            <v>0.83333333333333337</v>
          </cell>
        </row>
        <row r="58">
          <cell r="A58" t="str">
            <v>Volige 14x150 -Lg 4 m</v>
          </cell>
          <cell r="B58" t="str">
            <v>ml</v>
          </cell>
          <cell r="D58">
            <v>1.1533333333333333</v>
          </cell>
          <cell r="E58">
            <v>1.21</v>
          </cell>
          <cell r="F58">
            <v>0.96111111111111114</v>
          </cell>
          <cell r="G58">
            <v>0.96111111111111114</v>
          </cell>
        </row>
        <row r="59">
          <cell r="A59" t="str">
            <v>Volige 14x150 -Lg 4,50 m</v>
          </cell>
          <cell r="B59" t="str">
            <v>ml</v>
          </cell>
          <cell r="D59">
            <v>1.1499999999999999</v>
          </cell>
          <cell r="E59">
            <v>1.21</v>
          </cell>
          <cell r="F59">
            <v>0.95833333333333326</v>
          </cell>
          <cell r="G59">
            <v>0.95833333333333326</v>
          </cell>
        </row>
        <row r="60">
          <cell r="A60" t="str">
            <v>Nord Huisserie 38x150 - Lg 5,10 ml pour cache moineau</v>
          </cell>
          <cell r="B60" t="str">
            <v>ml</v>
          </cell>
          <cell r="E60">
            <v>17.54</v>
          </cell>
          <cell r="F60">
            <v>14.616666666666667</v>
          </cell>
          <cell r="G60">
            <v>0</v>
          </cell>
        </row>
        <row r="61">
          <cell r="B61">
            <v>0</v>
          </cell>
          <cell r="F61">
            <v>0</v>
          </cell>
          <cell r="G61">
            <v>0</v>
          </cell>
        </row>
        <row r="62">
          <cell r="A62" t="str">
            <v>Contre collé 160x160 -Lg 13 m</v>
          </cell>
          <cell r="B62" t="str">
            <v>ml</v>
          </cell>
          <cell r="F62">
            <v>0</v>
          </cell>
          <cell r="G62">
            <v>0</v>
          </cell>
        </row>
        <row r="63">
          <cell r="A63" t="str">
            <v>Contre collé 180x180 -Lg 13 m</v>
          </cell>
          <cell r="B63" t="str">
            <v>ml</v>
          </cell>
          <cell r="E63">
            <v>24.41333333333333</v>
          </cell>
          <cell r="F63">
            <v>20.344444444444441</v>
          </cell>
          <cell r="G63">
            <v>0</v>
          </cell>
        </row>
        <row r="64">
          <cell r="A64" t="str">
            <v>Contre collé 200x200 -Lg 13 m</v>
          </cell>
          <cell r="B64" t="str">
            <v>ml</v>
          </cell>
          <cell r="E64">
            <v>31.765833333333333</v>
          </cell>
          <cell r="F64">
            <v>26.47152777777778</v>
          </cell>
          <cell r="G64">
            <v>0</v>
          </cell>
        </row>
        <row r="65">
          <cell r="B65">
            <v>0</v>
          </cell>
          <cell r="F65">
            <v>0</v>
          </cell>
          <cell r="G65">
            <v>0</v>
          </cell>
        </row>
        <row r="66">
          <cell r="A66" t="str">
            <v>Lambris en PVC blanc 250x10 mm - Lg 6 m</v>
          </cell>
          <cell r="B66" t="str">
            <v>m²</v>
          </cell>
          <cell r="D66">
            <v>13.200000000000001</v>
          </cell>
          <cell r="E66">
            <v>11.37</v>
          </cell>
          <cell r="F66">
            <v>9.4749999999999996</v>
          </cell>
          <cell r="G66">
            <v>11.000000000000002</v>
          </cell>
        </row>
        <row r="67">
          <cell r="A67" t="str">
            <v>Bandeau en PVC blanc - Lg 6 m</v>
          </cell>
          <cell r="B67" t="str">
            <v>ml</v>
          </cell>
          <cell r="D67">
            <v>6.9666666666666659</v>
          </cell>
          <cell r="E67">
            <v>6.2683333333333335</v>
          </cell>
          <cell r="F67">
            <v>5.2236111111111114</v>
          </cell>
          <cell r="G67">
            <v>5.8055555555555554</v>
          </cell>
        </row>
        <row r="68">
          <cell r="A68" t="str">
            <v>Jonction bandeau PVC</v>
          </cell>
          <cell r="B68" t="str">
            <v>u</v>
          </cell>
          <cell r="D68">
            <v>5.9</v>
          </cell>
          <cell r="E68">
            <v>16.149999999999999</v>
          </cell>
          <cell r="F68">
            <v>4.916666666666667</v>
          </cell>
          <cell r="G68">
            <v>4.916666666666667</v>
          </cell>
        </row>
        <row r="69">
          <cell r="A69" t="str">
            <v>Pointe annelée tête blanche (bte 50)   50 mm</v>
          </cell>
          <cell r="B69" t="str">
            <v>u</v>
          </cell>
          <cell r="D69">
            <v>14.9</v>
          </cell>
          <cell r="E69">
            <v>7.49</v>
          </cell>
          <cell r="F69">
            <v>6.2416666666666671</v>
          </cell>
          <cell r="G69">
            <v>12.416666666666668</v>
          </cell>
        </row>
        <row r="70">
          <cell r="B70">
            <v>0</v>
          </cell>
          <cell r="F70">
            <v>0</v>
          </cell>
          <cell r="G70">
            <v>0</v>
          </cell>
        </row>
        <row r="71">
          <cell r="A71" t="str">
            <v>Transport</v>
          </cell>
          <cell r="B71" t="str">
            <v>u</v>
          </cell>
          <cell r="F71">
            <v>0</v>
          </cell>
          <cell r="G71">
            <v>0</v>
          </cell>
        </row>
        <row r="72">
          <cell r="B72">
            <v>0</v>
          </cell>
          <cell r="F72">
            <v>0</v>
          </cell>
          <cell r="G72">
            <v>0</v>
          </cell>
        </row>
        <row r="73">
          <cell r="B73">
            <v>0</v>
          </cell>
          <cell r="F73">
            <v>0</v>
          </cell>
          <cell r="G73">
            <v>0</v>
          </cell>
        </row>
        <row r="74">
          <cell r="B74">
            <v>0</v>
          </cell>
          <cell r="F74">
            <v>0</v>
          </cell>
          <cell r="G74">
            <v>0</v>
          </cell>
        </row>
        <row r="75">
          <cell r="B75">
            <v>0</v>
          </cell>
          <cell r="F75">
            <v>0</v>
          </cell>
          <cell r="G75">
            <v>0</v>
          </cell>
        </row>
        <row r="76">
          <cell r="B76">
            <v>0</v>
          </cell>
          <cell r="F76">
            <v>0</v>
          </cell>
          <cell r="G76">
            <v>0</v>
          </cell>
        </row>
        <row r="77">
          <cell r="B77">
            <v>0</v>
          </cell>
          <cell r="F77">
            <v>0</v>
          </cell>
          <cell r="G77">
            <v>0</v>
          </cell>
        </row>
        <row r="78">
          <cell r="B78">
            <v>0</v>
          </cell>
          <cell r="F78">
            <v>0</v>
          </cell>
          <cell r="G78">
            <v>0</v>
          </cell>
        </row>
        <row r="79">
          <cell r="B79">
            <v>0</v>
          </cell>
          <cell r="F79">
            <v>0</v>
          </cell>
          <cell r="G79">
            <v>0</v>
          </cell>
        </row>
        <row r="80">
          <cell r="B80">
            <v>0</v>
          </cell>
          <cell r="F80">
            <v>0</v>
          </cell>
          <cell r="G80">
            <v>0</v>
          </cell>
        </row>
        <row r="81">
          <cell r="B81">
            <v>0</v>
          </cell>
          <cell r="F81">
            <v>0</v>
          </cell>
          <cell r="G81">
            <v>0</v>
          </cell>
        </row>
        <row r="82">
          <cell r="B82">
            <v>0</v>
          </cell>
          <cell r="F82">
            <v>0</v>
          </cell>
          <cell r="G82">
            <v>0</v>
          </cell>
        </row>
        <row r="83">
          <cell r="B83">
            <v>0</v>
          </cell>
          <cell r="F83">
            <v>0</v>
          </cell>
          <cell r="G83">
            <v>0</v>
          </cell>
        </row>
        <row r="84">
          <cell r="B84">
            <v>0</v>
          </cell>
          <cell r="F84">
            <v>0</v>
          </cell>
          <cell r="G84">
            <v>0</v>
          </cell>
        </row>
        <row r="85">
          <cell r="B85">
            <v>0</v>
          </cell>
          <cell r="F85">
            <v>0</v>
          </cell>
          <cell r="G85">
            <v>0</v>
          </cell>
        </row>
        <row r="86">
          <cell r="B86">
            <v>0</v>
          </cell>
          <cell r="F86">
            <v>0</v>
          </cell>
          <cell r="G86">
            <v>0</v>
          </cell>
        </row>
        <row r="87">
          <cell r="B87">
            <v>0</v>
          </cell>
          <cell r="F87">
            <v>0</v>
          </cell>
          <cell r="G87">
            <v>0</v>
          </cell>
        </row>
        <row r="88">
          <cell r="B88">
            <v>0</v>
          </cell>
          <cell r="F88">
            <v>0</v>
          </cell>
          <cell r="G88">
            <v>0</v>
          </cell>
        </row>
        <row r="89">
          <cell r="B89">
            <v>0</v>
          </cell>
          <cell r="F89">
            <v>0</v>
          </cell>
          <cell r="G89">
            <v>0</v>
          </cell>
        </row>
        <row r="90">
          <cell r="B90">
            <v>0</v>
          </cell>
          <cell r="F90">
            <v>0</v>
          </cell>
          <cell r="G90">
            <v>0</v>
          </cell>
        </row>
        <row r="91">
          <cell r="B91">
            <v>0</v>
          </cell>
          <cell r="F91">
            <v>0</v>
          </cell>
          <cell r="G91">
            <v>0</v>
          </cell>
        </row>
        <row r="92">
          <cell r="B92">
            <v>0</v>
          </cell>
          <cell r="F92">
            <v>0</v>
          </cell>
          <cell r="G92">
            <v>0</v>
          </cell>
        </row>
        <row r="93">
          <cell r="B93">
            <v>0</v>
          </cell>
          <cell r="F93">
            <v>0</v>
          </cell>
          <cell r="G93">
            <v>0</v>
          </cell>
        </row>
        <row r="94">
          <cell r="B94">
            <v>0</v>
          </cell>
          <cell r="F94">
            <v>0</v>
          </cell>
          <cell r="G94">
            <v>0</v>
          </cell>
        </row>
        <row r="95">
          <cell r="B95">
            <v>0</v>
          </cell>
          <cell r="F95">
            <v>0</v>
          </cell>
          <cell r="G95">
            <v>0</v>
          </cell>
        </row>
        <row r="96">
          <cell r="B96">
            <v>0</v>
          </cell>
          <cell r="F96">
            <v>0</v>
          </cell>
          <cell r="G96">
            <v>0</v>
          </cell>
        </row>
        <row r="97">
          <cell r="B97">
            <v>0</v>
          </cell>
          <cell r="F97">
            <v>0</v>
          </cell>
          <cell r="G97">
            <v>0</v>
          </cell>
        </row>
        <row r="98">
          <cell r="B98">
            <v>0</v>
          </cell>
          <cell r="F98">
            <v>0</v>
          </cell>
          <cell r="G98">
            <v>0</v>
          </cell>
        </row>
        <row r="99">
          <cell r="B99">
            <v>0</v>
          </cell>
          <cell r="F99">
            <v>0</v>
          </cell>
          <cell r="G99">
            <v>0</v>
          </cell>
        </row>
        <row r="100">
          <cell r="B100">
            <v>0</v>
          </cell>
          <cell r="F100">
            <v>0</v>
          </cell>
          <cell r="G100">
            <v>0</v>
          </cell>
        </row>
        <row r="101">
          <cell r="B101">
            <v>0</v>
          </cell>
          <cell r="F101">
            <v>0</v>
          </cell>
          <cell r="G101">
            <v>0</v>
          </cell>
        </row>
        <row r="102">
          <cell r="B102">
            <v>0</v>
          </cell>
          <cell r="F102">
            <v>0</v>
          </cell>
          <cell r="G102">
            <v>0</v>
          </cell>
        </row>
        <row r="103">
          <cell r="B103">
            <v>0</v>
          </cell>
          <cell r="F103">
            <v>0</v>
          </cell>
          <cell r="G103">
            <v>0</v>
          </cell>
        </row>
        <row r="104">
          <cell r="B104">
            <v>0</v>
          </cell>
          <cell r="F104">
            <v>0</v>
          </cell>
          <cell r="G104">
            <v>0</v>
          </cell>
        </row>
        <row r="105">
          <cell r="B105">
            <v>0</v>
          </cell>
          <cell r="F105">
            <v>0</v>
          </cell>
          <cell r="G105">
            <v>0</v>
          </cell>
        </row>
        <row r="106">
          <cell r="B106">
            <v>0</v>
          </cell>
          <cell r="F106">
            <v>0</v>
          </cell>
          <cell r="G106">
            <v>0</v>
          </cell>
        </row>
        <row r="107">
          <cell r="B107">
            <v>0</v>
          </cell>
          <cell r="F107">
            <v>0</v>
          </cell>
          <cell r="G107">
            <v>0</v>
          </cell>
        </row>
        <row r="108">
          <cell r="B108">
            <v>0</v>
          </cell>
          <cell r="F108">
            <v>0</v>
          </cell>
          <cell r="G108">
            <v>0</v>
          </cell>
        </row>
        <row r="109">
          <cell r="B109">
            <v>0</v>
          </cell>
          <cell r="F109">
            <v>0</v>
          </cell>
          <cell r="G109">
            <v>0</v>
          </cell>
        </row>
        <row r="110">
          <cell r="B110">
            <v>0</v>
          </cell>
          <cell r="F110">
            <v>0</v>
          </cell>
          <cell r="G110">
            <v>0</v>
          </cell>
        </row>
        <row r="111">
          <cell r="B111">
            <v>0</v>
          </cell>
          <cell r="F111">
            <v>0</v>
          </cell>
          <cell r="G111">
            <v>0</v>
          </cell>
        </row>
        <row r="112">
          <cell r="B112">
            <v>0</v>
          </cell>
          <cell r="F112">
            <v>0</v>
          </cell>
          <cell r="G112">
            <v>0</v>
          </cell>
        </row>
        <row r="113">
          <cell r="B113">
            <v>0</v>
          </cell>
          <cell r="F113">
            <v>0</v>
          </cell>
          <cell r="G113">
            <v>0</v>
          </cell>
        </row>
        <row r="114">
          <cell r="B114">
            <v>0</v>
          </cell>
          <cell r="F114">
            <v>0</v>
          </cell>
          <cell r="G114">
            <v>0</v>
          </cell>
        </row>
        <row r="115">
          <cell r="B115">
            <v>0</v>
          </cell>
          <cell r="F115">
            <v>0</v>
          </cell>
          <cell r="G115">
            <v>0</v>
          </cell>
        </row>
        <row r="116">
          <cell r="B116">
            <v>0</v>
          </cell>
          <cell r="F116">
            <v>0</v>
          </cell>
          <cell r="G116">
            <v>0</v>
          </cell>
        </row>
        <row r="117">
          <cell r="B117">
            <v>0</v>
          </cell>
          <cell r="F117">
            <v>0</v>
          </cell>
          <cell r="G117">
            <v>0</v>
          </cell>
        </row>
        <row r="118">
          <cell r="B118">
            <v>0</v>
          </cell>
          <cell r="F118">
            <v>0</v>
          </cell>
          <cell r="G118">
            <v>0</v>
          </cell>
        </row>
        <row r="119">
          <cell r="B119">
            <v>0</v>
          </cell>
          <cell r="F119">
            <v>0</v>
          </cell>
          <cell r="G119">
            <v>0</v>
          </cell>
        </row>
        <row r="120">
          <cell r="B120">
            <v>0</v>
          </cell>
          <cell r="F120">
            <v>0</v>
          </cell>
          <cell r="G120">
            <v>0</v>
          </cell>
        </row>
        <row r="121">
          <cell r="B121">
            <v>0</v>
          </cell>
          <cell r="F121">
            <v>0</v>
          </cell>
          <cell r="G121">
            <v>0</v>
          </cell>
        </row>
        <row r="122">
          <cell r="B122">
            <v>0</v>
          </cell>
          <cell r="F122">
            <v>0</v>
          </cell>
          <cell r="G122">
            <v>0</v>
          </cell>
        </row>
        <row r="123">
          <cell r="B123">
            <v>0</v>
          </cell>
          <cell r="F123">
            <v>0</v>
          </cell>
          <cell r="G123">
            <v>0</v>
          </cell>
        </row>
        <row r="124">
          <cell r="B124">
            <v>0</v>
          </cell>
          <cell r="F124">
            <v>0</v>
          </cell>
          <cell r="G124">
            <v>0</v>
          </cell>
        </row>
        <row r="125">
          <cell r="B125">
            <v>0</v>
          </cell>
          <cell r="F125">
            <v>0</v>
          </cell>
          <cell r="G125">
            <v>0</v>
          </cell>
        </row>
        <row r="126">
          <cell r="B126">
            <v>0</v>
          </cell>
          <cell r="F126">
            <v>0</v>
          </cell>
          <cell r="G126">
            <v>0</v>
          </cell>
        </row>
        <row r="127">
          <cell r="B127">
            <v>0</v>
          </cell>
          <cell r="F127">
            <v>0</v>
          </cell>
          <cell r="G127">
            <v>0</v>
          </cell>
        </row>
        <row r="128">
          <cell r="B128">
            <v>0</v>
          </cell>
          <cell r="F128">
            <v>0</v>
          </cell>
          <cell r="G128">
            <v>0</v>
          </cell>
        </row>
        <row r="129">
          <cell r="B129">
            <v>0</v>
          </cell>
          <cell r="F129">
            <v>0</v>
          </cell>
          <cell r="G129">
            <v>0</v>
          </cell>
        </row>
        <row r="130">
          <cell r="B130">
            <v>0</v>
          </cell>
          <cell r="F130">
            <v>0</v>
          </cell>
          <cell r="G130">
            <v>0</v>
          </cell>
        </row>
        <row r="131">
          <cell r="B131">
            <v>0</v>
          </cell>
          <cell r="F131">
            <v>0</v>
          </cell>
          <cell r="G131">
            <v>0</v>
          </cell>
        </row>
        <row r="132">
          <cell r="B132">
            <v>0</v>
          </cell>
          <cell r="F132">
            <v>0</v>
          </cell>
          <cell r="G132">
            <v>0</v>
          </cell>
        </row>
        <row r="133">
          <cell r="B133">
            <v>0</v>
          </cell>
          <cell r="F133">
            <v>0</v>
          </cell>
          <cell r="G133">
            <v>0</v>
          </cell>
        </row>
        <row r="134">
          <cell r="B134">
            <v>0</v>
          </cell>
          <cell r="F134">
            <v>0</v>
          </cell>
          <cell r="G134">
            <v>0</v>
          </cell>
        </row>
        <row r="135">
          <cell r="B135">
            <v>0</v>
          </cell>
          <cell r="F135">
            <v>0</v>
          </cell>
          <cell r="G135">
            <v>0</v>
          </cell>
        </row>
        <row r="136">
          <cell r="B136">
            <v>0</v>
          </cell>
          <cell r="F136">
            <v>0</v>
          </cell>
          <cell r="G136">
            <v>0</v>
          </cell>
        </row>
        <row r="137">
          <cell r="B137">
            <v>0</v>
          </cell>
          <cell r="F137">
            <v>0</v>
          </cell>
          <cell r="G137">
            <v>0</v>
          </cell>
        </row>
        <row r="138">
          <cell r="B138">
            <v>0</v>
          </cell>
          <cell r="F138">
            <v>0</v>
          </cell>
          <cell r="G138">
            <v>0</v>
          </cell>
        </row>
        <row r="139">
          <cell r="B139">
            <v>0</v>
          </cell>
          <cell r="F139">
            <v>0</v>
          </cell>
          <cell r="G139">
            <v>0</v>
          </cell>
        </row>
        <row r="140">
          <cell r="B140">
            <v>0</v>
          </cell>
          <cell r="F140">
            <v>0</v>
          </cell>
          <cell r="G140">
            <v>0</v>
          </cell>
        </row>
        <row r="141">
          <cell r="B141">
            <v>0</v>
          </cell>
          <cell r="F141">
            <v>0</v>
          </cell>
          <cell r="G141">
            <v>0</v>
          </cell>
        </row>
        <row r="142">
          <cell r="B142">
            <v>0</v>
          </cell>
          <cell r="F142">
            <v>0</v>
          </cell>
          <cell r="G142">
            <v>0</v>
          </cell>
        </row>
        <row r="143">
          <cell r="B143">
            <v>0</v>
          </cell>
          <cell r="F143">
            <v>0</v>
          </cell>
          <cell r="G143">
            <v>0</v>
          </cell>
        </row>
        <row r="144">
          <cell r="B144">
            <v>0</v>
          </cell>
          <cell r="F144">
            <v>0</v>
          </cell>
          <cell r="G144">
            <v>0</v>
          </cell>
        </row>
        <row r="145">
          <cell r="B145">
            <v>0</v>
          </cell>
          <cell r="F145">
            <v>0</v>
          </cell>
          <cell r="G145">
            <v>0</v>
          </cell>
        </row>
        <row r="146">
          <cell r="B146">
            <v>0</v>
          </cell>
          <cell r="F146">
            <v>0</v>
          </cell>
          <cell r="G146">
            <v>0</v>
          </cell>
        </row>
        <row r="147">
          <cell r="B147">
            <v>0</v>
          </cell>
          <cell r="F147">
            <v>0</v>
          </cell>
          <cell r="G147">
            <v>0</v>
          </cell>
        </row>
        <row r="148">
          <cell r="B148">
            <v>0</v>
          </cell>
          <cell r="F148">
            <v>0</v>
          </cell>
          <cell r="G148">
            <v>0</v>
          </cell>
        </row>
        <row r="149">
          <cell r="B149">
            <v>0</v>
          </cell>
          <cell r="F149">
            <v>0</v>
          </cell>
          <cell r="G149">
            <v>0</v>
          </cell>
        </row>
        <row r="150">
          <cell r="B150">
            <v>0</v>
          </cell>
          <cell r="F150">
            <v>0</v>
          </cell>
          <cell r="G150">
            <v>0</v>
          </cell>
        </row>
        <row r="151">
          <cell r="B151">
            <v>0</v>
          </cell>
          <cell r="F151">
            <v>0</v>
          </cell>
          <cell r="G151">
            <v>0</v>
          </cell>
        </row>
        <row r="152">
          <cell r="B152">
            <v>0</v>
          </cell>
          <cell r="F152">
            <v>0</v>
          </cell>
          <cell r="G152">
            <v>0</v>
          </cell>
        </row>
        <row r="153">
          <cell r="B153">
            <v>0</v>
          </cell>
          <cell r="F153">
            <v>0</v>
          </cell>
          <cell r="G153">
            <v>0</v>
          </cell>
        </row>
        <row r="154">
          <cell r="B154">
            <v>0</v>
          </cell>
          <cell r="F154">
            <v>0</v>
          </cell>
          <cell r="G154">
            <v>0</v>
          </cell>
        </row>
        <row r="155">
          <cell r="B155">
            <v>0</v>
          </cell>
          <cell r="F155">
            <v>0</v>
          </cell>
          <cell r="G155">
            <v>0</v>
          </cell>
        </row>
        <row r="156">
          <cell r="B156">
            <v>0</v>
          </cell>
          <cell r="F156">
            <v>0</v>
          </cell>
          <cell r="G156">
            <v>0</v>
          </cell>
        </row>
        <row r="157">
          <cell r="B157">
            <v>0</v>
          </cell>
          <cell r="F157">
            <v>0</v>
          </cell>
          <cell r="G157">
            <v>0</v>
          </cell>
        </row>
        <row r="158">
          <cell r="B158">
            <v>0</v>
          </cell>
          <cell r="F158">
            <v>0</v>
          </cell>
          <cell r="G158">
            <v>0</v>
          </cell>
        </row>
        <row r="159">
          <cell r="B159">
            <v>0</v>
          </cell>
          <cell r="F159">
            <v>0</v>
          </cell>
          <cell r="G159">
            <v>0</v>
          </cell>
        </row>
        <row r="160">
          <cell r="B160">
            <v>0</v>
          </cell>
          <cell r="F160">
            <v>0</v>
          </cell>
          <cell r="G160">
            <v>0</v>
          </cell>
        </row>
        <row r="161">
          <cell r="B161">
            <v>0</v>
          </cell>
          <cell r="F161">
            <v>0</v>
          </cell>
          <cell r="G161">
            <v>0</v>
          </cell>
        </row>
        <row r="162">
          <cell r="B162">
            <v>0</v>
          </cell>
          <cell r="F162">
            <v>0</v>
          </cell>
          <cell r="G162">
            <v>0</v>
          </cell>
        </row>
        <row r="163">
          <cell r="B163">
            <v>0</v>
          </cell>
          <cell r="F163">
            <v>0</v>
          </cell>
          <cell r="G163">
            <v>0</v>
          </cell>
        </row>
        <row r="164">
          <cell r="B164">
            <v>0</v>
          </cell>
          <cell r="F164">
            <v>0</v>
          </cell>
          <cell r="G164">
            <v>0</v>
          </cell>
        </row>
        <row r="165">
          <cell r="B165">
            <v>0</v>
          </cell>
          <cell r="F165">
            <v>0</v>
          </cell>
          <cell r="G165">
            <v>0</v>
          </cell>
        </row>
        <row r="166">
          <cell r="B166">
            <v>0</v>
          </cell>
          <cell r="F166">
            <v>0</v>
          </cell>
          <cell r="G166">
            <v>0</v>
          </cell>
        </row>
        <row r="167">
          <cell r="B167">
            <v>0</v>
          </cell>
          <cell r="F167">
            <v>0</v>
          </cell>
          <cell r="G167">
            <v>0</v>
          </cell>
        </row>
        <row r="168">
          <cell r="B168">
            <v>0</v>
          </cell>
          <cell r="F168">
            <v>0</v>
          </cell>
          <cell r="G168">
            <v>0</v>
          </cell>
        </row>
        <row r="169">
          <cell r="B169">
            <v>0</v>
          </cell>
          <cell r="F169">
            <v>0</v>
          </cell>
          <cell r="G169">
            <v>0</v>
          </cell>
        </row>
        <row r="170">
          <cell r="B170">
            <v>0</v>
          </cell>
          <cell r="F170">
            <v>0</v>
          </cell>
          <cell r="G170">
            <v>0</v>
          </cell>
        </row>
        <row r="171">
          <cell r="B171">
            <v>0</v>
          </cell>
          <cell r="F171">
            <v>0</v>
          </cell>
          <cell r="G171">
            <v>0</v>
          </cell>
        </row>
        <row r="172">
          <cell r="B172">
            <v>0</v>
          </cell>
          <cell r="F172">
            <v>0</v>
          </cell>
          <cell r="G172">
            <v>0</v>
          </cell>
        </row>
        <row r="173">
          <cell r="B173">
            <v>0</v>
          </cell>
          <cell r="F173">
            <v>0</v>
          </cell>
          <cell r="G173">
            <v>0</v>
          </cell>
        </row>
        <row r="174">
          <cell r="B174">
            <v>0</v>
          </cell>
          <cell r="F174">
            <v>0</v>
          </cell>
          <cell r="G174">
            <v>0</v>
          </cell>
        </row>
        <row r="175">
          <cell r="B175">
            <v>0</v>
          </cell>
          <cell r="F175">
            <v>0</v>
          </cell>
          <cell r="G175">
            <v>0</v>
          </cell>
        </row>
        <row r="176">
          <cell r="B176">
            <v>0</v>
          </cell>
          <cell r="F176">
            <v>0</v>
          </cell>
          <cell r="G176">
            <v>0</v>
          </cell>
        </row>
        <row r="177">
          <cell r="B177">
            <v>0</v>
          </cell>
          <cell r="F177">
            <v>0</v>
          </cell>
          <cell r="G177">
            <v>0</v>
          </cell>
        </row>
        <row r="178">
          <cell r="B178">
            <v>0</v>
          </cell>
          <cell r="F178">
            <v>0</v>
          </cell>
          <cell r="G178">
            <v>0</v>
          </cell>
        </row>
        <row r="179">
          <cell r="B179">
            <v>0</v>
          </cell>
          <cell r="F179">
            <v>0</v>
          </cell>
          <cell r="G179">
            <v>0</v>
          </cell>
        </row>
        <row r="180">
          <cell r="B180">
            <v>0</v>
          </cell>
          <cell r="F180">
            <v>0</v>
          </cell>
          <cell r="G180">
            <v>0</v>
          </cell>
        </row>
        <row r="181">
          <cell r="B181">
            <v>0</v>
          </cell>
          <cell r="F181">
            <v>0</v>
          </cell>
          <cell r="G181">
            <v>0</v>
          </cell>
        </row>
        <row r="182">
          <cell r="B182">
            <v>0</v>
          </cell>
          <cell r="F182">
            <v>0</v>
          </cell>
          <cell r="G182">
            <v>0</v>
          </cell>
        </row>
        <row r="183">
          <cell r="B183">
            <v>0</v>
          </cell>
          <cell r="F183">
            <v>0</v>
          </cell>
          <cell r="G183">
            <v>0</v>
          </cell>
        </row>
        <row r="184">
          <cell r="B184">
            <v>0</v>
          </cell>
          <cell r="F184">
            <v>0</v>
          </cell>
          <cell r="G184">
            <v>0</v>
          </cell>
        </row>
        <row r="185">
          <cell r="B185">
            <v>0</v>
          </cell>
          <cell r="F185">
            <v>0</v>
          </cell>
          <cell r="G185">
            <v>0</v>
          </cell>
        </row>
        <row r="186">
          <cell r="B186">
            <v>0</v>
          </cell>
          <cell r="F186">
            <v>0</v>
          </cell>
          <cell r="G186">
            <v>0</v>
          </cell>
        </row>
        <row r="187">
          <cell r="B187">
            <v>0</v>
          </cell>
          <cell r="F187">
            <v>0</v>
          </cell>
          <cell r="G187">
            <v>0</v>
          </cell>
        </row>
        <row r="188">
          <cell r="B188">
            <v>0</v>
          </cell>
          <cell r="F188">
            <v>0</v>
          </cell>
          <cell r="G188">
            <v>0</v>
          </cell>
        </row>
        <row r="189">
          <cell r="B189">
            <v>0</v>
          </cell>
          <cell r="F189">
            <v>0</v>
          </cell>
          <cell r="G189">
            <v>0</v>
          </cell>
        </row>
        <row r="190">
          <cell r="B190">
            <v>0</v>
          </cell>
          <cell r="F190">
            <v>0</v>
          </cell>
          <cell r="G190">
            <v>0</v>
          </cell>
        </row>
        <row r="191">
          <cell r="B191">
            <v>0</v>
          </cell>
          <cell r="F191">
            <v>0</v>
          </cell>
          <cell r="G191">
            <v>0</v>
          </cell>
        </row>
        <row r="192">
          <cell r="B192">
            <v>0</v>
          </cell>
          <cell r="F192">
            <v>0</v>
          </cell>
          <cell r="G192">
            <v>0</v>
          </cell>
        </row>
        <row r="193">
          <cell r="B193">
            <v>0</v>
          </cell>
          <cell r="F193">
            <v>0</v>
          </cell>
          <cell r="G193">
            <v>0</v>
          </cell>
        </row>
        <row r="194">
          <cell r="B194">
            <v>0</v>
          </cell>
          <cell r="F194">
            <v>0</v>
          </cell>
          <cell r="G194">
            <v>0</v>
          </cell>
        </row>
        <row r="195">
          <cell r="B195">
            <v>0</v>
          </cell>
          <cell r="F195">
            <v>0</v>
          </cell>
          <cell r="G195">
            <v>0</v>
          </cell>
        </row>
        <row r="196">
          <cell r="B196">
            <v>0</v>
          </cell>
          <cell r="F196">
            <v>0</v>
          </cell>
          <cell r="G196">
            <v>0</v>
          </cell>
        </row>
        <row r="197">
          <cell r="B197">
            <v>0</v>
          </cell>
          <cell r="F197">
            <v>0</v>
          </cell>
          <cell r="G197">
            <v>0</v>
          </cell>
        </row>
        <row r="198">
          <cell r="B198">
            <v>0</v>
          </cell>
          <cell r="F198">
            <v>0</v>
          </cell>
          <cell r="G198">
            <v>0</v>
          </cell>
        </row>
        <row r="199">
          <cell r="B199">
            <v>0</v>
          </cell>
          <cell r="F199">
            <v>0</v>
          </cell>
          <cell r="G199">
            <v>0</v>
          </cell>
        </row>
        <row r="200">
          <cell r="B200">
            <v>0</v>
          </cell>
          <cell r="F200">
            <v>0</v>
          </cell>
          <cell r="G200">
            <v>0</v>
          </cell>
        </row>
        <row r="201">
          <cell r="B201">
            <v>0</v>
          </cell>
          <cell r="F201">
            <v>0</v>
          </cell>
          <cell r="G201">
            <v>0</v>
          </cell>
        </row>
        <row r="202">
          <cell r="B202">
            <v>0</v>
          </cell>
          <cell r="F202">
            <v>0</v>
          </cell>
          <cell r="G202">
            <v>0</v>
          </cell>
        </row>
        <row r="203">
          <cell r="B203">
            <v>0</v>
          </cell>
          <cell r="F203">
            <v>0</v>
          </cell>
          <cell r="G203">
            <v>0</v>
          </cell>
        </row>
        <row r="204">
          <cell r="B204">
            <v>0</v>
          </cell>
          <cell r="F204">
            <v>0</v>
          </cell>
          <cell r="G204">
            <v>0</v>
          </cell>
        </row>
        <row r="205">
          <cell r="B205">
            <v>0</v>
          </cell>
          <cell r="F205">
            <v>0</v>
          </cell>
          <cell r="G205">
            <v>0</v>
          </cell>
        </row>
        <row r="206">
          <cell r="B206">
            <v>0</v>
          </cell>
          <cell r="F206">
            <v>0</v>
          </cell>
          <cell r="G206">
            <v>0</v>
          </cell>
        </row>
        <row r="207">
          <cell r="B207">
            <v>0</v>
          </cell>
          <cell r="F207">
            <v>0</v>
          </cell>
          <cell r="G207">
            <v>0</v>
          </cell>
        </row>
        <row r="208">
          <cell r="B208">
            <v>0</v>
          </cell>
          <cell r="F208">
            <v>0</v>
          </cell>
          <cell r="G208">
            <v>0</v>
          </cell>
        </row>
        <row r="209">
          <cell r="B209">
            <v>0</v>
          </cell>
          <cell r="F209">
            <v>0</v>
          </cell>
          <cell r="G209">
            <v>0</v>
          </cell>
        </row>
        <row r="210">
          <cell r="B210">
            <v>0</v>
          </cell>
          <cell r="F210">
            <v>0</v>
          </cell>
          <cell r="G210">
            <v>0</v>
          </cell>
        </row>
        <row r="211">
          <cell r="B211">
            <v>0</v>
          </cell>
          <cell r="F211">
            <v>0</v>
          </cell>
          <cell r="G211">
            <v>0</v>
          </cell>
        </row>
        <row r="212">
          <cell r="B212">
            <v>0</v>
          </cell>
          <cell r="F212">
            <v>0</v>
          </cell>
          <cell r="G212">
            <v>0</v>
          </cell>
        </row>
        <row r="213">
          <cell r="B213">
            <v>0</v>
          </cell>
          <cell r="F213">
            <v>0</v>
          </cell>
          <cell r="G213">
            <v>0</v>
          </cell>
        </row>
        <row r="214">
          <cell r="B214">
            <v>0</v>
          </cell>
          <cell r="F214">
            <v>0</v>
          </cell>
          <cell r="G214">
            <v>0</v>
          </cell>
        </row>
        <row r="215">
          <cell r="B215">
            <v>0</v>
          </cell>
          <cell r="F215">
            <v>0</v>
          </cell>
          <cell r="G215">
            <v>0</v>
          </cell>
        </row>
        <row r="216">
          <cell r="B216">
            <v>0</v>
          </cell>
          <cell r="F216">
            <v>0</v>
          </cell>
          <cell r="G216">
            <v>0</v>
          </cell>
        </row>
        <row r="217">
          <cell r="B217">
            <v>0</v>
          </cell>
          <cell r="F217">
            <v>0</v>
          </cell>
          <cell r="G217">
            <v>0</v>
          </cell>
        </row>
        <row r="218">
          <cell r="B218">
            <v>0</v>
          </cell>
          <cell r="F218">
            <v>0</v>
          </cell>
          <cell r="G218">
            <v>0</v>
          </cell>
        </row>
        <row r="219">
          <cell r="B219">
            <v>0</v>
          </cell>
          <cell r="F219">
            <v>0</v>
          </cell>
          <cell r="G219">
            <v>0</v>
          </cell>
        </row>
        <row r="220">
          <cell r="B220">
            <v>0</v>
          </cell>
          <cell r="F220">
            <v>0</v>
          </cell>
          <cell r="G220">
            <v>0</v>
          </cell>
        </row>
        <row r="221">
          <cell r="B221">
            <v>0</v>
          </cell>
          <cell r="F221">
            <v>0</v>
          </cell>
          <cell r="G221">
            <v>0</v>
          </cell>
        </row>
        <row r="222">
          <cell r="B222">
            <v>0</v>
          </cell>
          <cell r="F222">
            <v>0</v>
          </cell>
          <cell r="G222">
            <v>0</v>
          </cell>
        </row>
        <row r="223">
          <cell r="B223">
            <v>0</v>
          </cell>
          <cell r="F223">
            <v>0</v>
          </cell>
          <cell r="G223">
            <v>0</v>
          </cell>
        </row>
        <row r="224">
          <cell r="B224">
            <v>0</v>
          </cell>
          <cell r="F224">
            <v>0</v>
          </cell>
          <cell r="G224">
            <v>0</v>
          </cell>
        </row>
        <row r="225">
          <cell r="B225">
            <v>0</v>
          </cell>
          <cell r="F225">
            <v>0</v>
          </cell>
          <cell r="G225">
            <v>0</v>
          </cell>
        </row>
        <row r="226">
          <cell r="B226">
            <v>0</v>
          </cell>
          <cell r="F226">
            <v>0</v>
          </cell>
          <cell r="G226">
            <v>0</v>
          </cell>
        </row>
        <row r="227">
          <cell r="B227">
            <v>0</v>
          </cell>
          <cell r="F227">
            <v>0</v>
          </cell>
          <cell r="G227">
            <v>0</v>
          </cell>
        </row>
        <row r="228">
          <cell r="B228">
            <v>0</v>
          </cell>
          <cell r="F228">
            <v>0</v>
          </cell>
          <cell r="G228">
            <v>0</v>
          </cell>
        </row>
        <row r="229">
          <cell r="B229">
            <v>0</v>
          </cell>
          <cell r="F229">
            <v>0</v>
          </cell>
          <cell r="G229">
            <v>0</v>
          </cell>
        </row>
        <row r="230">
          <cell r="B230">
            <v>0</v>
          </cell>
          <cell r="F230">
            <v>0</v>
          </cell>
          <cell r="G230">
            <v>0</v>
          </cell>
        </row>
        <row r="231">
          <cell r="B231">
            <v>0</v>
          </cell>
          <cell r="F231">
            <v>0</v>
          </cell>
          <cell r="G231">
            <v>0</v>
          </cell>
        </row>
        <row r="232">
          <cell r="B232">
            <v>0</v>
          </cell>
          <cell r="F232">
            <v>0</v>
          </cell>
          <cell r="G232">
            <v>0</v>
          </cell>
        </row>
        <row r="233">
          <cell r="B233">
            <v>0</v>
          </cell>
          <cell r="F233">
            <v>0</v>
          </cell>
          <cell r="G233">
            <v>0</v>
          </cell>
        </row>
        <row r="234">
          <cell r="B234">
            <v>0</v>
          </cell>
          <cell r="F234">
            <v>0</v>
          </cell>
          <cell r="G234">
            <v>0</v>
          </cell>
        </row>
        <row r="235">
          <cell r="B235">
            <v>0</v>
          </cell>
          <cell r="F235">
            <v>0</v>
          </cell>
          <cell r="G235">
            <v>0</v>
          </cell>
        </row>
        <row r="236">
          <cell r="B236">
            <v>0</v>
          </cell>
          <cell r="F236">
            <v>0</v>
          </cell>
          <cell r="G236">
            <v>0</v>
          </cell>
        </row>
        <row r="237">
          <cell r="B237">
            <v>0</v>
          </cell>
          <cell r="F237">
            <v>0</v>
          </cell>
          <cell r="G237">
            <v>0</v>
          </cell>
        </row>
        <row r="238">
          <cell r="B238">
            <v>0</v>
          </cell>
          <cell r="F238">
            <v>0</v>
          </cell>
          <cell r="G238">
            <v>0</v>
          </cell>
        </row>
        <row r="239">
          <cell r="B239">
            <v>0</v>
          </cell>
          <cell r="F239">
            <v>0</v>
          </cell>
          <cell r="G239">
            <v>0</v>
          </cell>
        </row>
        <row r="240">
          <cell r="B240">
            <v>0</v>
          </cell>
          <cell r="F240">
            <v>0</v>
          </cell>
          <cell r="G240">
            <v>0</v>
          </cell>
        </row>
        <row r="241">
          <cell r="B241">
            <v>0</v>
          </cell>
          <cell r="F241">
            <v>0</v>
          </cell>
          <cell r="G241">
            <v>0</v>
          </cell>
        </row>
        <row r="242">
          <cell r="B242">
            <v>0</v>
          </cell>
          <cell r="F242">
            <v>0</v>
          </cell>
          <cell r="G242">
            <v>0</v>
          </cell>
        </row>
        <row r="243">
          <cell r="B243">
            <v>0</v>
          </cell>
          <cell r="F243">
            <v>0</v>
          </cell>
          <cell r="G243">
            <v>0</v>
          </cell>
        </row>
        <row r="244">
          <cell r="B244">
            <v>0</v>
          </cell>
          <cell r="F244">
            <v>0</v>
          </cell>
          <cell r="G244">
            <v>0</v>
          </cell>
        </row>
        <row r="245">
          <cell r="B245">
            <v>0</v>
          </cell>
          <cell r="F245">
            <v>0</v>
          </cell>
          <cell r="G245">
            <v>0</v>
          </cell>
        </row>
        <row r="246">
          <cell r="B246">
            <v>0</v>
          </cell>
          <cell r="F246">
            <v>0</v>
          </cell>
          <cell r="G246">
            <v>0</v>
          </cell>
        </row>
        <row r="247">
          <cell r="B247">
            <v>0</v>
          </cell>
          <cell r="F247">
            <v>0</v>
          </cell>
          <cell r="G247">
            <v>0</v>
          </cell>
        </row>
        <row r="248">
          <cell r="B248">
            <v>0</v>
          </cell>
          <cell r="F248">
            <v>0</v>
          </cell>
          <cell r="G248">
            <v>0</v>
          </cell>
        </row>
        <row r="249">
          <cell r="B249">
            <v>0</v>
          </cell>
          <cell r="F249">
            <v>0</v>
          </cell>
          <cell r="G249">
            <v>0</v>
          </cell>
        </row>
        <row r="250">
          <cell r="B250">
            <v>0</v>
          </cell>
          <cell r="F250">
            <v>0</v>
          </cell>
          <cell r="G250">
            <v>0</v>
          </cell>
        </row>
        <row r="251">
          <cell r="B251">
            <v>0</v>
          </cell>
          <cell r="F251">
            <v>0</v>
          </cell>
          <cell r="G251">
            <v>0</v>
          </cell>
        </row>
        <row r="252">
          <cell r="B252">
            <v>0</v>
          </cell>
          <cell r="F252">
            <v>0</v>
          </cell>
          <cell r="G252">
            <v>0</v>
          </cell>
        </row>
        <row r="253">
          <cell r="B253">
            <v>0</v>
          </cell>
          <cell r="F253">
            <v>0</v>
          </cell>
          <cell r="G253">
            <v>0</v>
          </cell>
        </row>
        <row r="254">
          <cell r="B254">
            <v>0</v>
          </cell>
          <cell r="F254">
            <v>0</v>
          </cell>
          <cell r="G254">
            <v>0</v>
          </cell>
        </row>
        <row r="255">
          <cell r="B255">
            <v>0</v>
          </cell>
          <cell r="F255">
            <v>0</v>
          </cell>
          <cell r="G255">
            <v>0</v>
          </cell>
        </row>
        <row r="256">
          <cell r="B256">
            <v>0</v>
          </cell>
          <cell r="F256">
            <v>0</v>
          </cell>
          <cell r="G256">
            <v>0</v>
          </cell>
        </row>
        <row r="257">
          <cell r="B257">
            <v>0</v>
          </cell>
          <cell r="F257">
            <v>0</v>
          </cell>
          <cell r="G257">
            <v>0</v>
          </cell>
        </row>
        <row r="258">
          <cell r="B258">
            <v>0</v>
          </cell>
          <cell r="F258">
            <v>0</v>
          </cell>
          <cell r="G258">
            <v>0</v>
          </cell>
        </row>
        <row r="259">
          <cell r="B259">
            <v>0</v>
          </cell>
          <cell r="F259">
            <v>0</v>
          </cell>
          <cell r="G259">
            <v>0</v>
          </cell>
        </row>
        <row r="260">
          <cell r="B260">
            <v>0</v>
          </cell>
          <cell r="F260">
            <v>0</v>
          </cell>
          <cell r="G260">
            <v>0</v>
          </cell>
        </row>
        <row r="261">
          <cell r="B261">
            <v>0</v>
          </cell>
          <cell r="F261">
            <v>0</v>
          </cell>
          <cell r="G261">
            <v>0</v>
          </cell>
        </row>
        <row r="262">
          <cell r="B262">
            <v>0</v>
          </cell>
          <cell r="F262">
            <v>0</v>
          </cell>
          <cell r="G262">
            <v>0</v>
          </cell>
        </row>
        <row r="263">
          <cell r="B263">
            <v>0</v>
          </cell>
          <cell r="F263">
            <v>0</v>
          </cell>
          <cell r="G263">
            <v>0</v>
          </cell>
        </row>
        <row r="264">
          <cell r="B264">
            <v>0</v>
          </cell>
          <cell r="F264">
            <v>0</v>
          </cell>
          <cell r="G264">
            <v>0</v>
          </cell>
        </row>
        <row r="265">
          <cell r="B265">
            <v>0</v>
          </cell>
          <cell r="F265">
            <v>0</v>
          </cell>
          <cell r="G265">
            <v>0</v>
          </cell>
        </row>
        <row r="266">
          <cell r="B266">
            <v>0</v>
          </cell>
          <cell r="F266">
            <v>0</v>
          </cell>
          <cell r="G266">
            <v>0</v>
          </cell>
        </row>
        <row r="267">
          <cell r="B267">
            <v>0</v>
          </cell>
          <cell r="F267">
            <v>0</v>
          </cell>
          <cell r="G267">
            <v>0</v>
          </cell>
        </row>
        <row r="268">
          <cell r="B268">
            <v>0</v>
          </cell>
          <cell r="F268">
            <v>0</v>
          </cell>
          <cell r="G268">
            <v>0</v>
          </cell>
        </row>
        <row r="269">
          <cell r="B269">
            <v>0</v>
          </cell>
          <cell r="F269">
            <v>0</v>
          </cell>
          <cell r="G269">
            <v>0</v>
          </cell>
        </row>
        <row r="270">
          <cell r="B270">
            <v>0</v>
          </cell>
          <cell r="F270">
            <v>0</v>
          </cell>
          <cell r="G270">
            <v>0</v>
          </cell>
        </row>
        <row r="271">
          <cell r="B271">
            <v>0</v>
          </cell>
          <cell r="F271">
            <v>0</v>
          </cell>
          <cell r="G271">
            <v>0</v>
          </cell>
        </row>
        <row r="272">
          <cell r="B272">
            <v>0</v>
          </cell>
          <cell r="F272">
            <v>0</v>
          </cell>
          <cell r="G272">
            <v>0</v>
          </cell>
        </row>
        <row r="273">
          <cell r="B273">
            <v>0</v>
          </cell>
          <cell r="F273">
            <v>0</v>
          </cell>
          <cell r="G273">
            <v>0</v>
          </cell>
        </row>
        <row r="274">
          <cell r="B274">
            <v>0</v>
          </cell>
          <cell r="F274">
            <v>0</v>
          </cell>
          <cell r="G274">
            <v>0</v>
          </cell>
        </row>
        <row r="275">
          <cell r="B275">
            <v>0</v>
          </cell>
          <cell r="F275">
            <v>0</v>
          </cell>
          <cell r="G275">
            <v>0</v>
          </cell>
        </row>
        <row r="276">
          <cell r="B276">
            <v>0</v>
          </cell>
          <cell r="F276">
            <v>0</v>
          </cell>
          <cell r="G276">
            <v>0</v>
          </cell>
        </row>
        <row r="277">
          <cell r="B277">
            <v>0</v>
          </cell>
          <cell r="F277">
            <v>0</v>
          </cell>
          <cell r="G277">
            <v>0</v>
          </cell>
        </row>
        <row r="278">
          <cell r="B278">
            <v>0</v>
          </cell>
          <cell r="F278">
            <v>0</v>
          </cell>
          <cell r="G278">
            <v>0</v>
          </cell>
        </row>
        <row r="279">
          <cell r="B279">
            <v>0</v>
          </cell>
          <cell r="F279">
            <v>0</v>
          </cell>
          <cell r="G279">
            <v>0</v>
          </cell>
        </row>
        <row r="280">
          <cell r="B280">
            <v>0</v>
          </cell>
          <cell r="F280">
            <v>0</v>
          </cell>
          <cell r="G280">
            <v>0</v>
          </cell>
        </row>
        <row r="281">
          <cell r="B281">
            <v>0</v>
          </cell>
          <cell r="F281">
            <v>0</v>
          </cell>
          <cell r="G281">
            <v>0</v>
          </cell>
        </row>
        <row r="282">
          <cell r="B282">
            <v>0</v>
          </cell>
          <cell r="F282">
            <v>0</v>
          </cell>
          <cell r="G282">
            <v>0</v>
          </cell>
        </row>
        <row r="283">
          <cell r="B283">
            <v>0</v>
          </cell>
          <cell r="F283">
            <v>0</v>
          </cell>
          <cell r="G283">
            <v>0</v>
          </cell>
        </row>
        <row r="284">
          <cell r="B284">
            <v>0</v>
          </cell>
          <cell r="F284">
            <v>0</v>
          </cell>
          <cell r="G284">
            <v>0</v>
          </cell>
        </row>
        <row r="285">
          <cell r="B285">
            <v>0</v>
          </cell>
          <cell r="F285">
            <v>0</v>
          </cell>
          <cell r="G285">
            <v>0</v>
          </cell>
        </row>
        <row r="286">
          <cell r="B286">
            <v>0</v>
          </cell>
          <cell r="F286">
            <v>0</v>
          </cell>
          <cell r="G286">
            <v>0</v>
          </cell>
        </row>
        <row r="287">
          <cell r="B287">
            <v>0</v>
          </cell>
          <cell r="F287">
            <v>0</v>
          </cell>
          <cell r="G287">
            <v>0</v>
          </cell>
        </row>
        <row r="288">
          <cell r="B288">
            <v>0</v>
          </cell>
          <cell r="F288">
            <v>0</v>
          </cell>
          <cell r="G288">
            <v>0</v>
          </cell>
        </row>
        <row r="289">
          <cell r="B289">
            <v>0</v>
          </cell>
          <cell r="F289">
            <v>0</v>
          </cell>
          <cell r="G289">
            <v>0</v>
          </cell>
        </row>
        <row r="290">
          <cell r="B290">
            <v>0</v>
          </cell>
          <cell r="F290">
            <v>0</v>
          </cell>
          <cell r="G290">
            <v>0</v>
          </cell>
        </row>
        <row r="291">
          <cell r="B291">
            <v>0</v>
          </cell>
          <cell r="F291">
            <v>0</v>
          </cell>
          <cell r="G291">
            <v>0</v>
          </cell>
        </row>
        <row r="292">
          <cell r="B292">
            <v>0</v>
          </cell>
          <cell r="F292">
            <v>0</v>
          </cell>
          <cell r="G292">
            <v>0</v>
          </cell>
        </row>
        <row r="293">
          <cell r="B293">
            <v>0</v>
          </cell>
          <cell r="F293">
            <v>0</v>
          </cell>
          <cell r="G293">
            <v>0</v>
          </cell>
        </row>
        <row r="294">
          <cell r="B294">
            <v>0</v>
          </cell>
          <cell r="F294">
            <v>0</v>
          </cell>
          <cell r="G294">
            <v>0</v>
          </cell>
        </row>
        <row r="295">
          <cell r="B295">
            <v>0</v>
          </cell>
          <cell r="F295">
            <v>0</v>
          </cell>
          <cell r="G295">
            <v>0</v>
          </cell>
        </row>
        <row r="296">
          <cell r="B296">
            <v>0</v>
          </cell>
          <cell r="F296">
            <v>0</v>
          </cell>
          <cell r="G296">
            <v>0</v>
          </cell>
        </row>
        <row r="297">
          <cell r="B297">
            <v>0</v>
          </cell>
          <cell r="F297">
            <v>0</v>
          </cell>
          <cell r="G297">
            <v>0</v>
          </cell>
        </row>
        <row r="298">
          <cell r="B298">
            <v>0</v>
          </cell>
          <cell r="F298">
            <v>0</v>
          </cell>
          <cell r="G298">
            <v>0</v>
          </cell>
        </row>
        <row r="299">
          <cell r="B299">
            <v>0</v>
          </cell>
          <cell r="F299">
            <v>0</v>
          </cell>
          <cell r="G299">
            <v>0</v>
          </cell>
        </row>
        <row r="300">
          <cell r="B300">
            <v>0</v>
          </cell>
          <cell r="F300">
            <v>0</v>
          </cell>
          <cell r="G300">
            <v>0</v>
          </cell>
        </row>
        <row r="301">
          <cell r="B301">
            <v>0</v>
          </cell>
          <cell r="F301">
            <v>0</v>
          </cell>
          <cell r="G301">
            <v>0</v>
          </cell>
        </row>
        <row r="302">
          <cell r="B302">
            <v>0</v>
          </cell>
          <cell r="F302">
            <v>0</v>
          </cell>
          <cell r="G302">
            <v>0</v>
          </cell>
        </row>
        <row r="303">
          <cell r="B303">
            <v>0</v>
          </cell>
          <cell r="F303">
            <v>0</v>
          </cell>
          <cell r="G303">
            <v>0</v>
          </cell>
        </row>
        <row r="304">
          <cell r="B304">
            <v>0</v>
          </cell>
          <cell r="F304">
            <v>0</v>
          </cell>
          <cell r="G304">
            <v>0</v>
          </cell>
        </row>
        <row r="305">
          <cell r="B305">
            <v>0</v>
          </cell>
          <cell r="F305">
            <v>0</v>
          </cell>
          <cell r="G305">
            <v>0</v>
          </cell>
        </row>
        <row r="306">
          <cell r="B306">
            <v>0</v>
          </cell>
          <cell r="F306">
            <v>0</v>
          </cell>
          <cell r="G306">
            <v>0</v>
          </cell>
        </row>
        <row r="307">
          <cell r="B307">
            <v>0</v>
          </cell>
          <cell r="F307">
            <v>0</v>
          </cell>
          <cell r="G307">
            <v>0</v>
          </cell>
        </row>
        <row r="308">
          <cell r="B308">
            <v>0</v>
          </cell>
          <cell r="F308">
            <v>0</v>
          </cell>
          <cell r="G308">
            <v>0</v>
          </cell>
        </row>
        <row r="309">
          <cell r="B309">
            <v>0</v>
          </cell>
          <cell r="F309">
            <v>0</v>
          </cell>
          <cell r="G309">
            <v>0</v>
          </cell>
        </row>
        <row r="310">
          <cell r="B310">
            <v>0</v>
          </cell>
          <cell r="F310">
            <v>0</v>
          </cell>
          <cell r="G310">
            <v>0</v>
          </cell>
        </row>
        <row r="311">
          <cell r="B311">
            <v>0</v>
          </cell>
          <cell r="F311">
            <v>0</v>
          </cell>
          <cell r="G311">
            <v>0</v>
          </cell>
        </row>
        <row r="312">
          <cell r="B312">
            <v>0</v>
          </cell>
          <cell r="F312">
            <v>0</v>
          </cell>
          <cell r="G312">
            <v>0</v>
          </cell>
        </row>
        <row r="313">
          <cell r="B313">
            <v>0</v>
          </cell>
          <cell r="F313">
            <v>0</v>
          </cell>
          <cell r="G313">
            <v>0</v>
          </cell>
        </row>
        <row r="314">
          <cell r="B314">
            <v>0</v>
          </cell>
          <cell r="F314">
            <v>0</v>
          </cell>
          <cell r="G314">
            <v>0</v>
          </cell>
        </row>
        <row r="315">
          <cell r="B315">
            <v>0</v>
          </cell>
          <cell r="F315">
            <v>0</v>
          </cell>
          <cell r="G315">
            <v>0</v>
          </cell>
        </row>
        <row r="316">
          <cell r="B316">
            <v>0</v>
          </cell>
          <cell r="F316">
            <v>0</v>
          </cell>
          <cell r="G316">
            <v>0</v>
          </cell>
        </row>
        <row r="317">
          <cell r="B317">
            <v>0</v>
          </cell>
          <cell r="F317">
            <v>0</v>
          </cell>
          <cell r="G317">
            <v>0</v>
          </cell>
        </row>
        <row r="318">
          <cell r="B318">
            <v>0</v>
          </cell>
          <cell r="F318">
            <v>0</v>
          </cell>
          <cell r="G318">
            <v>0</v>
          </cell>
        </row>
        <row r="319">
          <cell r="B319">
            <v>0</v>
          </cell>
          <cell r="F319">
            <v>0</v>
          </cell>
          <cell r="G319">
            <v>0</v>
          </cell>
        </row>
        <row r="320">
          <cell r="B320">
            <v>0</v>
          </cell>
          <cell r="F320">
            <v>0</v>
          </cell>
          <cell r="G320">
            <v>0</v>
          </cell>
        </row>
        <row r="321">
          <cell r="B321">
            <v>0</v>
          </cell>
          <cell r="F321">
            <v>0</v>
          </cell>
          <cell r="G321">
            <v>0</v>
          </cell>
        </row>
        <row r="322">
          <cell r="B322">
            <v>0</v>
          </cell>
          <cell r="F322">
            <v>0</v>
          </cell>
          <cell r="G322">
            <v>0</v>
          </cell>
        </row>
        <row r="323">
          <cell r="B323">
            <v>0</v>
          </cell>
          <cell r="F323">
            <v>0</v>
          </cell>
          <cell r="G323">
            <v>0</v>
          </cell>
        </row>
        <row r="324">
          <cell r="B324">
            <v>0</v>
          </cell>
          <cell r="F324">
            <v>0</v>
          </cell>
          <cell r="G324">
            <v>0</v>
          </cell>
        </row>
        <row r="325">
          <cell r="B325">
            <v>0</v>
          </cell>
          <cell r="F325">
            <v>0</v>
          </cell>
          <cell r="G325">
            <v>0</v>
          </cell>
        </row>
        <row r="326">
          <cell r="B326">
            <v>0</v>
          </cell>
          <cell r="F326">
            <v>0</v>
          </cell>
          <cell r="G326">
            <v>0</v>
          </cell>
        </row>
        <row r="327">
          <cell r="B327">
            <v>0</v>
          </cell>
          <cell r="F327">
            <v>0</v>
          </cell>
          <cell r="G327">
            <v>0</v>
          </cell>
        </row>
        <row r="328">
          <cell r="B328">
            <v>0</v>
          </cell>
          <cell r="F328">
            <v>0</v>
          </cell>
          <cell r="G328">
            <v>0</v>
          </cell>
        </row>
        <row r="329">
          <cell r="B329">
            <v>0</v>
          </cell>
          <cell r="F329">
            <v>0</v>
          </cell>
          <cell r="G329">
            <v>0</v>
          </cell>
        </row>
        <row r="330">
          <cell r="B330">
            <v>0</v>
          </cell>
          <cell r="F330">
            <v>0</v>
          </cell>
          <cell r="G330">
            <v>0</v>
          </cell>
        </row>
        <row r="331">
          <cell r="B331">
            <v>0</v>
          </cell>
          <cell r="F331">
            <v>0</v>
          </cell>
          <cell r="G331">
            <v>0</v>
          </cell>
        </row>
        <row r="332">
          <cell r="B332">
            <v>0</v>
          </cell>
          <cell r="F332">
            <v>0</v>
          </cell>
          <cell r="G332">
            <v>0</v>
          </cell>
        </row>
        <row r="333">
          <cell r="B333">
            <v>0</v>
          </cell>
          <cell r="F333">
            <v>0</v>
          </cell>
          <cell r="G333">
            <v>0</v>
          </cell>
        </row>
        <row r="334">
          <cell r="B334">
            <v>0</v>
          </cell>
          <cell r="F334">
            <v>0</v>
          </cell>
          <cell r="G334">
            <v>0</v>
          </cell>
        </row>
        <row r="335">
          <cell r="B335">
            <v>0</v>
          </cell>
          <cell r="F335">
            <v>0</v>
          </cell>
          <cell r="G335">
            <v>0</v>
          </cell>
        </row>
        <row r="336">
          <cell r="B336">
            <v>0</v>
          </cell>
          <cell r="F336">
            <v>0</v>
          </cell>
          <cell r="G336">
            <v>0</v>
          </cell>
        </row>
        <row r="337">
          <cell r="B337">
            <v>0</v>
          </cell>
          <cell r="F337">
            <v>0</v>
          </cell>
          <cell r="G337">
            <v>0</v>
          </cell>
        </row>
        <row r="338">
          <cell r="B338">
            <v>0</v>
          </cell>
          <cell r="F338">
            <v>0</v>
          </cell>
          <cell r="G338">
            <v>0</v>
          </cell>
        </row>
        <row r="339">
          <cell r="B339">
            <v>0</v>
          </cell>
          <cell r="F339">
            <v>0</v>
          </cell>
          <cell r="G339">
            <v>0</v>
          </cell>
        </row>
        <row r="340">
          <cell r="B340">
            <v>0</v>
          </cell>
          <cell r="F340">
            <v>0</v>
          </cell>
          <cell r="G340">
            <v>0</v>
          </cell>
        </row>
        <row r="341">
          <cell r="B341">
            <v>0</v>
          </cell>
          <cell r="F341">
            <v>0</v>
          </cell>
          <cell r="G341">
            <v>0</v>
          </cell>
        </row>
        <row r="342">
          <cell r="B342">
            <v>0</v>
          </cell>
          <cell r="F342">
            <v>0</v>
          </cell>
          <cell r="G342">
            <v>0</v>
          </cell>
        </row>
        <row r="343">
          <cell r="B343">
            <v>0</v>
          </cell>
          <cell r="F343">
            <v>0</v>
          </cell>
          <cell r="G343">
            <v>0</v>
          </cell>
        </row>
        <row r="344">
          <cell r="B344">
            <v>0</v>
          </cell>
          <cell r="F344">
            <v>0</v>
          </cell>
          <cell r="G344">
            <v>0</v>
          </cell>
        </row>
        <row r="345">
          <cell r="B345">
            <v>0</v>
          </cell>
          <cell r="F345">
            <v>0</v>
          </cell>
          <cell r="G345">
            <v>0</v>
          </cell>
        </row>
        <row r="346">
          <cell r="B346">
            <v>0</v>
          </cell>
          <cell r="F346">
            <v>0</v>
          </cell>
          <cell r="G346">
            <v>0</v>
          </cell>
        </row>
        <row r="347">
          <cell r="B347">
            <v>0</v>
          </cell>
          <cell r="F347">
            <v>0</v>
          </cell>
          <cell r="G347">
            <v>0</v>
          </cell>
        </row>
        <row r="348">
          <cell r="B348">
            <v>0</v>
          </cell>
          <cell r="F348">
            <v>0</v>
          </cell>
          <cell r="G348">
            <v>0</v>
          </cell>
        </row>
        <row r="349">
          <cell r="B349">
            <v>0</v>
          </cell>
          <cell r="F349">
            <v>0</v>
          </cell>
          <cell r="G349">
            <v>0</v>
          </cell>
        </row>
        <row r="350">
          <cell r="B350">
            <v>0</v>
          </cell>
          <cell r="F350">
            <v>0</v>
          </cell>
          <cell r="G350">
            <v>0</v>
          </cell>
        </row>
        <row r="351">
          <cell r="B351">
            <v>0</v>
          </cell>
          <cell r="F351">
            <v>0</v>
          </cell>
          <cell r="G351">
            <v>0</v>
          </cell>
        </row>
        <row r="352">
          <cell r="B352">
            <v>0</v>
          </cell>
          <cell r="F352">
            <v>0</v>
          </cell>
          <cell r="G352">
            <v>0</v>
          </cell>
        </row>
        <row r="353">
          <cell r="B353">
            <v>0</v>
          </cell>
          <cell r="F353">
            <v>0</v>
          </cell>
          <cell r="G353">
            <v>0</v>
          </cell>
        </row>
        <row r="354">
          <cell r="B354">
            <v>0</v>
          </cell>
          <cell r="F354">
            <v>0</v>
          </cell>
          <cell r="G354">
            <v>0</v>
          </cell>
        </row>
        <row r="355">
          <cell r="B355">
            <v>0</v>
          </cell>
          <cell r="F355">
            <v>0</v>
          </cell>
          <cell r="G355">
            <v>0</v>
          </cell>
        </row>
        <row r="356">
          <cell r="B356">
            <v>0</v>
          </cell>
          <cell r="F356">
            <v>0</v>
          </cell>
          <cell r="G356">
            <v>0</v>
          </cell>
        </row>
        <row r="357">
          <cell r="B357">
            <v>0</v>
          </cell>
          <cell r="F357">
            <v>0</v>
          </cell>
          <cell r="G357">
            <v>0</v>
          </cell>
        </row>
        <row r="358">
          <cell r="B358">
            <v>0</v>
          </cell>
          <cell r="F358">
            <v>0</v>
          </cell>
          <cell r="G358">
            <v>0</v>
          </cell>
        </row>
        <row r="359">
          <cell r="B359">
            <v>0</v>
          </cell>
          <cell r="F359">
            <v>0</v>
          </cell>
          <cell r="G359">
            <v>0</v>
          </cell>
        </row>
        <row r="360">
          <cell r="B360">
            <v>0</v>
          </cell>
          <cell r="F360">
            <v>0</v>
          </cell>
          <cell r="G360">
            <v>0</v>
          </cell>
        </row>
        <row r="361">
          <cell r="B361">
            <v>0</v>
          </cell>
          <cell r="F361">
            <v>0</v>
          </cell>
          <cell r="G361">
            <v>0</v>
          </cell>
        </row>
        <row r="362">
          <cell r="B362">
            <v>0</v>
          </cell>
          <cell r="F362">
            <v>0</v>
          </cell>
          <cell r="G362">
            <v>0</v>
          </cell>
        </row>
        <row r="363">
          <cell r="B363">
            <v>0</v>
          </cell>
          <cell r="F363">
            <v>0</v>
          </cell>
          <cell r="G363">
            <v>0</v>
          </cell>
        </row>
        <row r="364">
          <cell r="B364">
            <v>0</v>
          </cell>
          <cell r="F364">
            <v>0</v>
          </cell>
          <cell r="G364">
            <v>0</v>
          </cell>
        </row>
        <row r="365">
          <cell r="B365">
            <v>0</v>
          </cell>
          <cell r="F365">
            <v>0</v>
          </cell>
          <cell r="G365">
            <v>0</v>
          </cell>
        </row>
        <row r="366">
          <cell r="B366">
            <v>0</v>
          </cell>
          <cell r="F366">
            <v>0</v>
          </cell>
          <cell r="G366">
            <v>0</v>
          </cell>
        </row>
        <row r="367">
          <cell r="B367">
            <v>0</v>
          </cell>
          <cell r="F367">
            <v>0</v>
          </cell>
          <cell r="G367">
            <v>0</v>
          </cell>
        </row>
        <row r="368">
          <cell r="B368">
            <v>0</v>
          </cell>
          <cell r="F368">
            <v>0</v>
          </cell>
          <cell r="G368">
            <v>0</v>
          </cell>
        </row>
        <row r="369">
          <cell r="B369">
            <v>0</v>
          </cell>
          <cell r="F369">
            <v>0</v>
          </cell>
          <cell r="G369">
            <v>0</v>
          </cell>
        </row>
        <row r="370">
          <cell r="B370">
            <v>0</v>
          </cell>
          <cell r="F370">
            <v>0</v>
          </cell>
          <cell r="G370">
            <v>0</v>
          </cell>
        </row>
        <row r="371">
          <cell r="B371">
            <v>0</v>
          </cell>
          <cell r="F371">
            <v>0</v>
          </cell>
          <cell r="G371">
            <v>0</v>
          </cell>
        </row>
        <row r="372">
          <cell r="B372">
            <v>0</v>
          </cell>
          <cell r="F372">
            <v>0</v>
          </cell>
          <cell r="G372">
            <v>0</v>
          </cell>
        </row>
        <row r="373">
          <cell r="B373">
            <v>0</v>
          </cell>
          <cell r="F373">
            <v>0</v>
          </cell>
          <cell r="G373">
            <v>0</v>
          </cell>
        </row>
        <row r="374">
          <cell r="B374">
            <v>0</v>
          </cell>
          <cell r="F374">
            <v>0</v>
          </cell>
          <cell r="G374">
            <v>0</v>
          </cell>
        </row>
        <row r="375">
          <cell r="B375">
            <v>0</v>
          </cell>
          <cell r="F375">
            <v>0</v>
          </cell>
          <cell r="G375">
            <v>0</v>
          </cell>
        </row>
        <row r="376">
          <cell r="B376">
            <v>0</v>
          </cell>
          <cell r="F376">
            <v>0</v>
          </cell>
          <cell r="G376">
            <v>0</v>
          </cell>
        </row>
        <row r="377">
          <cell r="B377">
            <v>0</v>
          </cell>
          <cell r="F377">
            <v>0</v>
          </cell>
          <cell r="G377">
            <v>0</v>
          </cell>
        </row>
        <row r="378">
          <cell r="B378">
            <v>0</v>
          </cell>
          <cell r="F378">
            <v>0</v>
          </cell>
          <cell r="G378">
            <v>0</v>
          </cell>
        </row>
        <row r="379">
          <cell r="B379">
            <v>0</v>
          </cell>
          <cell r="F379">
            <v>0</v>
          </cell>
          <cell r="G379">
            <v>0</v>
          </cell>
        </row>
        <row r="380">
          <cell r="B380">
            <v>0</v>
          </cell>
          <cell r="F380">
            <v>0</v>
          </cell>
          <cell r="G380">
            <v>0</v>
          </cell>
        </row>
        <row r="381">
          <cell r="B381">
            <v>0</v>
          </cell>
          <cell r="F381">
            <v>0</v>
          </cell>
          <cell r="G381">
            <v>0</v>
          </cell>
        </row>
        <row r="382">
          <cell r="B382">
            <v>0</v>
          </cell>
          <cell r="F382">
            <v>0</v>
          </cell>
          <cell r="G382">
            <v>0</v>
          </cell>
        </row>
        <row r="383">
          <cell r="B383">
            <v>0</v>
          </cell>
          <cell r="F383">
            <v>0</v>
          </cell>
          <cell r="G383">
            <v>0</v>
          </cell>
        </row>
        <row r="384">
          <cell r="B384">
            <v>0</v>
          </cell>
          <cell r="F384">
            <v>0</v>
          </cell>
          <cell r="G384">
            <v>0</v>
          </cell>
        </row>
        <row r="385">
          <cell r="B385">
            <v>0</v>
          </cell>
          <cell r="F385">
            <v>0</v>
          </cell>
          <cell r="G385">
            <v>0</v>
          </cell>
        </row>
        <row r="386">
          <cell r="B386">
            <v>0</v>
          </cell>
          <cell r="F386">
            <v>0</v>
          </cell>
          <cell r="G386">
            <v>0</v>
          </cell>
        </row>
        <row r="387">
          <cell r="B387">
            <v>0</v>
          </cell>
          <cell r="F387">
            <v>0</v>
          </cell>
          <cell r="G387">
            <v>0</v>
          </cell>
        </row>
        <row r="388">
          <cell r="B388">
            <v>0</v>
          </cell>
          <cell r="F388">
            <v>0</v>
          </cell>
          <cell r="G388">
            <v>0</v>
          </cell>
        </row>
        <row r="389">
          <cell r="B389">
            <v>0</v>
          </cell>
          <cell r="F389">
            <v>0</v>
          </cell>
          <cell r="G389">
            <v>0</v>
          </cell>
        </row>
        <row r="390">
          <cell r="B390">
            <v>0</v>
          </cell>
          <cell r="F390">
            <v>0</v>
          </cell>
          <cell r="G390">
            <v>0</v>
          </cell>
        </row>
        <row r="391">
          <cell r="B391">
            <v>0</v>
          </cell>
          <cell r="F391">
            <v>0</v>
          </cell>
          <cell r="G391">
            <v>0</v>
          </cell>
        </row>
        <row r="392">
          <cell r="B392">
            <v>0</v>
          </cell>
          <cell r="F392">
            <v>0</v>
          </cell>
          <cell r="G392">
            <v>0</v>
          </cell>
        </row>
        <row r="393">
          <cell r="B393">
            <v>0</v>
          </cell>
          <cell r="F393">
            <v>0</v>
          </cell>
          <cell r="G393">
            <v>0</v>
          </cell>
        </row>
        <row r="394">
          <cell r="B394">
            <v>0</v>
          </cell>
          <cell r="F394">
            <v>0</v>
          </cell>
          <cell r="G394">
            <v>0</v>
          </cell>
        </row>
        <row r="395">
          <cell r="B395">
            <v>0</v>
          </cell>
          <cell r="F395">
            <v>0</v>
          </cell>
          <cell r="G395">
            <v>0</v>
          </cell>
        </row>
        <row r="396">
          <cell r="B396">
            <v>0</v>
          </cell>
          <cell r="F396">
            <v>0</v>
          </cell>
          <cell r="G396">
            <v>0</v>
          </cell>
        </row>
        <row r="397">
          <cell r="B397">
            <v>0</v>
          </cell>
          <cell r="F397">
            <v>0</v>
          </cell>
          <cell r="G397">
            <v>0</v>
          </cell>
        </row>
        <row r="398">
          <cell r="B398">
            <v>0</v>
          </cell>
          <cell r="F398">
            <v>0</v>
          </cell>
          <cell r="G398">
            <v>0</v>
          </cell>
        </row>
        <row r="399">
          <cell r="B399">
            <v>0</v>
          </cell>
          <cell r="F399">
            <v>0</v>
          </cell>
          <cell r="G399">
            <v>0</v>
          </cell>
        </row>
        <row r="400">
          <cell r="B400">
            <v>0</v>
          </cell>
          <cell r="F400">
            <v>0</v>
          </cell>
          <cell r="G400">
            <v>0</v>
          </cell>
        </row>
        <row r="401">
          <cell r="B401">
            <v>0</v>
          </cell>
          <cell r="F401">
            <v>0</v>
          </cell>
          <cell r="G401">
            <v>0</v>
          </cell>
        </row>
        <row r="402">
          <cell r="B402">
            <v>0</v>
          </cell>
          <cell r="F402">
            <v>0</v>
          </cell>
          <cell r="G402">
            <v>0</v>
          </cell>
        </row>
        <row r="403">
          <cell r="B403">
            <v>0</v>
          </cell>
          <cell r="F403">
            <v>0</v>
          </cell>
          <cell r="G403">
            <v>0</v>
          </cell>
        </row>
        <row r="404">
          <cell r="B404">
            <v>0</v>
          </cell>
          <cell r="F404">
            <v>0</v>
          </cell>
          <cell r="G404">
            <v>0</v>
          </cell>
        </row>
        <row r="405">
          <cell r="B405">
            <v>0</v>
          </cell>
          <cell r="F405">
            <v>0</v>
          </cell>
          <cell r="G405">
            <v>0</v>
          </cell>
        </row>
        <row r="406">
          <cell r="B406">
            <v>0</v>
          </cell>
          <cell r="F406">
            <v>0</v>
          </cell>
          <cell r="G406">
            <v>0</v>
          </cell>
        </row>
        <row r="407">
          <cell r="B407">
            <v>0</v>
          </cell>
          <cell r="F407">
            <v>0</v>
          </cell>
          <cell r="G407">
            <v>0</v>
          </cell>
        </row>
        <row r="408">
          <cell r="B408">
            <v>0</v>
          </cell>
          <cell r="F408">
            <v>0</v>
          </cell>
          <cell r="G408">
            <v>0</v>
          </cell>
        </row>
        <row r="409">
          <cell r="B409">
            <v>0</v>
          </cell>
          <cell r="F409">
            <v>0</v>
          </cell>
          <cell r="G409">
            <v>0</v>
          </cell>
        </row>
        <row r="410">
          <cell r="B410">
            <v>0</v>
          </cell>
          <cell r="F410">
            <v>0</v>
          </cell>
          <cell r="G410">
            <v>0</v>
          </cell>
        </row>
        <row r="411">
          <cell r="B411">
            <v>0</v>
          </cell>
          <cell r="F411">
            <v>0</v>
          </cell>
          <cell r="G411">
            <v>0</v>
          </cell>
        </row>
        <row r="412">
          <cell r="B412">
            <v>0</v>
          </cell>
          <cell r="F412">
            <v>0</v>
          </cell>
          <cell r="G412">
            <v>0</v>
          </cell>
        </row>
        <row r="413">
          <cell r="B413">
            <v>0</v>
          </cell>
          <cell r="F413">
            <v>0</v>
          </cell>
          <cell r="G413">
            <v>0</v>
          </cell>
        </row>
        <row r="414">
          <cell r="B414">
            <v>0</v>
          </cell>
          <cell r="F414">
            <v>0</v>
          </cell>
          <cell r="G414">
            <v>0</v>
          </cell>
        </row>
        <row r="415">
          <cell r="B415">
            <v>0</v>
          </cell>
          <cell r="F415">
            <v>0</v>
          </cell>
          <cell r="G415">
            <v>0</v>
          </cell>
        </row>
        <row r="416">
          <cell r="B416">
            <v>0</v>
          </cell>
          <cell r="F416">
            <v>0</v>
          </cell>
          <cell r="G416">
            <v>0</v>
          </cell>
        </row>
        <row r="417">
          <cell r="B417">
            <v>0</v>
          </cell>
          <cell r="F417">
            <v>0</v>
          </cell>
          <cell r="G417">
            <v>0</v>
          </cell>
        </row>
        <row r="418">
          <cell r="B418">
            <v>0</v>
          </cell>
          <cell r="F418">
            <v>0</v>
          </cell>
          <cell r="G418">
            <v>0</v>
          </cell>
        </row>
        <row r="419">
          <cell r="B419">
            <v>0</v>
          </cell>
          <cell r="F419">
            <v>0</v>
          </cell>
          <cell r="G419">
            <v>0</v>
          </cell>
        </row>
        <row r="420">
          <cell r="B420">
            <v>0</v>
          </cell>
          <cell r="F420">
            <v>0</v>
          </cell>
          <cell r="G420">
            <v>0</v>
          </cell>
        </row>
        <row r="421">
          <cell r="B421">
            <v>0</v>
          </cell>
          <cell r="F421">
            <v>0</v>
          </cell>
          <cell r="G421">
            <v>0</v>
          </cell>
        </row>
        <row r="422">
          <cell r="B422">
            <v>0</v>
          </cell>
          <cell r="F422">
            <v>0</v>
          </cell>
          <cell r="G422">
            <v>0</v>
          </cell>
        </row>
        <row r="423">
          <cell r="B423">
            <v>0</v>
          </cell>
          <cell r="F423">
            <v>0</v>
          </cell>
          <cell r="G423">
            <v>0</v>
          </cell>
        </row>
        <row r="424">
          <cell r="B424">
            <v>0</v>
          </cell>
          <cell r="F424">
            <v>0</v>
          </cell>
          <cell r="G424">
            <v>0</v>
          </cell>
        </row>
        <row r="425">
          <cell r="B425">
            <v>0</v>
          </cell>
          <cell r="F425">
            <v>0</v>
          </cell>
          <cell r="G425">
            <v>0</v>
          </cell>
        </row>
        <row r="426">
          <cell r="B426">
            <v>0</v>
          </cell>
          <cell r="F426">
            <v>0</v>
          </cell>
          <cell r="G426">
            <v>0</v>
          </cell>
        </row>
        <row r="427">
          <cell r="B427">
            <v>0</v>
          </cell>
          <cell r="F427">
            <v>0</v>
          </cell>
          <cell r="G427">
            <v>0</v>
          </cell>
        </row>
        <row r="428">
          <cell r="B428">
            <v>0</v>
          </cell>
          <cell r="F428">
            <v>0</v>
          </cell>
          <cell r="G428">
            <v>0</v>
          </cell>
        </row>
        <row r="429">
          <cell r="B429">
            <v>0</v>
          </cell>
          <cell r="F429">
            <v>0</v>
          </cell>
          <cell r="G429">
            <v>0</v>
          </cell>
        </row>
        <row r="430">
          <cell r="B430">
            <v>0</v>
          </cell>
          <cell r="F430">
            <v>0</v>
          </cell>
          <cell r="G430">
            <v>0</v>
          </cell>
        </row>
        <row r="431">
          <cell r="B431">
            <v>0</v>
          </cell>
          <cell r="F431">
            <v>0</v>
          </cell>
          <cell r="G431">
            <v>0</v>
          </cell>
        </row>
        <row r="432">
          <cell r="B432">
            <v>0</v>
          </cell>
          <cell r="F432">
            <v>0</v>
          </cell>
          <cell r="G432">
            <v>0</v>
          </cell>
        </row>
        <row r="433">
          <cell r="B433">
            <v>0</v>
          </cell>
          <cell r="F433">
            <v>0</v>
          </cell>
          <cell r="G433">
            <v>0</v>
          </cell>
        </row>
        <row r="434">
          <cell r="B434">
            <v>0</v>
          </cell>
          <cell r="F434">
            <v>0</v>
          </cell>
          <cell r="G434">
            <v>0</v>
          </cell>
        </row>
        <row r="435">
          <cell r="B435">
            <v>0</v>
          </cell>
          <cell r="F435">
            <v>0</v>
          </cell>
          <cell r="G435">
            <v>0</v>
          </cell>
        </row>
        <row r="436">
          <cell r="B436">
            <v>0</v>
          </cell>
          <cell r="F436">
            <v>0</v>
          </cell>
          <cell r="G436">
            <v>0</v>
          </cell>
        </row>
        <row r="437">
          <cell r="B437">
            <v>0</v>
          </cell>
          <cell r="F437">
            <v>0</v>
          </cell>
          <cell r="G437">
            <v>0</v>
          </cell>
        </row>
        <row r="438">
          <cell r="B438">
            <v>0</v>
          </cell>
          <cell r="F438">
            <v>0</v>
          </cell>
          <cell r="G438">
            <v>0</v>
          </cell>
        </row>
        <row r="439">
          <cell r="B439">
            <v>0</v>
          </cell>
          <cell r="F439">
            <v>0</v>
          </cell>
          <cell r="G439">
            <v>0</v>
          </cell>
        </row>
        <row r="440">
          <cell r="B440">
            <v>0</v>
          </cell>
          <cell r="F440">
            <v>0</v>
          </cell>
          <cell r="G440">
            <v>0</v>
          </cell>
        </row>
        <row r="441">
          <cell r="B441">
            <v>0</v>
          </cell>
          <cell r="F441">
            <v>0</v>
          </cell>
          <cell r="G441">
            <v>0</v>
          </cell>
        </row>
        <row r="442">
          <cell r="B442">
            <v>0</v>
          </cell>
          <cell r="F442">
            <v>0</v>
          </cell>
          <cell r="G442">
            <v>0</v>
          </cell>
        </row>
        <row r="443">
          <cell r="B443">
            <v>0</v>
          </cell>
          <cell r="F443">
            <v>0</v>
          </cell>
          <cell r="G443">
            <v>0</v>
          </cell>
        </row>
        <row r="444">
          <cell r="B444">
            <v>0</v>
          </cell>
          <cell r="F444">
            <v>0</v>
          </cell>
          <cell r="G444">
            <v>0</v>
          </cell>
        </row>
        <row r="445">
          <cell r="B445">
            <v>0</v>
          </cell>
          <cell r="F445">
            <v>0</v>
          </cell>
          <cell r="G445">
            <v>0</v>
          </cell>
        </row>
        <row r="446">
          <cell r="B446">
            <v>0</v>
          </cell>
          <cell r="F446">
            <v>0</v>
          </cell>
          <cell r="G446">
            <v>0</v>
          </cell>
        </row>
        <row r="447">
          <cell r="B447">
            <v>0</v>
          </cell>
          <cell r="F447">
            <v>0</v>
          </cell>
          <cell r="G447">
            <v>0</v>
          </cell>
        </row>
        <row r="448">
          <cell r="B448">
            <v>0</v>
          </cell>
          <cell r="F448">
            <v>0</v>
          </cell>
          <cell r="G448">
            <v>0</v>
          </cell>
        </row>
        <row r="449">
          <cell r="B449">
            <v>0</v>
          </cell>
          <cell r="F449">
            <v>0</v>
          </cell>
          <cell r="G449">
            <v>0</v>
          </cell>
        </row>
        <row r="450">
          <cell r="B450">
            <v>0</v>
          </cell>
          <cell r="F450">
            <v>0</v>
          </cell>
          <cell r="G450">
            <v>0</v>
          </cell>
        </row>
        <row r="451">
          <cell r="B451">
            <v>0</v>
          </cell>
          <cell r="F451">
            <v>0</v>
          </cell>
          <cell r="G451">
            <v>0</v>
          </cell>
        </row>
        <row r="452">
          <cell r="B452">
            <v>0</v>
          </cell>
          <cell r="F452">
            <v>0</v>
          </cell>
          <cell r="G452">
            <v>0</v>
          </cell>
        </row>
        <row r="453">
          <cell r="B453">
            <v>0</v>
          </cell>
          <cell r="F453">
            <v>0</v>
          </cell>
          <cell r="G453">
            <v>0</v>
          </cell>
        </row>
        <row r="454">
          <cell r="B454">
            <v>0</v>
          </cell>
          <cell r="F454">
            <v>0</v>
          </cell>
          <cell r="G454">
            <v>0</v>
          </cell>
        </row>
        <row r="455">
          <cell r="B455">
            <v>0</v>
          </cell>
          <cell r="F455">
            <v>0</v>
          </cell>
          <cell r="G455">
            <v>0</v>
          </cell>
        </row>
        <row r="456">
          <cell r="B456">
            <v>0</v>
          </cell>
          <cell r="F456">
            <v>0</v>
          </cell>
          <cell r="G456">
            <v>0</v>
          </cell>
        </row>
        <row r="457">
          <cell r="B457">
            <v>0</v>
          </cell>
          <cell r="F457">
            <v>0</v>
          </cell>
          <cell r="G457">
            <v>0</v>
          </cell>
        </row>
        <row r="458">
          <cell r="B458">
            <v>0</v>
          </cell>
          <cell r="F458">
            <v>0</v>
          </cell>
          <cell r="G458">
            <v>0</v>
          </cell>
        </row>
        <row r="459">
          <cell r="B459">
            <v>0</v>
          </cell>
          <cell r="F459">
            <v>0</v>
          </cell>
          <cell r="G459">
            <v>0</v>
          </cell>
        </row>
        <row r="460">
          <cell r="B460">
            <v>0</v>
          </cell>
          <cell r="F460">
            <v>0</v>
          </cell>
          <cell r="G460">
            <v>0</v>
          </cell>
        </row>
        <row r="461">
          <cell r="B461">
            <v>0</v>
          </cell>
          <cell r="F461">
            <v>0</v>
          </cell>
          <cell r="G461">
            <v>0</v>
          </cell>
        </row>
        <row r="462">
          <cell r="B462">
            <v>0</v>
          </cell>
          <cell r="F462">
            <v>0</v>
          </cell>
          <cell r="G462">
            <v>0</v>
          </cell>
        </row>
        <row r="463">
          <cell r="B463">
            <v>0</v>
          </cell>
          <cell r="F463">
            <v>0</v>
          </cell>
          <cell r="G463">
            <v>0</v>
          </cell>
        </row>
        <row r="464">
          <cell r="B464">
            <v>0</v>
          </cell>
          <cell r="F464">
            <v>0</v>
          </cell>
          <cell r="G464">
            <v>0</v>
          </cell>
        </row>
        <row r="465">
          <cell r="B465">
            <v>0</v>
          </cell>
          <cell r="F465">
            <v>0</v>
          </cell>
          <cell r="G465">
            <v>0</v>
          </cell>
        </row>
        <row r="466">
          <cell r="B466">
            <v>0</v>
          </cell>
          <cell r="F466">
            <v>0</v>
          </cell>
          <cell r="G466">
            <v>0</v>
          </cell>
        </row>
        <row r="467">
          <cell r="B467">
            <v>0</v>
          </cell>
          <cell r="F467">
            <v>0</v>
          </cell>
          <cell r="G467">
            <v>0</v>
          </cell>
        </row>
        <row r="468">
          <cell r="B468">
            <v>0</v>
          </cell>
          <cell r="F468">
            <v>0</v>
          </cell>
          <cell r="G468">
            <v>0</v>
          </cell>
        </row>
        <row r="469">
          <cell r="B469">
            <v>0</v>
          </cell>
          <cell r="F469">
            <v>0</v>
          </cell>
          <cell r="G469">
            <v>0</v>
          </cell>
        </row>
        <row r="470">
          <cell r="B470">
            <v>0</v>
          </cell>
          <cell r="F470">
            <v>0</v>
          </cell>
          <cell r="G470">
            <v>0</v>
          </cell>
        </row>
        <row r="471">
          <cell r="B471">
            <v>0</v>
          </cell>
          <cell r="F471">
            <v>0</v>
          </cell>
          <cell r="G471">
            <v>0</v>
          </cell>
        </row>
        <row r="472">
          <cell r="B472">
            <v>0</v>
          </cell>
          <cell r="F472">
            <v>0</v>
          </cell>
          <cell r="G472">
            <v>0</v>
          </cell>
        </row>
        <row r="473">
          <cell r="B473">
            <v>0</v>
          </cell>
          <cell r="F473">
            <v>0</v>
          </cell>
          <cell r="G473">
            <v>0</v>
          </cell>
        </row>
        <row r="474">
          <cell r="B474">
            <v>0</v>
          </cell>
          <cell r="F474">
            <v>0</v>
          </cell>
          <cell r="G474">
            <v>0</v>
          </cell>
        </row>
        <row r="475">
          <cell r="B475">
            <v>0</v>
          </cell>
          <cell r="F475">
            <v>0</v>
          </cell>
          <cell r="G475">
            <v>0</v>
          </cell>
        </row>
        <row r="476">
          <cell r="B476">
            <v>0</v>
          </cell>
          <cell r="F476">
            <v>0</v>
          </cell>
          <cell r="G476">
            <v>0</v>
          </cell>
        </row>
        <row r="477">
          <cell r="B477">
            <v>0</v>
          </cell>
          <cell r="F477">
            <v>0</v>
          </cell>
          <cell r="G477">
            <v>0</v>
          </cell>
        </row>
        <row r="478">
          <cell r="B478">
            <v>0</v>
          </cell>
          <cell r="F478">
            <v>0</v>
          </cell>
          <cell r="G478">
            <v>0</v>
          </cell>
        </row>
        <row r="479">
          <cell r="B479">
            <v>0</v>
          </cell>
          <cell r="F479">
            <v>0</v>
          </cell>
          <cell r="G479">
            <v>0</v>
          </cell>
        </row>
        <row r="480">
          <cell r="B480">
            <v>0</v>
          </cell>
          <cell r="F480">
            <v>0</v>
          </cell>
          <cell r="G480">
            <v>0</v>
          </cell>
        </row>
        <row r="481">
          <cell r="B481">
            <v>0</v>
          </cell>
          <cell r="F481">
            <v>0</v>
          </cell>
          <cell r="G481">
            <v>0</v>
          </cell>
        </row>
        <row r="482">
          <cell r="B482">
            <v>0</v>
          </cell>
          <cell r="F482">
            <v>0</v>
          </cell>
          <cell r="G482">
            <v>0</v>
          </cell>
        </row>
        <row r="483">
          <cell r="B483">
            <v>0</v>
          </cell>
          <cell r="F483">
            <v>0</v>
          </cell>
          <cell r="G483">
            <v>0</v>
          </cell>
        </row>
        <row r="484">
          <cell r="B484">
            <v>0</v>
          </cell>
          <cell r="F484">
            <v>0</v>
          </cell>
          <cell r="G484">
            <v>0</v>
          </cell>
        </row>
        <row r="485">
          <cell r="B485">
            <v>0</v>
          </cell>
          <cell r="F485">
            <v>0</v>
          </cell>
          <cell r="G485">
            <v>0</v>
          </cell>
        </row>
        <row r="486">
          <cell r="B486">
            <v>0</v>
          </cell>
          <cell r="F486">
            <v>0</v>
          </cell>
          <cell r="G486">
            <v>0</v>
          </cell>
        </row>
        <row r="487">
          <cell r="B487">
            <v>0</v>
          </cell>
          <cell r="F487">
            <v>0</v>
          </cell>
          <cell r="G487">
            <v>0</v>
          </cell>
        </row>
        <row r="488">
          <cell r="B488">
            <v>0</v>
          </cell>
          <cell r="F488">
            <v>0</v>
          </cell>
          <cell r="G488">
            <v>0</v>
          </cell>
        </row>
        <row r="489">
          <cell r="B489">
            <v>0</v>
          </cell>
          <cell r="F489">
            <v>0</v>
          </cell>
          <cell r="G489">
            <v>0</v>
          </cell>
        </row>
        <row r="490">
          <cell r="B490">
            <v>0</v>
          </cell>
          <cell r="F490">
            <v>0</v>
          </cell>
          <cell r="G490">
            <v>0</v>
          </cell>
        </row>
        <row r="491">
          <cell r="B491">
            <v>0</v>
          </cell>
          <cell r="F491">
            <v>0</v>
          </cell>
          <cell r="G491">
            <v>0</v>
          </cell>
        </row>
        <row r="492">
          <cell r="B492">
            <v>0</v>
          </cell>
          <cell r="F492">
            <v>0</v>
          </cell>
          <cell r="G492">
            <v>0</v>
          </cell>
        </row>
        <row r="493">
          <cell r="B493">
            <v>0</v>
          </cell>
          <cell r="F493">
            <v>0</v>
          </cell>
          <cell r="G493">
            <v>0</v>
          </cell>
        </row>
        <row r="494">
          <cell r="B494">
            <v>0</v>
          </cell>
          <cell r="F494">
            <v>0</v>
          </cell>
          <cell r="G494">
            <v>0</v>
          </cell>
        </row>
        <row r="495">
          <cell r="B495">
            <v>0</v>
          </cell>
          <cell r="F495">
            <v>0</v>
          </cell>
          <cell r="G495">
            <v>0</v>
          </cell>
        </row>
        <row r="496">
          <cell r="B496">
            <v>0</v>
          </cell>
          <cell r="F496">
            <v>0</v>
          </cell>
          <cell r="G496">
            <v>0</v>
          </cell>
        </row>
        <row r="497">
          <cell r="B497">
            <v>0</v>
          </cell>
          <cell r="F497">
            <v>0</v>
          </cell>
          <cell r="G497">
            <v>0</v>
          </cell>
        </row>
        <row r="498">
          <cell r="B498">
            <v>0</v>
          </cell>
          <cell r="F498">
            <v>0</v>
          </cell>
          <cell r="G498">
            <v>0</v>
          </cell>
        </row>
        <row r="499">
          <cell r="B499">
            <v>0</v>
          </cell>
          <cell r="F499">
            <v>0</v>
          </cell>
          <cell r="G499">
            <v>0</v>
          </cell>
        </row>
        <row r="500">
          <cell r="B500">
            <v>0</v>
          </cell>
          <cell r="F500">
            <v>0</v>
          </cell>
          <cell r="G500">
            <v>0</v>
          </cell>
        </row>
        <row r="501">
          <cell r="B501">
            <v>0</v>
          </cell>
          <cell r="F501">
            <v>0</v>
          </cell>
          <cell r="G501">
            <v>0</v>
          </cell>
        </row>
        <row r="502">
          <cell r="B502">
            <v>0</v>
          </cell>
          <cell r="F502">
            <v>0</v>
          </cell>
          <cell r="G502">
            <v>0</v>
          </cell>
        </row>
        <row r="503">
          <cell r="B503">
            <v>0</v>
          </cell>
          <cell r="F503">
            <v>0</v>
          </cell>
          <cell r="G503">
            <v>0</v>
          </cell>
        </row>
        <row r="504">
          <cell r="B504">
            <v>0</v>
          </cell>
          <cell r="F504">
            <v>0</v>
          </cell>
          <cell r="G504">
            <v>0</v>
          </cell>
        </row>
        <row r="505">
          <cell r="B505">
            <v>0</v>
          </cell>
          <cell r="F505">
            <v>0</v>
          </cell>
          <cell r="G505">
            <v>0</v>
          </cell>
        </row>
        <row r="506">
          <cell r="B506">
            <v>0</v>
          </cell>
          <cell r="F506">
            <v>0</v>
          </cell>
          <cell r="G506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 t="str">
            <v>Madrier bois sapin du NORD traité 100x300 - Lg 7 m</v>
          </cell>
          <cell r="B3" t="str">
            <v>ml</v>
          </cell>
          <cell r="C3">
            <v>7</v>
          </cell>
        </row>
        <row r="4">
          <cell r="A4" t="str">
            <v>Madrier bois sapin du NORD traité 100x300 - Lg 6,5 m</v>
          </cell>
          <cell r="B4" t="str">
            <v>ml</v>
          </cell>
          <cell r="C4">
            <v>6.5</v>
          </cell>
        </row>
        <row r="5">
          <cell r="A5" t="str">
            <v>Madrier bois sapin du NORD traité 100x300 - Lg 6 m</v>
          </cell>
          <cell r="B5" t="str">
            <v>ml</v>
          </cell>
          <cell r="C5">
            <v>6</v>
          </cell>
        </row>
        <row r="6">
          <cell r="A6" t="str">
            <v>Madrier bois sapin du NORD traité 100x300 - Lg 5 m</v>
          </cell>
          <cell r="B6" t="str">
            <v>ml</v>
          </cell>
          <cell r="C6">
            <v>5</v>
          </cell>
        </row>
        <row r="8">
          <cell r="A8" t="str">
            <v>Madrier bois sapin du NORD traité 75x225 - Lg 7 m</v>
          </cell>
          <cell r="B8" t="str">
            <v>ml</v>
          </cell>
          <cell r="C8">
            <v>7</v>
          </cell>
        </row>
        <row r="9">
          <cell r="A9" t="str">
            <v>Madrier bois sapin du NORD traité 75x225 - Lg 6,50 m</v>
          </cell>
          <cell r="B9" t="str">
            <v>ml</v>
          </cell>
          <cell r="C9">
            <v>6.5</v>
          </cell>
        </row>
        <row r="10">
          <cell r="A10" t="str">
            <v>Madrier bois sapin du NORD traité 75x225 - Lg 6 m</v>
          </cell>
          <cell r="B10" t="str">
            <v>ml</v>
          </cell>
          <cell r="C10">
            <v>6</v>
          </cell>
        </row>
        <row r="11">
          <cell r="A11" t="str">
            <v>Madrier bois sapin du NORD traité 75x225 - Lg 5,50 m</v>
          </cell>
          <cell r="B11" t="str">
            <v>ml</v>
          </cell>
          <cell r="C11">
            <v>5.5</v>
          </cell>
        </row>
        <row r="12">
          <cell r="A12" t="str">
            <v>Madrier bois sapin du NORD traité 75x225 - Lg 5 m</v>
          </cell>
          <cell r="B12" t="str">
            <v>ml</v>
          </cell>
          <cell r="C12">
            <v>5</v>
          </cell>
        </row>
        <row r="13">
          <cell r="A13" t="str">
            <v>Madrier bois sapin du NORD traité 75x225 - Lg 4,50 m</v>
          </cell>
          <cell r="B13" t="str">
            <v>ml</v>
          </cell>
          <cell r="C13">
            <v>4.5</v>
          </cell>
        </row>
        <row r="14">
          <cell r="A14" t="str">
            <v>Madrier bois sapin du NORD traité 75x225 - Lg 4 m</v>
          </cell>
          <cell r="B14" t="str">
            <v>ml</v>
          </cell>
          <cell r="C14">
            <v>4</v>
          </cell>
        </row>
        <row r="15">
          <cell r="A15" t="str">
            <v>Madrier bois sapin du NORD traité 75x225 - Lg 3,50 m</v>
          </cell>
          <cell r="B15" t="str">
            <v>ml</v>
          </cell>
          <cell r="C15">
            <v>3.5</v>
          </cell>
        </row>
        <row r="16">
          <cell r="A16" t="str">
            <v>Madrier bois sapin du NORD traité 75x225 - Lg 3 m</v>
          </cell>
          <cell r="B16" t="str">
            <v>ml</v>
          </cell>
          <cell r="C16">
            <v>3</v>
          </cell>
        </row>
        <row r="18">
          <cell r="A18" t="str">
            <v>Madrier bois sapin du NORD traité 75x200 - Lg 6 m</v>
          </cell>
          <cell r="B18" t="str">
            <v>ml</v>
          </cell>
          <cell r="C18">
            <v>6</v>
          </cell>
        </row>
        <row r="19">
          <cell r="A19" t="str">
            <v>Madrier bois sapin du NORD traité 75x200 - Lg 5,50 m</v>
          </cell>
          <cell r="B19" t="str">
            <v>ml</v>
          </cell>
          <cell r="C19">
            <v>5.5</v>
          </cell>
        </row>
        <row r="20">
          <cell r="A20" t="str">
            <v>Madrier bois sapin du NORD traité 75x200 - Lg 5 m</v>
          </cell>
          <cell r="B20" t="str">
            <v>ml</v>
          </cell>
          <cell r="C20">
            <v>5</v>
          </cell>
        </row>
        <row r="21">
          <cell r="A21" t="str">
            <v>Madrier bois sapin du NORD traité 75x200 - Lg 4,50 m</v>
          </cell>
          <cell r="B21" t="str">
            <v>ml</v>
          </cell>
          <cell r="C21">
            <v>4.5</v>
          </cell>
        </row>
        <row r="22">
          <cell r="A22" t="str">
            <v>Madrier bois sapin du NORD traité 75x200 - Lg 4 m</v>
          </cell>
          <cell r="B22" t="str">
            <v>ml</v>
          </cell>
          <cell r="C22">
            <v>4</v>
          </cell>
        </row>
        <row r="23">
          <cell r="A23" t="str">
            <v>Madrier bois sapin du NORD traité 75x200 - Lg 3,50 m</v>
          </cell>
          <cell r="B23" t="str">
            <v>ml</v>
          </cell>
          <cell r="C23">
            <v>3.5</v>
          </cell>
        </row>
        <row r="24">
          <cell r="A24" t="str">
            <v>Madrier bois sapin du NORD traité 75x200 - Lg 3 m</v>
          </cell>
          <cell r="B24" t="str">
            <v>ml</v>
          </cell>
          <cell r="C24">
            <v>3</v>
          </cell>
        </row>
        <row r="26">
          <cell r="A26" t="str">
            <v>Madrier bois sapin du NORD traité 38x200 (fermettes) - Lg 5 m</v>
          </cell>
          <cell r="B26" t="str">
            <v>ml</v>
          </cell>
          <cell r="C26">
            <v>5</v>
          </cell>
        </row>
        <row r="27">
          <cell r="A27" t="str">
            <v>Madrier bois sapin du NORD traité 38x200 (fermettes) - Lg 4 m</v>
          </cell>
          <cell r="B27" t="str">
            <v>ml</v>
          </cell>
          <cell r="C27">
            <v>4</v>
          </cell>
        </row>
        <row r="28">
          <cell r="A28" t="str">
            <v>Madrier bois sapin du NORD traité 38x200 (fermettes) - Lg 3 m</v>
          </cell>
          <cell r="B28" t="str">
            <v>ml</v>
          </cell>
          <cell r="C28">
            <v>3</v>
          </cell>
        </row>
        <row r="30">
          <cell r="A30" t="str">
            <v>Chevron en sapin traité 63x42 - Lg 7 m</v>
          </cell>
          <cell r="B30" t="str">
            <v>ml</v>
          </cell>
          <cell r="C30">
            <v>7</v>
          </cell>
        </row>
        <row r="31">
          <cell r="A31" t="str">
            <v>Chevron en sapin traité 63x42 - Lg 6,50 m</v>
          </cell>
          <cell r="B31" t="str">
            <v>ml</v>
          </cell>
          <cell r="C31">
            <v>6.5</v>
          </cell>
        </row>
        <row r="32">
          <cell r="A32" t="str">
            <v>Chevron en sapin traité 63x42 - Lg 6 m</v>
          </cell>
          <cell r="B32" t="str">
            <v>ml</v>
          </cell>
          <cell r="C32">
            <v>6</v>
          </cell>
        </row>
        <row r="33">
          <cell r="A33" t="str">
            <v>Chevron en sapin traité 63x42 - Lg 5,50 m</v>
          </cell>
          <cell r="B33" t="str">
            <v>ml</v>
          </cell>
          <cell r="C33">
            <v>5.5</v>
          </cell>
        </row>
        <row r="34">
          <cell r="A34" t="str">
            <v>Chevron en sapin traité 63x42 - Lg 5 m</v>
          </cell>
          <cell r="B34" t="str">
            <v>ml</v>
          </cell>
          <cell r="C34">
            <v>5</v>
          </cell>
        </row>
        <row r="35">
          <cell r="A35" t="str">
            <v>Chevron en sapin traité 63x42 - Lg 4,50 m</v>
          </cell>
          <cell r="B35" t="str">
            <v>ml</v>
          </cell>
          <cell r="C35">
            <v>4.5</v>
          </cell>
        </row>
        <row r="36">
          <cell r="A36" t="str">
            <v>Chevron en sapin traité 63x42 - Lg 4 m</v>
          </cell>
          <cell r="B36" t="str">
            <v>ml</v>
          </cell>
          <cell r="C36">
            <v>4</v>
          </cell>
        </row>
        <row r="37">
          <cell r="A37" t="str">
            <v>Chevron en sapin traité 63x42 - Lg 3,50 m</v>
          </cell>
          <cell r="B37" t="str">
            <v>ml</v>
          </cell>
          <cell r="C37">
            <v>3.5</v>
          </cell>
        </row>
        <row r="38">
          <cell r="A38" t="str">
            <v>Chevron en sapin traité 63x42 - Lg 3 m</v>
          </cell>
          <cell r="B38" t="str">
            <v>ml</v>
          </cell>
          <cell r="C38">
            <v>3</v>
          </cell>
        </row>
        <row r="40">
          <cell r="A40" t="str">
            <v>Chevron en sapin traité 63x75 - Lg 7 m</v>
          </cell>
          <cell r="B40" t="str">
            <v>ml</v>
          </cell>
          <cell r="C40">
            <v>7</v>
          </cell>
        </row>
        <row r="41">
          <cell r="A41" t="str">
            <v>Chevron en sapin traité 63x75 - Lg 6,50 m</v>
          </cell>
          <cell r="B41" t="str">
            <v>ml</v>
          </cell>
          <cell r="C41">
            <v>6.5</v>
          </cell>
        </row>
        <row r="42">
          <cell r="A42" t="str">
            <v>Chevron en sapin traité 63x75 - Lg 6 m</v>
          </cell>
          <cell r="B42" t="str">
            <v>ml</v>
          </cell>
          <cell r="C42">
            <v>6</v>
          </cell>
        </row>
        <row r="43">
          <cell r="A43" t="str">
            <v>Chevron en sapin traité 63x75 - Lg 5,50 m</v>
          </cell>
          <cell r="B43" t="str">
            <v>ml</v>
          </cell>
          <cell r="C43">
            <v>5.5</v>
          </cell>
        </row>
        <row r="44">
          <cell r="A44" t="str">
            <v>Chevron en sapin traité 63x75 - Lg 5 m</v>
          </cell>
          <cell r="B44" t="str">
            <v>ml</v>
          </cell>
          <cell r="C44">
            <v>5</v>
          </cell>
        </row>
        <row r="45">
          <cell r="A45" t="str">
            <v>Chevron en sapin traité 63x75 - Lg 4,50 m</v>
          </cell>
          <cell r="B45" t="str">
            <v>ml</v>
          </cell>
          <cell r="C45">
            <v>4.5</v>
          </cell>
        </row>
        <row r="46">
          <cell r="A46" t="str">
            <v>Chevron en sapin traité 63x75 - Lg 4 m</v>
          </cell>
          <cell r="B46" t="str">
            <v>ml</v>
          </cell>
          <cell r="C46">
            <v>4</v>
          </cell>
        </row>
        <row r="47">
          <cell r="A47" t="str">
            <v>Chevron en sapin traité 63x75 - Lg 3,50 m</v>
          </cell>
          <cell r="B47" t="str">
            <v>ml</v>
          </cell>
          <cell r="C47">
            <v>3.5</v>
          </cell>
        </row>
        <row r="48">
          <cell r="A48" t="str">
            <v>Chevron en sapin traité 63x75 - Lg 3 m</v>
          </cell>
          <cell r="B48" t="str">
            <v>ml</v>
          </cell>
          <cell r="C48">
            <v>3</v>
          </cell>
        </row>
        <row r="50">
          <cell r="A50" t="str">
            <v>Bastaing en sapin traité 63x175 - Lg 6 m</v>
          </cell>
          <cell r="B50" t="str">
            <v>ml</v>
          </cell>
          <cell r="C50">
            <v>6</v>
          </cell>
        </row>
        <row r="51">
          <cell r="A51" t="str">
            <v>Bastaing en sapin traité 63x175 - Lg 5,50 m</v>
          </cell>
          <cell r="B51" t="str">
            <v>ml</v>
          </cell>
          <cell r="C51">
            <v>5.5</v>
          </cell>
        </row>
        <row r="52">
          <cell r="A52" t="str">
            <v>Bastaing en sapin traité 63x175 - Lg 5 m</v>
          </cell>
          <cell r="B52" t="str">
            <v>ml</v>
          </cell>
          <cell r="C52">
            <v>5</v>
          </cell>
        </row>
        <row r="53">
          <cell r="A53" t="str">
            <v>Bastaing en sapin traité 63x175 - Lg 4,50 m</v>
          </cell>
          <cell r="B53" t="str">
            <v>ml</v>
          </cell>
          <cell r="C53">
            <v>4.5</v>
          </cell>
        </row>
        <row r="54">
          <cell r="A54" t="str">
            <v>Bastaing en sapin traité 63x175 - Lg 4 m</v>
          </cell>
          <cell r="B54" t="str">
            <v>ml</v>
          </cell>
          <cell r="C54">
            <v>4</v>
          </cell>
        </row>
        <row r="55">
          <cell r="A55" t="str">
            <v>Bastaing en sapin traité 63x175 - Lg 3,50 m</v>
          </cell>
          <cell r="B55" t="str">
            <v>ml</v>
          </cell>
          <cell r="C55">
            <v>3.5</v>
          </cell>
        </row>
        <row r="56">
          <cell r="A56" t="str">
            <v>Bastaing en sapin traité 63x175 - Lg 3 m</v>
          </cell>
          <cell r="B56" t="str">
            <v>ml</v>
          </cell>
          <cell r="C56">
            <v>3</v>
          </cell>
        </row>
        <row r="58">
          <cell r="A58" t="str">
            <v>Bastaing en sapin traité 50x150 - Lg 5 m</v>
          </cell>
          <cell r="B58" t="str">
            <v>ml</v>
          </cell>
          <cell r="C58">
            <v>5</v>
          </cell>
        </row>
        <row r="60">
          <cell r="A60" t="str">
            <v>Solivettes en sapin traité 38x100 - Lg 5,1 m</v>
          </cell>
          <cell r="B60" t="str">
            <v>ml</v>
          </cell>
          <cell r="C60">
            <v>5.0999999999999996</v>
          </cell>
        </row>
        <row r="61">
          <cell r="A61" t="str">
            <v>Solivettes en sapin traité 38x100 - Lg 4,8 m</v>
          </cell>
          <cell r="B61" t="str">
            <v>ml</v>
          </cell>
          <cell r="C61">
            <v>4.8</v>
          </cell>
        </row>
        <row r="63">
          <cell r="A63" t="str">
            <v>Solivettes en sapin traité 38x150 ou 32x175 - Lg 5 m</v>
          </cell>
          <cell r="B63" t="str">
            <v>ml</v>
          </cell>
          <cell r="C63">
            <v>5</v>
          </cell>
        </row>
        <row r="64">
          <cell r="A64" t="str">
            <v>Solivettes en sapin traité 38x150 ou 32x175 - Lg 4,50 m</v>
          </cell>
          <cell r="B64" t="str">
            <v>ml</v>
          </cell>
          <cell r="C64">
            <v>4.5</v>
          </cell>
        </row>
        <row r="65">
          <cell r="A65" t="str">
            <v>Solivettes en sapin traité 38x150 ou 32x175 - Lg 4 m</v>
          </cell>
          <cell r="B65" t="str">
            <v>ml</v>
          </cell>
          <cell r="C65">
            <v>4</v>
          </cell>
        </row>
        <row r="66">
          <cell r="A66" t="str">
            <v>Solivettes en sapin traité 38x150 ou 32x175 - Lg 3,50 m</v>
          </cell>
          <cell r="B66" t="str">
            <v>ml</v>
          </cell>
          <cell r="C66">
            <v>3.5</v>
          </cell>
        </row>
        <row r="67">
          <cell r="A67" t="str">
            <v>Solivettes en sapin traité 38x150 ou 32x175 - Lg 3 m</v>
          </cell>
          <cell r="B67" t="str">
            <v>ml</v>
          </cell>
          <cell r="C67">
            <v>3</v>
          </cell>
        </row>
        <row r="69">
          <cell r="A69" t="str">
            <v>Dalle OSB 3 ép. 9 mm  2,80x1,196</v>
          </cell>
          <cell r="B69" t="str">
            <v>m²</v>
          </cell>
          <cell r="C69">
            <v>3.3490000000000002</v>
          </cell>
        </row>
        <row r="70">
          <cell r="A70" t="str">
            <v>Dalles OSB 3 ép.18 mm 2,5x0,625</v>
          </cell>
          <cell r="B70" t="str">
            <v>m²</v>
          </cell>
          <cell r="C70">
            <v>1.5625</v>
          </cell>
        </row>
        <row r="71">
          <cell r="A71" t="str">
            <v>Dalles OSB 3 ép.18 mm 2,5x0,675</v>
          </cell>
          <cell r="B71" t="str">
            <v>m²</v>
          </cell>
          <cell r="C71">
            <v>1.6875</v>
          </cell>
        </row>
        <row r="72">
          <cell r="A72" t="str">
            <v xml:space="preserve">Bande PHALTEX - Rl </v>
          </cell>
        </row>
        <row r="74">
          <cell r="A74" t="str">
            <v>Lambris sapin nord 10x105 - lg 4,20 m</v>
          </cell>
          <cell r="B74" t="str">
            <v>m²</v>
          </cell>
        </row>
        <row r="76">
          <cell r="A76" t="str">
            <v>Planche de rive 21x145 -Lg 4 m</v>
          </cell>
          <cell r="B76" t="str">
            <v>ml</v>
          </cell>
          <cell r="C76">
            <v>4</v>
          </cell>
        </row>
        <row r="77">
          <cell r="A77" t="str">
            <v>Planche de rive 27x150 - Lg 4 m</v>
          </cell>
          <cell r="B77" t="str">
            <v>ml</v>
          </cell>
          <cell r="C77">
            <v>4</v>
          </cell>
        </row>
        <row r="79">
          <cell r="A79" t="str">
            <v>Volige 14x105 - Lg 4 m</v>
          </cell>
          <cell r="B79" t="str">
            <v>ml</v>
          </cell>
          <cell r="C79">
            <v>4</v>
          </cell>
        </row>
        <row r="80">
          <cell r="A80" t="str">
            <v>Volige 14x150 -Lg 4 m</v>
          </cell>
          <cell r="B80" t="str">
            <v>ml</v>
          </cell>
          <cell r="C80">
            <v>4</v>
          </cell>
        </row>
        <row r="81">
          <cell r="A81" t="str">
            <v>Volige 14x150 -Lg 4,50 m</v>
          </cell>
          <cell r="B81" t="str">
            <v>ml</v>
          </cell>
          <cell r="C81">
            <v>4.5</v>
          </cell>
        </row>
        <row r="82">
          <cell r="A82" t="str">
            <v>Volige 18x150 - Lg 3 m</v>
          </cell>
          <cell r="B82" t="str">
            <v>ml</v>
          </cell>
        </row>
        <row r="83">
          <cell r="A83" t="str">
            <v>Volige 18x175 - Lg 3 m</v>
          </cell>
          <cell r="B83" t="str">
            <v>ml</v>
          </cell>
        </row>
        <row r="84">
          <cell r="A84" t="str">
            <v>Volige 18x200 - Lg 4,20 m</v>
          </cell>
          <cell r="B84" t="str">
            <v>ml</v>
          </cell>
        </row>
        <row r="85">
          <cell r="A85" t="str">
            <v>Nord Huisserie 38x150 - Lg 5,10 ml pour cache moineau</v>
          </cell>
          <cell r="B85" t="str">
            <v>ml</v>
          </cell>
        </row>
        <row r="87">
          <cell r="A87" t="str">
            <v>Contre collé 160x160 -Lg 13 m</v>
          </cell>
          <cell r="B87" t="str">
            <v>ml</v>
          </cell>
          <cell r="C87">
            <v>1</v>
          </cell>
        </row>
        <row r="88">
          <cell r="A88" t="str">
            <v>Contre collé 180x180 -Lg 13 m</v>
          </cell>
          <cell r="B88" t="str">
            <v>ml</v>
          </cell>
          <cell r="C88">
            <v>1</v>
          </cell>
        </row>
        <row r="89">
          <cell r="A89" t="str">
            <v>Contre collé 200x200 -Lg 13 m</v>
          </cell>
          <cell r="B89" t="str">
            <v>ml</v>
          </cell>
          <cell r="C89">
            <v>1</v>
          </cell>
        </row>
        <row r="91">
          <cell r="A91" t="str">
            <v>Lambris en PVC blanc 250x10 mm - Lg 6 m</v>
          </cell>
          <cell r="B91" t="str">
            <v>m²</v>
          </cell>
          <cell r="C91">
            <v>1.5</v>
          </cell>
        </row>
        <row r="92">
          <cell r="A92" t="str">
            <v>Bandeau en PVC blanc - Lg 6 m</v>
          </cell>
          <cell r="B92" t="str">
            <v>ml</v>
          </cell>
          <cell r="C92">
            <v>6</v>
          </cell>
        </row>
        <row r="93">
          <cell r="A93" t="str">
            <v>Jonction bandeau PVC</v>
          </cell>
          <cell r="B93" t="str">
            <v>u</v>
          </cell>
          <cell r="C93">
            <v>1</v>
          </cell>
        </row>
        <row r="94">
          <cell r="A94" t="str">
            <v>Pointe annelée tête blanche (bte 50)   50 mm</v>
          </cell>
          <cell r="B94" t="str">
            <v>u</v>
          </cell>
          <cell r="C94">
            <v>50</v>
          </cell>
        </row>
        <row r="96">
          <cell r="A96" t="str">
            <v>Poteau bois exotique 150/150</v>
          </cell>
          <cell r="B96" t="str">
            <v>ml</v>
          </cell>
        </row>
        <row r="97">
          <cell r="A97" t="str">
            <v>Poteau bois exotique 200/200</v>
          </cell>
          <cell r="B97" t="str">
            <v>ml</v>
          </cell>
        </row>
        <row r="98">
          <cell r="A98" t="str">
            <v>Panne  75/200 bois exotique</v>
          </cell>
          <cell r="B98" t="str">
            <v>ml</v>
          </cell>
        </row>
        <row r="100">
          <cell r="A100" t="str">
            <v>Platine métallique galva pied de poteau</v>
          </cell>
          <cell r="B100" t="str">
            <v>u</v>
          </cell>
          <cell r="C100">
            <v>1</v>
          </cell>
        </row>
        <row r="101">
          <cell r="A101" t="str">
            <v>Sabot métallique 38x150</v>
          </cell>
          <cell r="B101" t="str">
            <v>u</v>
          </cell>
          <cell r="C101">
            <v>1</v>
          </cell>
        </row>
        <row r="102">
          <cell r="A102" t="str">
            <v>Sabot métallique 64x138</v>
          </cell>
          <cell r="B102" t="str">
            <v>u</v>
          </cell>
          <cell r="C102">
            <v>1</v>
          </cell>
        </row>
        <row r="103">
          <cell r="A103" t="str">
            <v>Sabot métallique 76x152</v>
          </cell>
          <cell r="B103" t="str">
            <v>u</v>
          </cell>
          <cell r="C103">
            <v>1</v>
          </cell>
        </row>
        <row r="104">
          <cell r="A104" t="str">
            <v>Sabot métallique 100x200</v>
          </cell>
          <cell r="B104" t="str">
            <v>u</v>
          </cell>
          <cell r="C104">
            <v>1</v>
          </cell>
        </row>
        <row r="106">
          <cell r="A106" t="str">
            <v>Transport</v>
          </cell>
          <cell r="B106" t="str">
            <v>u</v>
          </cell>
          <cell r="C106">
            <v>1</v>
          </cell>
        </row>
        <row r="111">
          <cell r="A111" t="str">
            <v>poinçon chêne ou bois exotique</v>
          </cell>
        </row>
        <row r="457">
          <cell r="C457" t="str">
            <v>limite des articles prix en compte dans le listing "articles"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U5"/>
  <sheetViews>
    <sheetView tabSelected="1" zoomScale="70" zoomScaleNormal="70" workbookViewId="0">
      <selection activeCell="J10" sqref="J10"/>
    </sheetView>
  </sheetViews>
  <sheetFormatPr baseColWidth="10" defaultRowHeight="15" x14ac:dyDescent="0.25"/>
  <cols>
    <col min="1" max="1" width="47.85546875" customWidth="1"/>
  </cols>
  <sheetData>
    <row r="5" spans="1:21" ht="38.25" x14ac:dyDescent="0.25">
      <c r="A5" s="1" t="s">
        <v>0</v>
      </c>
      <c r="B5" s="2">
        <v>2.5</v>
      </c>
      <c r="C5" s="3" t="str">
        <f>IFERROR(IF($A5&lt;&gt;0,VLOOKUP($A5,'[1]table produits'!$A$3:$B$458,2,FALSE),0),IF($L5="pas d'article","","unité ?"))</f>
        <v>ml</v>
      </c>
      <c r="D5" s="4">
        <f>IFERROR(IF($A5&lt;&gt;0,VLOOKUP($A5,'[1]table produits'!$A$3:$C$458,3,FALSE),0),IF($L5="pas d'article","","unité ?"))</f>
        <v>1</v>
      </c>
      <c r="E5" s="5">
        <f t="shared" ref="E5" si="0">IFERROR((ROUNDUP($B5/$D5,0)*$D5),"")</f>
        <v>3</v>
      </c>
      <c r="F5" s="6">
        <f>IFERROR(IF($A5&lt;&gt;" ",VLOOKUP($A5,[1]GSB!$A$6:$G$506,7,FALSE),0),IF($A5=""," ","pas d'article"))</f>
        <v>0</v>
      </c>
      <c r="G5" s="7" t="e">
        <f t="array" ref="G5">IF(OR($A5="",$C5=0,$C5="unité ?",F5="pas d'article"),"",IF($F5=0,MIN(IF((K5,M5,O5,Q5,S5,U5)&gt;0,(K5,M5,O5,Q5,S5,U5))),IF($B5&gt;0,F5*$E5,0)))</f>
        <v>#VALUE!</v>
      </c>
      <c r="H5" s="6">
        <f>IFERROR(IF($A5&lt;&gt;" ",VLOOKUP($A5,[1]GSB!$A$6:$F$506,6,FALSE),0),IF($A5=""," ","pas d'article"))</f>
        <v>0</v>
      </c>
      <c r="I5" s="7">
        <f t="shared" ref="I5" ca="1" si="1">IF(OR($A5="",$C5=0,$C5="unité ?",H5="pas d'article"),"",IF($H5=0,MIN(K5,M5,O5,Q5,S5,U5),IF($B5&gt;0,H5*$E5,0)))</f>
        <v>0</v>
      </c>
      <c r="J5" s="8">
        <f t="shared" ref="J5" ca="1" si="2">IF(ISERROR(OFFSET(INDIRECT("'"&amp;J$5&amp;"'!$b$1"),MATCH($A5,INDIRECT("'"&amp;J$5&amp;"'!$a$1:$a$500"),0)-1,MATCH($B$4,INDIRECT("'"&amp;J$5&amp;"'!$c$5:$n$5"),0))),"pas d'article",OFFSET(INDIRECT("'"&amp;J$5&amp;"'!$b$1"),MATCH($A5,INDIRECT("'"&amp;J$5&amp;"'!$a$1:$a$500"),0)-1,MATCH($B$4,INDIRECT("'"&amp;J$5&amp;"'!$c$5:$n$5"),0)))</f>
        <v>21.8</v>
      </c>
      <c r="K5" s="9">
        <f t="shared" ref="K5" ca="1" si="3">IF(OR($C5=0,$C5="unité ?",J5="pas d'article"),"",IF($B5&gt;0,J5*$E5,0))</f>
        <v>65.400000000000006</v>
      </c>
      <c r="L5" s="10">
        <f t="shared" ref="L5" ca="1" si="4">IF(ISERROR(OFFSET(INDIRECT("'"&amp;L$5&amp;"'!$b$1"),MATCH($A5,INDIRECT("'"&amp;L$5&amp;"'!$a$1:$a$500"),0)-1,MATCH($B$4,INDIRECT("'"&amp;L$5&amp;"'!$c$5:$n$5"),0))),"pas d'article",OFFSET(INDIRECT("'"&amp;L$5&amp;"'!$b$1"),MATCH($A5,INDIRECT("'"&amp;L$5&amp;"'!$a$1:$a$500"),0)-1,MATCH($B$4,INDIRECT("'"&amp;L$5&amp;"'!$c$5:$n$5"),0)))</f>
        <v>0</v>
      </c>
      <c r="M5" s="11">
        <f t="shared" ref="M5" ca="1" si="5">IF(OR($C5=0,$C5="unité ?",L5="pas d'article"),"",IF($B5&gt;0,L5*$E5,0))</f>
        <v>0</v>
      </c>
      <c r="N5" s="12">
        <f t="shared" ref="N5" ca="1" si="6">IF(ISERROR(OFFSET(INDIRECT("'"&amp;N$5&amp;"'!$b$1"),MATCH($A5,INDIRECT("'"&amp;N$5&amp;"'!$a$1:$a$500"),0)-1,MATCH($B$4,INDIRECT("'"&amp;N$5&amp;"'!$c$5:$n$5"),0))),"pas d'article",OFFSET(INDIRECT("'"&amp;N$5&amp;"'!$b$1"),MATCH($A5,INDIRECT("'"&amp;N$5&amp;"'!$a$1:$a$500"),0)-1,MATCH($B$4,INDIRECT("'"&amp;N$5&amp;"'!$c$5:$n$5"),0)))</f>
        <v>0</v>
      </c>
      <c r="O5" s="11">
        <f t="shared" ref="O5" ca="1" si="7">IF(OR($C5=0,$C5="unité ?",N5="pas d'article"),"",IF($B5&gt;0,N5*$E5,0))</f>
        <v>0</v>
      </c>
      <c r="P5" s="12">
        <f t="shared" ref="P5" ca="1" si="8">IF(ISERROR(OFFSET(INDIRECT("'"&amp;P$5&amp;"'!$b$1"),MATCH($A5,INDIRECT("'"&amp;P$5&amp;"'!$a$1:$a$500"),0)-1,MATCH($B$4,INDIRECT("'"&amp;P$5&amp;"'!$c$5:$n$5"),0))),"pas d'article",OFFSET(INDIRECT("'"&amp;P$5&amp;"'!$b$1"),MATCH($A5,INDIRECT("'"&amp;P$5&amp;"'!$a$1:$a$500"),0)-1,MATCH($B$4,INDIRECT("'"&amp;P$5&amp;"'!$c$5:$n$5"),0)))</f>
        <v>15.3</v>
      </c>
      <c r="Q5" s="11">
        <f t="shared" ref="Q5" ca="1" si="9">IF(OR($C5=0,$C5="unité ?",P5="pas d'article"),"",IF($B5&gt;0,P5*$E5,0))</f>
        <v>45.900000000000006</v>
      </c>
      <c r="R5" s="12">
        <f t="shared" ref="R5" ca="1" si="10">IF(ISERROR(OFFSET(INDIRECT("'"&amp;R$5&amp;"'!$b$1"),MATCH($A5,INDIRECT("'"&amp;R$5&amp;"'!$a$1:$a$500"),0)-1,MATCH($B$4,INDIRECT("'"&amp;R$5&amp;"'!$c$5:$n$5"),0))),"pas d'article",OFFSET(INDIRECT("'"&amp;R$5&amp;"'!$b$1"),MATCH($A5,INDIRECT("'"&amp;R$5&amp;"'!$a$1:$a$500"),0)-1,MATCH($B$4,INDIRECT("'"&amp;R$5&amp;"'!$c$5:$n$5"),0)))</f>
        <v>24.05</v>
      </c>
      <c r="S5" s="11">
        <f t="shared" ref="S5" ca="1" si="11">IF(OR($C5=0,$C5="unité ?",R5="pas d'article"),"",IF($B5&gt;0,R5*$E5,0))</f>
        <v>72.150000000000006</v>
      </c>
      <c r="T5" s="12">
        <f t="shared" ref="T5" ca="1" si="12">IF(ISERROR(OFFSET(INDIRECT("'"&amp;T$5&amp;"'!$b$1"),MATCH($A5,INDIRECT("'"&amp;T$5&amp;"'!$a$1:$a$500"),0)-1,MATCH($B$4,INDIRECT("'"&amp;T$5&amp;"'!$c$5:$n$5"),0))),"pas d'article",OFFSET(INDIRECT("'"&amp;T$5&amp;"'!$b$1"),MATCH($A5,INDIRECT("'"&amp;T$5&amp;"'!$a$1:$a$500"),0)-1,MATCH($B$4,INDIRECT("'"&amp;T$5&amp;"'!$c$5:$n$5"),0)))</f>
        <v>0</v>
      </c>
      <c r="U5" s="11">
        <f t="shared" ref="U5" ca="1" si="13">IF(OR($C5=0,$C5="unité ?",T5="pas d'article"),"",IF($B5&gt;0,T5*$E5,0))</f>
        <v>0</v>
      </c>
    </row>
  </sheetData>
  <conditionalFormatting sqref="H5">
    <cfRule type="expression" dxfId="51" priority="10" stopIfTrue="1">
      <formula>AND($A5="",$B5=0)</formula>
    </cfRule>
  </conditionalFormatting>
  <conditionalFormatting sqref="C5">
    <cfRule type="cellIs" dxfId="50" priority="16" stopIfTrue="1" operator="equal">
      <formula>"unité ?"</formula>
    </cfRule>
    <cfRule type="cellIs" dxfId="49" priority="17" stopIfTrue="1" operator="equal">
      <formula>0</formula>
    </cfRule>
  </conditionalFormatting>
  <conditionalFormatting sqref="P5">
    <cfRule type="expression" dxfId="48" priority="15" stopIfTrue="1">
      <formula>P$5=""</formula>
    </cfRule>
  </conditionalFormatting>
  <conditionalFormatting sqref="R5">
    <cfRule type="expression" dxfId="47" priority="14" stopIfTrue="1">
      <formula>R$5=""</formula>
    </cfRule>
  </conditionalFormatting>
  <conditionalFormatting sqref="T5">
    <cfRule type="expression" dxfId="46" priority="13" stopIfTrue="1">
      <formula>T$5=""</formula>
    </cfRule>
  </conditionalFormatting>
  <conditionalFormatting sqref="N5">
    <cfRule type="expression" dxfId="45" priority="12" stopIfTrue="1">
      <formula>N$5=""</formula>
    </cfRule>
  </conditionalFormatting>
  <conditionalFormatting sqref="L5">
    <cfRule type="expression" dxfId="44" priority="11" stopIfTrue="1">
      <formula>L$5=""</formula>
    </cfRule>
  </conditionalFormatting>
  <conditionalFormatting sqref="I5">
    <cfRule type="expression" dxfId="43" priority="9" stopIfTrue="1">
      <formula>H5=0</formula>
    </cfRule>
  </conditionalFormatting>
  <conditionalFormatting sqref="J5">
    <cfRule type="expression" dxfId="42" priority="8" stopIfTrue="1">
      <formula>J$5=""</formula>
    </cfRule>
  </conditionalFormatting>
  <conditionalFormatting sqref="D5">
    <cfRule type="cellIs" dxfId="41" priority="6" stopIfTrue="1" operator="equal">
      <formula>"unité ?"</formula>
    </cfRule>
    <cfRule type="cellIs" dxfId="40" priority="7" stopIfTrue="1" operator="equal">
      <formula>0</formula>
    </cfRule>
  </conditionalFormatting>
  <conditionalFormatting sqref="A5">
    <cfRule type="expression" dxfId="39" priority="18" stopIfTrue="1">
      <formula>AND(L5=0,B5="")</formula>
    </cfRule>
    <cfRule type="expression" dxfId="38" priority="19" stopIfTrue="1">
      <formula>AND(B5&lt;&gt;0,OR(J5=0,L5=0,N5=0,P5=0,R5=0,T5=0))</formula>
    </cfRule>
  </conditionalFormatting>
  <conditionalFormatting sqref="P5">
    <cfRule type="expression" dxfId="37" priority="20" stopIfTrue="1">
      <formula>AND($A5="",$B5=0)</formula>
    </cfRule>
    <cfRule type="expression" dxfId="36" priority="21" stopIfTrue="1">
      <formula>AND($A5&lt;&gt;"",$C5=0)</formula>
    </cfRule>
    <cfRule type="expression" dxfId="35" priority="22" stopIfTrue="1">
      <formula>AND($B5&lt;&gt;0,$P5=0)</formula>
    </cfRule>
    <cfRule type="cellIs" dxfId="34" priority="23" stopIfTrue="1" operator="equal">
      <formula>"pas d'article"</formula>
    </cfRule>
    <cfRule type="expression" dxfId="33" priority="24" stopIfTrue="1">
      <formula>AND($L9=0,$B9="")</formula>
    </cfRule>
  </conditionalFormatting>
  <conditionalFormatting sqref="R5">
    <cfRule type="expression" dxfId="32" priority="25" stopIfTrue="1">
      <formula>AND($A5="",$B5=0)</formula>
    </cfRule>
    <cfRule type="expression" dxfId="31" priority="26" stopIfTrue="1">
      <formula>AND($A5&lt;&gt;"",$C5=0)</formula>
    </cfRule>
    <cfRule type="expression" dxfId="30" priority="27" stopIfTrue="1">
      <formula>AND($B5&lt;&gt;0,$R5=0)</formula>
    </cfRule>
    <cfRule type="cellIs" dxfId="29" priority="28" stopIfTrue="1" operator="equal">
      <formula>"pas d'article"</formula>
    </cfRule>
    <cfRule type="expression" dxfId="28" priority="29" stopIfTrue="1">
      <formula>AND($L9=0,$B9="")</formula>
    </cfRule>
  </conditionalFormatting>
  <conditionalFormatting sqref="T5">
    <cfRule type="expression" dxfId="27" priority="30" stopIfTrue="1">
      <formula>AND($A5="",$B5=0)</formula>
    </cfRule>
    <cfRule type="expression" dxfId="26" priority="31" stopIfTrue="1">
      <formula>AND($A5&lt;&gt;"",$C5=0)</formula>
    </cfRule>
    <cfRule type="expression" dxfId="25" priority="32" stopIfTrue="1">
      <formula>AND($B5&lt;&gt;0,$T5=0)</formula>
    </cfRule>
    <cfRule type="cellIs" dxfId="24" priority="33" stopIfTrue="1" operator="equal">
      <formula>"pas d'article"</formula>
    </cfRule>
    <cfRule type="expression" dxfId="23" priority="34" stopIfTrue="1">
      <formula>AND($L9=0,$B9="")</formula>
    </cfRule>
  </conditionalFormatting>
  <conditionalFormatting sqref="N5">
    <cfRule type="expression" dxfId="22" priority="35" stopIfTrue="1">
      <formula>AND($A5="",$B5=0)</formula>
    </cfRule>
    <cfRule type="expression" dxfId="21" priority="36" stopIfTrue="1">
      <formula>AND($A5&lt;&gt;"",$C5=0)</formula>
    </cfRule>
    <cfRule type="expression" dxfId="20" priority="37" stopIfTrue="1">
      <formula>AND($B5&lt;&gt;0,$N5=0)</formula>
    </cfRule>
    <cfRule type="cellIs" dxfId="19" priority="38" stopIfTrue="1" operator="equal">
      <formula>"pas d'article"</formula>
    </cfRule>
    <cfRule type="expression" dxfId="18" priority="39" stopIfTrue="1">
      <formula>AND($L9=0,$B9="")</formula>
    </cfRule>
  </conditionalFormatting>
  <conditionalFormatting sqref="L5">
    <cfRule type="expression" dxfId="17" priority="40" stopIfTrue="1">
      <formula>AND($A5="",$B5=0)</formula>
    </cfRule>
    <cfRule type="expression" dxfId="16" priority="41" stopIfTrue="1">
      <formula>AND($A5&lt;&gt;"",$C5=0)</formula>
    </cfRule>
    <cfRule type="expression" dxfId="15" priority="42" stopIfTrue="1">
      <formula>AND($B5&lt;&gt;0,$L5=0)</formula>
    </cfRule>
    <cfRule type="cellIs" dxfId="14" priority="43" stopIfTrue="1" operator="equal">
      <formula>"pas d'article"</formula>
    </cfRule>
    <cfRule type="expression" dxfId="13" priority="44" stopIfTrue="1">
      <formula>AND($L9=0,$B9="")</formula>
    </cfRule>
  </conditionalFormatting>
  <conditionalFormatting sqref="H5">
    <cfRule type="expression" dxfId="12" priority="45" stopIfTrue="1">
      <formula>AND($A5&lt;&gt;"",$C5=0)</formula>
    </cfRule>
    <cfRule type="expression" dxfId="11" priority="46" stopIfTrue="1">
      <formula>AND($B5&lt;&gt;0,$H5=0)</formula>
    </cfRule>
    <cfRule type="cellIs" dxfId="10" priority="47" stopIfTrue="1" operator="equal">
      <formula>"pas d'article"</formula>
    </cfRule>
  </conditionalFormatting>
  <conditionalFormatting sqref="J5">
    <cfRule type="expression" dxfId="9" priority="48" stopIfTrue="1">
      <formula>AND($A5="",$B5=0)</formula>
    </cfRule>
    <cfRule type="expression" dxfId="8" priority="49" stopIfTrue="1">
      <formula>AND($A5&lt;&gt;"",$C5=0)</formula>
    </cfRule>
    <cfRule type="expression" dxfId="7" priority="50" stopIfTrue="1">
      <formula>AND($B5&lt;&gt;0,$J5=0)</formula>
    </cfRule>
    <cfRule type="cellIs" dxfId="6" priority="51" stopIfTrue="1" operator="equal">
      <formula>"pas d'article"</formula>
    </cfRule>
    <cfRule type="expression" dxfId="5" priority="52" stopIfTrue="1">
      <formula>AND($L9=0,$B9="")</formula>
    </cfRule>
  </conditionalFormatting>
  <conditionalFormatting sqref="F5">
    <cfRule type="expression" dxfId="4" priority="2" stopIfTrue="1">
      <formula>AND($A5="",$B5=0)</formula>
    </cfRule>
  </conditionalFormatting>
  <conditionalFormatting sqref="F5">
    <cfRule type="expression" dxfId="3" priority="3" stopIfTrue="1">
      <formula>AND($A5&lt;&gt;"",$C5=0)</formula>
    </cfRule>
    <cfRule type="expression" dxfId="2" priority="4" stopIfTrue="1">
      <formula>AND($B5&lt;&gt;0,$H5=0)</formula>
    </cfRule>
    <cfRule type="cellIs" dxfId="1" priority="5" stopIfTrue="1" operator="equal">
      <formula>"pas d'article"</formula>
    </cfRule>
  </conditionalFormatting>
  <conditionalFormatting sqref="G5">
    <cfRule type="expression" dxfId="0" priority="1" stopIfTrue="1">
      <formula>F5=0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 LE</dc:creator>
  <cp:lastModifiedBy>Christ LE</cp:lastModifiedBy>
  <dcterms:created xsi:type="dcterms:W3CDTF">2015-11-18T14:39:57Z</dcterms:created>
  <dcterms:modified xsi:type="dcterms:W3CDTF">2015-11-18T14:40:51Z</dcterms:modified>
</cp:coreProperties>
</file>