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120" windowWidth="23715" windowHeight="9525"/>
  </bookViews>
  <sheets>
    <sheet name="Résumé" sheetId="2" r:id="rId1"/>
    <sheet name="Aéro D" sheetId="3" r:id="rId2"/>
    <sheet name="FAL D" sheetId="4" r:id="rId3"/>
    <sheet name="OP - Appro" sheetId="5" r:id="rId4"/>
    <sheet name="OP- MOD" sheetId="6" r:id="rId5"/>
    <sheet name="OP - Comp" sheetId="7" r:id="rId6"/>
    <sheet name="Détail Appro" sheetId="8" r:id="rId7"/>
    <sheet name="Tableau" sheetId="9" r:id="rId8"/>
    <sheet name="Données" sheetId="12" r:id="rId9"/>
  </sheets>
  <calcPr calcId="145621"/>
</workbook>
</file>

<file path=xl/calcChain.xml><?xml version="1.0" encoding="utf-8"?>
<calcChain xmlns="http://schemas.openxmlformats.org/spreadsheetml/2006/main">
  <c r="G71" i="12" l="1"/>
  <c r="H71" i="12"/>
  <c r="I71" i="12"/>
  <c r="J71" i="12"/>
  <c r="K71" i="12"/>
  <c r="L71" i="12"/>
  <c r="M71" i="12"/>
  <c r="N71" i="12"/>
  <c r="O71" i="12"/>
  <c r="P71" i="12"/>
  <c r="Q71" i="12"/>
  <c r="R71" i="12"/>
  <c r="S71" i="12"/>
  <c r="T71" i="12"/>
  <c r="U71" i="12"/>
  <c r="V71" i="12"/>
  <c r="W71" i="12"/>
  <c r="X71" i="12"/>
  <c r="Y71" i="12"/>
  <c r="Z71" i="12"/>
  <c r="AA71" i="12"/>
  <c r="AB71" i="12"/>
  <c r="AC71" i="12"/>
  <c r="AD71" i="12"/>
  <c r="AE71" i="12"/>
  <c r="AF71" i="12"/>
  <c r="AG71" i="12"/>
  <c r="AH71" i="12"/>
  <c r="AI71" i="12"/>
  <c r="AJ71" i="12"/>
  <c r="AK71" i="12"/>
  <c r="G54" i="12"/>
  <c r="H54" i="12"/>
  <c r="I54" i="12"/>
  <c r="J54" i="12"/>
  <c r="K54" i="12"/>
  <c r="L54" i="12"/>
  <c r="M54" i="12"/>
  <c r="N54" i="12"/>
  <c r="O54" i="12"/>
  <c r="P54" i="12"/>
  <c r="Q54" i="12"/>
  <c r="R54" i="12"/>
  <c r="S54" i="12"/>
  <c r="T54" i="12"/>
  <c r="U54" i="12"/>
  <c r="V54" i="12"/>
  <c r="W54" i="12"/>
  <c r="X54" i="12"/>
  <c r="Y54" i="12"/>
  <c r="Z54" i="12"/>
  <c r="AA54" i="12"/>
  <c r="AB54" i="12"/>
  <c r="AC54" i="12"/>
  <c r="AD54" i="12"/>
  <c r="AE54" i="12"/>
  <c r="AF54" i="12"/>
  <c r="AG54" i="12"/>
  <c r="AH54" i="12"/>
  <c r="AI54" i="12"/>
  <c r="AJ54" i="12"/>
  <c r="AK54" i="12"/>
  <c r="G45" i="12"/>
  <c r="H45" i="12"/>
  <c r="I45" i="12"/>
  <c r="J45" i="12"/>
  <c r="K45" i="12"/>
  <c r="L45" i="12"/>
  <c r="M45" i="12"/>
  <c r="N45" i="12"/>
  <c r="O45" i="12"/>
  <c r="P45" i="12"/>
  <c r="Q45" i="12"/>
  <c r="R45" i="12"/>
  <c r="S45" i="12"/>
  <c r="T45" i="12"/>
  <c r="U45" i="12"/>
  <c r="V45" i="12"/>
  <c r="W45" i="12"/>
  <c r="X45" i="12"/>
  <c r="Y45" i="12"/>
  <c r="Z45" i="12"/>
  <c r="AA45" i="12"/>
  <c r="AB45" i="12"/>
  <c r="AC45" i="12"/>
  <c r="AD45" i="12"/>
  <c r="AE45" i="12"/>
  <c r="AF45" i="12"/>
  <c r="AG45" i="12"/>
  <c r="AH45" i="12"/>
  <c r="AI45" i="12"/>
  <c r="AJ45" i="12"/>
  <c r="AK45" i="12"/>
  <c r="G35" i="12"/>
  <c r="H35" i="12"/>
  <c r="I35" i="12"/>
  <c r="J35" i="12"/>
  <c r="K35" i="12"/>
  <c r="L35" i="12"/>
  <c r="M35" i="12"/>
  <c r="N35" i="12"/>
  <c r="O35" i="12"/>
  <c r="P35" i="12"/>
  <c r="Q35" i="12"/>
  <c r="R35" i="12"/>
  <c r="S35" i="12"/>
  <c r="T35" i="12"/>
  <c r="U35" i="12"/>
  <c r="V35" i="12"/>
  <c r="W35" i="12"/>
  <c r="X35" i="12"/>
  <c r="Y35" i="12"/>
  <c r="Z35" i="12"/>
  <c r="AA35" i="12"/>
  <c r="AB35" i="12"/>
  <c r="AC35" i="12"/>
  <c r="AD35" i="12"/>
  <c r="AE35" i="12"/>
  <c r="AF35" i="12"/>
  <c r="AG35" i="12"/>
  <c r="AH35" i="12"/>
  <c r="AI35" i="12"/>
  <c r="AJ35" i="12"/>
  <c r="AK35" i="12"/>
  <c r="F71" i="12"/>
  <c r="F54" i="12"/>
  <c r="F45" i="12"/>
  <c r="F35" i="12"/>
  <c r="AJ74" i="12"/>
  <c r="AK74" i="12" s="1"/>
  <c r="AC74" i="12"/>
  <c r="AD74" i="12" s="1"/>
  <c r="AD36" i="8" s="1"/>
  <c r="U74" i="12"/>
  <c r="V74" i="12" s="1"/>
  <c r="N74" i="12"/>
  <c r="O74" i="12" s="1"/>
  <c r="O36" i="8" s="1"/>
  <c r="J74" i="12"/>
  <c r="AK73" i="12"/>
  <c r="AJ73" i="12"/>
  <c r="AC73" i="12"/>
  <c r="AD73" i="12" s="1"/>
  <c r="U73" i="12"/>
  <c r="V73" i="12" s="1"/>
  <c r="V35" i="8" s="1"/>
  <c r="N73" i="12"/>
  <c r="O73" i="12" s="1"/>
  <c r="J73" i="12"/>
  <c r="AJ72" i="12"/>
  <c r="AK72" i="12" s="1"/>
  <c r="AC72" i="12"/>
  <c r="AD72" i="12" s="1"/>
  <c r="U72" i="12"/>
  <c r="V72" i="12" s="1"/>
  <c r="V34" i="8" s="1"/>
  <c r="N72" i="12"/>
  <c r="O72" i="12" s="1"/>
  <c r="J72" i="12"/>
  <c r="I72" i="12"/>
  <c r="D72" i="12"/>
  <c r="E72" i="12" s="1"/>
  <c r="I67" i="12"/>
  <c r="J67" i="12" s="1"/>
  <c r="AJ66" i="12"/>
  <c r="AK66" i="12" s="1"/>
  <c r="AC66" i="12"/>
  <c r="AD66" i="12" s="1"/>
  <c r="AD44" i="7" s="1"/>
  <c r="U66" i="12"/>
  <c r="V66" i="12" s="1"/>
  <c r="O66" i="12"/>
  <c r="N66" i="12"/>
  <c r="I66" i="12"/>
  <c r="AJ65" i="12"/>
  <c r="AK65" i="12" s="1"/>
  <c r="AC65" i="12"/>
  <c r="AD65" i="12" s="1"/>
  <c r="U65" i="12"/>
  <c r="V65" i="12" s="1"/>
  <c r="O65" i="12"/>
  <c r="N65" i="12"/>
  <c r="I65" i="12"/>
  <c r="D65" i="12" s="1"/>
  <c r="E65" i="12" s="1"/>
  <c r="AJ64" i="12"/>
  <c r="AK64" i="12" s="1"/>
  <c r="AD64" i="12"/>
  <c r="AC64" i="12"/>
  <c r="U64" i="12"/>
  <c r="V64" i="12" s="1"/>
  <c r="N64" i="12"/>
  <c r="O64" i="12" s="1"/>
  <c r="I64" i="12"/>
  <c r="AJ63" i="12"/>
  <c r="AK63" i="12" s="1"/>
  <c r="AD63" i="12"/>
  <c r="AC63" i="12"/>
  <c r="U63" i="12"/>
  <c r="V63" i="12" s="1"/>
  <c r="O63" i="12"/>
  <c r="N63" i="12"/>
  <c r="I63" i="12"/>
  <c r="AJ62" i="12"/>
  <c r="AK62" i="12" s="1"/>
  <c r="AC62" i="12"/>
  <c r="AD62" i="12" s="1"/>
  <c r="U62" i="12"/>
  <c r="V62" i="12" s="1"/>
  <c r="O62" i="12"/>
  <c r="N62" i="12"/>
  <c r="I62" i="12"/>
  <c r="AJ61" i="12"/>
  <c r="AK61" i="12" s="1"/>
  <c r="AC61" i="12"/>
  <c r="AD61" i="12" s="1"/>
  <c r="U61" i="12"/>
  <c r="V61" i="12" s="1"/>
  <c r="O61" i="12"/>
  <c r="N61" i="12"/>
  <c r="I61" i="12"/>
  <c r="AJ60" i="12"/>
  <c r="AK60" i="12" s="1"/>
  <c r="AC60" i="12"/>
  <c r="AD60" i="12" s="1"/>
  <c r="U60" i="12"/>
  <c r="V60" i="12" s="1"/>
  <c r="O60" i="12"/>
  <c r="N60" i="12"/>
  <c r="I60" i="12"/>
  <c r="D60" i="12" s="1"/>
  <c r="E60" i="12" s="1"/>
  <c r="AJ59" i="12"/>
  <c r="AK59" i="12" s="1"/>
  <c r="AD59" i="12"/>
  <c r="AC59" i="12"/>
  <c r="U59" i="12"/>
  <c r="V59" i="12" s="1"/>
  <c r="N59" i="12"/>
  <c r="O59" i="12" s="1"/>
  <c r="I59" i="12"/>
  <c r="J59" i="12" s="1"/>
  <c r="D59" i="12"/>
  <c r="E59" i="12" s="1"/>
  <c r="AJ58" i="12"/>
  <c r="AK58" i="12" s="1"/>
  <c r="AC58" i="12"/>
  <c r="AD58" i="12" s="1"/>
  <c r="U58" i="12"/>
  <c r="V58" i="12" s="1"/>
  <c r="N58" i="12"/>
  <c r="O58" i="12" s="1"/>
  <c r="I58" i="12"/>
  <c r="J58" i="12" s="1"/>
  <c r="AJ57" i="12"/>
  <c r="AK57" i="12" s="1"/>
  <c r="AC57" i="12"/>
  <c r="AD57" i="12" s="1"/>
  <c r="U57" i="12"/>
  <c r="V57" i="12" s="1"/>
  <c r="N57" i="12"/>
  <c r="O57" i="12" s="1"/>
  <c r="I57" i="12"/>
  <c r="J57" i="12" s="1"/>
  <c r="AJ56" i="12"/>
  <c r="AK56" i="12" s="1"/>
  <c r="AC56" i="12"/>
  <c r="AD56" i="12" s="1"/>
  <c r="U56" i="12"/>
  <c r="V56" i="12" s="1"/>
  <c r="N56" i="12"/>
  <c r="O56" i="12" s="1"/>
  <c r="I56" i="12"/>
  <c r="J56" i="12" s="1"/>
  <c r="D56" i="12"/>
  <c r="E56" i="12" s="1"/>
  <c r="AJ55" i="12"/>
  <c r="AK55" i="12" s="1"/>
  <c r="AC55" i="12"/>
  <c r="AD55" i="12" s="1"/>
  <c r="U55" i="12"/>
  <c r="V55" i="12" s="1"/>
  <c r="N55" i="12"/>
  <c r="O55" i="12" s="1"/>
  <c r="I55" i="12"/>
  <c r="J55" i="12" s="1"/>
  <c r="AJ50" i="12"/>
  <c r="AK50" i="12" s="1"/>
  <c r="AC50" i="12"/>
  <c r="AD50" i="12" s="1"/>
  <c r="U50" i="12"/>
  <c r="V50" i="12" s="1"/>
  <c r="N50" i="12"/>
  <c r="O50" i="12" s="1"/>
  <c r="I50" i="12"/>
  <c r="J50" i="12" s="1"/>
  <c r="AJ49" i="12"/>
  <c r="AK49" i="12" s="1"/>
  <c r="AD49" i="12"/>
  <c r="AC49" i="12"/>
  <c r="V49" i="12"/>
  <c r="U49" i="12"/>
  <c r="O49" i="12"/>
  <c r="N49" i="12"/>
  <c r="I49" i="12"/>
  <c r="J49" i="12" s="1"/>
  <c r="AK48" i="12"/>
  <c r="AJ48" i="12"/>
  <c r="AC48" i="12"/>
  <c r="AD48" i="12" s="1"/>
  <c r="U48" i="12"/>
  <c r="V48" i="12" s="1"/>
  <c r="N48" i="12"/>
  <c r="O48" i="12" s="1"/>
  <c r="I48" i="12"/>
  <c r="J48" i="12" s="1"/>
  <c r="AJ47" i="12"/>
  <c r="AK47" i="12" s="1"/>
  <c r="AD47" i="12"/>
  <c r="AC47" i="12"/>
  <c r="U47" i="12"/>
  <c r="V47" i="12" s="1"/>
  <c r="N47" i="12"/>
  <c r="O47" i="12" s="1"/>
  <c r="I47" i="12"/>
  <c r="J47" i="12" s="1"/>
  <c r="AJ46" i="12"/>
  <c r="AK46" i="12" s="1"/>
  <c r="AC46" i="12"/>
  <c r="AD46" i="12" s="1"/>
  <c r="U46" i="12"/>
  <c r="V46" i="12" s="1"/>
  <c r="O46" i="12"/>
  <c r="N46" i="12"/>
  <c r="I46" i="12"/>
  <c r="J46" i="12" s="1"/>
  <c r="AJ31" i="12"/>
  <c r="AC31" i="12"/>
  <c r="U31" i="12"/>
  <c r="N31" i="12"/>
  <c r="I31" i="12"/>
  <c r="D31" i="12" s="1"/>
  <c r="AJ30" i="12"/>
  <c r="AK30" i="12" s="1"/>
  <c r="AC30" i="12"/>
  <c r="AD30" i="12" s="1"/>
  <c r="U30" i="12"/>
  <c r="V30" i="12" s="1"/>
  <c r="N30" i="12"/>
  <c r="O30" i="12" s="1"/>
  <c r="I30" i="12"/>
  <c r="AJ29" i="12"/>
  <c r="AK29" i="12" s="1"/>
  <c r="AC29" i="12"/>
  <c r="AD29" i="12" s="1"/>
  <c r="U29" i="12"/>
  <c r="V29" i="12" s="1"/>
  <c r="N29" i="12"/>
  <c r="O29" i="12" s="1"/>
  <c r="I29" i="12"/>
  <c r="AJ28" i="12"/>
  <c r="AK28" i="12" s="1"/>
  <c r="AD28" i="12"/>
  <c r="AC28" i="12"/>
  <c r="V28" i="12"/>
  <c r="U28" i="12"/>
  <c r="O28" i="12"/>
  <c r="N28" i="12"/>
  <c r="I28" i="12"/>
  <c r="D28" i="12" s="1"/>
  <c r="E28" i="12" s="1"/>
  <c r="AJ27" i="12"/>
  <c r="AK27" i="12" s="1"/>
  <c r="AC27" i="12"/>
  <c r="U27" i="12"/>
  <c r="V27" i="12" s="1"/>
  <c r="N27" i="12"/>
  <c r="I27" i="12"/>
  <c r="J27" i="12" s="1"/>
  <c r="AJ26" i="12"/>
  <c r="AK26" i="12" s="1"/>
  <c r="AC26" i="12"/>
  <c r="AD26" i="12" s="1"/>
  <c r="U26" i="12"/>
  <c r="V26" i="12" s="1"/>
  <c r="N26" i="12"/>
  <c r="O26" i="12" s="1"/>
  <c r="I26" i="12"/>
  <c r="J26" i="12" s="1"/>
  <c r="AJ25" i="12"/>
  <c r="AK25" i="12" s="1"/>
  <c r="AC25" i="12"/>
  <c r="AD25" i="12" s="1"/>
  <c r="U25" i="12"/>
  <c r="V25" i="12" s="1"/>
  <c r="N25" i="12"/>
  <c r="O25" i="12" s="1"/>
  <c r="I25" i="12"/>
  <c r="J25" i="12" s="1"/>
  <c r="AJ24" i="12"/>
  <c r="AK24" i="12" s="1"/>
  <c r="AC24" i="12"/>
  <c r="AD24" i="12" s="1"/>
  <c r="U24" i="12"/>
  <c r="V24" i="12" s="1"/>
  <c r="N24" i="12"/>
  <c r="O24" i="12" s="1"/>
  <c r="I24" i="12"/>
  <c r="J24" i="12" s="1"/>
  <c r="D24" i="12"/>
  <c r="E24" i="12" s="1"/>
  <c r="AK23" i="12"/>
  <c r="AJ23" i="12"/>
  <c r="AD23" i="12"/>
  <c r="AC23" i="12"/>
  <c r="U23" i="12"/>
  <c r="V23" i="12" s="1"/>
  <c r="O23" i="12"/>
  <c r="N23" i="12"/>
  <c r="I23" i="12"/>
  <c r="D23" i="12" s="1"/>
  <c r="E23" i="12" s="1"/>
  <c r="AJ22" i="12"/>
  <c r="AC22" i="12"/>
  <c r="AD22" i="12" s="1"/>
  <c r="U22" i="12"/>
  <c r="N22" i="12"/>
  <c r="O22" i="12" s="1"/>
  <c r="I22" i="12"/>
  <c r="D22" i="12" s="1"/>
  <c r="E22" i="12" s="1"/>
  <c r="AK22" i="12"/>
  <c r="AJ21" i="12"/>
  <c r="AK21" i="12" s="1"/>
  <c r="AC21" i="12"/>
  <c r="AD21" i="12" s="1"/>
  <c r="U21" i="12"/>
  <c r="V21" i="12" s="1"/>
  <c r="N21" i="12"/>
  <c r="O21" i="12" s="1"/>
  <c r="I21" i="12"/>
  <c r="AJ20" i="12"/>
  <c r="AK20" i="12" s="1"/>
  <c r="AC20" i="12"/>
  <c r="AD20" i="12" s="1"/>
  <c r="U20" i="12"/>
  <c r="N20" i="12"/>
  <c r="O20" i="12" s="1"/>
  <c r="I20" i="12"/>
  <c r="J20" i="12" s="1"/>
  <c r="AJ19" i="12"/>
  <c r="AK19" i="12" s="1"/>
  <c r="AC19" i="12"/>
  <c r="AD19" i="12" s="1"/>
  <c r="U19" i="12"/>
  <c r="V19" i="12" s="1"/>
  <c r="N19" i="12"/>
  <c r="O19" i="12" s="1"/>
  <c r="I19" i="12"/>
  <c r="AK18" i="12"/>
  <c r="AJ18" i="12"/>
  <c r="AC18" i="12"/>
  <c r="AD18" i="12" s="1"/>
  <c r="AD43" i="7" s="1"/>
  <c r="U18" i="12"/>
  <c r="V18" i="12" s="1"/>
  <c r="V43" i="7" s="1"/>
  <c r="O18" i="12"/>
  <c r="N18" i="12"/>
  <c r="I18" i="12"/>
  <c r="J18" i="12" s="1"/>
  <c r="J43" i="7" s="1"/>
  <c r="AK17" i="12"/>
  <c r="AJ17" i="12"/>
  <c r="AC17" i="12"/>
  <c r="AD17" i="12" s="1"/>
  <c r="AD42" i="7" s="1"/>
  <c r="U17" i="12"/>
  <c r="V17" i="12" s="1"/>
  <c r="V42" i="7" s="1"/>
  <c r="N17" i="12"/>
  <c r="O17" i="12" s="1"/>
  <c r="O42" i="7" s="1"/>
  <c r="I17" i="12"/>
  <c r="J17" i="12" s="1"/>
  <c r="J42" i="7" s="1"/>
  <c r="AJ16" i="12"/>
  <c r="AC16" i="12"/>
  <c r="AD16" i="12" s="1"/>
  <c r="U16" i="12"/>
  <c r="N16" i="12"/>
  <c r="O16" i="12" s="1"/>
  <c r="I16" i="12"/>
  <c r="D16" i="12"/>
  <c r="E16" i="12" s="1"/>
  <c r="AJ15" i="12"/>
  <c r="AK15" i="12" s="1"/>
  <c r="AC15" i="12"/>
  <c r="AD15" i="12" s="1"/>
  <c r="U15" i="12"/>
  <c r="V15" i="12" s="1"/>
  <c r="N15" i="12"/>
  <c r="O15" i="12" s="1"/>
  <c r="I15" i="12"/>
  <c r="J15" i="12" s="1"/>
  <c r="D15" i="12"/>
  <c r="E15" i="12" s="1"/>
  <c r="AJ14" i="12"/>
  <c r="AK14" i="12" s="1"/>
  <c r="AC14" i="12"/>
  <c r="AD14" i="12" s="1"/>
  <c r="U14" i="12"/>
  <c r="V14" i="12" s="1"/>
  <c r="N14" i="12"/>
  <c r="O14" i="12" s="1"/>
  <c r="I14" i="12"/>
  <c r="AJ13" i="12"/>
  <c r="AK13" i="12" s="1"/>
  <c r="AC13" i="12"/>
  <c r="AD13" i="12" s="1"/>
  <c r="U13" i="12"/>
  <c r="V13" i="12" s="1"/>
  <c r="N13" i="12"/>
  <c r="O13" i="12" s="1"/>
  <c r="I13" i="12"/>
  <c r="AK12" i="12"/>
  <c r="AJ12" i="12"/>
  <c r="AC12" i="12"/>
  <c r="AD12" i="12" s="1"/>
  <c r="U12" i="12"/>
  <c r="V12" i="12" s="1"/>
  <c r="N12" i="12"/>
  <c r="O12" i="12" s="1"/>
  <c r="J12" i="12"/>
  <c r="I12" i="12"/>
  <c r="AJ11" i="12"/>
  <c r="AK11" i="12" s="1"/>
  <c r="AC11" i="12"/>
  <c r="AD11" i="12" s="1"/>
  <c r="V11" i="12"/>
  <c r="U11" i="12"/>
  <c r="N11" i="12"/>
  <c r="O11" i="12" s="1"/>
  <c r="I11" i="12"/>
  <c r="J11" i="12" s="1"/>
  <c r="AJ10" i="12"/>
  <c r="AC10" i="12"/>
  <c r="U10" i="12"/>
  <c r="N10" i="12"/>
  <c r="I10" i="12"/>
  <c r="AJ9" i="12"/>
  <c r="AK9" i="12" s="1"/>
  <c r="AC9" i="12"/>
  <c r="AD9" i="12" s="1"/>
  <c r="U9" i="12"/>
  <c r="V9" i="12" s="1"/>
  <c r="N9" i="12"/>
  <c r="O9" i="12" s="1"/>
  <c r="I9" i="12"/>
  <c r="J9" i="12" s="1"/>
  <c r="AJ8" i="12"/>
  <c r="AK8" i="12" s="1"/>
  <c r="AD8" i="12"/>
  <c r="AC8" i="12"/>
  <c r="U8" i="12"/>
  <c r="V8" i="12" s="1"/>
  <c r="O8" i="12"/>
  <c r="N8" i="12"/>
  <c r="I8" i="12"/>
  <c r="AJ7" i="12"/>
  <c r="AK7" i="12" s="1"/>
  <c r="AC7" i="12"/>
  <c r="AD7" i="12" s="1"/>
  <c r="U7" i="12"/>
  <c r="V7" i="12" s="1"/>
  <c r="O7" i="12"/>
  <c r="N7" i="12"/>
  <c r="I7" i="12"/>
  <c r="N37" i="9"/>
  <c r="I37" i="9"/>
  <c r="N36" i="9"/>
  <c r="I36" i="9"/>
  <c r="N32" i="9"/>
  <c r="O32" i="9" s="1"/>
  <c r="I32" i="9"/>
  <c r="N31" i="9"/>
  <c r="I31" i="9"/>
  <c r="N30" i="9"/>
  <c r="I30" i="9"/>
  <c r="J31" i="9"/>
  <c r="U29" i="9"/>
  <c r="V29" i="9" s="1"/>
  <c r="V34" i="4" s="1"/>
  <c r="N29" i="9"/>
  <c r="O29" i="9" s="1"/>
  <c r="J29" i="9"/>
  <c r="I29" i="9"/>
  <c r="V28" i="9"/>
  <c r="U28" i="9"/>
  <c r="N28" i="9"/>
  <c r="O28" i="9" s="1"/>
  <c r="J28" i="9"/>
  <c r="I28" i="9"/>
  <c r="D28" i="9" s="1"/>
  <c r="V27" i="9"/>
  <c r="U27" i="9"/>
  <c r="N27" i="9"/>
  <c r="O27" i="9" s="1"/>
  <c r="I27" i="9"/>
  <c r="J27" i="9" s="1"/>
  <c r="J32" i="4" s="1"/>
  <c r="N26" i="9"/>
  <c r="I26" i="9"/>
  <c r="J26" i="9" s="1"/>
  <c r="U25" i="9"/>
  <c r="V25" i="9" s="1"/>
  <c r="N25" i="9"/>
  <c r="O25" i="9" s="1"/>
  <c r="O29" i="4" s="1"/>
  <c r="I25" i="9"/>
  <c r="J25" i="9" s="1"/>
  <c r="D25" i="9"/>
  <c r="E25" i="9" s="1"/>
  <c r="D29" i="4" s="1"/>
  <c r="O24" i="9"/>
  <c r="N24" i="9"/>
  <c r="I24" i="9"/>
  <c r="N23" i="9"/>
  <c r="O23" i="9" s="1"/>
  <c r="I23" i="9"/>
  <c r="V21" i="9"/>
  <c r="U21" i="9"/>
  <c r="N21" i="9"/>
  <c r="O21" i="9" s="1"/>
  <c r="I21" i="9"/>
  <c r="J21" i="9" s="1"/>
  <c r="J68" i="3" s="1"/>
  <c r="N20" i="9"/>
  <c r="O20" i="9" s="1"/>
  <c r="I20" i="9"/>
  <c r="J20" i="9" s="1"/>
  <c r="N19" i="9"/>
  <c r="O19" i="9" s="1"/>
  <c r="I19" i="9"/>
  <c r="N17" i="9"/>
  <c r="O17" i="9" s="1"/>
  <c r="I17" i="9"/>
  <c r="N16" i="9"/>
  <c r="O16" i="9" s="1"/>
  <c r="J16" i="9"/>
  <c r="I16" i="9"/>
  <c r="U12" i="9"/>
  <c r="V12" i="9" s="1"/>
  <c r="N12" i="9"/>
  <c r="O12" i="9" s="1"/>
  <c r="O66" i="3" s="1"/>
  <c r="I12" i="9"/>
  <c r="U16" i="9"/>
  <c r="V16" i="9" s="1"/>
  <c r="N10" i="9"/>
  <c r="I10" i="9"/>
  <c r="J10" i="9" s="1"/>
  <c r="U9" i="9"/>
  <c r="V9" i="9" s="1"/>
  <c r="O9" i="9"/>
  <c r="N9" i="9"/>
  <c r="I9" i="9"/>
  <c r="J9" i="9" s="1"/>
  <c r="U8" i="9"/>
  <c r="V8" i="9" s="1"/>
  <c r="N8" i="9"/>
  <c r="O8" i="9" s="1"/>
  <c r="I8" i="9"/>
  <c r="J8" i="9" s="1"/>
  <c r="U7" i="9"/>
  <c r="N7" i="9"/>
  <c r="O7" i="9" s="1"/>
  <c r="I7" i="9"/>
  <c r="J7" i="9" s="1"/>
  <c r="U6" i="9"/>
  <c r="V6" i="9" s="1"/>
  <c r="N6" i="9"/>
  <c r="O6" i="9" s="1"/>
  <c r="I6" i="9"/>
  <c r="J6" i="9" s="1"/>
  <c r="AL40" i="8"/>
  <c r="AK40" i="8"/>
  <c r="AJ40" i="8"/>
  <c r="AI40" i="8"/>
  <c r="AH40" i="8"/>
  <c r="AG40" i="8"/>
  <c r="AF40" i="8"/>
  <c r="AD40" i="8"/>
  <c r="AC40" i="8"/>
  <c r="AB40" i="8"/>
  <c r="AA40" i="8"/>
  <c r="Z40" i="8"/>
  <c r="Y40" i="8"/>
  <c r="X40" i="8"/>
  <c r="W40" i="8"/>
  <c r="T40" i="8"/>
  <c r="Q40" i="8"/>
  <c r="P40" i="8"/>
  <c r="N40" i="8"/>
  <c r="M40" i="8"/>
  <c r="L40" i="8"/>
  <c r="K40" i="8"/>
  <c r="J40" i="8"/>
  <c r="I40" i="8"/>
  <c r="H40" i="8"/>
  <c r="G40" i="8"/>
  <c r="F40" i="8"/>
  <c r="B40" i="8"/>
  <c r="A40" i="8"/>
  <c r="AE38" i="8"/>
  <c r="AE41" i="8" s="1"/>
  <c r="E38" i="8"/>
  <c r="E41" i="8" s="1"/>
  <c r="AE37" i="8"/>
  <c r="E37" i="8"/>
  <c r="AL36" i="8"/>
  <c r="AK36" i="8"/>
  <c r="AJ36" i="8"/>
  <c r="AI36" i="8"/>
  <c r="AH36" i="8"/>
  <c r="AG36" i="8"/>
  <c r="AF36" i="8"/>
  <c r="AC36" i="8"/>
  <c r="AB36" i="8"/>
  <c r="AA36" i="8"/>
  <c r="Z36" i="8"/>
  <c r="Y36" i="8"/>
  <c r="X36" i="8"/>
  <c r="W36" i="8"/>
  <c r="V36" i="8"/>
  <c r="U36" i="8"/>
  <c r="T36" i="8"/>
  <c r="S36" i="8"/>
  <c r="R36" i="8"/>
  <c r="Q36" i="8"/>
  <c r="P36" i="8"/>
  <c r="N36" i="8"/>
  <c r="M36" i="8"/>
  <c r="L36" i="8"/>
  <c r="K36" i="8"/>
  <c r="H36" i="8"/>
  <c r="G36" i="8"/>
  <c r="F36" i="8"/>
  <c r="B36" i="8"/>
  <c r="AL35" i="8"/>
  <c r="AK35" i="8"/>
  <c r="AJ35" i="8"/>
  <c r="AI35" i="8"/>
  <c r="AH35" i="8"/>
  <c r="AG35" i="8"/>
  <c r="AF35" i="8"/>
  <c r="AD35" i="8"/>
  <c r="AC35" i="8"/>
  <c r="AB35" i="8"/>
  <c r="AA35" i="8"/>
  <c r="Z35" i="8"/>
  <c r="Y35" i="8"/>
  <c r="X35" i="8"/>
  <c r="W35" i="8"/>
  <c r="U35" i="8"/>
  <c r="T35" i="8"/>
  <c r="S35" i="8"/>
  <c r="R35" i="8"/>
  <c r="Q35" i="8"/>
  <c r="P35" i="8"/>
  <c r="O35" i="8"/>
  <c r="N35" i="8"/>
  <c r="M35" i="8"/>
  <c r="L35" i="8"/>
  <c r="K35" i="8"/>
  <c r="H35" i="8"/>
  <c r="G35" i="8"/>
  <c r="F35" i="8"/>
  <c r="B35" i="8"/>
  <c r="A35" i="8"/>
  <c r="AK34" i="8"/>
  <c r="AJ34" i="8"/>
  <c r="AI34" i="8"/>
  <c r="AH34" i="8"/>
  <c r="AG34" i="8"/>
  <c r="AF34" i="8"/>
  <c r="AD34" i="8"/>
  <c r="AC34" i="8"/>
  <c r="AB34" i="8"/>
  <c r="AA34" i="8"/>
  <c r="Z34" i="8"/>
  <c r="Y34" i="8"/>
  <c r="X34" i="8"/>
  <c r="W34" i="8"/>
  <c r="U34" i="8"/>
  <c r="T34" i="8"/>
  <c r="S34" i="8"/>
  <c r="R34" i="8"/>
  <c r="Q34" i="8"/>
  <c r="P34" i="8"/>
  <c r="O34" i="8"/>
  <c r="N34" i="8"/>
  <c r="M34" i="8"/>
  <c r="L34" i="8"/>
  <c r="K34" i="8"/>
  <c r="H34" i="8"/>
  <c r="G34" i="8"/>
  <c r="F34" i="8"/>
  <c r="D34" i="8"/>
  <c r="C34" i="8"/>
  <c r="B34" i="8"/>
  <c r="A34" i="8"/>
  <c r="AL33" i="8"/>
  <c r="AK33" i="8"/>
  <c r="AJ33" i="8"/>
  <c r="AI33" i="8"/>
  <c r="AH33" i="8"/>
  <c r="AG33" i="8"/>
  <c r="AF33" i="8"/>
  <c r="AD33" i="8"/>
  <c r="AC33" i="8"/>
  <c r="AB33" i="8"/>
  <c r="AA33" i="8"/>
  <c r="Z33" i="8"/>
  <c r="Y33" i="8"/>
  <c r="X33" i="8"/>
  <c r="W33" i="8"/>
  <c r="V33" i="8"/>
  <c r="U33" i="8"/>
  <c r="T33" i="8"/>
  <c r="S33" i="8"/>
  <c r="R33" i="8"/>
  <c r="Q33" i="8"/>
  <c r="P33" i="8"/>
  <c r="O33" i="8"/>
  <c r="N33" i="8"/>
  <c r="M33" i="8"/>
  <c r="L33" i="8"/>
  <c r="K33" i="8"/>
  <c r="J33" i="8"/>
  <c r="I33" i="8"/>
  <c r="H33" i="8"/>
  <c r="G33" i="8"/>
  <c r="F33" i="8"/>
  <c r="D33" i="8"/>
  <c r="C33" i="8"/>
  <c r="B33" i="8"/>
  <c r="A33" i="8"/>
  <c r="AF32" i="8"/>
  <c r="AD32" i="8"/>
  <c r="AC32" i="8"/>
  <c r="AB32" i="8"/>
  <c r="AA32" i="8"/>
  <c r="Z32" i="8"/>
  <c r="Y32" i="8"/>
  <c r="X32" i="8"/>
  <c r="W32" i="8"/>
  <c r="V32" i="8"/>
  <c r="U32" i="8"/>
  <c r="T32" i="8"/>
  <c r="S32" i="8"/>
  <c r="R32" i="8"/>
  <c r="Q32" i="8"/>
  <c r="P32" i="8"/>
  <c r="O32" i="8"/>
  <c r="N32" i="8"/>
  <c r="M32" i="8"/>
  <c r="L32" i="8"/>
  <c r="K32" i="8"/>
  <c r="F32" i="8"/>
  <c r="D32" i="8"/>
  <c r="C32" i="8"/>
  <c r="A32" i="8"/>
  <c r="AL27" i="8"/>
  <c r="AK27" i="8"/>
  <c r="AJ27" i="8"/>
  <c r="AI27" i="8"/>
  <c r="AH27" i="8"/>
  <c r="AG27" i="8"/>
  <c r="AF27" i="8"/>
  <c r="AC27" i="8"/>
  <c r="AB27" i="8"/>
  <c r="AA27" i="8"/>
  <c r="Z27" i="8"/>
  <c r="Y27" i="8"/>
  <c r="X27" i="8"/>
  <c r="W27" i="8"/>
  <c r="U27" i="8"/>
  <c r="T27" i="8"/>
  <c r="S27" i="8"/>
  <c r="R27" i="8"/>
  <c r="Q27" i="8"/>
  <c r="P27" i="8"/>
  <c r="N27" i="8"/>
  <c r="M27" i="8"/>
  <c r="L27" i="8"/>
  <c r="K27" i="8"/>
  <c r="J27" i="8"/>
  <c r="I27" i="8"/>
  <c r="H27" i="8"/>
  <c r="G27" i="8"/>
  <c r="F27" i="8"/>
  <c r="B27" i="8"/>
  <c r="A27" i="8"/>
  <c r="AK26" i="8"/>
  <c r="AJ26" i="8"/>
  <c r="AI26" i="8"/>
  <c r="AH26" i="8"/>
  <c r="AG26" i="8"/>
  <c r="AF26" i="8"/>
  <c r="AD26" i="8"/>
  <c r="AC26" i="8"/>
  <c r="AB26" i="8"/>
  <c r="AA26" i="8"/>
  <c r="AA28" i="8" s="1"/>
  <c r="AA37" i="8" s="1"/>
  <c r="Z26" i="8"/>
  <c r="Z28" i="8" s="1"/>
  <c r="Z37" i="8" s="1"/>
  <c r="Y26" i="8"/>
  <c r="X26" i="8"/>
  <c r="W26" i="8"/>
  <c r="V26" i="8"/>
  <c r="U26" i="8"/>
  <c r="T26" i="8"/>
  <c r="S26" i="8"/>
  <c r="R26" i="8"/>
  <c r="Q26" i="8"/>
  <c r="P26" i="8"/>
  <c r="P28" i="8" s="1"/>
  <c r="P37" i="8" s="1"/>
  <c r="O26" i="8"/>
  <c r="O28" i="8" s="1"/>
  <c r="O37" i="8" s="1"/>
  <c r="N26" i="8"/>
  <c r="M26" i="8"/>
  <c r="L26" i="8"/>
  <c r="K26" i="8"/>
  <c r="I26" i="8"/>
  <c r="H26" i="8"/>
  <c r="G26" i="8"/>
  <c r="F26" i="8"/>
  <c r="B26" i="8"/>
  <c r="A26" i="8"/>
  <c r="AK25" i="8"/>
  <c r="AJ25" i="8"/>
  <c r="AI25" i="8"/>
  <c r="AH25" i="8"/>
  <c r="AG25" i="8"/>
  <c r="AF25" i="8"/>
  <c r="AC25" i="8"/>
  <c r="AB25" i="8"/>
  <c r="AA25" i="8"/>
  <c r="Z25" i="8"/>
  <c r="Y25" i="8"/>
  <c r="X25" i="8"/>
  <c r="W25" i="8"/>
  <c r="U25" i="8"/>
  <c r="T25" i="8"/>
  <c r="S25" i="8"/>
  <c r="R25" i="8"/>
  <c r="Q25" i="8"/>
  <c r="P25" i="8"/>
  <c r="N25" i="8"/>
  <c r="M25" i="8"/>
  <c r="L25" i="8"/>
  <c r="K25" i="8"/>
  <c r="I25" i="8"/>
  <c r="H25" i="8"/>
  <c r="G25" i="8"/>
  <c r="F25" i="8"/>
  <c r="B25" i="8"/>
  <c r="A25" i="8"/>
  <c r="AL24" i="8"/>
  <c r="AL29" i="8" s="1"/>
  <c r="AL38" i="8" s="1"/>
  <c r="AL41" i="8" s="1"/>
  <c r="AK24" i="8"/>
  <c r="AK29" i="8" s="1"/>
  <c r="AK38" i="8" s="1"/>
  <c r="AK41" i="8" s="1"/>
  <c r="AJ24" i="8"/>
  <c r="AJ29" i="8" s="1"/>
  <c r="AJ38" i="8" s="1"/>
  <c r="AJ41" i="8" s="1"/>
  <c r="AI24" i="8"/>
  <c r="AI29" i="8" s="1"/>
  <c r="AI38" i="8" s="1"/>
  <c r="AI41" i="8" s="1"/>
  <c r="AH24" i="8"/>
  <c r="AH29" i="8" s="1"/>
  <c r="AH38" i="8" s="1"/>
  <c r="AH41" i="8" s="1"/>
  <c r="AG24" i="8"/>
  <c r="AG29" i="8" s="1"/>
  <c r="AG38" i="8" s="1"/>
  <c r="AG41" i="8" s="1"/>
  <c r="AF24" i="8"/>
  <c r="AF29" i="8" s="1"/>
  <c r="AF38" i="8" s="1"/>
  <c r="AF41" i="8" s="1"/>
  <c r="AD24" i="8"/>
  <c r="AC24" i="8"/>
  <c r="AC29" i="8" s="1"/>
  <c r="AC38" i="8" s="1"/>
  <c r="AC41" i="8" s="1"/>
  <c r="AB24" i="8"/>
  <c r="AB29" i="8" s="1"/>
  <c r="AB38" i="8" s="1"/>
  <c r="AB41" i="8" s="1"/>
  <c r="AA24" i="8"/>
  <c r="AA29" i="8" s="1"/>
  <c r="AA38" i="8" s="1"/>
  <c r="AA41" i="8" s="1"/>
  <c r="Z24" i="8"/>
  <c r="Z29" i="8" s="1"/>
  <c r="Z38" i="8" s="1"/>
  <c r="Y24" i="8"/>
  <c r="Y29" i="8" s="1"/>
  <c r="Y38" i="8" s="1"/>
  <c r="Y41" i="8" s="1"/>
  <c r="X24" i="8"/>
  <c r="X29" i="8" s="1"/>
  <c r="X38" i="8" s="1"/>
  <c r="X41" i="8" s="1"/>
  <c r="W24" i="8"/>
  <c r="W29" i="8" s="1"/>
  <c r="W38" i="8" s="1"/>
  <c r="W41" i="8" s="1"/>
  <c r="V24" i="8"/>
  <c r="U24" i="8"/>
  <c r="U29" i="8" s="1"/>
  <c r="U38" i="8" s="1"/>
  <c r="T24" i="8"/>
  <c r="T29" i="8" s="1"/>
  <c r="T38" i="8" s="1"/>
  <c r="T41" i="8" s="1"/>
  <c r="S24" i="8"/>
  <c r="S29" i="8" s="1"/>
  <c r="S38" i="8" s="1"/>
  <c r="R24" i="8"/>
  <c r="R29" i="8" s="1"/>
  <c r="R38" i="8" s="1"/>
  <c r="Q24" i="8"/>
  <c r="Q29" i="8" s="1"/>
  <c r="Q38" i="8" s="1"/>
  <c r="Q41" i="8" s="1"/>
  <c r="P24" i="8"/>
  <c r="P29" i="8" s="1"/>
  <c r="P38" i="8" s="1"/>
  <c r="P41" i="8" s="1"/>
  <c r="O24" i="8"/>
  <c r="N24" i="8"/>
  <c r="N29" i="8" s="1"/>
  <c r="N38" i="8" s="1"/>
  <c r="N41" i="8" s="1"/>
  <c r="M24" i="8"/>
  <c r="M29" i="8" s="1"/>
  <c r="M38" i="8" s="1"/>
  <c r="M41" i="8" s="1"/>
  <c r="L24" i="8"/>
  <c r="L29" i="8" s="1"/>
  <c r="L38" i="8" s="1"/>
  <c r="L41" i="8" s="1"/>
  <c r="K24" i="8"/>
  <c r="K29" i="8" s="1"/>
  <c r="K38" i="8" s="1"/>
  <c r="K41" i="8" s="1"/>
  <c r="J24" i="8"/>
  <c r="J29" i="8" s="1"/>
  <c r="J38" i="8" s="1"/>
  <c r="J41" i="8" s="1"/>
  <c r="I24" i="8"/>
  <c r="I29" i="8" s="1"/>
  <c r="I38" i="8" s="1"/>
  <c r="I41" i="8" s="1"/>
  <c r="H24" i="8"/>
  <c r="H29" i="8" s="1"/>
  <c r="H38" i="8" s="1"/>
  <c r="H41" i="8" s="1"/>
  <c r="G24" i="8"/>
  <c r="G29" i="8" s="1"/>
  <c r="G38" i="8" s="1"/>
  <c r="G41" i="8" s="1"/>
  <c r="F24" i="8"/>
  <c r="F29" i="8" s="1"/>
  <c r="F38" i="8" s="1"/>
  <c r="F41" i="8" s="1"/>
  <c r="B24" i="8"/>
  <c r="B29" i="8" s="1"/>
  <c r="B38" i="8" s="1"/>
  <c r="B41" i="8" s="1"/>
  <c r="A24" i="8"/>
  <c r="AL23" i="8"/>
  <c r="AK23" i="8"/>
  <c r="AK28" i="8" s="1"/>
  <c r="AK37" i="8" s="1"/>
  <c r="AJ23" i="8"/>
  <c r="AJ28" i="8" s="1"/>
  <c r="AJ37" i="8" s="1"/>
  <c r="AI23" i="8"/>
  <c r="AI28" i="8" s="1"/>
  <c r="AI37" i="8" s="1"/>
  <c r="AH23" i="8"/>
  <c r="AH28" i="8" s="1"/>
  <c r="AH37" i="8" s="1"/>
  <c r="AG23" i="8"/>
  <c r="AG28" i="8" s="1"/>
  <c r="AG37" i="8" s="1"/>
  <c r="AF23" i="8"/>
  <c r="AF28" i="8" s="1"/>
  <c r="AF37" i="8" s="1"/>
  <c r="AD23" i="8"/>
  <c r="AD28" i="8" s="1"/>
  <c r="AD37" i="8" s="1"/>
  <c r="AC23" i="8"/>
  <c r="AC28" i="8" s="1"/>
  <c r="AC37" i="8" s="1"/>
  <c r="AB23" i="8"/>
  <c r="AB28" i="8" s="1"/>
  <c r="AB37" i="8" s="1"/>
  <c r="Y23" i="8"/>
  <c r="Y28" i="8" s="1"/>
  <c r="Y37" i="8" s="1"/>
  <c r="X23" i="8"/>
  <c r="X28" i="8" s="1"/>
  <c r="X37" i="8" s="1"/>
  <c r="W23" i="8"/>
  <c r="W28" i="8" s="1"/>
  <c r="W37" i="8" s="1"/>
  <c r="V23" i="8"/>
  <c r="V28" i="8" s="1"/>
  <c r="U23" i="8"/>
  <c r="U28" i="8" s="1"/>
  <c r="U37" i="8" s="1"/>
  <c r="T23" i="8"/>
  <c r="T28" i="8" s="1"/>
  <c r="T37" i="8" s="1"/>
  <c r="S23" i="8"/>
  <c r="S28" i="8" s="1"/>
  <c r="S37" i="8" s="1"/>
  <c r="R23" i="8"/>
  <c r="R28" i="8" s="1"/>
  <c r="R37" i="8" s="1"/>
  <c r="Q23" i="8"/>
  <c r="Q28" i="8" s="1"/>
  <c r="Q37" i="8" s="1"/>
  <c r="N23" i="8"/>
  <c r="N28" i="8" s="1"/>
  <c r="N37" i="8" s="1"/>
  <c r="M23" i="8"/>
  <c r="M28" i="8" s="1"/>
  <c r="M37" i="8" s="1"/>
  <c r="L23" i="8"/>
  <c r="L28" i="8" s="1"/>
  <c r="L37" i="8" s="1"/>
  <c r="K23" i="8"/>
  <c r="K28" i="8" s="1"/>
  <c r="K37" i="8" s="1"/>
  <c r="I23" i="8"/>
  <c r="I28" i="8" s="1"/>
  <c r="I37" i="8" s="1"/>
  <c r="H23" i="8"/>
  <c r="H28" i="8" s="1"/>
  <c r="H37" i="8" s="1"/>
  <c r="G23" i="8"/>
  <c r="G28" i="8" s="1"/>
  <c r="G37" i="8" s="1"/>
  <c r="F23" i="8"/>
  <c r="F28" i="8" s="1"/>
  <c r="F37" i="8" s="1"/>
  <c r="B23" i="8"/>
  <c r="B28" i="8" s="1"/>
  <c r="B37" i="8" s="1"/>
  <c r="A23" i="8"/>
  <c r="AL22" i="8"/>
  <c r="AK22" i="8"/>
  <c r="AJ22" i="8"/>
  <c r="AI22" i="8"/>
  <c r="AH22" i="8"/>
  <c r="AG22" i="8"/>
  <c r="AF22" i="8"/>
  <c r="AC22" i="8"/>
  <c r="AB22" i="8"/>
  <c r="AA22" i="8"/>
  <c r="Z22" i="8"/>
  <c r="Y22" i="8"/>
  <c r="X22" i="8"/>
  <c r="W22" i="8"/>
  <c r="V22" i="8"/>
  <c r="U22" i="8"/>
  <c r="T22" i="8"/>
  <c r="S22" i="8"/>
  <c r="R22" i="8"/>
  <c r="Q22" i="8"/>
  <c r="P22" i="8"/>
  <c r="O22" i="8"/>
  <c r="N22" i="8"/>
  <c r="M22" i="8"/>
  <c r="L22" i="8"/>
  <c r="K22" i="8"/>
  <c r="I22" i="8"/>
  <c r="H22" i="8"/>
  <c r="G22" i="8"/>
  <c r="F22" i="8"/>
  <c r="B22" i="8"/>
  <c r="A22" i="8"/>
  <c r="AL21" i="8"/>
  <c r="AK21" i="8"/>
  <c r="AJ21" i="8"/>
  <c r="AI21" i="8"/>
  <c r="AH21" i="8"/>
  <c r="AG21" i="8"/>
  <c r="AF21" i="8"/>
  <c r="AD21" i="8"/>
  <c r="AC21" i="8"/>
  <c r="AB21" i="8"/>
  <c r="AA21" i="8"/>
  <c r="Z21" i="8"/>
  <c r="Y21" i="8"/>
  <c r="X21" i="8"/>
  <c r="W21" i="8"/>
  <c r="V21" i="8"/>
  <c r="U21" i="8"/>
  <c r="T21" i="8"/>
  <c r="S21" i="8"/>
  <c r="R21" i="8"/>
  <c r="Q21" i="8"/>
  <c r="P21" i="8"/>
  <c r="O21" i="8"/>
  <c r="N21" i="8"/>
  <c r="M21" i="8"/>
  <c r="L21" i="8"/>
  <c r="K21" i="8"/>
  <c r="J21" i="8"/>
  <c r="I21" i="8"/>
  <c r="H21" i="8"/>
  <c r="G21" i="8"/>
  <c r="F21" i="8"/>
  <c r="D21" i="8"/>
  <c r="C21" i="8"/>
  <c r="B21" i="8"/>
  <c r="A21" i="8"/>
  <c r="AL20" i="8"/>
  <c r="AK20" i="8"/>
  <c r="AJ20" i="8"/>
  <c r="AI20" i="8"/>
  <c r="AH20" i="8"/>
  <c r="AG20" i="8"/>
  <c r="AF20" i="8"/>
  <c r="AD20" i="8"/>
  <c r="AC20" i="8"/>
  <c r="AB20" i="8"/>
  <c r="AA20" i="8"/>
  <c r="Z20" i="8"/>
  <c r="Y20" i="8"/>
  <c r="X20" i="8"/>
  <c r="W20" i="8"/>
  <c r="V20" i="8"/>
  <c r="U20" i="8"/>
  <c r="T20" i="8"/>
  <c r="S20" i="8"/>
  <c r="R20" i="8"/>
  <c r="Q20" i="8"/>
  <c r="P20" i="8"/>
  <c r="O20" i="8"/>
  <c r="N20" i="8"/>
  <c r="M20" i="8"/>
  <c r="L20" i="8"/>
  <c r="K20" i="8"/>
  <c r="F20" i="8"/>
  <c r="A20" i="8"/>
  <c r="AJ45" i="7"/>
  <c r="AI45" i="7"/>
  <c r="AH45" i="7"/>
  <c r="AG45" i="7"/>
  <c r="AF45" i="7"/>
  <c r="AB45" i="7"/>
  <c r="AA45" i="7"/>
  <c r="Z45" i="7"/>
  <c r="Y45" i="7"/>
  <c r="X45" i="7"/>
  <c r="W45" i="7"/>
  <c r="T45" i="7"/>
  <c r="S45" i="7"/>
  <c r="R45" i="7"/>
  <c r="Q45" i="7"/>
  <c r="P45" i="7"/>
  <c r="M45" i="7"/>
  <c r="L45" i="7"/>
  <c r="K45" i="7"/>
  <c r="J45" i="7"/>
  <c r="I45" i="7"/>
  <c r="H45" i="7"/>
  <c r="G45" i="7"/>
  <c r="F45" i="7"/>
  <c r="B45" i="7"/>
  <c r="AL44" i="7"/>
  <c r="AK44" i="7"/>
  <c r="AJ44" i="7"/>
  <c r="AI44" i="7"/>
  <c r="AH44" i="7"/>
  <c r="AG44" i="7"/>
  <c r="AF44" i="7"/>
  <c r="AC44" i="7"/>
  <c r="AB44" i="7"/>
  <c r="AA44" i="7"/>
  <c r="Z44" i="7"/>
  <c r="Y44" i="7"/>
  <c r="X44" i="7"/>
  <c r="W44" i="7"/>
  <c r="V44" i="7"/>
  <c r="U44" i="7"/>
  <c r="T44" i="7"/>
  <c r="S44" i="7"/>
  <c r="R44" i="7"/>
  <c r="Q44" i="7"/>
  <c r="P44" i="7"/>
  <c r="O44" i="7"/>
  <c r="N44" i="7"/>
  <c r="M44" i="7"/>
  <c r="L44" i="7"/>
  <c r="K44" i="7"/>
  <c r="I44" i="7"/>
  <c r="H44" i="7"/>
  <c r="G44" i="7"/>
  <c r="F44" i="7"/>
  <c r="B44" i="7"/>
  <c r="AL43" i="7"/>
  <c r="AK43" i="7"/>
  <c r="AJ43" i="7"/>
  <c r="AI43" i="7"/>
  <c r="AH43" i="7"/>
  <c r="AG43" i="7"/>
  <c r="AF43" i="7"/>
  <c r="AC43" i="7"/>
  <c r="AB43" i="7"/>
  <c r="AA43" i="7"/>
  <c r="Z43" i="7"/>
  <c r="Y43" i="7"/>
  <c r="X43" i="7"/>
  <c r="W43" i="7"/>
  <c r="U43" i="7"/>
  <c r="T43" i="7"/>
  <c r="S43" i="7"/>
  <c r="R43" i="7"/>
  <c r="Q43" i="7"/>
  <c r="P43" i="7"/>
  <c r="O43" i="7"/>
  <c r="N43" i="7"/>
  <c r="M43" i="7"/>
  <c r="L43" i="7"/>
  <c r="K43" i="7"/>
  <c r="I43" i="7"/>
  <c r="H43" i="7"/>
  <c r="G43" i="7"/>
  <c r="F43" i="7"/>
  <c r="B43" i="7"/>
  <c r="A43" i="7"/>
  <c r="AL42" i="7"/>
  <c r="AK42" i="7"/>
  <c r="AJ42" i="7"/>
  <c r="AI42" i="7"/>
  <c r="AH42" i="7"/>
  <c r="AG42" i="7"/>
  <c r="AF42" i="7"/>
  <c r="AC42" i="7"/>
  <c r="AB42" i="7"/>
  <c r="AA42" i="7"/>
  <c r="Z42" i="7"/>
  <c r="Y42" i="7"/>
  <c r="X42" i="7"/>
  <c r="W42" i="7"/>
  <c r="U42" i="7"/>
  <c r="T42" i="7"/>
  <c r="S42" i="7"/>
  <c r="R42" i="7"/>
  <c r="Q42" i="7"/>
  <c r="P42" i="7"/>
  <c r="N42" i="7"/>
  <c r="M42" i="7"/>
  <c r="L42" i="7"/>
  <c r="K42" i="7"/>
  <c r="I42" i="7"/>
  <c r="H42" i="7"/>
  <c r="G42" i="7"/>
  <c r="F42" i="7"/>
  <c r="B42" i="7"/>
  <c r="A42" i="7"/>
  <c r="AK41" i="7"/>
  <c r="AJ41" i="7"/>
  <c r="AI41" i="7"/>
  <c r="AH41" i="7"/>
  <c r="AG41" i="7"/>
  <c r="AF41" i="7"/>
  <c r="AD41" i="7"/>
  <c r="AC41" i="7"/>
  <c r="AB41" i="7"/>
  <c r="AA41" i="7"/>
  <c r="Z41" i="7"/>
  <c r="Y41" i="7"/>
  <c r="X41" i="7"/>
  <c r="W41" i="7"/>
  <c r="U41" i="7"/>
  <c r="T41" i="7"/>
  <c r="S41" i="7"/>
  <c r="R41" i="7"/>
  <c r="Q41" i="7"/>
  <c r="P41" i="7"/>
  <c r="O41" i="7"/>
  <c r="N41" i="7"/>
  <c r="M41" i="7"/>
  <c r="L41" i="7"/>
  <c r="K41" i="7"/>
  <c r="I41" i="7"/>
  <c r="H41" i="7"/>
  <c r="G41" i="7"/>
  <c r="F41" i="7"/>
  <c r="D41" i="7"/>
  <c r="C41" i="7"/>
  <c r="B41" i="7"/>
  <c r="A41" i="7"/>
  <c r="AL40" i="7"/>
  <c r="AK40" i="7"/>
  <c r="AJ40" i="7"/>
  <c r="AI40" i="7"/>
  <c r="AH40" i="7"/>
  <c r="AG40" i="7"/>
  <c r="AF40" i="7"/>
  <c r="AD40" i="7"/>
  <c r="AC40" i="7"/>
  <c r="AB40" i="7"/>
  <c r="AA40" i="7"/>
  <c r="Z40" i="7"/>
  <c r="Y40" i="7"/>
  <c r="X40" i="7"/>
  <c r="W40" i="7"/>
  <c r="V40" i="7"/>
  <c r="U40" i="7"/>
  <c r="T40" i="7"/>
  <c r="S40" i="7"/>
  <c r="R40" i="7"/>
  <c r="Q40" i="7"/>
  <c r="P40" i="7"/>
  <c r="O40" i="7"/>
  <c r="N40" i="7"/>
  <c r="M40" i="7"/>
  <c r="L40" i="7"/>
  <c r="K40" i="7"/>
  <c r="J40" i="7"/>
  <c r="I40" i="7"/>
  <c r="H40" i="7"/>
  <c r="G40" i="7"/>
  <c r="F40" i="7"/>
  <c r="D40" i="7"/>
  <c r="C40" i="7"/>
  <c r="B40" i="7"/>
  <c r="AF39" i="7"/>
  <c r="AD39" i="7"/>
  <c r="AC39" i="7"/>
  <c r="AB39" i="7"/>
  <c r="AA39" i="7"/>
  <c r="Z39" i="7"/>
  <c r="Y39" i="7"/>
  <c r="X39" i="7"/>
  <c r="W39" i="7"/>
  <c r="V39" i="7"/>
  <c r="U39" i="7"/>
  <c r="T39" i="7"/>
  <c r="S39" i="7"/>
  <c r="R39" i="7"/>
  <c r="Q39" i="7"/>
  <c r="P39" i="7"/>
  <c r="O39" i="7"/>
  <c r="N39" i="7"/>
  <c r="M39" i="7"/>
  <c r="L39" i="7"/>
  <c r="K39" i="7"/>
  <c r="J39" i="7"/>
  <c r="I39" i="7"/>
  <c r="H39" i="7"/>
  <c r="G39" i="7"/>
  <c r="F39" i="7"/>
  <c r="AL44" i="6"/>
  <c r="AK44" i="6"/>
  <c r="AJ44" i="6"/>
  <c r="AI44" i="6"/>
  <c r="AH44" i="6"/>
  <c r="AG44" i="6"/>
  <c r="AF44" i="6"/>
  <c r="AD44" i="6"/>
  <c r="AC44" i="6"/>
  <c r="AB44" i="6"/>
  <c r="AA44" i="6"/>
  <c r="Z44" i="6"/>
  <c r="Y44" i="6"/>
  <c r="X44" i="6"/>
  <c r="W44" i="6"/>
  <c r="V44" i="6"/>
  <c r="U44" i="6"/>
  <c r="T44" i="6"/>
  <c r="S44" i="6"/>
  <c r="R44" i="6"/>
  <c r="Q44" i="6"/>
  <c r="P44" i="6"/>
  <c r="O44" i="6"/>
  <c r="N44" i="6"/>
  <c r="M44" i="6"/>
  <c r="L44" i="6"/>
  <c r="K44" i="6"/>
  <c r="J44" i="6"/>
  <c r="I44" i="6"/>
  <c r="H44" i="6"/>
  <c r="G44" i="6"/>
  <c r="F44" i="6"/>
  <c r="B44" i="6"/>
  <c r="A44" i="6"/>
  <c r="AL43" i="6"/>
  <c r="AK43" i="6"/>
  <c r="AJ43" i="6"/>
  <c r="AI43" i="6"/>
  <c r="AH43" i="6"/>
  <c r="AG43" i="6"/>
  <c r="AF43" i="6"/>
  <c r="AD43" i="6"/>
  <c r="AC43" i="6"/>
  <c r="AB43" i="6"/>
  <c r="AA43" i="6"/>
  <c r="Z43" i="6"/>
  <c r="Y43" i="6"/>
  <c r="X43" i="6"/>
  <c r="W43" i="6"/>
  <c r="V43" i="6"/>
  <c r="U43" i="6"/>
  <c r="T43" i="6"/>
  <c r="S43" i="6"/>
  <c r="R43" i="6"/>
  <c r="Q43" i="6"/>
  <c r="P43" i="6"/>
  <c r="O43" i="6"/>
  <c r="N43" i="6"/>
  <c r="M43" i="6"/>
  <c r="L43" i="6"/>
  <c r="K43" i="6"/>
  <c r="J43" i="6"/>
  <c r="I43" i="6"/>
  <c r="H43" i="6"/>
  <c r="G43" i="6"/>
  <c r="F43" i="6"/>
  <c r="B43" i="6"/>
  <c r="A43" i="6"/>
  <c r="AL42" i="6"/>
  <c r="AK42" i="6"/>
  <c r="AJ42" i="6"/>
  <c r="AI42" i="6"/>
  <c r="AH42" i="6"/>
  <c r="AG42" i="6"/>
  <c r="AF42" i="6"/>
  <c r="AD42" i="6"/>
  <c r="AC42" i="6"/>
  <c r="AB42" i="6"/>
  <c r="AA42" i="6"/>
  <c r="Z42" i="6"/>
  <c r="Y42" i="6"/>
  <c r="X42" i="6"/>
  <c r="W42" i="6"/>
  <c r="V42" i="6"/>
  <c r="U42" i="6"/>
  <c r="T42" i="6"/>
  <c r="S42" i="6"/>
  <c r="R42" i="6"/>
  <c r="Q42" i="6"/>
  <c r="P42" i="6"/>
  <c r="O42" i="6"/>
  <c r="N42" i="6"/>
  <c r="M42" i="6"/>
  <c r="L42" i="6"/>
  <c r="K42" i="6"/>
  <c r="J42" i="6"/>
  <c r="I42" i="6"/>
  <c r="H42" i="6"/>
  <c r="G42" i="6"/>
  <c r="F42" i="6"/>
  <c r="B42" i="6"/>
  <c r="A42" i="6"/>
  <c r="AL41" i="6"/>
  <c r="AK41" i="6"/>
  <c r="AJ41" i="6"/>
  <c r="AI41" i="6"/>
  <c r="AH41" i="6"/>
  <c r="AG41" i="6"/>
  <c r="AF41" i="6"/>
  <c r="AD41" i="6"/>
  <c r="AC41" i="6"/>
  <c r="AB41" i="6"/>
  <c r="AA41" i="6"/>
  <c r="Z41" i="6"/>
  <c r="Y41" i="6"/>
  <c r="X41" i="6"/>
  <c r="W41" i="6"/>
  <c r="V41" i="6"/>
  <c r="U41" i="6"/>
  <c r="T41" i="6"/>
  <c r="S41" i="6"/>
  <c r="R41" i="6"/>
  <c r="Q41" i="6"/>
  <c r="P41" i="6"/>
  <c r="O41" i="6"/>
  <c r="N41" i="6"/>
  <c r="M41" i="6"/>
  <c r="L41" i="6"/>
  <c r="K41" i="6"/>
  <c r="J41" i="6"/>
  <c r="I41" i="6"/>
  <c r="H41" i="6"/>
  <c r="G41" i="6"/>
  <c r="F41" i="6"/>
  <c r="B41" i="6"/>
  <c r="A41" i="6"/>
  <c r="AL40" i="6"/>
  <c r="AK40" i="6"/>
  <c r="AJ40" i="6"/>
  <c r="AI40" i="6"/>
  <c r="AH40" i="6"/>
  <c r="AG40" i="6"/>
  <c r="AF40" i="6"/>
  <c r="AD40" i="6"/>
  <c r="AC40" i="6"/>
  <c r="AB40" i="6"/>
  <c r="AA40" i="6"/>
  <c r="Z40" i="6"/>
  <c r="Y40" i="6"/>
  <c r="X40" i="6"/>
  <c r="W40" i="6"/>
  <c r="V40" i="6"/>
  <c r="U40" i="6"/>
  <c r="T40" i="6"/>
  <c r="S40" i="6"/>
  <c r="R40" i="6"/>
  <c r="Q40" i="6"/>
  <c r="P40" i="6"/>
  <c r="O40" i="6"/>
  <c r="N40" i="6"/>
  <c r="M40" i="6"/>
  <c r="L40" i="6"/>
  <c r="K40" i="6"/>
  <c r="J40" i="6"/>
  <c r="I40" i="6"/>
  <c r="H40" i="6"/>
  <c r="G40" i="6"/>
  <c r="F40" i="6"/>
  <c r="B40" i="6"/>
  <c r="A40" i="6"/>
  <c r="AL39" i="6"/>
  <c r="AK39" i="6"/>
  <c r="AJ39" i="6"/>
  <c r="AI39" i="6"/>
  <c r="AH39" i="6"/>
  <c r="AG39" i="6"/>
  <c r="AF39" i="6"/>
  <c r="AD39" i="6"/>
  <c r="AC39" i="6"/>
  <c r="AB39" i="6"/>
  <c r="AA39" i="6"/>
  <c r="Z39" i="6"/>
  <c r="Y39" i="6"/>
  <c r="X39" i="6"/>
  <c r="W39" i="6"/>
  <c r="V39" i="6"/>
  <c r="U39" i="6"/>
  <c r="T39" i="6"/>
  <c r="S39" i="6"/>
  <c r="R39" i="6"/>
  <c r="Q39" i="6"/>
  <c r="P39" i="6"/>
  <c r="O39" i="6"/>
  <c r="N39" i="6"/>
  <c r="M39" i="6"/>
  <c r="L39" i="6"/>
  <c r="K39" i="6"/>
  <c r="J39" i="6"/>
  <c r="I39" i="6"/>
  <c r="H39" i="6"/>
  <c r="G39" i="6"/>
  <c r="F39" i="6"/>
  <c r="B39" i="6"/>
  <c r="A39" i="6"/>
  <c r="AL38" i="6"/>
  <c r="AK38" i="6"/>
  <c r="AJ38" i="6"/>
  <c r="AI38" i="6"/>
  <c r="AH38" i="6"/>
  <c r="AG38" i="6"/>
  <c r="AF38" i="6"/>
  <c r="AD38" i="6"/>
  <c r="AC38" i="6"/>
  <c r="AB38" i="6"/>
  <c r="AA38" i="6"/>
  <c r="Z38" i="6"/>
  <c r="Y38" i="6"/>
  <c r="X38" i="6"/>
  <c r="W38" i="6"/>
  <c r="V38" i="6"/>
  <c r="U38" i="6"/>
  <c r="T38" i="6"/>
  <c r="S38" i="6"/>
  <c r="R38" i="6"/>
  <c r="Q38" i="6"/>
  <c r="P38" i="6"/>
  <c r="O38" i="6"/>
  <c r="N38" i="6"/>
  <c r="M38" i="6"/>
  <c r="L38" i="6"/>
  <c r="K38" i="6"/>
  <c r="J38" i="6"/>
  <c r="I38" i="6"/>
  <c r="H38" i="6"/>
  <c r="G38" i="6"/>
  <c r="F38" i="6"/>
  <c r="D38" i="6"/>
  <c r="C38" i="6"/>
  <c r="AF37" i="6"/>
  <c r="AD37" i="6"/>
  <c r="AC37" i="6"/>
  <c r="AB37" i="6"/>
  <c r="AA37" i="6"/>
  <c r="Z37" i="6"/>
  <c r="Y37" i="6"/>
  <c r="X37" i="6"/>
  <c r="W37" i="6"/>
  <c r="V37" i="6"/>
  <c r="U37" i="6"/>
  <c r="T37" i="6"/>
  <c r="S37" i="6"/>
  <c r="R37" i="6"/>
  <c r="Q37" i="6"/>
  <c r="P37" i="6"/>
  <c r="O37" i="6"/>
  <c r="N37" i="6"/>
  <c r="M37" i="6"/>
  <c r="L37" i="6"/>
  <c r="K37" i="6"/>
  <c r="J37" i="6"/>
  <c r="I37" i="6"/>
  <c r="H37" i="6"/>
  <c r="G37" i="6"/>
  <c r="F37" i="6"/>
  <c r="AL44" i="5"/>
  <c r="AK44" i="5"/>
  <c r="AJ44" i="5"/>
  <c r="AI44" i="5"/>
  <c r="AH44" i="5"/>
  <c r="AG44" i="5"/>
  <c r="AF44" i="5"/>
  <c r="AC44" i="5"/>
  <c r="AB44" i="5"/>
  <c r="AA44" i="5"/>
  <c r="Z44" i="5"/>
  <c r="Y44" i="5"/>
  <c r="X44" i="5"/>
  <c r="W44" i="5"/>
  <c r="U44" i="5"/>
  <c r="T44" i="5"/>
  <c r="S44" i="5"/>
  <c r="R44" i="5"/>
  <c r="Q44" i="5"/>
  <c r="P44" i="5"/>
  <c r="N44" i="5"/>
  <c r="M44" i="5"/>
  <c r="L44" i="5"/>
  <c r="K44" i="5"/>
  <c r="J44" i="5"/>
  <c r="I44" i="5"/>
  <c r="H44" i="5"/>
  <c r="G44" i="5"/>
  <c r="F44" i="5"/>
  <c r="B44" i="5"/>
  <c r="A44" i="5"/>
  <c r="AK43" i="5"/>
  <c r="AJ43" i="5"/>
  <c r="AI43" i="5"/>
  <c r="AH43" i="5"/>
  <c r="AG43" i="5"/>
  <c r="AF43" i="5"/>
  <c r="AD43" i="5"/>
  <c r="AC43" i="5"/>
  <c r="AB43" i="5"/>
  <c r="AA43" i="5"/>
  <c r="Z43" i="5"/>
  <c r="Y43" i="5"/>
  <c r="X43" i="5"/>
  <c r="W43" i="5"/>
  <c r="V43" i="5"/>
  <c r="U43" i="5"/>
  <c r="T43" i="5"/>
  <c r="S43" i="5"/>
  <c r="R43" i="5"/>
  <c r="Q43" i="5"/>
  <c r="P43" i="5"/>
  <c r="O43" i="5"/>
  <c r="N43" i="5"/>
  <c r="M43" i="5"/>
  <c r="L43" i="5"/>
  <c r="K43" i="5"/>
  <c r="I43" i="5"/>
  <c r="H43" i="5"/>
  <c r="G43" i="5"/>
  <c r="F43" i="5"/>
  <c r="B43" i="5"/>
  <c r="A43" i="5"/>
  <c r="AK42" i="5"/>
  <c r="AJ42" i="5"/>
  <c r="AI42" i="5"/>
  <c r="AH42" i="5"/>
  <c r="AG42" i="5"/>
  <c r="AF42" i="5"/>
  <c r="AC42" i="5"/>
  <c r="AB42" i="5"/>
  <c r="AA42" i="5"/>
  <c r="Z42" i="5"/>
  <c r="Y42" i="5"/>
  <c r="X42" i="5"/>
  <c r="W42" i="5"/>
  <c r="U42" i="5"/>
  <c r="T42" i="5"/>
  <c r="S42" i="5"/>
  <c r="R42" i="5"/>
  <c r="Q42" i="5"/>
  <c r="P42" i="5"/>
  <c r="N42" i="5"/>
  <c r="M42" i="5"/>
  <c r="L42" i="5"/>
  <c r="K42" i="5"/>
  <c r="I42" i="5"/>
  <c r="H42" i="5"/>
  <c r="G42" i="5"/>
  <c r="F42" i="5"/>
  <c r="B42" i="5"/>
  <c r="A42" i="5"/>
  <c r="AL41" i="5"/>
  <c r="AK41" i="5"/>
  <c r="AJ41" i="5"/>
  <c r="AI41" i="5"/>
  <c r="AH41" i="5"/>
  <c r="AG41" i="5"/>
  <c r="AF41" i="5"/>
  <c r="AD41" i="5"/>
  <c r="AC41" i="5"/>
  <c r="AB41" i="5"/>
  <c r="AA41" i="5"/>
  <c r="Z41" i="5"/>
  <c r="Y41" i="5"/>
  <c r="X41" i="5"/>
  <c r="W41" i="5"/>
  <c r="V41" i="5"/>
  <c r="U41" i="5"/>
  <c r="T41" i="5"/>
  <c r="S41" i="5"/>
  <c r="R41" i="5"/>
  <c r="Q41" i="5"/>
  <c r="P41" i="5"/>
  <c r="O41" i="5"/>
  <c r="N41" i="5"/>
  <c r="M41" i="5"/>
  <c r="L41" i="5"/>
  <c r="K41" i="5"/>
  <c r="J41" i="5"/>
  <c r="I41" i="5"/>
  <c r="H41" i="5"/>
  <c r="G41" i="5"/>
  <c r="F41" i="5"/>
  <c r="B41" i="5"/>
  <c r="A41" i="5"/>
  <c r="AL40" i="5"/>
  <c r="AK40" i="5"/>
  <c r="AJ40" i="5"/>
  <c r="AI40" i="5"/>
  <c r="AH40" i="5"/>
  <c r="AG40" i="5"/>
  <c r="AF40" i="5"/>
  <c r="AD40" i="5"/>
  <c r="AC40" i="5"/>
  <c r="AB40" i="5"/>
  <c r="AA40" i="5"/>
  <c r="Z40" i="5"/>
  <c r="Y40" i="5"/>
  <c r="X40" i="5"/>
  <c r="W40" i="5"/>
  <c r="V40" i="5"/>
  <c r="U40" i="5"/>
  <c r="T40" i="5"/>
  <c r="S40" i="5"/>
  <c r="R40" i="5"/>
  <c r="Q40" i="5"/>
  <c r="P40" i="5"/>
  <c r="O40" i="5"/>
  <c r="N40" i="5"/>
  <c r="M40" i="5"/>
  <c r="L40" i="5"/>
  <c r="K40" i="5"/>
  <c r="I40" i="5"/>
  <c r="H40" i="5"/>
  <c r="G40" i="5"/>
  <c r="F40" i="5"/>
  <c r="B40" i="5"/>
  <c r="A40" i="5"/>
  <c r="AL39" i="5"/>
  <c r="AK39" i="5"/>
  <c r="AJ39" i="5"/>
  <c r="AI39" i="5"/>
  <c r="AH39" i="5"/>
  <c r="AG39" i="5"/>
  <c r="AF39" i="5"/>
  <c r="AC39" i="5"/>
  <c r="AB39" i="5"/>
  <c r="AA39" i="5"/>
  <c r="Z39" i="5"/>
  <c r="Y39" i="5"/>
  <c r="X39" i="5"/>
  <c r="W39" i="5"/>
  <c r="V39" i="5"/>
  <c r="U39" i="5"/>
  <c r="T39" i="5"/>
  <c r="S39" i="5"/>
  <c r="R39" i="5"/>
  <c r="Q39" i="5"/>
  <c r="P39" i="5"/>
  <c r="O39" i="5"/>
  <c r="N39" i="5"/>
  <c r="M39" i="5"/>
  <c r="L39" i="5"/>
  <c r="K39" i="5"/>
  <c r="I39" i="5"/>
  <c r="H39" i="5"/>
  <c r="G39" i="5"/>
  <c r="F39" i="5"/>
  <c r="B39" i="5"/>
  <c r="A39" i="5"/>
  <c r="AL38" i="5"/>
  <c r="AK38" i="5"/>
  <c r="AJ38" i="5"/>
  <c r="AI38" i="5"/>
  <c r="AH38" i="5"/>
  <c r="AG38" i="5"/>
  <c r="AF38" i="5"/>
  <c r="AD38" i="5"/>
  <c r="AC38" i="5"/>
  <c r="AB38" i="5"/>
  <c r="AA38" i="5"/>
  <c r="Z38" i="5"/>
  <c r="Y38" i="5"/>
  <c r="X38" i="5"/>
  <c r="W38" i="5"/>
  <c r="V38" i="5"/>
  <c r="U38" i="5"/>
  <c r="T38" i="5"/>
  <c r="S38" i="5"/>
  <c r="R38" i="5"/>
  <c r="Q38" i="5"/>
  <c r="P38" i="5"/>
  <c r="O38" i="5"/>
  <c r="N38" i="5"/>
  <c r="M38" i="5"/>
  <c r="L38" i="5"/>
  <c r="K38" i="5"/>
  <c r="J38" i="5"/>
  <c r="I38" i="5"/>
  <c r="H38" i="5"/>
  <c r="G38" i="5"/>
  <c r="F38" i="5"/>
  <c r="D38" i="5"/>
  <c r="C38" i="5"/>
  <c r="B38" i="5"/>
  <c r="AF37" i="5"/>
  <c r="AD37" i="5"/>
  <c r="AC37" i="5"/>
  <c r="AB37" i="5"/>
  <c r="AA37" i="5"/>
  <c r="Z37" i="5"/>
  <c r="Y37" i="5"/>
  <c r="X37" i="5"/>
  <c r="W37" i="5"/>
  <c r="V37" i="5"/>
  <c r="U37" i="5"/>
  <c r="T37" i="5"/>
  <c r="S37" i="5"/>
  <c r="R37" i="5"/>
  <c r="Q37" i="5"/>
  <c r="P37" i="5"/>
  <c r="O37" i="5"/>
  <c r="N37" i="5"/>
  <c r="M37" i="5"/>
  <c r="L37" i="5"/>
  <c r="K37" i="5"/>
  <c r="J37" i="5"/>
  <c r="I37" i="5"/>
  <c r="H37" i="5"/>
  <c r="G37" i="5"/>
  <c r="F37" i="5"/>
  <c r="AL38" i="4"/>
  <c r="AK38" i="4"/>
  <c r="AJ38" i="4"/>
  <c r="AI38" i="4"/>
  <c r="AH38" i="4"/>
  <c r="AG38" i="4"/>
  <c r="AF38" i="4"/>
  <c r="AL37" i="4"/>
  <c r="AK37" i="4"/>
  <c r="AJ37" i="4"/>
  <c r="AI37" i="4"/>
  <c r="AH37" i="4"/>
  <c r="AG37" i="4"/>
  <c r="AF37" i="4"/>
  <c r="AB37" i="4"/>
  <c r="AA37" i="4"/>
  <c r="Z37" i="4"/>
  <c r="Y37" i="4"/>
  <c r="X37" i="4"/>
  <c r="W37" i="4"/>
  <c r="AC37" i="4" s="1"/>
  <c r="AD37" i="4" s="1"/>
  <c r="T37" i="4"/>
  <c r="S37" i="4"/>
  <c r="R37" i="4"/>
  <c r="Q37" i="4"/>
  <c r="P37" i="4"/>
  <c r="M37" i="4"/>
  <c r="L37" i="4"/>
  <c r="N37" i="4" s="1"/>
  <c r="O37" i="4" s="1"/>
  <c r="K37" i="4"/>
  <c r="AL36" i="4"/>
  <c r="AK36" i="4"/>
  <c r="AJ36" i="4"/>
  <c r="AI36" i="4"/>
  <c r="AH36" i="4"/>
  <c r="AG36" i="4"/>
  <c r="AF36" i="4"/>
  <c r="AL35" i="4"/>
  <c r="AK35" i="4"/>
  <c r="AJ35" i="4"/>
  <c r="AI35" i="4"/>
  <c r="AH35" i="4"/>
  <c r="AG35" i="4"/>
  <c r="AF35" i="4"/>
  <c r="AD35" i="4"/>
  <c r="AC35" i="4"/>
  <c r="AB35" i="4"/>
  <c r="AA35" i="4"/>
  <c r="Z35" i="4"/>
  <c r="Y35" i="4"/>
  <c r="X35" i="4"/>
  <c r="W35" i="4"/>
  <c r="T35" i="4"/>
  <c r="Q35" i="4"/>
  <c r="N35" i="4"/>
  <c r="M35" i="4"/>
  <c r="L35" i="4"/>
  <c r="K35" i="4"/>
  <c r="I35" i="4"/>
  <c r="H35" i="4"/>
  <c r="G35" i="4"/>
  <c r="G38" i="4" s="1"/>
  <c r="F35" i="4"/>
  <c r="B35" i="4"/>
  <c r="J36" i="4" s="1"/>
  <c r="A35" i="4"/>
  <c r="AL34" i="4"/>
  <c r="AK34" i="4"/>
  <c r="AJ34" i="4"/>
  <c r="AI34" i="4"/>
  <c r="AH34" i="4"/>
  <c r="AG34" i="4"/>
  <c r="AF34" i="4"/>
  <c r="AD34" i="4"/>
  <c r="AC34" i="4"/>
  <c r="AB34" i="4"/>
  <c r="AA34" i="4"/>
  <c r="Z34" i="4"/>
  <c r="Y34" i="4"/>
  <c r="X34" i="4"/>
  <c r="W34" i="4"/>
  <c r="U34" i="4"/>
  <c r="T34" i="4"/>
  <c r="S34" i="4"/>
  <c r="R34" i="4"/>
  <c r="Q34" i="4"/>
  <c r="P34" i="4"/>
  <c r="O34" i="4"/>
  <c r="N34" i="4"/>
  <c r="M34" i="4"/>
  <c r="L34" i="4"/>
  <c r="K34" i="4"/>
  <c r="J34" i="4"/>
  <c r="I34" i="4"/>
  <c r="H34" i="4"/>
  <c r="G34" i="4"/>
  <c r="F34" i="4"/>
  <c r="B34" i="4"/>
  <c r="A34" i="4"/>
  <c r="AL33" i="4"/>
  <c r="AK33" i="4"/>
  <c r="AJ33" i="4"/>
  <c r="AI33" i="4"/>
  <c r="AH33" i="4"/>
  <c r="AG33" i="4"/>
  <c r="AF33" i="4"/>
  <c r="AD33" i="4"/>
  <c r="AC33" i="4"/>
  <c r="AB33" i="4"/>
  <c r="AA33" i="4"/>
  <c r="Z33" i="4"/>
  <c r="Y33" i="4"/>
  <c r="X33" i="4"/>
  <c r="W33" i="4"/>
  <c r="V33" i="4"/>
  <c r="U33" i="4"/>
  <c r="T33" i="4"/>
  <c r="S33" i="4"/>
  <c r="R33" i="4"/>
  <c r="Q33" i="4"/>
  <c r="P33" i="4"/>
  <c r="O33" i="4"/>
  <c r="N33" i="4"/>
  <c r="M33" i="4"/>
  <c r="L33" i="4"/>
  <c r="K33" i="4"/>
  <c r="J33" i="4"/>
  <c r="I33" i="4"/>
  <c r="H33" i="4"/>
  <c r="G33" i="4"/>
  <c r="F33" i="4"/>
  <c r="B33" i="4"/>
  <c r="A33" i="4"/>
  <c r="AL32" i="4"/>
  <c r="AK32" i="4"/>
  <c r="AJ32" i="4"/>
  <c r="AI32" i="4"/>
  <c r="AH32" i="4"/>
  <c r="AG32" i="4"/>
  <c r="AF32" i="4"/>
  <c r="AD32" i="4"/>
  <c r="AC32" i="4"/>
  <c r="AB32" i="4"/>
  <c r="AA32" i="4"/>
  <c r="Z32" i="4"/>
  <c r="Y32" i="4"/>
  <c r="X32" i="4"/>
  <c r="W32" i="4"/>
  <c r="V32" i="4"/>
  <c r="U32" i="4"/>
  <c r="T32" i="4"/>
  <c r="S32" i="4"/>
  <c r="R32" i="4"/>
  <c r="Q32" i="4"/>
  <c r="P32" i="4"/>
  <c r="O32" i="4"/>
  <c r="N32" i="4"/>
  <c r="M32" i="4"/>
  <c r="L32" i="4"/>
  <c r="K32" i="4"/>
  <c r="I32" i="4"/>
  <c r="H32" i="4"/>
  <c r="G32" i="4"/>
  <c r="F32" i="4"/>
  <c r="B32" i="4"/>
  <c r="A32" i="4"/>
  <c r="AL31" i="4"/>
  <c r="AK31" i="4"/>
  <c r="AJ31" i="4"/>
  <c r="AI31" i="4"/>
  <c r="AH31" i="4"/>
  <c r="AG31" i="4"/>
  <c r="AF31" i="4"/>
  <c r="AL30" i="4"/>
  <c r="AK30" i="4"/>
  <c r="AJ30" i="4"/>
  <c r="AI30" i="4"/>
  <c r="AH30" i="4"/>
  <c r="AG30" i="4"/>
  <c r="AF30" i="4"/>
  <c r="AD30" i="4"/>
  <c r="AC30" i="4"/>
  <c r="AB30" i="4"/>
  <c r="AA30" i="4"/>
  <c r="Z30" i="4"/>
  <c r="Z34" i="2" s="1"/>
  <c r="Y30" i="4"/>
  <c r="X30" i="4"/>
  <c r="W30" i="4"/>
  <c r="W31" i="4" s="1"/>
  <c r="T30" i="4"/>
  <c r="Q30" i="4"/>
  <c r="Q31" i="4" s="1"/>
  <c r="P30" i="4"/>
  <c r="N30" i="4"/>
  <c r="M30" i="4"/>
  <c r="L30" i="4"/>
  <c r="K30" i="4"/>
  <c r="J30" i="4"/>
  <c r="I30" i="4"/>
  <c r="H30" i="4"/>
  <c r="G30" i="4"/>
  <c r="F30" i="4"/>
  <c r="B30" i="4"/>
  <c r="X31" i="4" s="1"/>
  <c r="X38" i="4" s="1"/>
  <c r="A30" i="4"/>
  <c r="AL29" i="4"/>
  <c r="AK29" i="4"/>
  <c r="AJ29" i="4"/>
  <c r="AI29" i="4"/>
  <c r="AH29" i="4"/>
  <c r="AG29" i="4"/>
  <c r="AF29" i="4"/>
  <c r="AD29" i="4"/>
  <c r="AC29" i="4"/>
  <c r="AB29" i="4"/>
  <c r="AA29" i="4"/>
  <c r="Z29" i="4"/>
  <c r="Y29" i="4"/>
  <c r="X29" i="4"/>
  <c r="W29" i="4"/>
  <c r="V29" i="4"/>
  <c r="U29" i="4"/>
  <c r="T29" i="4"/>
  <c r="S29" i="4"/>
  <c r="R29" i="4"/>
  <c r="Q29" i="4"/>
  <c r="P29" i="4"/>
  <c r="N29" i="4"/>
  <c r="M29" i="4"/>
  <c r="L29" i="4"/>
  <c r="K29" i="4"/>
  <c r="J29" i="4"/>
  <c r="I29" i="4"/>
  <c r="H29" i="4"/>
  <c r="G29" i="4"/>
  <c r="F29" i="4"/>
  <c r="C29" i="4"/>
  <c r="B29" i="4"/>
  <c r="A29" i="4"/>
  <c r="AL28" i="4"/>
  <c r="AK28" i="4"/>
  <c r="AJ28" i="4"/>
  <c r="AI28" i="4"/>
  <c r="AH28" i="4"/>
  <c r="AG28" i="4"/>
  <c r="AF28" i="4"/>
  <c r="AD28" i="4"/>
  <c r="AC28" i="4"/>
  <c r="AB28" i="4"/>
  <c r="AA28" i="4"/>
  <c r="Z28" i="4"/>
  <c r="Y28" i="4"/>
  <c r="X28" i="4"/>
  <c r="W28" i="4"/>
  <c r="V28" i="4"/>
  <c r="U28" i="4"/>
  <c r="T28" i="4"/>
  <c r="S28" i="4"/>
  <c r="R28" i="4"/>
  <c r="Q28" i="4"/>
  <c r="P28" i="4"/>
  <c r="O28" i="4"/>
  <c r="N28" i="4"/>
  <c r="M28" i="4"/>
  <c r="L28" i="4"/>
  <c r="K28" i="4"/>
  <c r="J28" i="4"/>
  <c r="I28" i="4"/>
  <c r="H28" i="4"/>
  <c r="G28" i="4"/>
  <c r="F28" i="4"/>
  <c r="D28" i="4"/>
  <c r="C28" i="4"/>
  <c r="B28" i="4"/>
  <c r="W27" i="4"/>
  <c r="P27" i="4"/>
  <c r="K27" i="4"/>
  <c r="F27" i="4"/>
  <c r="AL73" i="3"/>
  <c r="AK73" i="3"/>
  <c r="AJ73" i="3"/>
  <c r="AI73" i="3"/>
  <c r="AH73" i="3"/>
  <c r="AG73" i="3"/>
  <c r="AF73" i="3"/>
  <c r="B73" i="3"/>
  <c r="AK72" i="3"/>
  <c r="AJ72" i="3"/>
  <c r="AI72" i="3"/>
  <c r="AH72" i="3"/>
  <c r="AG72" i="3"/>
  <c r="AF72" i="3"/>
  <c r="AB72" i="3"/>
  <c r="AA72" i="3"/>
  <c r="Z72" i="3"/>
  <c r="Y72" i="3"/>
  <c r="X72" i="3"/>
  <c r="W72" i="3"/>
  <c r="T72" i="3"/>
  <c r="S72" i="3"/>
  <c r="U72" i="3" s="1"/>
  <c r="R72" i="3"/>
  <c r="Q72" i="3"/>
  <c r="P72" i="3"/>
  <c r="M72" i="3"/>
  <c r="L72" i="3"/>
  <c r="K72" i="3"/>
  <c r="AL71" i="3"/>
  <c r="AK71" i="3"/>
  <c r="AJ71" i="3"/>
  <c r="AI71" i="3"/>
  <c r="AH71" i="3"/>
  <c r="AG71" i="3"/>
  <c r="AF71" i="3"/>
  <c r="AD71" i="3"/>
  <c r="V71" i="3"/>
  <c r="O71" i="3"/>
  <c r="J71" i="3"/>
  <c r="D71" i="3"/>
  <c r="AL70" i="3"/>
  <c r="AK70" i="3"/>
  <c r="AJ70" i="3"/>
  <c r="AI70" i="3"/>
  <c r="AH70" i="3"/>
  <c r="AG70" i="3"/>
  <c r="AF70" i="3"/>
  <c r="AB73" i="3"/>
  <c r="AA73" i="3"/>
  <c r="Z73" i="3"/>
  <c r="Y73" i="3"/>
  <c r="W73" i="3"/>
  <c r="T73" i="3"/>
  <c r="R73" i="3"/>
  <c r="Q73" i="3"/>
  <c r="P73" i="3"/>
  <c r="N70" i="3"/>
  <c r="M73" i="3"/>
  <c r="L73" i="3"/>
  <c r="K73" i="3"/>
  <c r="I70" i="3"/>
  <c r="I73" i="3" s="1"/>
  <c r="H73" i="3"/>
  <c r="G73" i="3"/>
  <c r="F73" i="3"/>
  <c r="A70" i="3"/>
  <c r="AL69" i="3"/>
  <c r="AK69" i="3"/>
  <c r="AJ69" i="3"/>
  <c r="AI69" i="3"/>
  <c r="AH69" i="3"/>
  <c r="AG69" i="3"/>
  <c r="AF69" i="3"/>
  <c r="AL68" i="3"/>
  <c r="AK68" i="3"/>
  <c r="AJ68" i="3"/>
  <c r="AI68" i="3"/>
  <c r="AH68" i="3"/>
  <c r="AG68" i="3"/>
  <c r="AF68" i="3"/>
  <c r="AC68" i="3"/>
  <c r="AB68" i="3"/>
  <c r="AA68" i="3"/>
  <c r="Z68" i="3"/>
  <c r="Y68" i="3"/>
  <c r="X68" i="3"/>
  <c r="W68" i="3"/>
  <c r="V68" i="3"/>
  <c r="U68" i="3"/>
  <c r="T68" i="3"/>
  <c r="S68" i="3"/>
  <c r="R68" i="3"/>
  <c r="Q68" i="3"/>
  <c r="P68" i="3"/>
  <c r="O68" i="3"/>
  <c r="N68" i="3"/>
  <c r="M68" i="3"/>
  <c r="L68" i="3"/>
  <c r="K68" i="3"/>
  <c r="I68" i="3"/>
  <c r="H68" i="3"/>
  <c r="G68" i="3"/>
  <c r="F68" i="3"/>
  <c r="B68" i="3"/>
  <c r="O69" i="3" s="1"/>
  <c r="A68" i="3"/>
  <c r="AL67" i="3"/>
  <c r="AK67" i="3"/>
  <c r="AJ67" i="3"/>
  <c r="AI67" i="3"/>
  <c r="AH67" i="3"/>
  <c r="AG67" i="3"/>
  <c r="AF67" i="3"/>
  <c r="AL66" i="3"/>
  <c r="AK66" i="3"/>
  <c r="AJ66" i="3"/>
  <c r="AI66" i="3"/>
  <c r="AH66" i="3"/>
  <c r="AG66" i="3"/>
  <c r="AF66" i="3"/>
  <c r="AD66" i="3"/>
  <c r="AC66" i="3"/>
  <c r="AB66" i="3"/>
  <c r="AA66" i="3"/>
  <c r="Z66" i="3"/>
  <c r="Y66" i="3"/>
  <c r="X66" i="3"/>
  <c r="W66" i="3"/>
  <c r="V66" i="3"/>
  <c r="U66" i="3"/>
  <c r="T66" i="3"/>
  <c r="S66" i="3"/>
  <c r="R66" i="3"/>
  <c r="Q66" i="3"/>
  <c r="P66" i="3"/>
  <c r="N66" i="3"/>
  <c r="M66" i="3"/>
  <c r="L66" i="3"/>
  <c r="K66" i="3"/>
  <c r="I66" i="3"/>
  <c r="H66" i="3"/>
  <c r="G66" i="3"/>
  <c r="F66" i="3"/>
  <c r="B66" i="3"/>
  <c r="AD67" i="3" s="1"/>
  <c r="A66" i="3"/>
  <c r="AL65" i="3"/>
  <c r="AK65" i="3"/>
  <c r="AJ65" i="3"/>
  <c r="AI65" i="3"/>
  <c r="AH65" i="3"/>
  <c r="AG65" i="3"/>
  <c r="AF65" i="3"/>
  <c r="AL64" i="3"/>
  <c r="AK64" i="3"/>
  <c r="AJ64" i="3"/>
  <c r="AI64" i="3"/>
  <c r="AH64" i="3"/>
  <c r="AG64" i="3"/>
  <c r="AF64" i="3"/>
  <c r="AL63" i="3"/>
  <c r="AK63" i="3"/>
  <c r="AJ63" i="3"/>
  <c r="AI63" i="3"/>
  <c r="AH63" i="3"/>
  <c r="AG63" i="3"/>
  <c r="AF63" i="3"/>
  <c r="AB63" i="3"/>
  <c r="AB64" i="3" s="1"/>
  <c r="AA63" i="3"/>
  <c r="AA64" i="3" s="1"/>
  <c r="Z63" i="3"/>
  <c r="Z64" i="3" s="1"/>
  <c r="Y63" i="3"/>
  <c r="Y64" i="3" s="1"/>
  <c r="X63" i="3"/>
  <c r="X64" i="3" s="1"/>
  <c r="W63" i="3"/>
  <c r="AC63" i="3" s="1"/>
  <c r="T63" i="3"/>
  <c r="T64" i="3" s="1"/>
  <c r="S63" i="3"/>
  <c r="S64" i="3" s="1"/>
  <c r="R63" i="3"/>
  <c r="R64" i="3" s="1"/>
  <c r="Q63" i="3"/>
  <c r="Q64" i="3" s="1"/>
  <c r="P63" i="3"/>
  <c r="P64" i="3" s="1"/>
  <c r="N63" i="3"/>
  <c r="M63" i="3"/>
  <c r="L63" i="3"/>
  <c r="L64" i="3" s="1"/>
  <c r="K63" i="3"/>
  <c r="K64" i="3" s="1"/>
  <c r="J63" i="3"/>
  <c r="I63" i="3"/>
  <c r="H63" i="3"/>
  <c r="G63" i="3"/>
  <c r="F63" i="3"/>
  <c r="B63" i="3"/>
  <c r="D65" i="3" s="1"/>
  <c r="A63" i="3"/>
  <c r="AL62" i="3"/>
  <c r="AK62" i="3"/>
  <c r="AJ62" i="3"/>
  <c r="AI62" i="3"/>
  <c r="AH62" i="3"/>
  <c r="AG62" i="3"/>
  <c r="AF62" i="3"/>
  <c r="AD62" i="3"/>
  <c r="AC62" i="3"/>
  <c r="AB62" i="3"/>
  <c r="AA62" i="3"/>
  <c r="Z62" i="3"/>
  <c r="Y62" i="3"/>
  <c r="X62" i="3"/>
  <c r="W62" i="3"/>
  <c r="V62" i="3"/>
  <c r="U62" i="3"/>
  <c r="T62" i="3"/>
  <c r="S62" i="3"/>
  <c r="R62" i="3"/>
  <c r="Q62" i="3"/>
  <c r="P62" i="3"/>
  <c r="O62" i="3"/>
  <c r="N62" i="3"/>
  <c r="M62" i="3"/>
  <c r="L62" i="3"/>
  <c r="K62" i="3"/>
  <c r="J62" i="3"/>
  <c r="I62" i="3"/>
  <c r="H62" i="3"/>
  <c r="G62" i="3"/>
  <c r="F62" i="3"/>
  <c r="D62" i="3"/>
  <c r="C62" i="3"/>
  <c r="AL36" i="2"/>
  <c r="AK36" i="2"/>
  <c r="AJ36" i="2"/>
  <c r="AI36" i="2"/>
  <c r="AH36" i="2"/>
  <c r="AG36" i="2"/>
  <c r="AF36" i="2"/>
  <c r="AK35" i="2"/>
  <c r="AJ35" i="2"/>
  <c r="AI35" i="2"/>
  <c r="AH35" i="2"/>
  <c r="AG35" i="2"/>
  <c r="AF35" i="2"/>
  <c r="AL34" i="2"/>
  <c r="AK34" i="2"/>
  <c r="AJ34" i="2"/>
  <c r="AI34" i="2"/>
  <c r="AH34" i="2"/>
  <c r="AG34" i="2"/>
  <c r="AF34" i="2"/>
  <c r="AD34" i="2"/>
  <c r="AC34" i="2"/>
  <c r="AB34" i="2"/>
  <c r="AA34" i="2"/>
  <c r="AA35" i="2" s="1"/>
  <c r="Y34" i="2"/>
  <c r="X34" i="2"/>
  <c r="W34" i="2"/>
  <c r="W35" i="2" s="1"/>
  <c r="T34" i="2"/>
  <c r="Q34" i="2"/>
  <c r="P34" i="2"/>
  <c r="N34" i="2"/>
  <c r="N35" i="2" s="1"/>
  <c r="O35" i="2" s="1"/>
  <c r="M34" i="2"/>
  <c r="L34" i="2"/>
  <c r="K34" i="2"/>
  <c r="J34" i="2"/>
  <c r="I34" i="2"/>
  <c r="H34" i="2"/>
  <c r="G34" i="2"/>
  <c r="F34" i="2"/>
  <c r="F35" i="2" s="1"/>
  <c r="B34" i="2"/>
  <c r="A34" i="2"/>
  <c r="AL33" i="2"/>
  <c r="AK33" i="2"/>
  <c r="AJ33" i="2"/>
  <c r="AI33" i="2"/>
  <c r="AH33" i="2"/>
  <c r="AG33" i="2"/>
  <c r="AF33" i="2"/>
  <c r="AB33" i="2"/>
  <c r="AA33" i="2"/>
  <c r="Z33" i="2"/>
  <c r="Y33" i="2"/>
  <c r="X33" i="2"/>
  <c r="W33" i="2"/>
  <c r="T33" i="2"/>
  <c r="S33" i="2"/>
  <c r="R33" i="2"/>
  <c r="Q33" i="2"/>
  <c r="P33" i="2"/>
  <c r="M33" i="2"/>
  <c r="L33" i="2"/>
  <c r="K33" i="2"/>
  <c r="XFB32" i="2"/>
  <c r="XFA32" i="2"/>
  <c r="XEZ32" i="2"/>
  <c r="XEY32" i="2"/>
  <c r="XEX32" i="2"/>
  <c r="XEW32" i="2"/>
  <c r="XEV32" i="2"/>
  <c r="XEU32" i="2"/>
  <c r="AK32" i="2"/>
  <c r="AJ32" i="2"/>
  <c r="AI32" i="2"/>
  <c r="AH32" i="2"/>
  <c r="AG32" i="2"/>
  <c r="AF32" i="2"/>
  <c r="AL31" i="2"/>
  <c r="AK31" i="2"/>
  <c r="AJ31" i="2"/>
  <c r="AI31" i="2"/>
  <c r="AH31" i="2"/>
  <c r="AG31" i="2"/>
  <c r="AF31" i="2"/>
  <c r="AD31" i="2"/>
  <c r="AC31" i="2"/>
  <c r="AB31" i="2"/>
  <c r="AA31" i="2"/>
  <c r="Z31" i="2"/>
  <c r="Y31" i="2"/>
  <c r="X31" i="2"/>
  <c r="W31" i="2"/>
  <c r="T31" i="2"/>
  <c r="Q31" i="2"/>
  <c r="N31" i="2"/>
  <c r="M31" i="2"/>
  <c r="L31" i="2"/>
  <c r="K31" i="2"/>
  <c r="J31" i="2"/>
  <c r="I31" i="2"/>
  <c r="H31" i="2"/>
  <c r="G31" i="2"/>
  <c r="F31" i="2"/>
  <c r="F36" i="2" s="1"/>
  <c r="B31" i="2"/>
  <c r="AD32" i="2" s="1"/>
  <c r="A31" i="2"/>
  <c r="AL30" i="2"/>
  <c r="AK30" i="2"/>
  <c r="AJ30" i="2"/>
  <c r="AI30" i="2"/>
  <c r="AH30" i="2"/>
  <c r="AG30" i="2"/>
  <c r="AF30" i="2"/>
  <c r="AD30" i="2"/>
  <c r="AC30" i="2"/>
  <c r="AB30" i="2"/>
  <c r="AA30" i="2"/>
  <c r="Z30" i="2"/>
  <c r="Y30" i="2"/>
  <c r="X30" i="2"/>
  <c r="W30" i="2"/>
  <c r="T30" i="2"/>
  <c r="Q30" i="2"/>
  <c r="N30" i="2"/>
  <c r="M30" i="2"/>
  <c r="L30" i="2"/>
  <c r="K30" i="2"/>
  <c r="I30" i="2"/>
  <c r="H30" i="2"/>
  <c r="G30" i="2"/>
  <c r="F30" i="2"/>
  <c r="B30" i="2"/>
  <c r="A30" i="2"/>
  <c r="AL29" i="2"/>
  <c r="AK29" i="2"/>
  <c r="AJ29" i="2"/>
  <c r="AI29" i="2"/>
  <c r="AH29" i="2"/>
  <c r="AG29" i="2"/>
  <c r="AF29" i="2"/>
  <c r="AD29" i="2"/>
  <c r="AC29" i="2"/>
  <c r="AB29" i="2"/>
  <c r="AA29" i="2"/>
  <c r="Z29" i="2"/>
  <c r="Y29" i="2"/>
  <c r="X29" i="2"/>
  <c r="W29" i="2"/>
  <c r="T29" i="2"/>
  <c r="R29" i="2"/>
  <c r="Q29" i="2"/>
  <c r="P29" i="2"/>
  <c r="O29" i="2"/>
  <c r="N29" i="2"/>
  <c r="M29" i="2"/>
  <c r="L29" i="2"/>
  <c r="K29" i="2"/>
  <c r="I29" i="2"/>
  <c r="H29" i="2"/>
  <c r="G29" i="2"/>
  <c r="F29" i="2"/>
  <c r="B29" i="2"/>
  <c r="A29" i="2"/>
  <c r="AL28" i="2"/>
  <c r="AK28" i="2"/>
  <c r="AJ28" i="2"/>
  <c r="AI28" i="2"/>
  <c r="AH28" i="2"/>
  <c r="AG28" i="2"/>
  <c r="AF28" i="2"/>
  <c r="AD28" i="2"/>
  <c r="AC28" i="2"/>
  <c r="AB28" i="2"/>
  <c r="AA28" i="2"/>
  <c r="Z28" i="2"/>
  <c r="Y28" i="2"/>
  <c r="X28" i="2"/>
  <c r="W28" i="2"/>
  <c r="V28" i="2"/>
  <c r="U28" i="2"/>
  <c r="T28" i="2"/>
  <c r="S28" i="2"/>
  <c r="R28" i="2"/>
  <c r="Q28" i="2"/>
  <c r="P28" i="2"/>
  <c r="O28" i="2"/>
  <c r="N28" i="2"/>
  <c r="M28" i="2"/>
  <c r="L28" i="2"/>
  <c r="K28" i="2"/>
  <c r="J28" i="2"/>
  <c r="I28" i="2"/>
  <c r="H28" i="2"/>
  <c r="G28" i="2"/>
  <c r="F28" i="2"/>
  <c r="D28" i="2"/>
  <c r="C28" i="2"/>
  <c r="B28" i="2"/>
  <c r="A28" i="2"/>
  <c r="AF27" i="2"/>
  <c r="W27" i="2"/>
  <c r="P27" i="2"/>
  <c r="K27" i="2"/>
  <c r="F27" i="2"/>
  <c r="B27" i="2"/>
  <c r="A27" i="2"/>
  <c r="N73" i="3" l="1"/>
  <c r="O73" i="3" s="1"/>
  <c r="W36" i="2"/>
  <c r="AA36" i="2"/>
  <c r="AC64" i="3"/>
  <c r="AD64" i="3" s="1"/>
  <c r="AD65" i="3" s="1"/>
  <c r="W64" i="3"/>
  <c r="AC70" i="3"/>
  <c r="Z41" i="8"/>
  <c r="M64" i="3"/>
  <c r="E28" i="9"/>
  <c r="D33" i="4" s="1"/>
  <c r="C33" i="4"/>
  <c r="G40" i="4"/>
  <c r="D9" i="9"/>
  <c r="E9" i="9" s="1"/>
  <c r="V32" i="2"/>
  <c r="H35" i="2"/>
  <c r="L35" i="2"/>
  <c r="Q35" i="2"/>
  <c r="Y35" i="2"/>
  <c r="Y36" i="2" s="1"/>
  <c r="AC35" i="2"/>
  <c r="AD35" i="2" s="1"/>
  <c r="J65" i="3"/>
  <c r="M31" i="4"/>
  <c r="M38" i="4" s="1"/>
  <c r="F31" i="4"/>
  <c r="F38" i="4"/>
  <c r="I35" i="2"/>
  <c r="M35" i="2"/>
  <c r="T35" i="2"/>
  <c r="T36" i="2" s="1"/>
  <c r="Z35" i="2"/>
  <c r="Z36" i="2" s="1"/>
  <c r="AD63" i="3"/>
  <c r="AD70" i="3" s="1"/>
  <c r="V67" i="3"/>
  <c r="AA31" i="4"/>
  <c r="AA38" i="4" s="1"/>
  <c r="N31" i="4"/>
  <c r="O31" i="4" s="1"/>
  <c r="AD36" i="4"/>
  <c r="H36" i="2"/>
  <c r="L36" i="2"/>
  <c r="B36" i="2"/>
  <c r="B64" i="3"/>
  <c r="D69" i="3"/>
  <c r="G31" i="4"/>
  <c r="K31" i="4"/>
  <c r="K38" i="4" s="1"/>
  <c r="Z31" i="4"/>
  <c r="Z38" i="4" s="1"/>
  <c r="H38" i="4"/>
  <c r="J32" i="2"/>
  <c r="G35" i="2"/>
  <c r="G36" i="2" s="1"/>
  <c r="K35" i="2"/>
  <c r="K36" i="2" s="1"/>
  <c r="N36" i="2" s="1"/>
  <c r="P35" i="2"/>
  <c r="X35" i="2"/>
  <c r="X36" i="2" s="1"/>
  <c r="AB35" i="2"/>
  <c r="AB36" i="2" s="1"/>
  <c r="Y31" i="4"/>
  <c r="Y38" i="4" s="1"/>
  <c r="AL34" i="8"/>
  <c r="AL72" i="3"/>
  <c r="AC72" i="3"/>
  <c r="Q36" i="2"/>
  <c r="Q38" i="4"/>
  <c r="U33" i="2"/>
  <c r="V33" i="2" s="1"/>
  <c r="U37" i="4"/>
  <c r="V37" i="4" s="1"/>
  <c r="V37" i="8"/>
  <c r="N72" i="3"/>
  <c r="C72" i="3" s="1"/>
  <c r="D74" i="12"/>
  <c r="N33" i="2"/>
  <c r="M36" i="2"/>
  <c r="D61" i="12"/>
  <c r="E61" i="12" s="1"/>
  <c r="D66" i="12"/>
  <c r="D55" i="12"/>
  <c r="E55" i="12" s="1"/>
  <c r="D57" i="12"/>
  <c r="E57" i="12" s="1"/>
  <c r="D64" i="12"/>
  <c r="E64" i="12" s="1"/>
  <c r="D58" i="12"/>
  <c r="E58" i="12" s="1"/>
  <c r="D62" i="12"/>
  <c r="E62" i="12" s="1"/>
  <c r="D63" i="12"/>
  <c r="E63" i="12" s="1"/>
  <c r="AD22" i="8"/>
  <c r="AD39" i="5"/>
  <c r="AD44" i="5"/>
  <c r="AD27" i="8"/>
  <c r="AD29" i="8" s="1"/>
  <c r="AD38" i="8" s="1"/>
  <c r="AD41" i="8" s="1"/>
  <c r="AC67" i="12"/>
  <c r="D67" i="12" s="1"/>
  <c r="V27" i="8"/>
  <c r="V29" i="8" s="1"/>
  <c r="V38" i="8" s="1"/>
  <c r="V44" i="5"/>
  <c r="U67" i="12"/>
  <c r="J26" i="8"/>
  <c r="J43" i="5"/>
  <c r="D10" i="12"/>
  <c r="E10" i="12" s="1"/>
  <c r="D18" i="12"/>
  <c r="D27" i="12"/>
  <c r="J28" i="12"/>
  <c r="J23" i="12"/>
  <c r="O27" i="8"/>
  <c r="O44" i="5"/>
  <c r="D26" i="12"/>
  <c r="E26" i="12" s="1"/>
  <c r="N67" i="12"/>
  <c r="O29" i="8"/>
  <c r="O38" i="8" s="1"/>
  <c r="D9" i="12"/>
  <c r="D12" i="12"/>
  <c r="D17" i="12"/>
  <c r="AL43" i="5"/>
  <c r="AL26" i="8"/>
  <c r="AK16" i="12"/>
  <c r="AL41" i="7" s="1"/>
  <c r="AJ67" i="12"/>
  <c r="AL28" i="8"/>
  <c r="AL37" i="8" s="1"/>
  <c r="D11" i="12"/>
  <c r="W38" i="4"/>
  <c r="U64" i="3"/>
  <c r="C33" i="2"/>
  <c r="O33" i="2"/>
  <c r="J35" i="2"/>
  <c r="J36" i="2" s="1"/>
  <c r="D37" i="4"/>
  <c r="J64" i="3"/>
  <c r="J67" i="3"/>
  <c r="L31" i="4"/>
  <c r="L38" i="4" s="1"/>
  <c r="T31" i="4"/>
  <c r="T38" i="4" s="1"/>
  <c r="AB31" i="4"/>
  <c r="AB38" i="4" s="1"/>
  <c r="O32" i="2"/>
  <c r="O65" i="3"/>
  <c r="O67" i="3"/>
  <c r="V69" i="3"/>
  <c r="E31" i="4"/>
  <c r="I36" i="2"/>
  <c r="X73" i="3"/>
  <c r="AC73" i="3" s="1"/>
  <c r="D32" i="2"/>
  <c r="D67" i="3"/>
  <c r="J69" i="3"/>
  <c r="AC33" i="2"/>
  <c r="AD33" i="2" s="1"/>
  <c r="H31" i="4"/>
  <c r="P31" i="4"/>
  <c r="J17" i="9"/>
  <c r="V7" i="9"/>
  <c r="D7" i="9"/>
  <c r="E7" i="9" s="1"/>
  <c r="D16" i="9"/>
  <c r="E16" i="9" s="1"/>
  <c r="U24" i="9"/>
  <c r="V24" i="9" s="1"/>
  <c r="O26" i="9"/>
  <c r="D14" i="12"/>
  <c r="E14" i="12" s="1"/>
  <c r="J14" i="12"/>
  <c r="D29" i="12"/>
  <c r="E29" i="12" s="1"/>
  <c r="J29" i="12"/>
  <c r="J19" i="9"/>
  <c r="O31" i="9"/>
  <c r="O31" i="2" s="1"/>
  <c r="O36" i="2" s="1"/>
  <c r="O10" i="12"/>
  <c r="O10" i="9"/>
  <c r="O63" i="3" s="1"/>
  <c r="J30" i="9"/>
  <c r="O30" i="9"/>
  <c r="O37" i="9"/>
  <c r="J36" i="9"/>
  <c r="J10" i="12"/>
  <c r="V10" i="12"/>
  <c r="AK10" i="12"/>
  <c r="D6" i="9"/>
  <c r="E6" i="9" s="1"/>
  <c r="D8" i="9"/>
  <c r="E8" i="9" s="1"/>
  <c r="D24" i="9"/>
  <c r="E24" i="9" s="1"/>
  <c r="J24" i="9"/>
  <c r="U17" i="9"/>
  <c r="V17" i="9" s="1"/>
  <c r="D21" i="9"/>
  <c r="J23" i="9"/>
  <c r="J29" i="2" s="1"/>
  <c r="D27" i="9"/>
  <c r="D29" i="9"/>
  <c r="J32" i="9"/>
  <c r="V20" i="12"/>
  <c r="D20" i="12"/>
  <c r="E20" i="12" s="1"/>
  <c r="D12" i="9"/>
  <c r="J12" i="9"/>
  <c r="J66" i="3" s="1"/>
  <c r="J70" i="3" s="1"/>
  <c r="J73" i="3" s="1"/>
  <c r="U20" i="9"/>
  <c r="V20" i="9" s="1"/>
  <c r="U19" i="9"/>
  <c r="V19" i="9" s="1"/>
  <c r="J37" i="9"/>
  <c r="D7" i="12"/>
  <c r="J7" i="12"/>
  <c r="D8" i="12"/>
  <c r="J8" i="12"/>
  <c r="AD10" i="12"/>
  <c r="D13" i="12"/>
  <c r="E13" i="12" s="1"/>
  <c r="J13" i="12"/>
  <c r="J19" i="12"/>
  <c r="D19" i="12"/>
  <c r="E19" i="12" s="1"/>
  <c r="J16" i="12"/>
  <c r="J41" i="7" s="1"/>
  <c r="V16" i="12"/>
  <c r="V41" i="7" s="1"/>
  <c r="D30" i="12"/>
  <c r="E30" i="12" s="1"/>
  <c r="J30" i="12"/>
  <c r="U10" i="9"/>
  <c r="D21" i="12"/>
  <c r="E21" i="12" s="1"/>
  <c r="J21" i="12"/>
  <c r="D25" i="12"/>
  <c r="E25" i="12" s="1"/>
  <c r="AD27" i="12"/>
  <c r="O27" i="12"/>
  <c r="E27" i="12"/>
  <c r="V31" i="12"/>
  <c r="J60" i="12"/>
  <c r="J61" i="12"/>
  <c r="J62" i="12"/>
  <c r="J63" i="12"/>
  <c r="J64" i="12"/>
  <c r="J65" i="12"/>
  <c r="J66" i="12"/>
  <c r="J44" i="7" s="1"/>
  <c r="J22" i="12"/>
  <c r="V22" i="12"/>
  <c r="D73" i="12"/>
  <c r="AC36" i="2" l="1"/>
  <c r="U26" i="9"/>
  <c r="U40" i="8" s="1"/>
  <c r="U41" i="8" s="1"/>
  <c r="N38" i="4"/>
  <c r="I38" i="4"/>
  <c r="I31" i="4"/>
  <c r="AD36" i="2"/>
  <c r="E74" i="12"/>
  <c r="D36" i="8" s="1"/>
  <c r="C36" i="8"/>
  <c r="E66" i="12"/>
  <c r="D44" i="7" s="1"/>
  <c r="C44" i="7"/>
  <c r="C42" i="5"/>
  <c r="C25" i="8"/>
  <c r="AD67" i="12"/>
  <c r="AD45" i="7" s="1"/>
  <c r="AC45" i="7"/>
  <c r="V67" i="12"/>
  <c r="V45" i="7" s="1"/>
  <c r="U45" i="7"/>
  <c r="E18" i="12"/>
  <c r="D43" i="7" s="1"/>
  <c r="C43" i="7"/>
  <c r="E17" i="12"/>
  <c r="D42" i="7" s="1"/>
  <c r="C42" i="7"/>
  <c r="O67" i="12"/>
  <c r="O45" i="7" s="1"/>
  <c r="N45" i="7"/>
  <c r="E12" i="12"/>
  <c r="C27" i="8"/>
  <c r="C44" i="5"/>
  <c r="C41" i="5"/>
  <c r="E9" i="12"/>
  <c r="C24" i="8"/>
  <c r="C29" i="8" s="1"/>
  <c r="E11" i="12"/>
  <c r="C26" i="8"/>
  <c r="C43" i="5"/>
  <c r="AK67" i="12"/>
  <c r="AL45" i="7" s="1"/>
  <c r="AK45" i="7"/>
  <c r="V26" i="9"/>
  <c r="D26" i="9"/>
  <c r="J31" i="4"/>
  <c r="D39" i="6"/>
  <c r="C39" i="6"/>
  <c r="AD25" i="8"/>
  <c r="AD42" i="5"/>
  <c r="E7" i="12"/>
  <c r="C22" i="8"/>
  <c r="C39" i="5"/>
  <c r="E21" i="9"/>
  <c r="D68" i="3" s="1"/>
  <c r="C68" i="3"/>
  <c r="J25" i="8"/>
  <c r="J42" i="5"/>
  <c r="J35" i="4"/>
  <c r="J38" i="4" s="1"/>
  <c r="J30" i="2"/>
  <c r="R31" i="2"/>
  <c r="O40" i="8"/>
  <c r="O41" i="8" s="1"/>
  <c r="O30" i="4"/>
  <c r="O34" i="2" s="1"/>
  <c r="D17" i="9"/>
  <c r="E17" i="9" s="1"/>
  <c r="AC31" i="4"/>
  <c r="AD31" i="4" s="1"/>
  <c r="AD38" i="4" s="1"/>
  <c r="D43" i="6"/>
  <c r="C43" i="6"/>
  <c r="E67" i="12"/>
  <c r="D45" i="7" s="1"/>
  <c r="C45" i="7"/>
  <c r="D42" i="6"/>
  <c r="C42" i="6"/>
  <c r="V10" i="9"/>
  <c r="V63" i="3" s="1"/>
  <c r="V70" i="3" s="1"/>
  <c r="U63" i="3"/>
  <c r="J40" i="5"/>
  <c r="J23" i="8"/>
  <c r="J28" i="8" s="1"/>
  <c r="J37" i="8" s="1"/>
  <c r="E29" i="9"/>
  <c r="D34" i="4" s="1"/>
  <c r="C34" i="4"/>
  <c r="D20" i="9"/>
  <c r="E20" i="9" s="1"/>
  <c r="D10" i="9"/>
  <c r="S40" i="8"/>
  <c r="S41" i="8" s="1"/>
  <c r="S30" i="4"/>
  <c r="R40" i="8"/>
  <c r="R41" i="8" s="1"/>
  <c r="R30" i="4"/>
  <c r="U31" i="9"/>
  <c r="P31" i="2"/>
  <c r="P36" i="2" s="1"/>
  <c r="D41" i="6"/>
  <c r="C41" i="6"/>
  <c r="E31" i="12"/>
  <c r="O31" i="12"/>
  <c r="AD31" i="12"/>
  <c r="AK31" i="12"/>
  <c r="E8" i="12"/>
  <c r="C23" i="8"/>
  <c r="C40" i="5"/>
  <c r="S73" i="3"/>
  <c r="U73" i="3" s="1"/>
  <c r="S29" i="2"/>
  <c r="E12" i="9"/>
  <c r="D66" i="3" s="1"/>
  <c r="C66" i="3"/>
  <c r="E27" i="9"/>
  <c r="D32" i="4" s="1"/>
  <c r="C32" i="4"/>
  <c r="AL42" i="5"/>
  <c r="AL25" i="8"/>
  <c r="O70" i="3"/>
  <c r="O72" i="3" s="1"/>
  <c r="O64" i="3" s="1"/>
  <c r="U23" i="9"/>
  <c r="E73" i="12"/>
  <c r="D35" i="8" s="1"/>
  <c r="C35" i="8"/>
  <c r="D44" i="6"/>
  <c r="C44" i="6"/>
  <c r="D40" i="6"/>
  <c r="C40" i="6"/>
  <c r="J31" i="12"/>
  <c r="J39" i="5"/>
  <c r="J22" i="8"/>
  <c r="D42" i="5"/>
  <c r="D25" i="8"/>
  <c r="V25" i="8"/>
  <c r="V42" i="5"/>
  <c r="O30" i="2"/>
  <c r="O35" i="4"/>
  <c r="O38" i="4" s="1"/>
  <c r="O36" i="4" s="1"/>
  <c r="O25" i="8"/>
  <c r="O42" i="5"/>
  <c r="D19" i="9"/>
  <c r="E19" i="9" s="1"/>
  <c r="O36" i="9"/>
  <c r="P30" i="2"/>
  <c r="P35" i="4"/>
  <c r="P38" i="4" s="1"/>
  <c r="AC38" i="4"/>
  <c r="U30" i="4" l="1"/>
  <c r="U31" i="4" s="1"/>
  <c r="U32" i="9"/>
  <c r="V32" i="9" s="1"/>
  <c r="U37" i="9"/>
  <c r="C28" i="8"/>
  <c r="C37" i="8" s="1"/>
  <c r="D24" i="8"/>
  <c r="D41" i="5"/>
  <c r="D27" i="8"/>
  <c r="D44" i="5"/>
  <c r="C38" i="8"/>
  <c r="D43" i="5"/>
  <c r="D26" i="8"/>
  <c r="V72" i="3"/>
  <c r="V64" i="3" s="1"/>
  <c r="V65" i="3" s="1"/>
  <c r="C73" i="3"/>
  <c r="D73" i="3" s="1"/>
  <c r="V31" i="9"/>
  <c r="V31" i="2" s="1"/>
  <c r="U31" i="2"/>
  <c r="D31" i="9"/>
  <c r="D32" i="9"/>
  <c r="E32" i="9" s="1"/>
  <c r="S35" i="4"/>
  <c r="S30" i="2"/>
  <c r="D39" i="5"/>
  <c r="D22" i="8"/>
  <c r="E26" i="9"/>
  <c r="C40" i="8"/>
  <c r="C30" i="4"/>
  <c r="C34" i="2" s="1"/>
  <c r="D40" i="5"/>
  <c r="D23" i="8"/>
  <c r="D28" i="8" s="1"/>
  <c r="D37" i="8" s="1"/>
  <c r="R35" i="4"/>
  <c r="R30" i="2"/>
  <c r="U34" i="2"/>
  <c r="U35" i="2" s="1"/>
  <c r="U30" i="9"/>
  <c r="U36" i="9"/>
  <c r="S31" i="2"/>
  <c r="S31" i="4"/>
  <c r="S34" i="2"/>
  <c r="S35" i="2" s="1"/>
  <c r="V37" i="9"/>
  <c r="D37" i="9"/>
  <c r="E37" i="9" s="1"/>
  <c r="V23" i="9"/>
  <c r="V29" i="2" s="1"/>
  <c r="U70" i="3"/>
  <c r="U29" i="2"/>
  <c r="D23" i="9"/>
  <c r="R34" i="2"/>
  <c r="R35" i="2" s="1"/>
  <c r="R36" i="2" s="1"/>
  <c r="R31" i="4"/>
  <c r="E10" i="9"/>
  <c r="D63" i="3" s="1"/>
  <c r="C63" i="3"/>
  <c r="V40" i="8"/>
  <c r="V41" i="8" s="1"/>
  <c r="V30" i="4"/>
  <c r="V34" i="2" s="1"/>
  <c r="S36" i="2" l="1"/>
  <c r="S38" i="4"/>
  <c r="U36" i="2"/>
  <c r="C36" i="2" s="1"/>
  <c r="C41" i="8"/>
  <c r="D29" i="8"/>
  <c r="D38" i="8" s="1"/>
  <c r="V36" i="9"/>
  <c r="D36" i="9"/>
  <c r="E36" i="9" s="1"/>
  <c r="V35" i="2"/>
  <c r="V36" i="2" s="1"/>
  <c r="C35" i="2"/>
  <c r="D35" i="2" s="1"/>
  <c r="V31" i="4"/>
  <c r="C31" i="4"/>
  <c r="D31" i="4" s="1"/>
  <c r="D40" i="8"/>
  <c r="D30" i="4"/>
  <c r="D34" i="2" s="1"/>
  <c r="E23" i="9"/>
  <c r="D29" i="2" s="1"/>
  <c r="C29" i="2"/>
  <c r="C70" i="3"/>
  <c r="D70" i="3"/>
  <c r="D64" i="3"/>
  <c r="V30" i="9"/>
  <c r="U35" i="4"/>
  <c r="U30" i="2"/>
  <c r="D30" i="9"/>
  <c r="R38" i="4"/>
  <c r="U38" i="4" s="1"/>
  <c r="C38" i="4" s="1"/>
  <c r="E31" i="9"/>
  <c r="D31" i="2" s="1"/>
  <c r="C31" i="2"/>
  <c r="D36" i="2" l="1"/>
  <c r="D41" i="8"/>
  <c r="V35" i="4"/>
  <c r="V38" i="4" s="1"/>
  <c r="V36" i="4" s="1"/>
  <c r="V30" i="2"/>
  <c r="E30" i="9"/>
  <c r="C35" i="4"/>
  <c r="C30" i="2"/>
  <c r="D35" i="4" l="1"/>
  <c r="D38" i="4" s="1"/>
  <c r="D36" i="4" s="1"/>
  <c r="D30" i="2"/>
</calcChain>
</file>

<file path=xl/sharedStrings.xml><?xml version="1.0" encoding="utf-8"?>
<sst xmlns="http://schemas.openxmlformats.org/spreadsheetml/2006/main" count="215" uniqueCount="83">
  <si>
    <t>Départ graphique</t>
  </si>
  <si>
    <t>Fin graphique</t>
  </si>
  <si>
    <t>Année</t>
  </si>
  <si>
    <t>Courbes</t>
  </si>
  <si>
    <t>Impact $</t>
  </si>
  <si>
    <t>Commentaires :</t>
  </si>
  <si>
    <t>Commentaires:</t>
  </si>
  <si>
    <t xml:space="preserve"> </t>
  </si>
  <si>
    <t>Janvier</t>
  </si>
  <si>
    <t>Février</t>
  </si>
  <si>
    <t>Mars</t>
  </si>
  <si>
    <t>Avril</t>
  </si>
  <si>
    <t>Mai</t>
  </si>
  <si>
    <t>Budget</t>
  </si>
  <si>
    <t>Commentaires</t>
  </si>
  <si>
    <t>MOD</t>
  </si>
  <si>
    <t>Niveau</t>
  </si>
  <si>
    <t>Moyenne An</t>
  </si>
  <si>
    <t>Delta An</t>
  </si>
  <si>
    <t>Moyenne Janvier</t>
  </si>
  <si>
    <t>Delta Janvier</t>
  </si>
  <si>
    <t>Moyenne Février</t>
  </si>
  <si>
    <t>Delta Février</t>
  </si>
  <si>
    <t>Moyenne Mars</t>
  </si>
  <si>
    <t>Delta Mars</t>
  </si>
  <si>
    <t>Moyenne Avril</t>
  </si>
  <si>
    <t>Delta Avril</t>
  </si>
  <si>
    <t>Moyenne Mai</t>
  </si>
  <si>
    <t>Delta Mai</t>
  </si>
  <si>
    <t>4.34</t>
  </si>
  <si>
    <t>4.33</t>
  </si>
  <si>
    <t>4.32</t>
  </si>
  <si>
    <t>4.31</t>
  </si>
  <si>
    <t>4.3</t>
  </si>
  <si>
    <t>4.24</t>
  </si>
  <si>
    <t>4.23</t>
  </si>
  <si>
    <t>4.22</t>
  </si>
  <si>
    <t>4.21</t>
  </si>
  <si>
    <t>4.2</t>
  </si>
  <si>
    <t>4.1</t>
  </si>
  <si>
    <t>3.1</t>
  </si>
  <si>
    <t>2.5</t>
  </si>
  <si>
    <t>2.4</t>
  </si>
  <si>
    <t>Options</t>
  </si>
  <si>
    <t>2.3</t>
  </si>
  <si>
    <t>2.2</t>
  </si>
  <si>
    <t>2.1</t>
  </si>
  <si>
    <t>1.2</t>
  </si>
  <si>
    <t>1.1</t>
  </si>
  <si>
    <t>Total options</t>
  </si>
  <si>
    <t>Découpage</t>
  </si>
  <si>
    <t>Étiquettes de lignes</t>
  </si>
  <si>
    <t>2.5 + 2.4</t>
  </si>
  <si>
    <t>2.3 + 3.1</t>
  </si>
  <si>
    <t>Total général</t>
  </si>
  <si>
    <t>Désignation article</t>
  </si>
  <si>
    <t>ONGLET RESUME</t>
  </si>
  <si>
    <t>ONGLET AERO D</t>
  </si>
  <si>
    <t>ONGLET FAL D</t>
  </si>
  <si>
    <t>Produit 1</t>
  </si>
  <si>
    <t>Produit 2</t>
  </si>
  <si>
    <t>Produit 3</t>
  </si>
  <si>
    <t>Produit 4</t>
  </si>
  <si>
    <t>Produit 5</t>
  </si>
  <si>
    <t>Produit 6</t>
  </si>
  <si>
    <t>Produit 7</t>
  </si>
  <si>
    <t>Produit 8</t>
  </si>
  <si>
    <t>Produit 9</t>
  </si>
  <si>
    <t>Produit 10</t>
  </si>
  <si>
    <t>Produit 11</t>
  </si>
  <si>
    <t>Produit 12</t>
  </si>
  <si>
    <t>Produit 13</t>
  </si>
  <si>
    <t>Produit 14</t>
  </si>
  <si>
    <t>Produit 15</t>
  </si>
  <si>
    <t>Produit 16</t>
  </si>
  <si>
    <t>Produit 17</t>
  </si>
  <si>
    <t>Produit 18</t>
  </si>
  <si>
    <t>Produit 19</t>
  </si>
  <si>
    <t>Produit 20</t>
  </si>
  <si>
    <t>Produit 21</t>
  </si>
  <si>
    <t>Produit 22</t>
  </si>
  <si>
    <t>Interdiv</t>
  </si>
  <si>
    <t>Réel aéro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</si>
</sst>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_-* #,##0\ _€_-;\-* #,##0\ _€_-;_-* &quot;-&quot;??\ _€_-;_-@_-"/>
    <numFmt numFmtId="165" formatCode="_-* #,##0\ &quot;€&quot;_-;\-* #,##0\ &quot;€&quot;_-;_-* &quot;-&quot;??\ &quot;€&quot;_-;_-@_-"/>
    <numFmt numFmtId="166" formatCode="_-[$$-409]* #,##0_ ;_-[$$-409]* \-#,##0\ ;_-[$$-409]* &quot;-&quot;??_ ;_-@_ "/>
    <numFmt numFmtId="167" formatCode="_-* #,##0\ [$€-40C]_-;\-* #,##0\ [$€-40C]_-;_-* &quot;-&quot;??\ [$€-40C]_-;_-@_-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24"/>
      <color theme="1"/>
      <name val="Agency FB"/>
      <family val="2"/>
    </font>
    <font>
      <b/>
      <sz val="11"/>
      <name val="Calibri"/>
      <family val="2"/>
      <scheme val="minor"/>
    </font>
    <font>
      <b/>
      <i/>
      <sz val="1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0"/>
      <name val="Calibri"/>
      <family val="2"/>
      <scheme val="minor"/>
    </font>
    <font>
      <b/>
      <sz val="11"/>
      <color theme="0" tint="-0.34998626667073579"/>
      <name val="Calibri"/>
      <family val="2"/>
      <scheme val="minor"/>
    </font>
    <font>
      <sz val="11"/>
      <color theme="0" tint="-0.34998626667073579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u/>
      <sz val="11"/>
      <color theme="1"/>
      <name val="Agency FB"/>
      <family val="2"/>
    </font>
    <font>
      <u/>
      <sz val="11"/>
      <color theme="1"/>
      <name val="Calibri"/>
      <family val="2"/>
      <scheme val="minor"/>
    </font>
    <font>
      <b/>
      <i/>
      <sz val="11"/>
      <color theme="0" tint="-0.34998626667073579"/>
      <name val="Calibri"/>
      <family val="2"/>
      <scheme val="minor"/>
    </font>
    <font>
      <b/>
      <sz val="11"/>
      <color rgb="FF0070C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6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theme="0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/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theme="0"/>
      </right>
      <top style="medium">
        <color indexed="64"/>
      </top>
      <bottom/>
      <diagonal/>
    </border>
    <border>
      <left style="medium">
        <color theme="0"/>
      </left>
      <right style="medium">
        <color theme="0"/>
      </right>
      <top style="medium">
        <color auto="1"/>
      </top>
      <bottom/>
      <diagonal/>
    </border>
    <border>
      <left style="medium">
        <color theme="0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theme="0"/>
      </right>
      <top style="medium">
        <color indexed="64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theme="0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medium">
        <color theme="0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 style="medium">
        <color auto="1"/>
      </right>
      <top/>
      <bottom/>
      <diagonal/>
    </border>
    <border>
      <left style="medium">
        <color auto="1"/>
      </left>
      <right style="medium">
        <color theme="0"/>
      </right>
      <top/>
      <bottom/>
      <diagonal/>
    </border>
    <border>
      <left style="medium">
        <color theme="0"/>
      </left>
      <right/>
      <top/>
      <bottom/>
      <diagonal/>
    </border>
    <border>
      <left style="medium">
        <color theme="0"/>
      </left>
      <right/>
      <top style="medium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thin">
        <color theme="4" tint="0.39997558519241921"/>
      </bottom>
      <diagonal/>
    </border>
    <border>
      <left/>
      <right/>
      <top style="medium">
        <color indexed="64"/>
      </top>
      <bottom style="thin">
        <color theme="4" tint="0.39997558519241921"/>
      </bottom>
      <diagonal/>
    </border>
    <border>
      <left style="medium">
        <color indexed="64"/>
      </left>
      <right/>
      <top/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 style="medium">
        <color theme="0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theme="4" tint="0.39997558519241921"/>
      </bottom>
      <diagonal/>
    </border>
    <border>
      <left style="medium">
        <color indexed="64"/>
      </left>
      <right/>
      <top style="thin">
        <color theme="4" tint="0.3999755851924192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4" tint="0.39997558519241921"/>
      </top>
      <bottom style="medium">
        <color indexed="64"/>
      </bottom>
      <diagonal/>
    </border>
    <border>
      <left/>
      <right style="medium">
        <color indexed="64"/>
      </right>
      <top style="thin">
        <color theme="4" tint="0.39997558519241921"/>
      </top>
      <bottom style="medium">
        <color indexed="64"/>
      </bottom>
      <diagonal/>
    </border>
    <border>
      <left/>
      <right/>
      <top style="thin">
        <color theme="4" tint="0.39997558519241921"/>
      </top>
      <bottom style="medium">
        <color indexed="64"/>
      </bottom>
      <diagonal/>
    </border>
    <border>
      <left/>
      <right/>
      <top style="thin">
        <color theme="4" tint="0.39997558519241921"/>
      </top>
      <bottom/>
      <diagonal/>
    </border>
    <border>
      <left style="medium">
        <color indexed="64"/>
      </left>
      <right style="medium">
        <color indexed="64"/>
      </right>
      <top style="thin">
        <color theme="4" tint="0.39997558519241921"/>
      </top>
      <bottom/>
      <diagonal/>
    </border>
    <border>
      <left/>
      <right style="medium">
        <color indexed="64"/>
      </right>
      <top style="thin">
        <color theme="4" tint="0.3999755851924192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4" tint="0.3999755851924192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auto="1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/>
      <right style="medium">
        <color theme="0"/>
      </right>
      <top style="medium">
        <color theme="0"/>
      </top>
      <bottom style="medium">
        <color indexed="64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indexed="64"/>
      </bottom>
      <diagonal/>
    </border>
    <border>
      <left/>
      <right style="medium">
        <color indexed="64"/>
      </right>
      <top style="medium">
        <color theme="0"/>
      </top>
      <bottom style="medium">
        <color indexed="64"/>
      </bottom>
      <diagonal/>
    </border>
    <border>
      <left style="medium">
        <color indexed="64"/>
      </left>
      <right style="medium">
        <color theme="0"/>
      </right>
      <top/>
      <bottom style="medium">
        <color indexed="64"/>
      </bottom>
      <diagonal/>
    </border>
    <border>
      <left/>
      <right style="medium">
        <color theme="0"/>
      </right>
      <top/>
      <bottom style="medium">
        <color indexed="64"/>
      </bottom>
      <diagonal/>
    </border>
    <border>
      <left style="medium">
        <color theme="0"/>
      </left>
      <right style="medium">
        <color theme="0"/>
      </right>
      <top/>
      <bottom style="medium">
        <color auto="1"/>
      </bottom>
      <diagonal/>
    </border>
    <border>
      <left style="medium">
        <color theme="0"/>
      </left>
      <right/>
      <top/>
      <bottom style="medium">
        <color indexed="64"/>
      </bottom>
      <diagonal/>
    </border>
    <border>
      <left/>
      <right/>
      <top/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/>
      <diagonal/>
    </border>
    <border>
      <left style="medium">
        <color indexed="64"/>
      </left>
      <right/>
      <top style="thin">
        <color theme="4"/>
      </top>
      <bottom style="medium">
        <color indexed="64"/>
      </bottom>
      <diagonal/>
    </border>
    <border>
      <left/>
      <right style="medium">
        <color indexed="64"/>
      </right>
      <top style="thin">
        <color theme="4"/>
      </top>
      <bottom style="medium">
        <color indexed="64"/>
      </bottom>
      <diagonal/>
    </border>
    <border>
      <left/>
      <right/>
      <top style="thin">
        <color theme="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theme="4" tint="0.39997558519241921"/>
      </bottom>
      <diagonal/>
    </border>
  </borders>
  <cellStyleXfs count="6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</cellStyleXfs>
  <cellXfs count="745">
    <xf numFmtId="0" fontId="0" fillId="0" borderId="0" xfId="0"/>
    <xf numFmtId="0" fontId="5" fillId="0" borderId="0" xfId="0" applyFont="1" applyFill="1" applyBorder="1"/>
    <xf numFmtId="0" fontId="4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5" fillId="0" borderId="0" xfId="0" applyFont="1" applyFill="1" applyBorder="1" applyAlignment="1">
      <alignment wrapText="1"/>
    </xf>
    <xf numFmtId="0" fontId="5" fillId="0" borderId="2" xfId="0" applyFont="1" applyFill="1" applyBorder="1" applyAlignment="1">
      <alignment wrapText="1"/>
    </xf>
    <xf numFmtId="0" fontId="5" fillId="0" borderId="2" xfId="0" applyFont="1" applyFill="1" applyBorder="1"/>
    <xf numFmtId="0" fontId="5" fillId="0" borderId="3" xfId="0" applyFont="1" applyFill="1" applyBorder="1"/>
    <xf numFmtId="0" fontId="5" fillId="0" borderId="0" xfId="0" applyFont="1" applyFill="1"/>
    <xf numFmtId="0" fontId="2" fillId="2" borderId="1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0" borderId="0" xfId="0" applyFont="1" applyFill="1" applyBorder="1" applyAlignment="1"/>
    <xf numFmtId="0" fontId="2" fillId="0" borderId="7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3" fontId="2" fillId="2" borderId="9" xfId="0" applyNumberFormat="1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3" fontId="2" fillId="2" borderId="12" xfId="0" applyNumberFormat="1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3" fontId="2" fillId="2" borderId="16" xfId="0" applyNumberFormat="1" applyFont="1" applyFill="1" applyBorder="1" applyAlignment="1">
      <alignment horizontal="center" vertical="center" wrapText="1"/>
    </xf>
    <xf numFmtId="3" fontId="2" fillId="2" borderId="13" xfId="0" applyNumberFormat="1" applyFont="1" applyFill="1" applyBorder="1" applyAlignment="1">
      <alignment horizontal="center" vertical="center" wrapText="1"/>
    </xf>
    <xf numFmtId="3" fontId="2" fillId="2" borderId="17" xfId="0" applyNumberFormat="1" applyFont="1" applyFill="1" applyBorder="1" applyAlignment="1">
      <alignment horizontal="center" vertical="center" wrapText="1"/>
    </xf>
    <xf numFmtId="0" fontId="2" fillId="4" borderId="15" xfId="0" applyFont="1" applyFill="1" applyBorder="1" applyAlignment="1">
      <alignment horizontal="center" vertical="center" wrapText="1"/>
    </xf>
    <xf numFmtId="0" fontId="2" fillId="4" borderId="18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7" fillId="0" borderId="1" xfId="0" applyFont="1" applyFill="1" applyBorder="1" applyAlignment="1">
      <alignment horizontal="left"/>
    </xf>
    <xf numFmtId="164" fontId="7" fillId="0" borderId="1" xfId="0" applyNumberFormat="1" applyFont="1" applyFill="1" applyBorder="1"/>
    <xf numFmtId="164" fontId="7" fillId="0" borderId="8" xfId="0" applyNumberFormat="1" applyFont="1" applyFill="1" applyBorder="1"/>
    <xf numFmtId="3" fontId="7" fillId="0" borderId="9" xfId="0" applyNumberFormat="1" applyFont="1" applyFill="1" applyBorder="1"/>
    <xf numFmtId="164" fontId="7" fillId="0" borderId="10" xfId="0" applyNumberFormat="1" applyFont="1" applyFill="1" applyBorder="1"/>
    <xf numFmtId="164" fontId="7" fillId="0" borderId="11" xfId="0" applyNumberFormat="1" applyFont="1" applyFill="1" applyBorder="1"/>
    <xf numFmtId="3" fontId="7" fillId="0" borderId="9" xfId="0" applyNumberFormat="1" applyFont="1" applyFill="1" applyBorder="1" applyAlignment="1">
      <alignment horizontal="center"/>
    </xf>
    <xf numFmtId="164" fontId="7" fillId="0" borderId="11" xfId="0" applyNumberFormat="1" applyFont="1" applyFill="1" applyBorder="1" applyAlignment="1">
      <alignment horizontal="center"/>
    </xf>
    <xf numFmtId="164" fontId="7" fillId="0" borderId="10" xfId="0" applyNumberFormat="1" applyFont="1" applyFill="1" applyBorder="1" applyAlignment="1">
      <alignment horizontal="center"/>
    </xf>
    <xf numFmtId="3" fontId="7" fillId="0" borderId="10" xfId="0" applyNumberFormat="1" applyFont="1" applyFill="1" applyBorder="1" applyAlignment="1">
      <alignment horizontal="center"/>
    </xf>
    <xf numFmtId="3" fontId="7" fillId="0" borderId="11" xfId="0" applyNumberFormat="1" applyFont="1" applyFill="1" applyBorder="1" applyAlignment="1">
      <alignment horizontal="center"/>
    </xf>
    <xf numFmtId="164" fontId="7" fillId="0" borderId="4" xfId="0" applyNumberFormat="1" applyFont="1" applyFill="1" applyBorder="1"/>
    <xf numFmtId="0" fontId="8" fillId="0" borderId="1" xfId="0" applyFont="1" applyFill="1" applyBorder="1" applyAlignment="1">
      <alignment horizontal="left" indent="1"/>
    </xf>
    <xf numFmtId="164" fontId="8" fillId="0" borderId="1" xfId="0" applyNumberFormat="1" applyFont="1" applyFill="1" applyBorder="1"/>
    <xf numFmtId="164" fontId="9" fillId="0" borderId="4" xfId="0" applyNumberFormat="1" applyFont="1" applyFill="1" applyBorder="1"/>
    <xf numFmtId="164" fontId="8" fillId="0" borderId="9" xfId="0" applyNumberFormat="1" applyFont="1" applyFill="1" applyBorder="1"/>
    <xf numFmtId="164" fontId="8" fillId="0" borderId="10" xfId="0" applyNumberFormat="1" applyFont="1" applyFill="1" applyBorder="1"/>
    <xf numFmtId="164" fontId="8" fillId="0" borderId="11" xfId="0" applyNumberFormat="1" applyFont="1" applyFill="1" applyBorder="1"/>
    <xf numFmtId="164" fontId="8" fillId="0" borderId="5" xfId="0" applyNumberFormat="1" applyFont="1" applyFill="1" applyBorder="1"/>
    <xf numFmtId="164" fontId="8" fillId="0" borderId="4" xfId="0" applyNumberFormat="1" applyFont="1" applyFill="1" applyBorder="1"/>
    <xf numFmtId="0" fontId="10" fillId="0" borderId="0" xfId="0" applyFont="1" applyFill="1" applyBorder="1"/>
    <xf numFmtId="0" fontId="9" fillId="0" borderId="0" xfId="0" applyFont="1"/>
    <xf numFmtId="0" fontId="2" fillId="2" borderId="1" xfId="0" applyFont="1" applyFill="1" applyBorder="1" applyAlignment="1">
      <alignment horizontal="left"/>
    </xf>
    <xf numFmtId="164" fontId="2" fillId="2" borderId="1" xfId="0" applyNumberFormat="1" applyFont="1" applyFill="1" applyBorder="1"/>
    <xf numFmtId="164" fontId="2" fillId="3" borderId="3" xfId="0" applyNumberFormat="1" applyFont="1" applyFill="1" applyBorder="1"/>
    <xf numFmtId="164" fontId="2" fillId="4" borderId="19" xfId="0" applyNumberFormat="1" applyFont="1" applyFill="1" applyBorder="1"/>
    <xf numFmtId="164" fontId="2" fillId="4" borderId="3" xfId="0" applyNumberFormat="1" applyFont="1" applyFill="1" applyBorder="1"/>
    <xf numFmtId="164" fontId="2" fillId="2" borderId="4" xfId="0" applyNumberFormat="1" applyFont="1" applyFill="1" applyBorder="1"/>
    <xf numFmtId="3" fontId="2" fillId="2" borderId="9" xfId="0" applyNumberFormat="1" applyFont="1" applyFill="1" applyBorder="1"/>
    <xf numFmtId="164" fontId="2" fillId="2" borderId="11" xfId="0" applyNumberFormat="1" applyFont="1" applyFill="1" applyBorder="1"/>
    <xf numFmtId="3" fontId="2" fillId="2" borderId="9" xfId="0" applyNumberFormat="1" applyFont="1" applyFill="1" applyBorder="1" applyAlignment="1">
      <alignment horizontal="center"/>
    </xf>
    <xf numFmtId="164" fontId="2" fillId="2" borderId="11" xfId="0" applyNumberFormat="1" applyFont="1" applyFill="1" applyBorder="1" applyAlignment="1">
      <alignment horizontal="center"/>
    </xf>
    <xf numFmtId="164" fontId="2" fillId="2" borderId="10" xfId="0" applyNumberFormat="1" applyFont="1" applyFill="1" applyBorder="1" applyAlignment="1">
      <alignment horizontal="center"/>
    </xf>
    <xf numFmtId="3" fontId="2" fillId="2" borderId="10" xfId="0" applyNumberFormat="1" applyFont="1" applyFill="1" applyBorder="1" applyAlignment="1">
      <alignment horizontal="center"/>
    </xf>
    <xf numFmtId="3" fontId="2" fillId="2" borderId="11" xfId="0" applyNumberFormat="1" applyFont="1" applyFill="1" applyBorder="1" applyAlignment="1">
      <alignment horizontal="center"/>
    </xf>
    <xf numFmtId="164" fontId="2" fillId="4" borderId="20" xfId="0" applyNumberFormat="1" applyFont="1" applyFill="1" applyBorder="1"/>
    <xf numFmtId="0" fontId="11" fillId="0" borderId="1" xfId="0" applyFont="1" applyFill="1" applyBorder="1" applyAlignment="1">
      <alignment horizontal="left"/>
    </xf>
    <xf numFmtId="164" fontId="11" fillId="0" borderId="1" xfId="0" applyNumberFormat="1" applyFont="1" applyFill="1" applyBorder="1"/>
    <xf numFmtId="164" fontId="11" fillId="0" borderId="9" xfId="0" applyNumberFormat="1" applyFont="1" applyFill="1" applyBorder="1"/>
    <xf numFmtId="164" fontId="11" fillId="0" borderId="10" xfId="0" applyNumberFormat="1" applyFont="1" applyFill="1" applyBorder="1"/>
    <xf numFmtId="164" fontId="11" fillId="0" borderId="11" xfId="0" applyNumberFormat="1" applyFont="1" applyFill="1" applyBorder="1"/>
    <xf numFmtId="164" fontId="11" fillId="0" borderId="5" xfId="0" applyNumberFormat="1" applyFont="1" applyFill="1" applyBorder="1"/>
    <xf numFmtId="164" fontId="11" fillId="0" borderId="4" xfId="0" applyNumberFormat="1" applyFont="1" applyFill="1" applyBorder="1"/>
    <xf numFmtId="164" fontId="11" fillId="0" borderId="0" xfId="0" applyNumberFormat="1" applyFont="1" applyFill="1" applyBorder="1"/>
    <xf numFmtId="0" fontId="12" fillId="0" borderId="0" xfId="0" applyFont="1" applyFill="1"/>
    <xf numFmtId="0" fontId="8" fillId="5" borderId="1" xfId="0" applyFont="1" applyFill="1" applyBorder="1" applyAlignment="1">
      <alignment horizontal="left" indent="1"/>
    </xf>
    <xf numFmtId="164" fontId="8" fillId="5" borderId="1" xfId="0" applyNumberFormat="1" applyFont="1" applyFill="1" applyBorder="1"/>
    <xf numFmtId="164" fontId="8" fillId="5" borderId="9" xfId="0" applyNumberFormat="1" applyFont="1" applyFill="1" applyBorder="1"/>
    <xf numFmtId="3" fontId="0" fillId="0" borderId="2" xfId="0" applyNumberFormat="1" applyBorder="1" applyAlignment="1">
      <alignment horizontal="left"/>
    </xf>
    <xf numFmtId="3" fontId="0" fillId="0" borderId="2" xfId="0" applyNumberForma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 applyAlignment="1">
      <alignment horizontal="center"/>
    </xf>
    <xf numFmtId="3" fontId="0" fillId="0" borderId="21" xfId="0" applyNumberFormat="1" applyBorder="1" applyAlignment="1">
      <alignment horizontal="center"/>
    </xf>
    <xf numFmtId="164" fontId="2" fillId="3" borderId="1" xfId="0" applyNumberFormat="1" applyFont="1" applyFill="1" applyBorder="1"/>
    <xf numFmtId="164" fontId="2" fillId="4" borderId="8" xfId="0" applyNumberFormat="1" applyFont="1" applyFill="1" applyBorder="1"/>
    <xf numFmtId="164" fontId="2" fillId="4" borderId="1" xfId="0" applyNumberFormat="1" applyFont="1" applyFill="1" applyBorder="1"/>
    <xf numFmtId="164" fontId="2" fillId="4" borderId="4" xfId="0" applyNumberFormat="1" applyFont="1" applyFill="1" applyBorder="1"/>
    <xf numFmtId="164" fontId="0" fillId="0" borderId="0" xfId="0" applyNumberFormat="1"/>
    <xf numFmtId="0" fontId="0" fillId="0" borderId="22" xfId="0" applyBorder="1"/>
    <xf numFmtId="0" fontId="0" fillId="0" borderId="23" xfId="0" applyBorder="1"/>
    <xf numFmtId="0" fontId="13" fillId="0" borderId="18" xfId="0" applyFont="1" applyBorder="1"/>
    <xf numFmtId="0" fontId="0" fillId="0" borderId="24" xfId="0" applyBorder="1"/>
    <xf numFmtId="0" fontId="5" fillId="0" borderId="24" xfId="0" applyFont="1" applyFill="1" applyBorder="1"/>
    <xf numFmtId="0" fontId="5" fillId="0" borderId="17" xfId="0" applyFont="1" applyFill="1" applyBorder="1"/>
    <xf numFmtId="0" fontId="0" fillId="0" borderId="25" xfId="0" applyBorder="1"/>
    <xf numFmtId="0" fontId="0" fillId="0" borderId="0" xfId="0" applyBorder="1"/>
    <xf numFmtId="0" fontId="5" fillId="0" borderId="21" xfId="0" applyFont="1" applyFill="1" applyBorder="1"/>
    <xf numFmtId="164" fontId="0" fillId="0" borderId="0" xfId="0" applyNumberFormat="1" applyBorder="1"/>
    <xf numFmtId="0" fontId="0" fillId="0" borderId="20" xfId="0" applyBorder="1"/>
    <xf numFmtId="0" fontId="0" fillId="0" borderId="26" xfId="0" applyBorder="1"/>
    <xf numFmtId="0" fontId="5" fillId="0" borderId="26" xfId="0" applyFont="1" applyFill="1" applyBorder="1"/>
    <xf numFmtId="0" fontId="5" fillId="0" borderId="7" xfId="0" applyFont="1" applyFill="1" applyBorder="1"/>
    <xf numFmtId="0" fontId="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Border="1" applyAlignment="1">
      <alignment horizontal="center"/>
    </xf>
    <xf numFmtId="0" fontId="15" fillId="0" borderId="18" xfId="0" applyFont="1" applyBorder="1" applyAlignment="1">
      <alignment horizontal="left"/>
    </xf>
    <xf numFmtId="0" fontId="0" fillId="0" borderId="24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left"/>
    </xf>
    <xf numFmtId="0" fontId="0" fillId="0" borderId="2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left"/>
    </xf>
    <xf numFmtId="0" fontId="5" fillId="0" borderId="0" xfId="0" applyFont="1" applyFill="1" applyAlignment="1">
      <alignment horizontal="center"/>
    </xf>
    <xf numFmtId="0" fontId="2" fillId="2" borderId="15" xfId="0" applyFont="1" applyFill="1" applyBorder="1" applyAlignment="1">
      <alignment horizontal="center" vertical="center" wrapText="1"/>
    </xf>
    <xf numFmtId="3" fontId="2" fillId="3" borderId="15" xfId="0" applyNumberFormat="1" applyFont="1" applyFill="1" applyBorder="1" applyAlignment="1">
      <alignment horizontal="center" vertical="center" wrapText="1"/>
    </xf>
    <xf numFmtId="3" fontId="2" fillId="4" borderId="14" xfId="0" applyNumberFormat="1" applyFont="1" applyFill="1" applyBorder="1" applyAlignment="1">
      <alignment horizontal="center" vertical="center" wrapText="1"/>
    </xf>
    <xf numFmtId="3" fontId="2" fillId="4" borderId="15" xfId="0" applyNumberFormat="1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3" fontId="2" fillId="3" borderId="18" xfId="0" applyNumberFormat="1" applyFont="1" applyFill="1" applyBorder="1" applyAlignment="1">
      <alignment horizontal="center" vertical="center" wrapText="1"/>
    </xf>
    <xf numFmtId="3" fontId="2" fillId="4" borderId="24" xfId="0" applyNumberFormat="1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/>
    </xf>
    <xf numFmtId="3" fontId="2" fillId="3" borderId="4" xfId="0" applyNumberFormat="1" applyFont="1" applyFill="1" applyBorder="1" applyAlignment="1">
      <alignment horizontal="center"/>
    </xf>
    <xf numFmtId="3" fontId="2" fillId="4" borderId="1" xfId="0" applyNumberFormat="1" applyFont="1" applyFill="1" applyBorder="1" applyAlignment="1">
      <alignment horizontal="center"/>
    </xf>
    <xf numFmtId="3" fontId="2" fillId="3" borderId="1" xfId="0" applyNumberFormat="1" applyFont="1" applyFill="1" applyBorder="1" applyAlignment="1">
      <alignment horizontal="center"/>
    </xf>
    <xf numFmtId="3" fontId="2" fillId="4" borderId="8" xfId="0" applyNumberFormat="1" applyFont="1" applyFill="1" applyBorder="1" applyAlignment="1">
      <alignment horizontal="center"/>
    </xf>
    <xf numFmtId="164" fontId="2" fillId="3" borderId="1" xfId="0" applyNumberFormat="1" applyFont="1" applyFill="1" applyBorder="1" applyAlignment="1">
      <alignment horizontal="center"/>
    </xf>
    <xf numFmtId="164" fontId="2" fillId="4" borderId="8" xfId="0" applyNumberFormat="1" applyFont="1" applyFill="1" applyBorder="1" applyAlignment="1">
      <alignment horizontal="center"/>
    </xf>
    <xf numFmtId="3" fontId="7" fillId="0" borderId="11" xfId="0" applyNumberFormat="1" applyFont="1" applyFill="1" applyBorder="1" applyAlignment="1">
      <alignment horizontal="left"/>
    </xf>
    <xf numFmtId="164" fontId="2" fillId="3" borderId="4" xfId="0" applyNumberFormat="1" applyFont="1" applyFill="1" applyBorder="1"/>
    <xf numFmtId="164" fontId="2" fillId="4" borderId="6" xfId="0" applyNumberFormat="1" applyFont="1" applyFill="1" applyBorder="1"/>
    <xf numFmtId="0" fontId="5" fillId="0" borderId="27" xfId="0" applyFont="1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11" fillId="0" borderId="6" xfId="0" applyFont="1" applyFill="1" applyBorder="1" applyAlignment="1">
      <alignment horizontal="left"/>
    </xf>
    <xf numFmtId="164" fontId="11" fillId="0" borderId="6" xfId="0" applyNumberFormat="1" applyFont="1" applyFill="1" applyBorder="1" applyAlignment="1">
      <alignment horizontal="center"/>
    </xf>
    <xf numFmtId="3" fontId="11" fillId="3" borderId="6" xfId="0" applyNumberFormat="1" applyFont="1" applyFill="1" applyBorder="1" applyAlignment="1">
      <alignment horizontal="center"/>
    </xf>
    <xf numFmtId="3" fontId="11" fillId="4" borderId="1" xfId="0" applyNumberFormat="1" applyFont="1" applyFill="1" applyBorder="1" applyAlignment="1">
      <alignment horizontal="center"/>
    </xf>
    <xf numFmtId="3" fontId="11" fillId="4" borderId="6" xfId="0" applyNumberFormat="1" applyFont="1" applyFill="1" applyBorder="1" applyAlignment="1">
      <alignment horizontal="center"/>
    </xf>
    <xf numFmtId="164" fontId="11" fillId="2" borderId="10" xfId="0" applyNumberFormat="1" applyFont="1" applyFill="1" applyBorder="1" applyAlignment="1">
      <alignment horizontal="center"/>
    </xf>
    <xf numFmtId="3" fontId="11" fillId="2" borderId="11" xfId="0" applyNumberFormat="1" applyFont="1" applyFill="1" applyBorder="1" applyAlignment="1">
      <alignment horizontal="center"/>
    </xf>
    <xf numFmtId="164" fontId="11" fillId="2" borderId="6" xfId="0" applyNumberFormat="1" applyFont="1" applyFill="1" applyBorder="1" applyAlignment="1">
      <alignment horizontal="center"/>
    </xf>
    <xf numFmtId="3" fontId="11" fillId="2" borderId="10" xfId="0" applyNumberFormat="1" applyFont="1" applyFill="1" applyBorder="1" applyAlignment="1">
      <alignment horizontal="center"/>
    </xf>
    <xf numFmtId="164" fontId="11" fillId="2" borderId="11" xfId="0" applyNumberFormat="1" applyFont="1" applyFill="1" applyBorder="1" applyAlignment="1">
      <alignment horizontal="center"/>
    </xf>
    <xf numFmtId="164" fontId="11" fillId="3" borderId="6" xfId="0" applyNumberFormat="1" applyFont="1" applyFill="1" applyBorder="1" applyAlignment="1">
      <alignment horizontal="center"/>
    </xf>
    <xf numFmtId="164" fontId="11" fillId="4" borderId="6" xfId="0" applyNumberFormat="1" applyFont="1" applyFill="1" applyBorder="1" applyAlignment="1">
      <alignment horizontal="center"/>
    </xf>
    <xf numFmtId="164" fontId="11" fillId="4" borderId="4" xfId="0" applyNumberFormat="1" applyFont="1" applyFill="1" applyBorder="1" applyAlignment="1">
      <alignment horizontal="center"/>
    </xf>
    <xf numFmtId="3" fontId="11" fillId="0" borderId="9" xfId="0" applyNumberFormat="1" applyFont="1" applyFill="1" applyBorder="1" applyAlignment="1">
      <alignment horizontal="center"/>
    </xf>
    <xf numFmtId="3" fontId="11" fillId="0" borderId="11" xfId="0" applyNumberFormat="1" applyFont="1" applyFill="1" applyBorder="1" applyAlignment="1">
      <alignment horizontal="left"/>
    </xf>
    <xf numFmtId="3" fontId="11" fillId="0" borderId="6" xfId="0" applyNumberFormat="1" applyFont="1" applyFill="1" applyBorder="1" applyAlignment="1">
      <alignment horizontal="center"/>
    </xf>
    <xf numFmtId="164" fontId="11" fillId="3" borderId="6" xfId="0" applyNumberFormat="1" applyFont="1" applyFill="1" applyBorder="1"/>
    <xf numFmtId="164" fontId="11" fillId="4" borderId="8" xfId="0" applyNumberFormat="1" applyFont="1" applyFill="1" applyBorder="1"/>
    <xf numFmtId="164" fontId="11" fillId="4" borderId="6" xfId="0" applyNumberFormat="1" applyFont="1" applyFill="1" applyBorder="1"/>
    <xf numFmtId="0" fontId="12" fillId="0" borderId="0" xfId="0" applyFont="1" applyFill="1" applyBorder="1" applyAlignment="1">
      <alignment horizontal="center"/>
    </xf>
    <xf numFmtId="0" fontId="12" fillId="0" borderId="0" xfId="0" applyFont="1" applyBorder="1" applyAlignment="1">
      <alignment horizontal="center"/>
    </xf>
    <xf numFmtId="0" fontId="0" fillId="0" borderId="2" xfId="0" applyBorder="1" applyAlignment="1">
      <alignment horizontal="left"/>
    </xf>
    <xf numFmtId="164" fontId="0" fillId="0" borderId="2" xfId="0" applyNumberFormat="1" applyFont="1" applyBorder="1" applyAlignment="1">
      <alignment horizontal="center"/>
    </xf>
    <xf numFmtId="3" fontId="2" fillId="3" borderId="2" xfId="0" applyNumberFormat="1" applyFont="1" applyFill="1" applyBorder="1" applyAlignment="1">
      <alignment horizontal="center" vertical="center" wrapText="1"/>
    </xf>
    <xf numFmtId="3" fontId="2" fillId="4" borderId="28" xfId="0" applyNumberFormat="1" applyFont="1" applyFill="1" applyBorder="1" applyAlignment="1">
      <alignment horizontal="center" vertical="center" wrapText="1"/>
    </xf>
    <xf numFmtId="3" fontId="2" fillId="4" borderId="2" xfId="0" applyNumberFormat="1" applyFont="1" applyFill="1" applyBorder="1" applyAlignment="1">
      <alignment horizontal="center" vertical="center" wrapText="1"/>
    </xf>
    <xf numFmtId="164" fontId="0" fillId="0" borderId="22" xfId="0" applyNumberFormat="1" applyFont="1" applyBorder="1" applyAlignment="1">
      <alignment horizontal="center"/>
    </xf>
    <xf numFmtId="164" fontId="0" fillId="0" borderId="23" xfId="0" applyNumberFormat="1" applyFont="1" applyBorder="1" applyAlignment="1">
      <alignment horizontal="center"/>
    </xf>
    <xf numFmtId="3" fontId="2" fillId="3" borderId="25" xfId="0" applyNumberFormat="1" applyFont="1" applyFill="1" applyBorder="1" applyAlignment="1">
      <alignment horizontal="center" vertical="center" wrapText="1"/>
    </xf>
    <xf numFmtId="3" fontId="0" fillId="0" borderId="22" xfId="0" applyNumberFormat="1" applyFont="1" applyBorder="1" applyAlignment="1">
      <alignment horizontal="center"/>
    </xf>
    <xf numFmtId="164" fontId="2" fillId="3" borderId="2" xfId="0" applyNumberFormat="1" applyFont="1" applyFill="1" applyBorder="1" applyAlignment="1">
      <alignment horizontal="center"/>
    </xf>
    <xf numFmtId="164" fontId="2" fillId="4" borderId="28" xfId="0" applyNumberFormat="1" applyFont="1" applyFill="1" applyBorder="1" applyAlignment="1">
      <alignment horizontal="center"/>
    </xf>
    <xf numFmtId="3" fontId="0" fillId="0" borderId="29" xfId="0" applyNumberFormat="1" applyFont="1" applyBorder="1" applyAlignment="1">
      <alignment horizontal="center"/>
    </xf>
    <xf numFmtId="164" fontId="2" fillId="3" borderId="25" xfId="0" applyNumberFormat="1" applyFont="1" applyFill="1" applyBorder="1" applyAlignment="1">
      <alignment horizontal="center"/>
    </xf>
    <xf numFmtId="164" fontId="2" fillId="4" borderId="25" xfId="0" applyNumberFormat="1" applyFont="1" applyFill="1" applyBorder="1" applyAlignment="1">
      <alignment horizontal="center"/>
    </xf>
    <xf numFmtId="164" fontId="0" fillId="0" borderId="23" xfId="0" applyNumberFormat="1" applyFont="1" applyBorder="1" applyAlignment="1">
      <alignment horizontal="left"/>
    </xf>
    <xf numFmtId="164" fontId="0" fillId="0" borderId="13" xfId="0" applyNumberFormat="1" applyFont="1" applyBorder="1" applyAlignment="1">
      <alignment horizontal="center"/>
    </xf>
    <xf numFmtId="164" fontId="0" fillId="0" borderId="0" xfId="0" applyNumberFormat="1" applyFont="1" applyBorder="1" applyAlignment="1">
      <alignment horizontal="center"/>
    </xf>
    <xf numFmtId="164" fontId="0" fillId="0" borderId="25" xfId="0" applyNumberFormat="1" applyFont="1" applyBorder="1"/>
    <xf numFmtId="3" fontId="2" fillId="4" borderId="0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/>
    </xf>
    <xf numFmtId="164" fontId="12" fillId="0" borderId="1" xfId="0" applyNumberFormat="1" applyFont="1" applyBorder="1" applyAlignment="1">
      <alignment horizontal="center"/>
    </xf>
    <xf numFmtId="3" fontId="11" fillId="3" borderId="1" xfId="0" applyNumberFormat="1" applyFont="1" applyFill="1" applyBorder="1" applyAlignment="1">
      <alignment horizontal="center" vertical="center" wrapText="1"/>
    </xf>
    <xf numFmtId="3" fontId="11" fillId="4" borderId="8" xfId="0" applyNumberFormat="1" applyFont="1" applyFill="1" applyBorder="1" applyAlignment="1">
      <alignment horizontal="center" vertical="center" wrapText="1"/>
    </xf>
    <xf numFmtId="3" fontId="11" fillId="4" borderId="1" xfId="0" applyNumberFormat="1" applyFont="1" applyFill="1" applyBorder="1" applyAlignment="1">
      <alignment horizontal="center" vertical="center" wrapText="1"/>
    </xf>
    <xf numFmtId="164" fontId="12" fillId="0" borderId="10" xfId="0" applyNumberFormat="1" applyFont="1" applyBorder="1" applyAlignment="1">
      <alignment horizontal="center"/>
    </xf>
    <xf numFmtId="3" fontId="12" fillId="0" borderId="11" xfId="0" applyNumberFormat="1" applyFont="1" applyBorder="1" applyAlignment="1">
      <alignment horizontal="center"/>
    </xf>
    <xf numFmtId="164" fontId="12" fillId="0" borderId="6" xfId="0" applyNumberFormat="1" applyFont="1" applyBorder="1" applyAlignment="1">
      <alignment horizontal="center"/>
    </xf>
    <xf numFmtId="3" fontId="12" fillId="0" borderId="9" xfId="0" applyNumberFormat="1" applyFont="1" applyBorder="1" applyAlignment="1">
      <alignment horizontal="center"/>
    </xf>
    <xf numFmtId="164" fontId="12" fillId="0" borderId="11" xfId="0" applyNumberFormat="1" applyFont="1" applyBorder="1" applyAlignment="1">
      <alignment horizontal="center"/>
    </xf>
    <xf numFmtId="164" fontId="11" fillId="3" borderId="1" xfId="0" applyNumberFormat="1" applyFont="1" applyFill="1" applyBorder="1" applyAlignment="1">
      <alignment horizontal="center"/>
    </xf>
    <xf numFmtId="164" fontId="11" fillId="4" borderId="8" xfId="0" applyNumberFormat="1" applyFont="1" applyFill="1" applyBorder="1" applyAlignment="1">
      <alignment horizontal="center"/>
    </xf>
    <xf numFmtId="3" fontId="12" fillId="0" borderId="10" xfId="0" applyNumberFormat="1" applyFont="1" applyBorder="1" applyAlignment="1">
      <alignment horizontal="center"/>
    </xf>
    <xf numFmtId="164" fontId="12" fillId="0" borderId="11" xfId="0" applyNumberFormat="1" applyFont="1" applyBorder="1" applyAlignment="1">
      <alignment horizontal="left"/>
    </xf>
    <xf numFmtId="164" fontId="12" fillId="0" borderId="4" xfId="0" applyNumberFormat="1" applyFont="1" applyBorder="1"/>
    <xf numFmtId="3" fontId="11" fillId="4" borderId="14" xfId="0" applyNumberFormat="1" applyFont="1" applyFill="1" applyBorder="1" applyAlignment="1">
      <alignment horizontal="center" vertical="center" wrapText="1"/>
    </xf>
    <xf numFmtId="3" fontId="11" fillId="4" borderId="24" xfId="0" applyNumberFormat="1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/>
    </xf>
    <xf numFmtId="0" fontId="12" fillId="0" borderId="6" xfId="0" applyFont="1" applyBorder="1" applyAlignment="1">
      <alignment horizontal="center"/>
    </xf>
    <xf numFmtId="3" fontId="0" fillId="0" borderId="22" xfId="0" applyNumberFormat="1" applyBorder="1" applyAlignment="1">
      <alignment horizontal="center"/>
    </xf>
    <xf numFmtId="3" fontId="0" fillId="0" borderId="23" xfId="0" applyNumberFormat="1" applyBorder="1" applyAlignment="1">
      <alignment horizontal="center"/>
    </xf>
    <xf numFmtId="3" fontId="0" fillId="0" borderId="0" xfId="0" applyNumberFormat="1" applyBorder="1" applyAlignment="1">
      <alignment horizontal="center"/>
    </xf>
    <xf numFmtId="3" fontId="0" fillId="0" borderId="29" xfId="0" applyNumberFormat="1" applyBorder="1" applyAlignment="1">
      <alignment horizontal="center"/>
    </xf>
    <xf numFmtId="164" fontId="0" fillId="0" borderId="23" xfId="0" applyNumberFormat="1" applyBorder="1" applyAlignment="1">
      <alignment horizontal="left"/>
    </xf>
    <xf numFmtId="164" fontId="0" fillId="0" borderId="23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25" xfId="0" applyNumberFormat="1" applyBorder="1"/>
    <xf numFmtId="3" fontId="12" fillId="0" borderId="1" xfId="0" applyNumberFormat="1" applyFont="1" applyBorder="1" applyAlignment="1">
      <alignment horizontal="left"/>
    </xf>
    <xf numFmtId="3" fontId="12" fillId="0" borderId="1" xfId="0" applyNumberFormat="1" applyFont="1" applyBorder="1" applyAlignment="1">
      <alignment horizontal="center"/>
    </xf>
    <xf numFmtId="3" fontId="12" fillId="0" borderId="6" xfId="0" applyNumberFormat="1" applyFont="1" applyBorder="1" applyAlignment="1">
      <alignment horizontal="center"/>
    </xf>
    <xf numFmtId="164" fontId="2" fillId="2" borderId="10" xfId="0" applyNumberFormat="1" applyFont="1" applyFill="1" applyBorder="1"/>
    <xf numFmtId="3" fontId="2" fillId="2" borderId="11" xfId="0" applyNumberFormat="1" applyFont="1" applyFill="1" applyBorder="1"/>
    <xf numFmtId="3" fontId="2" fillId="2" borderId="10" xfId="0" applyNumberFormat="1" applyFont="1" applyFill="1" applyBorder="1"/>
    <xf numFmtId="3" fontId="2" fillId="4" borderId="8" xfId="0" applyNumberFormat="1" applyFont="1" applyFill="1" applyBorder="1" applyAlignment="1">
      <alignment horizontal="center" vertical="center" wrapText="1"/>
    </xf>
    <xf numFmtId="3" fontId="2" fillId="4" borderId="6" xfId="0" applyNumberFormat="1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/>
    </xf>
    <xf numFmtId="0" fontId="12" fillId="0" borderId="0" xfId="0" applyFont="1" applyFill="1" applyAlignment="1">
      <alignment horizontal="center"/>
    </xf>
    <xf numFmtId="164" fontId="11" fillId="0" borderId="22" xfId="0" applyNumberFormat="1" applyFont="1" applyFill="1" applyBorder="1"/>
    <xf numFmtId="3" fontId="11" fillId="0" borderId="23" xfId="0" applyNumberFormat="1" applyFont="1" applyFill="1" applyBorder="1"/>
    <xf numFmtId="3" fontId="11" fillId="0" borderId="22" xfId="0" applyNumberFormat="1" applyFont="1" applyFill="1" applyBorder="1"/>
    <xf numFmtId="164" fontId="11" fillId="0" borderId="23" xfId="0" applyNumberFormat="1" applyFont="1" applyFill="1" applyBorder="1"/>
    <xf numFmtId="3" fontId="11" fillId="0" borderId="22" xfId="0" applyNumberFormat="1" applyFont="1" applyFill="1" applyBorder="1" applyAlignment="1">
      <alignment horizontal="center"/>
    </xf>
    <xf numFmtId="164" fontId="11" fillId="0" borderId="22" xfId="0" applyNumberFormat="1" applyFont="1" applyFill="1" applyBorder="1" applyAlignment="1">
      <alignment horizontal="center"/>
    </xf>
    <xf numFmtId="164" fontId="11" fillId="0" borderId="0" xfId="0" applyNumberFormat="1" applyFont="1" applyFill="1" applyBorder="1" applyAlignment="1">
      <alignment horizontal="center"/>
    </xf>
    <xf numFmtId="3" fontId="11" fillId="0" borderId="29" xfId="0" applyNumberFormat="1" applyFont="1" applyFill="1" applyBorder="1" applyAlignment="1">
      <alignment horizontal="center"/>
    </xf>
    <xf numFmtId="3" fontId="11" fillId="0" borderId="23" xfId="0" applyNumberFormat="1" applyFont="1" applyFill="1" applyBorder="1" applyAlignment="1">
      <alignment horizontal="left"/>
    </xf>
    <xf numFmtId="3" fontId="11" fillId="0" borderId="23" xfId="0" applyNumberFormat="1" applyFont="1" applyFill="1" applyBorder="1" applyAlignment="1">
      <alignment horizontal="center"/>
    </xf>
    <xf numFmtId="3" fontId="11" fillId="0" borderId="0" xfId="0" applyNumberFormat="1" applyFont="1" applyFill="1" applyBorder="1" applyAlignment="1">
      <alignment horizontal="center"/>
    </xf>
    <xf numFmtId="164" fontId="11" fillId="0" borderId="28" xfId="0" applyNumberFormat="1" applyFont="1" applyFill="1" applyBorder="1"/>
    <xf numFmtId="164" fontId="2" fillId="2" borderId="9" xfId="0" applyNumberFormat="1" applyFont="1" applyFill="1" applyBorder="1"/>
    <xf numFmtId="164" fontId="8" fillId="5" borderId="11" xfId="0" applyNumberFormat="1" applyFont="1" applyFill="1" applyBorder="1"/>
    <xf numFmtId="164" fontId="8" fillId="5" borderId="10" xfId="0" applyNumberFormat="1" applyFont="1" applyFill="1" applyBorder="1"/>
    <xf numFmtId="164" fontId="0" fillId="0" borderId="0" xfId="0" applyNumberFormat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30" xfId="0" applyBorder="1" applyAlignment="1">
      <alignment horizontal="center"/>
    </xf>
    <xf numFmtId="3" fontId="0" fillId="0" borderId="0" xfId="0" applyNumberFormat="1" applyAlignment="1">
      <alignment horizontal="center"/>
    </xf>
    <xf numFmtId="0" fontId="5" fillId="0" borderId="0" xfId="0" applyFont="1"/>
    <xf numFmtId="0" fontId="2" fillId="3" borderId="3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4" borderId="24" xfId="0" applyFont="1" applyFill="1" applyBorder="1" applyAlignment="1">
      <alignment horizontal="center" vertical="center" wrapText="1"/>
    </xf>
    <xf numFmtId="3" fontId="2" fillId="2" borderId="24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15" xfId="0" applyBorder="1" applyAlignment="1">
      <alignment horizontal="left" indent="1"/>
    </xf>
    <xf numFmtId="164" fontId="0" fillId="0" borderId="15" xfId="0" applyNumberFormat="1" applyBorder="1"/>
    <xf numFmtId="164" fontId="0" fillId="0" borderId="18" xfId="0" applyNumberFormat="1" applyBorder="1"/>
    <xf numFmtId="164" fontId="0" fillId="0" borderId="24" xfId="0" applyNumberFormat="1" applyBorder="1"/>
    <xf numFmtId="3" fontId="0" fillId="0" borderId="18" xfId="0" applyNumberFormat="1" applyFill="1" applyBorder="1"/>
    <xf numFmtId="164" fontId="0" fillId="0" borderId="31" xfId="0" applyNumberFormat="1" applyFill="1" applyBorder="1"/>
    <xf numFmtId="164" fontId="0" fillId="0" borderId="17" xfId="0" applyNumberFormat="1" applyBorder="1"/>
    <xf numFmtId="3" fontId="0" fillId="0" borderId="24" xfId="0" applyNumberFormat="1" applyFill="1" applyBorder="1"/>
    <xf numFmtId="164" fontId="0" fillId="0" borderId="13" xfId="0" applyNumberFormat="1" applyFill="1" applyBorder="1"/>
    <xf numFmtId="3" fontId="0" fillId="0" borderId="16" xfId="0" applyNumberForma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64" fontId="0" fillId="0" borderId="13" xfId="0" applyNumberFormat="1" applyFill="1" applyBorder="1" applyAlignment="1">
      <alignment horizontal="center"/>
    </xf>
    <xf numFmtId="164" fontId="0" fillId="0" borderId="24" xfId="0" applyNumberFormat="1" applyFill="1" applyBorder="1" applyAlignment="1">
      <alignment horizontal="center"/>
    </xf>
    <xf numFmtId="3" fontId="0" fillId="0" borderId="12" xfId="0" applyNumberFormat="1" applyBorder="1" applyAlignment="1">
      <alignment horizontal="center"/>
    </xf>
    <xf numFmtId="0" fontId="0" fillId="0" borderId="2" xfId="0" applyBorder="1" applyAlignment="1">
      <alignment horizontal="left" indent="1"/>
    </xf>
    <xf numFmtId="164" fontId="0" fillId="0" borderId="2" xfId="0" applyNumberFormat="1" applyBorder="1"/>
    <xf numFmtId="3" fontId="0" fillId="0" borderId="29" xfId="0" applyNumberFormat="1" applyFill="1" applyBorder="1"/>
    <xf numFmtId="164" fontId="0" fillId="0" borderId="30" xfId="0" applyNumberFormat="1" applyFill="1" applyBorder="1"/>
    <xf numFmtId="164" fontId="0" fillId="0" borderId="21" xfId="0" applyNumberFormat="1" applyBorder="1"/>
    <xf numFmtId="3" fontId="0" fillId="0" borderId="22" xfId="0" applyNumberFormat="1" applyFill="1" applyBorder="1"/>
    <xf numFmtId="164" fontId="0" fillId="0" borderId="23" xfId="0" applyNumberFormat="1" applyFill="1" applyBorder="1"/>
    <xf numFmtId="164" fontId="0" fillId="0" borderId="0" xfId="0" applyNumberFormat="1" applyFill="1" applyBorder="1"/>
    <xf numFmtId="3" fontId="0" fillId="0" borderId="22" xfId="0" applyNumberFormat="1" applyFill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3" fontId="0" fillId="0" borderId="29" xfId="0" applyNumberFormat="1" applyFill="1" applyBorder="1" applyAlignment="1">
      <alignment horizontal="center"/>
    </xf>
    <xf numFmtId="0" fontId="9" fillId="6" borderId="1" xfId="0" applyFont="1" applyFill="1" applyBorder="1" applyAlignment="1">
      <alignment horizontal="left" indent="1"/>
    </xf>
    <xf numFmtId="164" fontId="9" fillId="6" borderId="1" xfId="0" applyNumberFormat="1" applyFont="1" applyFill="1" applyBorder="1"/>
    <xf numFmtId="164" fontId="9" fillId="6" borderId="5" xfId="0" applyNumberFormat="1" applyFont="1" applyFill="1" applyBorder="1"/>
    <xf numFmtId="164" fontId="9" fillId="6" borderId="4" xfId="0" applyNumberFormat="1" applyFont="1" applyFill="1" applyBorder="1"/>
    <xf numFmtId="164" fontId="9" fillId="6" borderId="9" xfId="0" applyNumberFormat="1" applyFont="1" applyFill="1" applyBorder="1"/>
    <xf numFmtId="164" fontId="9" fillId="6" borderId="11" xfId="0" applyNumberFormat="1" applyFont="1" applyFill="1" applyBorder="1"/>
    <xf numFmtId="164" fontId="9" fillId="6" borderId="10" xfId="0" applyNumberFormat="1" applyFont="1" applyFill="1" applyBorder="1"/>
    <xf numFmtId="164" fontId="9" fillId="6" borderId="6" xfId="0" applyNumberFormat="1" applyFont="1" applyFill="1" applyBorder="1"/>
    <xf numFmtId="0" fontId="10" fillId="0" borderId="6" xfId="0" applyFont="1" applyBorder="1"/>
    <xf numFmtId="0" fontId="9" fillId="0" borderId="6" xfId="0" applyFont="1" applyBorder="1"/>
    <xf numFmtId="0" fontId="16" fillId="0" borderId="0" xfId="0" applyFont="1" applyFill="1" applyBorder="1" applyAlignment="1">
      <alignment horizontal="left" indent="1"/>
    </xf>
    <xf numFmtId="164" fontId="16" fillId="0" borderId="0" xfId="0" applyNumberFormat="1" applyFont="1" applyFill="1" applyBorder="1"/>
    <xf numFmtId="164" fontId="16" fillId="0" borderId="22" xfId="0" applyNumberFormat="1" applyFont="1" applyFill="1" applyBorder="1"/>
    <xf numFmtId="0" fontId="12" fillId="0" borderId="0" xfId="0" applyFont="1" applyFill="1" applyBorder="1"/>
    <xf numFmtId="0" fontId="8" fillId="5" borderId="18" xfId="0" applyFont="1" applyFill="1" applyBorder="1" applyAlignment="1">
      <alignment horizontal="left" indent="1"/>
    </xf>
    <xf numFmtId="164" fontId="8" fillId="5" borderId="24" xfId="0" applyNumberFormat="1" applyFont="1" applyFill="1" applyBorder="1"/>
    <xf numFmtId="164" fontId="2" fillId="4" borderId="24" xfId="0" applyNumberFormat="1" applyFont="1" applyFill="1" applyBorder="1"/>
    <xf numFmtId="164" fontId="2" fillId="2" borderId="24" xfId="0" applyNumberFormat="1" applyFont="1" applyFill="1" applyBorder="1"/>
    <xf numFmtId="3" fontId="2" fillId="2" borderId="24" xfId="0" applyNumberFormat="1" applyFont="1" applyFill="1" applyBorder="1"/>
    <xf numFmtId="164" fontId="2" fillId="3" borderId="24" xfId="0" applyNumberFormat="1" applyFont="1" applyFill="1" applyBorder="1"/>
    <xf numFmtId="164" fontId="2" fillId="4" borderId="17" xfId="0" applyNumberFormat="1" applyFont="1" applyFill="1" applyBorder="1"/>
    <xf numFmtId="0" fontId="0" fillId="0" borderId="21" xfId="0" applyBorder="1"/>
    <xf numFmtId="0" fontId="0" fillId="0" borderId="7" xfId="0" applyBorder="1"/>
    <xf numFmtId="3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3" fontId="13" fillId="0" borderId="18" xfId="0" applyNumberFormat="1" applyFont="1" applyBorder="1" applyAlignment="1">
      <alignment horizontal="left" vertical="center"/>
    </xf>
    <xf numFmtId="3" fontId="0" fillId="0" borderId="21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left" vertical="center"/>
    </xf>
    <xf numFmtId="3" fontId="0" fillId="0" borderId="20" xfId="0" applyNumberFormat="1" applyBorder="1" applyAlignment="1">
      <alignment horizontal="left" vertical="center"/>
    </xf>
    <xf numFmtId="3" fontId="17" fillId="7" borderId="18" xfId="0" applyNumberFormat="1" applyFont="1" applyFill="1" applyBorder="1" applyAlignment="1">
      <alignment horizontal="center" vertical="center"/>
    </xf>
    <xf numFmtId="3" fontId="17" fillId="7" borderId="18" xfId="0" applyNumberFormat="1" applyFont="1" applyFill="1" applyBorder="1" applyAlignment="1">
      <alignment horizontal="center" vertical="top"/>
    </xf>
    <xf numFmtId="3" fontId="17" fillId="7" borderId="15" xfId="0" applyNumberFormat="1" applyFont="1" applyFill="1" applyBorder="1" applyAlignment="1">
      <alignment horizontal="center" vertical="center"/>
    </xf>
    <xf numFmtId="3" fontId="4" fillId="7" borderId="15" xfId="0" applyNumberFormat="1" applyFont="1" applyFill="1" applyBorder="1" applyAlignment="1">
      <alignment horizontal="center" vertical="center"/>
    </xf>
    <xf numFmtId="3" fontId="4" fillId="7" borderId="20" xfId="0" applyNumberFormat="1" applyFont="1" applyFill="1" applyBorder="1" applyAlignment="1">
      <alignment horizontal="center" vertical="center" wrapText="1"/>
    </xf>
    <xf numFmtId="3" fontId="4" fillId="7" borderId="20" xfId="0" applyNumberFormat="1" applyFont="1" applyFill="1" applyBorder="1" applyAlignment="1">
      <alignment horizontal="center" vertical="top" wrapText="1"/>
    </xf>
    <xf numFmtId="3" fontId="4" fillId="7" borderId="4" xfId="0" applyNumberFormat="1" applyFont="1" applyFill="1" applyBorder="1" applyAlignment="1">
      <alignment horizontal="center" vertical="center" wrapText="1"/>
    </xf>
    <xf numFmtId="3" fontId="4" fillId="7" borderId="1" xfId="0" applyNumberFormat="1" applyFont="1" applyFill="1" applyBorder="1" applyAlignment="1">
      <alignment horizontal="center" vertical="center" wrapText="1"/>
    </xf>
    <xf numFmtId="3" fontId="4" fillId="7" borderId="15" xfId="0" applyNumberFormat="1" applyFont="1" applyFill="1" applyBorder="1" applyAlignment="1">
      <alignment horizontal="center" vertical="center" wrapText="1"/>
    </xf>
    <xf numFmtId="3" fontId="4" fillId="7" borderId="32" xfId="0" applyNumberFormat="1" applyFont="1" applyFill="1" applyBorder="1" applyAlignment="1">
      <alignment horizontal="center" vertical="center" wrapText="1"/>
    </xf>
    <xf numFmtId="3" fontId="4" fillId="7" borderId="33" xfId="0" applyNumberFormat="1" applyFont="1" applyFill="1" applyBorder="1" applyAlignment="1">
      <alignment horizontal="center" vertical="center" wrapText="1"/>
    </xf>
    <xf numFmtId="3" fontId="4" fillId="7" borderId="33" xfId="0" applyNumberFormat="1" applyFont="1" applyFill="1" applyBorder="1" applyAlignment="1">
      <alignment horizontal="center" vertical="center"/>
    </xf>
    <xf numFmtId="3" fontId="2" fillId="4" borderId="18" xfId="0" applyNumberFormat="1" applyFont="1" applyFill="1" applyBorder="1" applyAlignment="1">
      <alignment horizontal="center" vertical="center" wrapText="1"/>
    </xf>
    <xf numFmtId="3" fontId="0" fillId="0" borderId="24" xfId="0" applyNumberFormat="1" applyBorder="1" applyAlignment="1">
      <alignment horizontal="center" vertical="center" wrapText="1"/>
    </xf>
    <xf numFmtId="3" fontId="0" fillId="0" borderId="0" xfId="0" applyNumberFormat="1" applyBorder="1" applyAlignment="1">
      <alignment horizontal="center" vertical="center" wrapText="1"/>
    </xf>
    <xf numFmtId="3" fontId="4" fillId="0" borderId="34" xfId="0" applyNumberFormat="1" applyFont="1" applyBorder="1" applyAlignment="1">
      <alignment horizontal="left" vertical="center"/>
    </xf>
    <xf numFmtId="3" fontId="4" fillId="0" borderId="34" xfId="0" applyNumberFormat="1" applyFont="1" applyBorder="1" applyAlignment="1">
      <alignment horizontal="right" vertical="center"/>
    </xf>
    <xf numFmtId="3" fontId="4" fillId="0" borderId="35" xfId="0" applyNumberFormat="1" applyFont="1" applyBorder="1" applyAlignment="1">
      <alignment horizontal="right" vertical="center"/>
    </xf>
    <xf numFmtId="3" fontId="4" fillId="0" borderId="36" xfId="0" applyNumberFormat="1" applyFont="1" applyBorder="1" applyAlignment="1">
      <alignment horizontal="right" vertical="center"/>
    </xf>
    <xf numFmtId="3" fontId="2" fillId="3" borderId="1" xfId="0" applyNumberFormat="1" applyFont="1" applyFill="1" applyBorder="1" applyAlignment="1">
      <alignment horizontal="right" vertical="center" wrapText="1"/>
    </xf>
    <xf numFmtId="3" fontId="2" fillId="4" borderId="1" xfId="0" applyNumberFormat="1" applyFont="1" applyFill="1" applyBorder="1" applyAlignment="1">
      <alignment horizontal="right" vertical="center" wrapText="1"/>
    </xf>
    <xf numFmtId="3" fontId="2" fillId="4" borderId="4" xfId="0" applyNumberFormat="1" applyFont="1" applyFill="1" applyBorder="1" applyAlignment="1">
      <alignment horizontal="right" vertical="center" wrapText="1"/>
    </xf>
    <xf numFmtId="3" fontId="2" fillId="4" borderId="2" xfId="0" applyNumberFormat="1" applyFont="1" applyFill="1" applyBorder="1" applyAlignment="1">
      <alignment horizontal="right" vertical="center" wrapText="1"/>
    </xf>
    <xf numFmtId="3" fontId="0" fillId="0" borderId="2" xfId="0" applyNumberFormat="1" applyBorder="1" applyAlignment="1">
      <alignment horizontal="right" vertical="center"/>
    </xf>
    <xf numFmtId="3" fontId="2" fillId="4" borderId="8" xfId="0" applyNumberFormat="1" applyFont="1" applyFill="1" applyBorder="1" applyAlignment="1">
      <alignment horizontal="right" vertical="center" wrapText="1"/>
    </xf>
    <xf numFmtId="3" fontId="2" fillId="4" borderId="37" xfId="0" applyNumberFormat="1" applyFont="1" applyFill="1" applyBorder="1" applyAlignment="1">
      <alignment horizontal="right" vertical="center" wrapText="1"/>
    </xf>
    <xf numFmtId="3" fontId="0" fillId="0" borderId="38" xfId="0" applyNumberFormat="1" applyBorder="1" applyAlignment="1">
      <alignment horizontal="right" vertical="center"/>
    </xf>
    <xf numFmtId="3" fontId="0" fillId="0" borderId="3" xfId="0" applyNumberFormat="1" applyBorder="1" applyAlignment="1">
      <alignment horizontal="right" vertical="center"/>
    </xf>
    <xf numFmtId="3" fontId="2" fillId="4" borderId="3" xfId="0" applyNumberFormat="1" applyFont="1" applyFill="1" applyBorder="1" applyAlignment="1">
      <alignment horizontal="right" vertical="center" wrapText="1"/>
    </xf>
    <xf numFmtId="9" fontId="0" fillId="0" borderId="0" xfId="3" applyFont="1" applyAlignment="1">
      <alignment horizontal="right" vertical="center"/>
    </xf>
    <xf numFmtId="3" fontId="0" fillId="0" borderId="0" xfId="0" applyNumberFormat="1" applyAlignment="1">
      <alignment horizontal="left" vertical="center"/>
    </xf>
    <xf numFmtId="3" fontId="0" fillId="0" borderId="24" xfId="0" applyNumberFormat="1" applyBorder="1" applyAlignment="1">
      <alignment horizontal="left" vertical="center"/>
    </xf>
    <xf numFmtId="3" fontId="0" fillId="0" borderId="17" xfId="0" applyNumberFormat="1" applyBorder="1" applyAlignment="1">
      <alignment horizontal="left" vertical="center"/>
    </xf>
    <xf numFmtId="3" fontId="0" fillId="0" borderId="0" xfId="0" applyNumberFormat="1" applyBorder="1" applyAlignment="1">
      <alignment horizontal="left" vertical="center"/>
    </xf>
    <xf numFmtId="3" fontId="0" fillId="0" borderId="21" xfId="0" applyNumberFormat="1" applyBorder="1" applyAlignment="1">
      <alignment horizontal="left" vertical="center"/>
    </xf>
    <xf numFmtId="3" fontId="0" fillId="0" borderId="26" xfId="0" applyNumberFormat="1" applyBorder="1" applyAlignment="1">
      <alignment horizontal="left" vertical="center"/>
    </xf>
    <xf numFmtId="3" fontId="0" fillId="0" borderId="7" xfId="0" applyNumberFormat="1" applyBorder="1" applyAlignment="1">
      <alignment horizontal="left" vertical="center"/>
    </xf>
    <xf numFmtId="3" fontId="17" fillId="7" borderId="15" xfId="0" applyNumberFormat="1" applyFont="1" applyFill="1" applyBorder="1" applyAlignment="1">
      <alignment vertical="center"/>
    </xf>
    <xf numFmtId="3" fontId="0" fillId="0" borderId="0" xfId="0" applyNumberFormat="1" applyBorder="1" applyAlignment="1">
      <alignment horizontal="center" vertical="center"/>
    </xf>
    <xf numFmtId="3" fontId="17" fillId="7" borderId="3" xfId="0" applyNumberFormat="1" applyFont="1" applyFill="1" applyBorder="1" applyAlignment="1">
      <alignment horizontal="center" vertical="top"/>
    </xf>
    <xf numFmtId="3" fontId="4" fillId="7" borderId="6" xfId="0" applyNumberFormat="1" applyFont="1" applyFill="1" applyBorder="1" applyAlignment="1">
      <alignment horizontal="center" vertical="center" wrapText="1"/>
    </xf>
    <xf numFmtId="3" fontId="2" fillId="3" borderId="1" xfId="0" applyNumberFormat="1" applyFont="1" applyFill="1" applyBorder="1" applyAlignment="1">
      <alignment horizontal="center" vertical="center" wrapText="1"/>
    </xf>
    <xf numFmtId="3" fontId="2" fillId="4" borderId="37" xfId="0" applyNumberFormat="1" applyFont="1" applyFill="1" applyBorder="1" applyAlignment="1">
      <alignment horizontal="center" vertical="center" wrapText="1"/>
    </xf>
    <xf numFmtId="3" fontId="4" fillId="0" borderId="39" xfId="0" applyNumberFormat="1" applyFont="1" applyBorder="1" applyAlignment="1">
      <alignment horizontal="right" vertical="center"/>
    </xf>
    <xf numFmtId="3" fontId="2" fillId="3" borderId="3" xfId="0" applyNumberFormat="1" applyFont="1" applyFill="1" applyBorder="1" applyAlignment="1">
      <alignment horizontal="right" vertical="center" wrapText="1"/>
    </xf>
    <xf numFmtId="3" fontId="2" fillId="4" borderId="19" xfId="0" applyNumberFormat="1" applyFont="1" applyFill="1" applyBorder="1" applyAlignment="1">
      <alignment horizontal="right" vertical="center" wrapText="1"/>
    </xf>
    <xf numFmtId="3" fontId="4" fillId="0" borderId="0" xfId="0" applyNumberFormat="1" applyFont="1" applyBorder="1" applyAlignment="1">
      <alignment horizontal="right" vertical="center"/>
    </xf>
    <xf numFmtId="3" fontId="4" fillId="7" borderId="40" xfId="0" applyNumberFormat="1" applyFont="1" applyFill="1" applyBorder="1" applyAlignment="1">
      <alignment horizontal="left" vertical="center"/>
    </xf>
    <xf numFmtId="3" fontId="4" fillId="7" borderId="41" xfId="0" applyNumberFormat="1" applyFont="1" applyFill="1" applyBorder="1" applyAlignment="1">
      <alignment horizontal="right" vertical="center"/>
    </xf>
    <xf numFmtId="3" fontId="4" fillId="7" borderId="40" xfId="0" applyNumberFormat="1" applyFont="1" applyFill="1" applyBorder="1" applyAlignment="1">
      <alignment horizontal="right" vertical="center"/>
    </xf>
    <xf numFmtId="3" fontId="4" fillId="7" borderId="42" xfId="0" applyNumberFormat="1" applyFont="1" applyFill="1" applyBorder="1" applyAlignment="1">
      <alignment horizontal="right" vertical="center"/>
    </xf>
    <xf numFmtId="3" fontId="4" fillId="7" borderId="43" xfId="0" applyNumberFormat="1" applyFont="1" applyFill="1" applyBorder="1" applyAlignment="1">
      <alignment horizontal="right" vertical="center"/>
    </xf>
    <xf numFmtId="3" fontId="17" fillId="7" borderId="0" xfId="0" applyNumberFormat="1" applyFont="1" applyFill="1" applyBorder="1"/>
    <xf numFmtId="3" fontId="17" fillId="7" borderId="15" xfId="0" applyNumberFormat="1" applyFont="1" applyFill="1" applyBorder="1" applyAlignment="1">
      <alignment vertical="top"/>
    </xf>
    <xf numFmtId="3" fontId="17" fillId="7" borderId="15" xfId="0" applyNumberFormat="1" applyFont="1" applyFill="1" applyBorder="1" applyAlignment="1">
      <alignment horizontal="center"/>
    </xf>
    <xf numFmtId="3" fontId="4" fillId="7" borderId="1" xfId="0" applyNumberFormat="1" applyFont="1" applyFill="1" applyBorder="1" applyAlignment="1">
      <alignment horizontal="center"/>
    </xf>
    <xf numFmtId="3" fontId="4" fillId="7" borderId="36" xfId="0" applyNumberFormat="1" applyFont="1" applyFill="1" applyBorder="1" applyAlignment="1">
      <alignment horizontal="center" vertical="center" wrapText="1"/>
    </xf>
    <xf numFmtId="3" fontId="4" fillId="7" borderId="3" xfId="0" applyNumberFormat="1" applyFont="1" applyFill="1" applyBorder="1" applyAlignment="1">
      <alignment horizontal="center" vertical="top" wrapText="1"/>
    </xf>
    <xf numFmtId="3" fontId="4" fillId="7" borderId="5" xfId="0" applyNumberFormat="1" applyFont="1" applyFill="1" applyBorder="1" applyAlignment="1">
      <alignment horizontal="center" vertical="center" wrapText="1"/>
    </xf>
    <xf numFmtId="3" fontId="4" fillId="7" borderId="3" xfId="0" applyNumberFormat="1" applyFont="1" applyFill="1" applyBorder="1" applyAlignment="1">
      <alignment horizontal="center" vertical="center" wrapText="1"/>
    </xf>
    <xf numFmtId="3" fontId="4" fillId="7" borderId="26" xfId="0" applyNumberFormat="1" applyFont="1" applyFill="1" applyBorder="1" applyAlignment="1">
      <alignment horizontal="center" vertical="center" wrapText="1"/>
    </xf>
    <xf numFmtId="3" fontId="2" fillId="3" borderId="3" xfId="0" applyNumberFormat="1" applyFont="1" applyFill="1" applyBorder="1" applyAlignment="1">
      <alignment horizontal="center" vertical="center" wrapText="1"/>
    </xf>
    <xf numFmtId="3" fontId="2" fillId="4" borderId="3" xfId="0" applyNumberFormat="1" applyFont="1" applyFill="1" applyBorder="1" applyAlignment="1">
      <alignment horizontal="center" vertical="center" wrapText="1"/>
    </xf>
    <xf numFmtId="3" fontId="4" fillId="7" borderId="26" xfId="0" applyNumberFormat="1" applyFont="1" applyFill="1" applyBorder="1" applyAlignment="1">
      <alignment horizontal="center" vertical="center"/>
    </xf>
    <xf numFmtId="3" fontId="4" fillId="7" borderId="36" xfId="0" applyNumberFormat="1" applyFont="1" applyFill="1" applyBorder="1" applyAlignment="1">
      <alignment horizontal="center" vertical="center"/>
    </xf>
    <xf numFmtId="3" fontId="2" fillId="4" borderId="25" xfId="0" applyNumberFormat="1" applyFont="1" applyFill="1" applyBorder="1" applyAlignment="1">
      <alignment horizontal="center" vertical="center" wrapText="1"/>
    </xf>
    <xf numFmtId="3" fontId="0" fillId="0" borderId="0" xfId="0" applyNumberFormat="1" applyAlignment="1">
      <alignment horizontal="center" vertical="center" wrapText="1"/>
    </xf>
    <xf numFmtId="3" fontId="4" fillId="0" borderId="36" xfId="0" applyNumberFormat="1" applyFont="1" applyBorder="1" applyAlignment="1">
      <alignment horizontal="left" vertical="center"/>
    </xf>
    <xf numFmtId="3" fontId="4" fillId="7" borderId="44" xfId="0" applyNumberFormat="1" applyFont="1" applyFill="1" applyBorder="1" applyAlignment="1">
      <alignment horizontal="left" vertical="center"/>
    </xf>
    <xf numFmtId="3" fontId="4" fillId="7" borderId="45" xfId="0" applyNumberFormat="1" applyFont="1" applyFill="1" applyBorder="1" applyAlignment="1">
      <alignment horizontal="right" vertical="center"/>
    </xf>
    <xf numFmtId="3" fontId="4" fillId="7" borderId="46" xfId="0" applyNumberFormat="1" applyFont="1" applyFill="1" applyBorder="1" applyAlignment="1">
      <alignment horizontal="right" vertical="center"/>
    </xf>
    <xf numFmtId="3" fontId="4" fillId="7" borderId="44" xfId="0" applyNumberFormat="1" applyFont="1" applyFill="1" applyBorder="1" applyAlignment="1">
      <alignment horizontal="right" vertical="center"/>
    </xf>
    <xf numFmtId="3" fontId="6" fillId="0" borderId="0" xfId="0" applyNumberFormat="1" applyFont="1" applyAlignment="1">
      <alignment horizontal="center" vertical="center"/>
    </xf>
    <xf numFmtId="3" fontId="17" fillId="7" borderId="0" xfId="0" applyNumberFormat="1" applyFont="1" applyFill="1"/>
    <xf numFmtId="3" fontId="17" fillId="7" borderId="15" xfId="0" applyNumberFormat="1" applyFont="1" applyFill="1" applyBorder="1"/>
    <xf numFmtId="3" fontId="17" fillId="7" borderId="1" xfId="0" applyNumberFormat="1" applyFont="1" applyFill="1" applyBorder="1" applyAlignment="1">
      <alignment horizontal="center"/>
    </xf>
    <xf numFmtId="3" fontId="4" fillId="7" borderId="6" xfId="0" applyNumberFormat="1" applyFont="1" applyFill="1" applyBorder="1" applyAlignment="1">
      <alignment horizontal="center"/>
    </xf>
    <xf numFmtId="3" fontId="4" fillId="7" borderId="35" xfId="0" applyNumberFormat="1" applyFont="1" applyFill="1" applyBorder="1" applyAlignment="1">
      <alignment horizontal="center" vertical="top" wrapText="1"/>
    </xf>
    <xf numFmtId="3" fontId="4" fillId="7" borderId="2" xfId="0" applyNumberFormat="1" applyFont="1" applyFill="1" applyBorder="1" applyAlignment="1">
      <alignment horizontal="center" vertical="center" wrapText="1"/>
    </xf>
    <xf numFmtId="3" fontId="4" fillId="7" borderId="34" xfId="0" applyNumberFormat="1" applyFont="1" applyFill="1" applyBorder="1" applyAlignment="1">
      <alignment horizontal="center" vertical="center" wrapText="1"/>
    </xf>
    <xf numFmtId="3" fontId="4" fillId="7" borderId="47" xfId="0" applyNumberFormat="1" applyFont="1" applyFill="1" applyBorder="1" applyAlignment="1">
      <alignment horizontal="center" vertical="center" wrapText="1"/>
    </xf>
    <xf numFmtId="3" fontId="4" fillId="7" borderId="39" xfId="0" applyNumberFormat="1" applyFont="1" applyFill="1" applyBorder="1" applyAlignment="1">
      <alignment horizontal="center" vertical="center" wrapText="1"/>
    </xf>
    <xf numFmtId="3" fontId="4" fillId="0" borderId="36" xfId="0" applyNumberFormat="1" applyFont="1" applyBorder="1" applyAlignment="1">
      <alignment horizontal="center" vertical="center"/>
    </xf>
    <xf numFmtId="3" fontId="4" fillId="0" borderId="35" xfId="0" applyNumberFormat="1" applyFont="1" applyBorder="1" applyAlignment="1">
      <alignment horizontal="center" vertical="center"/>
    </xf>
    <xf numFmtId="3" fontId="4" fillId="0" borderId="39" xfId="0" applyNumberFormat="1" applyFont="1" applyBorder="1" applyAlignment="1">
      <alignment horizontal="center" vertical="center"/>
    </xf>
    <xf numFmtId="3" fontId="4" fillId="0" borderId="34" xfId="0" applyNumberFormat="1" applyFont="1" applyBorder="1" applyAlignment="1">
      <alignment horizontal="center" vertical="center"/>
    </xf>
    <xf numFmtId="3" fontId="2" fillId="4" borderId="5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3" fontId="0" fillId="0" borderId="25" xfId="0" applyNumberFormat="1" applyBorder="1" applyAlignment="1">
      <alignment horizontal="center" vertical="center"/>
    </xf>
    <xf numFmtId="3" fontId="0" fillId="0" borderId="2" xfId="0" applyNumberFormat="1" applyBorder="1" applyAlignment="1">
      <alignment horizontal="center" vertical="center"/>
    </xf>
    <xf numFmtId="3" fontId="0" fillId="0" borderId="21" xfId="0" applyNumberFormat="1" applyBorder="1" applyAlignment="1">
      <alignment horizontal="center" vertical="center"/>
    </xf>
    <xf numFmtId="3" fontId="0" fillId="0" borderId="48" xfId="0" applyNumberFormat="1" applyBorder="1" applyAlignment="1">
      <alignment horizontal="center" vertical="center"/>
    </xf>
    <xf numFmtId="3" fontId="0" fillId="0" borderId="38" xfId="0" applyNumberFormat="1" applyBorder="1" applyAlignment="1">
      <alignment horizontal="center" vertical="center"/>
    </xf>
    <xf numFmtId="3" fontId="2" fillId="4" borderId="17" xfId="0" applyNumberFormat="1" applyFont="1" applyFill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3" fontId="4" fillId="0" borderId="5" xfId="0" applyNumberFormat="1" applyFont="1" applyBorder="1" applyAlignment="1">
      <alignment horizontal="center" vertical="center"/>
    </xf>
    <xf numFmtId="3" fontId="4" fillId="0" borderId="6" xfId="0" applyNumberFormat="1" applyFont="1" applyBorder="1" applyAlignment="1">
      <alignment horizontal="center" vertical="center"/>
    </xf>
    <xf numFmtId="3" fontId="4" fillId="0" borderId="0" xfId="0" applyNumberFormat="1" applyFont="1" applyBorder="1" applyAlignment="1">
      <alignment horizontal="center" vertical="center"/>
    </xf>
    <xf numFmtId="3" fontId="4" fillId="0" borderId="20" xfId="0" applyNumberFormat="1" applyFont="1" applyBorder="1" applyAlignment="1">
      <alignment horizontal="center" vertical="center"/>
    </xf>
    <xf numFmtId="3" fontId="4" fillId="0" borderId="3" xfId="0" applyNumberFormat="1" applyFont="1" applyBorder="1" applyAlignment="1">
      <alignment horizontal="center" vertical="center"/>
    </xf>
    <xf numFmtId="3" fontId="4" fillId="0" borderId="7" xfId="0" applyNumberFormat="1" applyFont="1" applyBorder="1" applyAlignment="1">
      <alignment horizontal="center" vertical="center"/>
    </xf>
    <xf numFmtId="3" fontId="4" fillId="0" borderId="26" xfId="0" applyNumberFormat="1" applyFont="1" applyBorder="1" applyAlignment="1">
      <alignment horizontal="center" vertical="center"/>
    </xf>
    <xf numFmtId="3" fontId="4" fillId="7" borderId="36" xfId="0" applyNumberFormat="1" applyFont="1" applyFill="1" applyBorder="1" applyAlignment="1">
      <alignment wrapText="1"/>
    </xf>
    <xf numFmtId="3" fontId="4" fillId="7" borderId="32" xfId="0" applyNumberFormat="1" applyFont="1" applyFill="1" applyBorder="1" applyAlignment="1">
      <alignment wrapText="1"/>
    </xf>
    <xf numFmtId="3" fontId="4" fillId="7" borderId="33" xfId="0" applyNumberFormat="1" applyFont="1" applyFill="1" applyBorder="1" applyAlignment="1">
      <alignment wrapText="1"/>
    </xf>
    <xf numFmtId="3" fontId="0" fillId="0" borderId="0" xfId="0" applyNumberFormat="1" applyAlignment="1">
      <alignment horizontal="left"/>
    </xf>
    <xf numFmtId="3" fontId="4" fillId="0" borderId="2" xfId="0" applyNumberFormat="1" applyFont="1" applyBorder="1" applyAlignment="1">
      <alignment horizontal="left"/>
    </xf>
    <xf numFmtId="3" fontId="0" fillId="0" borderId="25" xfId="0" applyNumberFormat="1" applyBorder="1" applyAlignment="1">
      <alignment horizontal="left"/>
    </xf>
    <xf numFmtId="3" fontId="0" fillId="0" borderId="0" xfId="0" applyNumberFormat="1" applyBorder="1" applyAlignment="1">
      <alignment horizontal="left"/>
    </xf>
    <xf numFmtId="3" fontId="0" fillId="0" borderId="21" xfId="0" applyNumberFormat="1" applyBorder="1" applyAlignment="1">
      <alignment horizontal="left"/>
    </xf>
    <xf numFmtId="3" fontId="0" fillId="0" borderId="0" xfId="0" applyNumberFormat="1" applyAlignment="1">
      <alignment horizontal="right"/>
    </xf>
    <xf numFmtId="3" fontId="4" fillId="7" borderId="44" xfId="0" applyNumberFormat="1" applyFont="1" applyFill="1" applyBorder="1" applyAlignment="1">
      <alignment horizontal="left"/>
    </xf>
    <xf numFmtId="3" fontId="4" fillId="7" borderId="41" xfId="0" applyNumberFormat="1" applyFont="1" applyFill="1" applyBorder="1" applyAlignment="1">
      <alignment horizontal="left"/>
    </xf>
    <xf numFmtId="3" fontId="0" fillId="0" borderId="20" xfId="0" applyNumberFormat="1" applyBorder="1" applyAlignment="1">
      <alignment horizontal="left"/>
    </xf>
    <xf numFmtId="3" fontId="0" fillId="0" borderId="26" xfId="0" applyNumberFormat="1" applyBorder="1" applyAlignment="1">
      <alignment horizontal="left"/>
    </xf>
    <xf numFmtId="3" fontId="0" fillId="0" borderId="7" xfId="0" applyNumberFormat="1" applyBorder="1" applyAlignment="1">
      <alignment horizontal="left"/>
    </xf>
    <xf numFmtId="164" fontId="0" fillId="0" borderId="1" xfId="0" applyNumberFormat="1" applyBorder="1"/>
    <xf numFmtId="164" fontId="0" fillId="0" borderId="5" xfId="0" applyNumberFormat="1" applyBorder="1"/>
    <xf numFmtId="164" fontId="0" fillId="0" borderId="6" xfId="0" applyNumberFormat="1" applyBorder="1"/>
    <xf numFmtId="164" fontId="0" fillId="0" borderId="4" xfId="0" applyNumberFormat="1" applyBorder="1"/>
    <xf numFmtId="3" fontId="0" fillId="0" borderId="9" xfId="0" applyNumberFormat="1" applyFill="1" applyBorder="1"/>
    <xf numFmtId="164" fontId="0" fillId="0" borderId="37" xfId="0" applyNumberFormat="1" applyFill="1" applyBorder="1"/>
    <xf numFmtId="3" fontId="0" fillId="0" borderId="10" xfId="0" applyNumberFormat="1" applyFill="1" applyBorder="1"/>
    <xf numFmtId="164" fontId="0" fillId="0" borderId="11" xfId="0" applyNumberFormat="1" applyFill="1" applyBorder="1"/>
    <xf numFmtId="164" fontId="0" fillId="0" borderId="6" xfId="0" applyNumberFormat="1" applyFill="1" applyBorder="1"/>
    <xf numFmtId="3" fontId="0" fillId="0" borderId="10" xfId="0" applyNumberFormat="1" applyFill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3" fontId="0" fillId="0" borderId="9" xfId="0" applyNumberFormat="1" applyFill="1" applyBorder="1" applyAlignment="1">
      <alignment horizontal="center"/>
    </xf>
    <xf numFmtId="164" fontId="0" fillId="0" borderId="11" xfId="0" applyNumberFormat="1" applyFont="1" applyBorder="1" applyAlignment="1">
      <alignment horizontal="right"/>
    </xf>
    <xf numFmtId="3" fontId="4" fillId="7" borderId="36" xfId="0" applyNumberFormat="1" applyFont="1" applyFill="1" applyBorder="1" applyAlignment="1">
      <alignment horizontal="left" vertical="center" wrapText="1"/>
    </xf>
    <xf numFmtId="164" fontId="0" fillId="0" borderId="1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164" fontId="0" fillId="0" borderId="4" xfId="0" applyNumberFormat="1" applyBorder="1" applyAlignment="1">
      <alignment horizontal="center" vertical="center"/>
    </xf>
    <xf numFmtId="3" fontId="0" fillId="0" borderId="9" xfId="0" applyNumberFormat="1" applyFill="1" applyBorder="1" applyAlignment="1">
      <alignment horizontal="center" vertical="center"/>
    </xf>
    <xf numFmtId="164" fontId="0" fillId="0" borderId="37" xfId="0" applyNumberFormat="1" applyFill="1" applyBorder="1" applyAlignment="1">
      <alignment horizontal="center" vertical="center"/>
    </xf>
    <xf numFmtId="3" fontId="0" fillId="0" borderId="10" xfId="0" applyNumberFormat="1" applyFill="1" applyBorder="1" applyAlignment="1">
      <alignment horizontal="center" vertical="center"/>
    </xf>
    <xf numFmtId="164" fontId="0" fillId="0" borderId="11" xfId="0" applyNumberFormat="1" applyFill="1" applyBorder="1" applyAlignment="1">
      <alignment horizontal="center" vertical="center"/>
    </xf>
    <xf numFmtId="164" fontId="0" fillId="0" borderId="6" xfId="0" applyNumberFormat="1" applyFill="1" applyBorder="1" applyAlignment="1">
      <alignment horizontal="center" vertical="center"/>
    </xf>
    <xf numFmtId="164" fontId="0" fillId="0" borderId="11" xfId="0" applyNumberFormat="1" applyBorder="1" applyAlignment="1">
      <alignment horizontal="center" vertical="center"/>
    </xf>
    <xf numFmtId="164" fontId="0" fillId="0" borderId="1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right"/>
    </xf>
    <xf numFmtId="164" fontId="2" fillId="2" borderId="11" xfId="0" applyNumberFormat="1" applyFont="1" applyFill="1" applyBorder="1" applyAlignment="1">
      <alignment horizontal="right"/>
    </xf>
    <xf numFmtId="0" fontId="4" fillId="0" borderId="2" xfId="0" applyFont="1" applyBorder="1" applyAlignment="1">
      <alignment horizontal="right"/>
    </xf>
    <xf numFmtId="164" fontId="0" fillId="0" borderId="2" xfId="0" applyNumberFormat="1" applyFont="1" applyBorder="1"/>
    <xf numFmtId="164" fontId="0" fillId="0" borderId="28" xfId="0" applyNumberFormat="1" applyFont="1" applyBorder="1"/>
    <xf numFmtId="3" fontId="0" fillId="0" borderId="29" xfId="0" applyNumberFormat="1" applyFont="1" applyBorder="1"/>
    <xf numFmtId="164" fontId="0" fillId="0" borderId="22" xfId="0" applyNumberFormat="1" applyFont="1" applyBorder="1"/>
    <xf numFmtId="164" fontId="0" fillId="0" borderId="23" xfId="0" applyNumberFormat="1" applyFont="1" applyBorder="1"/>
    <xf numFmtId="3" fontId="0" fillId="0" borderId="29" xfId="0" applyNumberFormat="1" applyFont="1" applyBorder="1" applyAlignment="1">
      <alignment horizontal="right"/>
    </xf>
    <xf numFmtId="164" fontId="0" fillId="0" borderId="23" xfId="0" applyNumberFormat="1" applyFont="1" applyBorder="1" applyAlignment="1">
      <alignment horizontal="right"/>
    </xf>
    <xf numFmtId="3" fontId="2" fillId="2" borderId="9" xfId="0" applyNumberFormat="1" applyFont="1" applyFill="1" applyBorder="1" applyAlignment="1">
      <alignment horizontal="right"/>
    </xf>
    <xf numFmtId="0" fontId="10" fillId="8" borderId="3" xfId="0" applyFont="1" applyFill="1" applyBorder="1" applyAlignment="1">
      <alignment horizontal="left"/>
    </xf>
    <xf numFmtId="164" fontId="10" fillId="8" borderId="3" xfId="1" applyNumberFormat="1" applyFont="1" applyFill="1" applyBorder="1"/>
    <xf numFmtId="3" fontId="10" fillId="8" borderId="1" xfId="1" applyNumberFormat="1" applyFont="1" applyFill="1" applyBorder="1" applyAlignment="1">
      <alignment horizontal="center"/>
    </xf>
    <xf numFmtId="164" fontId="0" fillId="0" borderId="7" xfId="0" applyNumberFormat="1" applyFont="1" applyBorder="1"/>
    <xf numFmtId="164" fontId="10" fillId="8" borderId="20" xfId="1" applyNumberFormat="1" applyFont="1" applyFill="1" applyBorder="1"/>
    <xf numFmtId="3" fontId="10" fillId="8" borderId="49" xfId="1" applyNumberFormat="1" applyFont="1" applyFill="1" applyBorder="1"/>
    <xf numFmtId="164" fontId="10" fillId="8" borderId="50" xfId="1" applyNumberFormat="1" applyFont="1" applyFill="1" applyBorder="1"/>
    <xf numFmtId="164" fontId="10" fillId="8" borderId="51" xfId="1" applyNumberFormat="1" applyFont="1" applyFill="1" applyBorder="1"/>
    <xf numFmtId="3" fontId="10" fillId="8" borderId="49" xfId="1" applyNumberFormat="1" applyFont="1" applyFill="1" applyBorder="1" applyAlignment="1">
      <alignment horizontal="center"/>
    </xf>
    <xf numFmtId="164" fontId="10" fillId="8" borderId="51" xfId="1" applyNumberFormat="1" applyFont="1" applyFill="1" applyBorder="1" applyAlignment="1">
      <alignment horizontal="center"/>
    </xf>
    <xf numFmtId="164" fontId="10" fillId="8" borderId="52" xfId="1" applyNumberFormat="1" applyFont="1" applyFill="1" applyBorder="1" applyAlignment="1">
      <alignment horizontal="center"/>
    </xf>
    <xf numFmtId="164" fontId="0" fillId="0" borderId="19" xfId="0" applyNumberFormat="1" applyFont="1" applyBorder="1"/>
    <xf numFmtId="3" fontId="10" fillId="8" borderId="49" xfId="1" applyNumberFormat="1" applyFont="1" applyFill="1" applyBorder="1" applyAlignment="1">
      <alignment horizontal="right"/>
    </xf>
    <xf numFmtId="164" fontId="10" fillId="8" borderId="51" xfId="1" applyNumberFormat="1" applyFont="1" applyFill="1" applyBorder="1" applyAlignment="1">
      <alignment horizontal="right"/>
    </xf>
    <xf numFmtId="164" fontId="0" fillId="0" borderId="3" xfId="0" applyNumberFormat="1" applyFont="1" applyBorder="1"/>
    <xf numFmtId="0" fontId="3" fillId="9" borderId="2" xfId="0" applyFont="1" applyFill="1" applyBorder="1" applyAlignment="1">
      <alignment horizontal="left" indent="1"/>
    </xf>
    <xf numFmtId="164" fontId="3" fillId="9" borderId="2" xfId="0" applyNumberFormat="1" applyFont="1" applyFill="1" applyBorder="1"/>
    <xf numFmtId="164" fontId="3" fillId="9" borderId="28" xfId="0" applyNumberFormat="1" applyFont="1" applyFill="1" applyBorder="1"/>
    <xf numFmtId="164" fontId="3" fillId="9" borderId="25" xfId="0" applyNumberFormat="1" applyFont="1" applyFill="1" applyBorder="1"/>
    <xf numFmtId="3" fontId="3" fillId="9" borderId="29" xfId="0" applyNumberFormat="1" applyFont="1" applyFill="1" applyBorder="1"/>
    <xf numFmtId="164" fontId="3" fillId="9" borderId="22" xfId="0" applyNumberFormat="1" applyFont="1" applyFill="1" applyBorder="1"/>
    <xf numFmtId="164" fontId="3" fillId="9" borderId="23" xfId="0" applyNumberFormat="1" applyFont="1" applyFill="1" applyBorder="1"/>
    <xf numFmtId="3" fontId="3" fillId="9" borderId="29" xfId="0" applyNumberFormat="1" applyFont="1" applyFill="1" applyBorder="1" applyAlignment="1">
      <alignment horizontal="center"/>
    </xf>
    <xf numFmtId="164" fontId="3" fillId="9" borderId="23" xfId="0" applyNumberFormat="1" applyFont="1" applyFill="1" applyBorder="1" applyAlignment="1">
      <alignment horizontal="center"/>
    </xf>
    <xf numFmtId="164" fontId="3" fillId="9" borderId="21" xfId="0" applyNumberFormat="1" applyFont="1" applyFill="1" applyBorder="1" applyAlignment="1">
      <alignment horizontal="center"/>
    </xf>
    <xf numFmtId="3" fontId="3" fillId="9" borderId="29" xfId="0" applyNumberFormat="1" applyFont="1" applyFill="1" applyBorder="1" applyAlignment="1">
      <alignment horizontal="right"/>
    </xf>
    <xf numFmtId="164" fontId="3" fillId="9" borderId="23" xfId="0" applyNumberFormat="1" applyFont="1" applyFill="1" applyBorder="1" applyAlignment="1">
      <alignment horizontal="right"/>
    </xf>
    <xf numFmtId="3" fontId="10" fillId="8" borderId="53" xfId="1" applyNumberFormat="1" applyFont="1" applyFill="1" applyBorder="1"/>
    <xf numFmtId="164" fontId="10" fillId="8" borderId="54" xfId="1" applyNumberFormat="1" applyFont="1" applyFill="1" applyBorder="1"/>
    <xf numFmtId="164" fontId="10" fillId="8" borderId="55" xfId="1" applyNumberFormat="1" applyFont="1" applyFill="1" applyBorder="1"/>
    <xf numFmtId="3" fontId="10" fillId="8" borderId="53" xfId="1" applyNumberFormat="1" applyFont="1" applyFill="1" applyBorder="1" applyAlignment="1">
      <alignment horizontal="center"/>
    </xf>
    <xf numFmtId="164" fontId="10" fillId="8" borderId="55" xfId="1" applyNumberFormat="1" applyFont="1" applyFill="1" applyBorder="1" applyAlignment="1">
      <alignment horizontal="center"/>
    </xf>
    <xf numFmtId="164" fontId="10" fillId="8" borderId="7" xfId="1" applyNumberFormat="1" applyFont="1" applyFill="1" applyBorder="1" applyAlignment="1">
      <alignment horizontal="center"/>
    </xf>
    <xf numFmtId="3" fontId="10" fillId="8" borderId="55" xfId="1" applyNumberFormat="1" applyFont="1" applyFill="1" applyBorder="1" applyAlignment="1">
      <alignment horizontal="center"/>
    </xf>
    <xf numFmtId="3" fontId="10" fillId="8" borderId="54" xfId="1" applyNumberFormat="1" applyFont="1" applyFill="1" applyBorder="1" applyAlignment="1">
      <alignment horizontal="center"/>
    </xf>
    <xf numFmtId="3" fontId="10" fillId="8" borderId="53" xfId="1" applyNumberFormat="1" applyFont="1" applyFill="1" applyBorder="1" applyAlignment="1">
      <alignment horizontal="right"/>
    </xf>
    <xf numFmtId="164" fontId="10" fillId="8" borderId="55" xfId="1" applyNumberFormat="1" applyFont="1" applyFill="1" applyBorder="1" applyAlignment="1">
      <alignment horizontal="right"/>
    </xf>
    <xf numFmtId="164" fontId="0" fillId="0" borderId="21" xfId="0" applyNumberFormat="1" applyFont="1" applyBorder="1" applyAlignment="1">
      <alignment horizontal="center"/>
    </xf>
    <xf numFmtId="164" fontId="10" fillId="3" borderId="3" xfId="1" applyNumberFormat="1" applyFont="1" applyFill="1" applyBorder="1"/>
    <xf numFmtId="164" fontId="10" fillId="8" borderId="50" xfId="1" applyNumberFormat="1" applyFont="1" applyFill="1" applyBorder="1" applyAlignment="1">
      <alignment horizontal="center"/>
    </xf>
    <xf numFmtId="164" fontId="10" fillId="4" borderId="7" xfId="1" applyNumberFormat="1" applyFont="1" applyFill="1" applyBorder="1"/>
    <xf numFmtId="3" fontId="10" fillId="8" borderId="51" xfId="1" applyNumberFormat="1" applyFont="1" applyFill="1" applyBorder="1" applyAlignment="1">
      <alignment horizontal="center"/>
    </xf>
    <xf numFmtId="3" fontId="10" fillId="8" borderId="50" xfId="1" applyNumberFormat="1" applyFont="1" applyFill="1" applyBorder="1" applyAlignment="1">
      <alignment horizontal="center"/>
    </xf>
    <xf numFmtId="164" fontId="0" fillId="0" borderId="28" xfId="0" applyNumberFormat="1" applyBorder="1"/>
    <xf numFmtId="3" fontId="0" fillId="0" borderId="29" xfId="0" applyNumberFormat="1" applyBorder="1"/>
    <xf numFmtId="164" fontId="0" fillId="0" borderId="22" xfId="0" applyNumberFormat="1" applyBorder="1"/>
    <xf numFmtId="164" fontId="0" fillId="0" borderId="23" xfId="0" applyNumberFormat="1" applyBorder="1"/>
    <xf numFmtId="0" fontId="4" fillId="6" borderId="2" xfId="0" applyFont="1" applyFill="1" applyBorder="1" applyAlignment="1">
      <alignment horizontal="left"/>
    </xf>
    <xf numFmtId="164" fontId="4" fillId="6" borderId="2" xfId="0" applyNumberFormat="1" applyFont="1" applyFill="1" applyBorder="1"/>
    <xf numFmtId="164" fontId="4" fillId="6" borderId="28" xfId="0" applyNumberFormat="1" applyFont="1" applyFill="1" applyBorder="1"/>
    <xf numFmtId="164" fontId="4" fillId="6" borderId="25" xfId="0" applyNumberFormat="1" applyFont="1" applyFill="1" applyBorder="1"/>
    <xf numFmtId="3" fontId="4" fillId="6" borderId="29" xfId="0" applyNumberFormat="1" applyFont="1" applyFill="1" applyBorder="1"/>
    <xf numFmtId="164" fontId="4" fillId="6" borderId="22" xfId="0" applyNumberFormat="1" applyFont="1" applyFill="1" applyBorder="1"/>
    <xf numFmtId="164" fontId="4" fillId="6" borderId="23" xfId="0" applyNumberFormat="1" applyFont="1" applyFill="1" applyBorder="1"/>
    <xf numFmtId="3" fontId="4" fillId="6" borderId="29" xfId="0" applyNumberFormat="1" applyFont="1" applyFill="1" applyBorder="1" applyAlignment="1">
      <alignment horizontal="center"/>
    </xf>
    <xf numFmtId="164" fontId="4" fillId="6" borderId="23" xfId="0" applyNumberFormat="1" applyFont="1" applyFill="1" applyBorder="1" applyAlignment="1">
      <alignment horizontal="center"/>
    </xf>
    <xf numFmtId="164" fontId="4" fillId="6" borderId="21" xfId="0" applyNumberFormat="1" applyFont="1" applyFill="1" applyBorder="1" applyAlignment="1">
      <alignment horizontal="center"/>
    </xf>
    <xf numFmtId="3" fontId="4" fillId="6" borderId="29" xfId="0" applyNumberFormat="1" applyFont="1" applyFill="1" applyBorder="1" applyAlignment="1">
      <alignment horizontal="right"/>
    </xf>
    <xf numFmtId="164" fontId="4" fillId="6" borderId="23" xfId="0" applyNumberFormat="1" applyFont="1" applyFill="1" applyBorder="1" applyAlignment="1">
      <alignment horizontal="right"/>
    </xf>
    <xf numFmtId="0" fontId="10" fillId="8" borderId="1" xfId="0" applyFont="1" applyFill="1" applyBorder="1" applyAlignment="1">
      <alignment horizontal="left"/>
    </xf>
    <xf numFmtId="164" fontId="10" fillId="8" borderId="1" xfId="1" applyNumberFormat="1" applyFont="1" applyFill="1" applyBorder="1"/>
    <xf numFmtId="164" fontId="10" fillId="3" borderId="15" xfId="1" applyNumberFormat="1" applyFont="1" applyFill="1" applyBorder="1"/>
    <xf numFmtId="164" fontId="2" fillId="4" borderId="14" xfId="0" applyNumberFormat="1" applyFont="1" applyFill="1" applyBorder="1"/>
    <xf numFmtId="164" fontId="10" fillId="8" borderId="4" xfId="1" applyNumberFormat="1" applyFont="1" applyFill="1" applyBorder="1"/>
    <xf numFmtId="3" fontId="10" fillId="8" borderId="9" xfId="1" applyNumberFormat="1" applyFont="1" applyFill="1" applyBorder="1"/>
    <xf numFmtId="164" fontId="10" fillId="8" borderId="10" xfId="1" applyNumberFormat="1" applyFont="1" applyFill="1" applyBorder="1"/>
    <xf numFmtId="164" fontId="10" fillId="8" borderId="11" xfId="1" applyNumberFormat="1" applyFont="1" applyFill="1" applyBorder="1"/>
    <xf numFmtId="164" fontId="2" fillId="3" borderId="15" xfId="0" applyNumberFormat="1" applyFont="1" applyFill="1" applyBorder="1"/>
    <xf numFmtId="3" fontId="10" fillId="8" borderId="9" xfId="1" applyNumberFormat="1" applyFont="1" applyFill="1" applyBorder="1" applyAlignment="1">
      <alignment horizontal="center"/>
    </xf>
    <xf numFmtId="164" fontId="10" fillId="8" borderId="11" xfId="1" applyNumberFormat="1" applyFont="1" applyFill="1" applyBorder="1" applyAlignment="1">
      <alignment horizontal="center"/>
    </xf>
    <xf numFmtId="164" fontId="10" fillId="8" borderId="10" xfId="1" applyNumberFormat="1" applyFont="1" applyFill="1" applyBorder="1" applyAlignment="1">
      <alignment horizontal="center"/>
    </xf>
    <xf numFmtId="164" fontId="10" fillId="4" borderId="17" xfId="1" applyNumberFormat="1" applyFont="1" applyFill="1" applyBorder="1"/>
    <xf numFmtId="3" fontId="10" fillId="8" borderId="11" xfId="1" applyNumberFormat="1" applyFont="1" applyFill="1" applyBorder="1" applyAlignment="1">
      <alignment horizontal="center"/>
    </xf>
    <xf numFmtId="3" fontId="10" fillId="8" borderId="10" xfId="1" applyNumberFormat="1" applyFont="1" applyFill="1" applyBorder="1" applyAlignment="1">
      <alignment horizontal="center"/>
    </xf>
    <xf numFmtId="3" fontId="10" fillId="8" borderId="9" xfId="1" applyNumberFormat="1" applyFont="1" applyFill="1" applyBorder="1" applyAlignment="1">
      <alignment horizontal="right"/>
    </xf>
    <xf numFmtId="164" fontId="10" fillId="8" borderId="10" xfId="1" applyNumberFormat="1" applyFont="1" applyFill="1" applyBorder="1" applyAlignment="1">
      <alignment horizontal="right"/>
    </xf>
    <xf numFmtId="164" fontId="10" fillId="8" borderId="11" xfId="1" applyNumberFormat="1" applyFont="1" applyFill="1" applyBorder="1" applyAlignment="1">
      <alignment horizontal="right"/>
    </xf>
    <xf numFmtId="0" fontId="9" fillId="0" borderId="2" xfId="0" applyFont="1" applyBorder="1" applyAlignment="1">
      <alignment horizontal="right"/>
    </xf>
    <xf numFmtId="3" fontId="4" fillId="6" borderId="9" xfId="0" applyNumberFormat="1" applyFont="1" applyFill="1" applyBorder="1" applyAlignment="1">
      <alignment horizontal="right"/>
    </xf>
    <xf numFmtId="164" fontId="4" fillId="6" borderId="11" xfId="0" applyNumberFormat="1" applyFont="1" applyFill="1" applyBorder="1" applyAlignment="1">
      <alignment horizontal="right"/>
    </xf>
    <xf numFmtId="164" fontId="4" fillId="6" borderId="1" xfId="0" applyNumberFormat="1" applyFont="1" applyFill="1" applyBorder="1"/>
    <xf numFmtId="164" fontId="4" fillId="6" borderId="8" xfId="0" applyNumberFormat="1" applyFont="1" applyFill="1" applyBorder="1"/>
    <xf numFmtId="3" fontId="2" fillId="2" borderId="53" xfId="0" applyNumberFormat="1" applyFont="1" applyFill="1" applyBorder="1" applyAlignment="1">
      <alignment horizontal="right"/>
    </xf>
    <xf numFmtId="164" fontId="2" fillId="2" borderId="55" xfId="0" applyNumberFormat="1" applyFont="1" applyFill="1" applyBorder="1" applyAlignment="1">
      <alignment horizontal="right"/>
    </xf>
    <xf numFmtId="0" fontId="10" fillId="8" borderId="15" xfId="0" applyFont="1" applyFill="1" applyBorder="1" applyAlignment="1">
      <alignment horizontal="left"/>
    </xf>
    <xf numFmtId="164" fontId="10" fillId="8" borderId="15" xfId="1" applyNumberFormat="1" applyFont="1" applyFill="1" applyBorder="1"/>
    <xf numFmtId="164" fontId="10" fillId="8" borderId="18" xfId="1" applyNumberFormat="1" applyFont="1" applyFill="1" applyBorder="1"/>
    <xf numFmtId="3" fontId="10" fillId="8" borderId="12" xfId="1" applyNumberFormat="1" applyFont="1" applyFill="1" applyBorder="1"/>
    <xf numFmtId="164" fontId="10" fillId="8" borderId="13" xfId="1" applyNumberFormat="1" applyFont="1" applyFill="1" applyBorder="1"/>
    <xf numFmtId="3" fontId="10" fillId="8" borderId="12" xfId="1" applyNumberFormat="1" applyFont="1" applyFill="1" applyBorder="1" applyAlignment="1">
      <alignment horizontal="center"/>
    </xf>
    <xf numFmtId="164" fontId="10" fillId="8" borderId="13" xfId="1" applyNumberFormat="1" applyFont="1" applyFill="1" applyBorder="1" applyAlignment="1">
      <alignment horizontal="center"/>
    </xf>
    <xf numFmtId="164" fontId="10" fillId="8" borderId="16" xfId="1" applyNumberFormat="1" applyFont="1" applyFill="1" applyBorder="1" applyAlignment="1">
      <alignment horizontal="center"/>
    </xf>
    <xf numFmtId="3" fontId="10" fillId="8" borderId="13" xfId="1" applyNumberFormat="1" applyFont="1" applyFill="1" applyBorder="1" applyAlignment="1">
      <alignment horizontal="center"/>
    </xf>
    <xf numFmtId="3" fontId="10" fillId="8" borderId="24" xfId="1" applyNumberFormat="1" applyFont="1" applyFill="1" applyBorder="1" applyAlignment="1">
      <alignment horizontal="center"/>
    </xf>
    <xf numFmtId="3" fontId="0" fillId="0" borderId="24" xfId="0" applyNumberFormat="1" applyBorder="1"/>
    <xf numFmtId="3" fontId="0" fillId="0" borderId="24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3" fontId="0" fillId="0" borderId="29" xfId="0" applyNumberFormat="1" applyBorder="1" applyAlignment="1">
      <alignment horizontal="right"/>
    </xf>
    <xf numFmtId="164" fontId="0" fillId="0" borderId="23" xfId="0" applyNumberFormat="1" applyBorder="1" applyAlignment="1">
      <alignment horizontal="right"/>
    </xf>
    <xf numFmtId="164" fontId="0" fillId="0" borderId="31" xfId="0" applyNumberFormat="1" applyBorder="1"/>
    <xf numFmtId="3" fontId="0" fillId="0" borderId="0" xfId="0" applyNumberFormat="1" applyFont="1" applyBorder="1"/>
    <xf numFmtId="3" fontId="0" fillId="0" borderId="0" xfId="0" applyNumberFormat="1" applyFont="1" applyBorder="1" applyAlignment="1">
      <alignment horizontal="center"/>
    </xf>
    <xf numFmtId="164" fontId="0" fillId="0" borderId="29" xfId="0" applyNumberFormat="1" applyBorder="1" applyAlignment="1">
      <alignment horizontal="right"/>
    </xf>
    <xf numFmtId="164" fontId="0" fillId="0" borderId="30" xfId="0" applyNumberFormat="1" applyBorder="1"/>
    <xf numFmtId="0" fontId="9" fillId="6" borderId="3" xfId="0" applyFont="1" applyFill="1" applyBorder="1" applyAlignment="1">
      <alignment horizontal="left"/>
    </xf>
    <xf numFmtId="164" fontId="9" fillId="6" borderId="3" xfId="0" applyNumberFormat="1" applyFont="1" applyFill="1" applyBorder="1"/>
    <xf numFmtId="164" fontId="10" fillId="0" borderId="26" xfId="0" applyNumberFormat="1" applyFont="1" applyFill="1" applyBorder="1"/>
    <xf numFmtId="164" fontId="9" fillId="0" borderId="26" xfId="0" applyNumberFormat="1" applyFont="1" applyFill="1" applyBorder="1"/>
    <xf numFmtId="164" fontId="9" fillId="6" borderId="26" xfId="0" applyNumberFormat="1" applyFont="1" applyFill="1" applyBorder="1"/>
    <xf numFmtId="3" fontId="9" fillId="6" borderId="26" xfId="0" applyNumberFormat="1" applyFont="1" applyFill="1" applyBorder="1"/>
    <xf numFmtId="3" fontId="9" fillId="0" borderId="26" xfId="0" applyNumberFormat="1" applyFont="1" applyFill="1" applyBorder="1"/>
    <xf numFmtId="3" fontId="9" fillId="0" borderId="26" xfId="0" applyNumberFormat="1" applyFont="1" applyFill="1" applyBorder="1" applyAlignment="1">
      <alignment horizontal="center"/>
    </xf>
    <xf numFmtId="164" fontId="9" fillId="0" borderId="26" xfId="0" applyNumberFormat="1" applyFont="1" applyFill="1" applyBorder="1" applyAlignment="1">
      <alignment horizontal="center"/>
    </xf>
    <xf numFmtId="3" fontId="9" fillId="6" borderId="26" xfId="0" applyNumberFormat="1" applyFont="1" applyFill="1" applyBorder="1" applyAlignment="1">
      <alignment horizontal="center"/>
    </xf>
    <xf numFmtId="164" fontId="9" fillId="6" borderId="26" xfId="0" applyNumberFormat="1" applyFont="1" applyFill="1" applyBorder="1" applyAlignment="1">
      <alignment horizontal="center"/>
    </xf>
    <xf numFmtId="164" fontId="9" fillId="0" borderId="7" xfId="0" applyNumberFormat="1" applyFont="1" applyFill="1" applyBorder="1"/>
    <xf numFmtId="164" fontId="4" fillId="6" borderId="22" xfId="0" applyNumberFormat="1" applyFont="1" applyFill="1" applyBorder="1" applyAlignment="1">
      <alignment horizontal="right"/>
    </xf>
    <xf numFmtId="164" fontId="4" fillId="6" borderId="55" xfId="0" applyNumberFormat="1" applyFont="1" applyFill="1" applyBorder="1" applyAlignment="1">
      <alignment horizontal="right"/>
    </xf>
    <xf numFmtId="164" fontId="4" fillId="6" borderId="56" xfId="0" applyNumberFormat="1" applyFont="1" applyFill="1" applyBorder="1"/>
    <xf numFmtId="164" fontId="4" fillId="6" borderId="21" xfId="0" applyNumberFormat="1" applyFont="1" applyFill="1" applyBorder="1"/>
    <xf numFmtId="0" fontId="18" fillId="0" borderId="0" xfId="0" applyFont="1"/>
    <xf numFmtId="0" fontId="2" fillId="2" borderId="2" xfId="0" applyFont="1" applyFill="1" applyBorder="1" applyAlignment="1">
      <alignment horizontal="left"/>
    </xf>
    <xf numFmtId="164" fontId="2" fillId="2" borderId="2" xfId="0" applyNumberFormat="1" applyFont="1" applyFill="1" applyBorder="1"/>
    <xf numFmtId="164" fontId="2" fillId="4" borderId="28" xfId="0" applyNumberFormat="1" applyFont="1" applyFill="1" applyBorder="1"/>
    <xf numFmtId="164" fontId="2" fillId="2" borderId="25" xfId="0" applyNumberFormat="1" applyFont="1" applyFill="1" applyBorder="1"/>
    <xf numFmtId="3" fontId="2" fillId="2" borderId="29" xfId="0" applyNumberFormat="1" applyFont="1" applyFill="1" applyBorder="1"/>
    <xf numFmtId="164" fontId="2" fillId="2" borderId="23" xfId="0" applyNumberFormat="1" applyFont="1" applyFill="1" applyBorder="1"/>
    <xf numFmtId="3" fontId="2" fillId="2" borderId="29" xfId="0" applyNumberFormat="1" applyFont="1" applyFill="1" applyBorder="1" applyAlignment="1">
      <alignment horizontal="center"/>
    </xf>
    <xf numFmtId="164" fontId="2" fillId="2" borderId="23" xfId="0" applyNumberFormat="1" applyFont="1" applyFill="1" applyBorder="1" applyAlignment="1">
      <alignment horizontal="center"/>
    </xf>
    <xf numFmtId="164" fontId="2" fillId="2" borderId="0" xfId="0" applyNumberFormat="1" applyFont="1" applyFill="1" applyBorder="1" applyAlignment="1">
      <alignment horizontal="center"/>
    </xf>
    <xf numFmtId="3" fontId="2" fillId="2" borderId="23" xfId="0" applyNumberFormat="1" applyFont="1" applyFill="1" applyBorder="1" applyAlignment="1">
      <alignment horizontal="center"/>
    </xf>
    <xf numFmtId="3" fontId="2" fillId="2" borderId="56" xfId="0" applyNumberFormat="1" applyFont="1" applyFill="1" applyBorder="1" applyAlignment="1">
      <alignment horizontal="center"/>
    </xf>
    <xf numFmtId="164" fontId="2" fillId="4" borderId="21" xfId="0" applyNumberFormat="1" applyFont="1" applyFill="1" applyBorder="1"/>
    <xf numFmtId="164" fontId="2" fillId="2" borderId="16" xfId="0" applyNumberFormat="1" applyFont="1" applyFill="1" applyBorder="1" applyAlignment="1">
      <alignment horizontal="right"/>
    </xf>
    <xf numFmtId="164" fontId="2" fillId="2" borderId="13" xfId="0" applyNumberFormat="1" applyFont="1" applyFill="1" applyBorder="1" applyAlignment="1">
      <alignment horizontal="right"/>
    </xf>
    <xf numFmtId="0" fontId="4" fillId="0" borderId="3" xfId="0" applyFont="1" applyBorder="1" applyAlignment="1">
      <alignment horizontal="right"/>
    </xf>
    <xf numFmtId="164" fontId="10" fillId="3" borderId="1" xfId="1" applyNumberFormat="1" applyFont="1" applyFill="1" applyBorder="1"/>
    <xf numFmtId="164" fontId="10" fillId="4" borderId="5" xfId="1" applyNumberFormat="1" applyFont="1" applyFill="1" applyBorder="1"/>
    <xf numFmtId="3" fontId="10" fillId="8" borderId="6" xfId="1" applyNumberFormat="1" applyFont="1" applyFill="1" applyBorder="1" applyAlignment="1">
      <alignment horizontal="center"/>
    </xf>
    <xf numFmtId="164" fontId="2" fillId="4" borderId="5" xfId="0" applyNumberFormat="1" applyFont="1" applyFill="1" applyBorder="1"/>
    <xf numFmtId="0" fontId="0" fillId="0" borderId="0" xfId="0" applyFill="1" applyBorder="1"/>
    <xf numFmtId="3" fontId="0" fillId="0" borderId="0" xfId="0" applyNumberFormat="1" applyFill="1" applyBorder="1"/>
    <xf numFmtId="0" fontId="4" fillId="0" borderId="0" xfId="0" applyFont="1" applyFill="1" applyBorder="1" applyAlignment="1">
      <alignment horizontal="right"/>
    </xf>
    <xf numFmtId="0" fontId="2" fillId="0" borderId="0" xfId="0" applyFont="1" applyFill="1" applyBorder="1" applyAlignment="1">
      <alignment horizontal="center" vertical="center" wrapText="1"/>
    </xf>
    <xf numFmtId="3" fontId="2" fillId="0" borderId="0" xfId="0" applyNumberFormat="1" applyFont="1" applyFill="1" applyBorder="1" applyAlignment="1">
      <alignment horizontal="center" vertical="center" wrapText="1"/>
    </xf>
    <xf numFmtId="164" fontId="4" fillId="0" borderId="57" xfId="0" applyNumberFormat="1" applyFont="1" applyBorder="1" applyAlignment="1">
      <alignment horizontal="center"/>
    </xf>
    <xf numFmtId="164" fontId="4" fillId="0" borderId="57" xfId="0" applyNumberFormat="1" applyFont="1" applyBorder="1" applyAlignment="1">
      <alignment horizontal="left"/>
    </xf>
    <xf numFmtId="164" fontId="4" fillId="0" borderId="0" xfId="0" applyNumberFormat="1" applyFont="1" applyBorder="1" applyAlignment="1">
      <alignment horizontal="left"/>
    </xf>
    <xf numFmtId="3" fontId="2" fillId="2" borderId="53" xfId="0" applyNumberFormat="1" applyFont="1" applyFill="1" applyBorder="1"/>
    <xf numFmtId="0" fontId="2" fillId="2" borderId="7" xfId="0" applyFont="1" applyFill="1" applyBorder="1"/>
    <xf numFmtId="11" fontId="4" fillId="0" borderId="57" xfId="0" applyNumberFormat="1" applyFont="1" applyBorder="1" applyAlignment="1">
      <alignment horizontal="left"/>
    </xf>
    <xf numFmtId="0" fontId="2" fillId="2" borderId="23" xfId="0" applyFont="1" applyFill="1" applyBorder="1"/>
    <xf numFmtId="0" fontId="2" fillId="2" borderId="28" xfId="0" applyFont="1" applyFill="1" applyBorder="1"/>
    <xf numFmtId="0" fontId="2" fillId="2" borderId="23" xfId="0" applyFont="1" applyFill="1" applyBorder="1" applyAlignment="1">
      <alignment horizontal="center"/>
    </xf>
    <xf numFmtId="0" fontId="2" fillId="2" borderId="28" xfId="0" applyFont="1" applyFill="1" applyBorder="1" applyAlignment="1">
      <alignment horizontal="center"/>
    </xf>
    <xf numFmtId="3" fontId="2" fillId="2" borderId="12" xfId="0" applyNumberFormat="1" applyFont="1" applyFill="1" applyBorder="1" applyAlignment="1">
      <alignment horizontal="center"/>
    </xf>
    <xf numFmtId="3" fontId="2" fillId="2" borderId="13" xfId="0" applyNumberFormat="1" applyFont="1" applyFill="1" applyBorder="1" applyAlignment="1">
      <alignment horizontal="center"/>
    </xf>
    <xf numFmtId="3" fontId="2" fillId="2" borderId="14" xfId="0" applyNumberFormat="1" applyFont="1" applyFill="1" applyBorder="1" applyAlignment="1">
      <alignment horizontal="center"/>
    </xf>
    <xf numFmtId="11" fontId="4" fillId="0" borderId="58" xfId="0" applyNumberFormat="1" applyFont="1" applyBorder="1" applyAlignment="1">
      <alignment horizontal="left"/>
    </xf>
    <xf numFmtId="0" fontId="3" fillId="0" borderId="0" xfId="0" applyFont="1"/>
    <xf numFmtId="3" fontId="0" fillId="0" borderId="25" xfId="0" applyNumberFormat="1" applyBorder="1"/>
    <xf numFmtId="0" fontId="0" fillId="6" borderId="0" xfId="0" applyFill="1"/>
    <xf numFmtId="3" fontId="0" fillId="0" borderId="25" xfId="1" applyNumberFormat="1" applyFont="1" applyBorder="1" applyAlignment="1">
      <alignment horizontal="center"/>
    </xf>
    <xf numFmtId="164" fontId="0" fillId="0" borderId="0" xfId="1" applyNumberFormat="1" applyFont="1" applyBorder="1" applyAlignment="1">
      <alignment horizontal="center"/>
    </xf>
    <xf numFmtId="164" fontId="0" fillId="0" borderId="21" xfId="1" applyNumberFormat="1" applyFont="1" applyBorder="1" applyAlignment="1">
      <alignment horizontal="center"/>
    </xf>
    <xf numFmtId="3" fontId="0" fillId="0" borderId="29" xfId="1" applyNumberFormat="1" applyFont="1" applyBorder="1" applyAlignment="1">
      <alignment horizontal="center"/>
    </xf>
    <xf numFmtId="164" fontId="0" fillId="0" borderId="23" xfId="1" applyNumberFormat="1" applyFont="1" applyBorder="1" applyAlignment="1">
      <alignment horizontal="center"/>
    </xf>
    <xf numFmtId="164" fontId="0" fillId="0" borderId="28" xfId="1" applyNumberFormat="1" applyFont="1" applyBorder="1" applyAlignment="1">
      <alignment horizontal="center"/>
    </xf>
    <xf numFmtId="164" fontId="4" fillId="0" borderId="58" xfId="0" applyNumberFormat="1" applyFont="1" applyBorder="1" applyAlignment="1">
      <alignment horizontal="left"/>
    </xf>
    <xf numFmtId="164" fontId="4" fillId="0" borderId="59" xfId="0" applyNumberFormat="1" applyFont="1" applyBorder="1" applyAlignment="1">
      <alignment horizontal="left"/>
    </xf>
    <xf numFmtId="3" fontId="4" fillId="0" borderId="60" xfId="2" applyNumberFormat="1" applyFont="1" applyBorder="1" applyAlignment="1">
      <alignment horizontal="left"/>
    </xf>
    <xf numFmtId="165" fontId="4" fillId="0" borderId="61" xfId="2" applyNumberFormat="1" applyFont="1" applyBorder="1" applyAlignment="1">
      <alignment horizontal="left"/>
    </xf>
    <xf numFmtId="165" fontId="4" fillId="6" borderId="58" xfId="2" applyNumberFormat="1" applyFont="1" applyFill="1" applyBorder="1" applyAlignment="1">
      <alignment horizontal="left"/>
    </xf>
    <xf numFmtId="165" fontId="4" fillId="0" borderId="62" xfId="2" applyNumberFormat="1" applyFont="1" applyBorder="1" applyAlignment="1">
      <alignment horizontal="left"/>
    </xf>
    <xf numFmtId="3" fontId="4" fillId="0" borderId="60" xfId="2" applyNumberFormat="1" applyFont="1" applyBorder="1" applyAlignment="1">
      <alignment horizontal="center"/>
    </xf>
    <xf numFmtId="165" fontId="4" fillId="0" borderId="62" xfId="2" applyNumberFormat="1" applyFont="1" applyBorder="1" applyAlignment="1">
      <alignment horizontal="center"/>
    </xf>
    <xf numFmtId="165" fontId="4" fillId="0" borderId="61" xfId="2" applyNumberFormat="1" applyFont="1" applyBorder="1" applyAlignment="1">
      <alignment horizontal="center"/>
    </xf>
    <xf numFmtId="3" fontId="4" fillId="0" borderId="53" xfId="2" applyNumberFormat="1" applyFont="1" applyBorder="1" applyAlignment="1">
      <alignment horizontal="center"/>
    </xf>
    <xf numFmtId="165" fontId="4" fillId="0" borderId="55" xfId="2" applyNumberFormat="1" applyFont="1" applyBorder="1" applyAlignment="1">
      <alignment horizontal="center"/>
    </xf>
    <xf numFmtId="165" fontId="4" fillId="0" borderId="19" xfId="2" applyNumberFormat="1" applyFont="1" applyBorder="1" applyAlignment="1">
      <alignment horizontal="center"/>
    </xf>
    <xf numFmtId="165" fontId="4" fillId="0" borderId="53" xfId="2" applyNumberFormat="1" applyFont="1" applyBorder="1" applyAlignment="1">
      <alignment horizontal="center"/>
    </xf>
    <xf numFmtId="164" fontId="4" fillId="0" borderId="58" xfId="0" applyNumberFormat="1" applyFont="1" applyBorder="1" applyAlignment="1">
      <alignment horizontal="center"/>
    </xf>
    <xf numFmtId="166" fontId="0" fillId="0" borderId="0" xfId="2" applyNumberFormat="1" applyFont="1"/>
    <xf numFmtId="3" fontId="0" fillId="0" borderId="0" xfId="1" applyNumberFormat="1" applyFont="1"/>
    <xf numFmtId="164" fontId="0" fillId="0" borderId="0" xfId="1" applyNumberFormat="1" applyFont="1"/>
    <xf numFmtId="167" fontId="0" fillId="0" borderId="0" xfId="0" applyNumberFormat="1" applyAlignment="1">
      <alignment vertical="center" wrapText="1"/>
    </xf>
    <xf numFmtId="167" fontId="0" fillId="0" borderId="0" xfId="0" applyNumberFormat="1" applyAlignment="1">
      <alignment vertical="center"/>
    </xf>
    <xf numFmtId="3" fontId="0" fillId="0" borderId="0" xfId="2" applyNumberFormat="1" applyFont="1" applyAlignment="1">
      <alignment vertical="center"/>
    </xf>
    <xf numFmtId="165" fontId="0" fillId="0" borderId="0" xfId="2" applyNumberFormat="1" applyFont="1" applyAlignment="1">
      <alignment vertical="center"/>
    </xf>
    <xf numFmtId="3" fontId="4" fillId="0" borderId="58" xfId="2" applyNumberFormat="1" applyFont="1" applyBorder="1" applyAlignment="1">
      <alignment horizontal="left"/>
    </xf>
    <xf numFmtId="165" fontId="4" fillId="0" borderId="58" xfId="2" applyNumberFormat="1" applyFont="1" applyBorder="1" applyAlignment="1">
      <alignment horizontal="left"/>
    </xf>
    <xf numFmtId="0" fontId="2" fillId="2" borderId="1" xfId="0" applyFont="1" applyFill="1" applyBorder="1" applyAlignment="1">
      <alignment horizontal="left" vertical="center" wrapText="1"/>
    </xf>
    <xf numFmtId="165" fontId="2" fillId="2" borderId="1" xfId="2" applyNumberFormat="1" applyFont="1" applyFill="1" applyBorder="1" applyAlignment="1">
      <alignment vertical="center"/>
    </xf>
    <xf numFmtId="165" fontId="2" fillId="2" borderId="4" xfId="2" applyNumberFormat="1" applyFont="1" applyFill="1" applyBorder="1" applyAlignment="1">
      <alignment vertical="center"/>
    </xf>
    <xf numFmtId="3" fontId="2" fillId="2" borderId="9" xfId="2" applyNumberFormat="1" applyFont="1" applyFill="1" applyBorder="1" applyAlignment="1">
      <alignment vertical="center"/>
    </xf>
    <xf numFmtId="165" fontId="2" fillId="2" borderId="9" xfId="2" applyNumberFormat="1" applyFont="1" applyFill="1" applyBorder="1" applyAlignment="1">
      <alignment vertical="center"/>
    </xf>
    <xf numFmtId="165" fontId="2" fillId="3" borderId="9" xfId="2" applyNumberFormat="1" applyFont="1" applyFill="1" applyBorder="1" applyAlignment="1">
      <alignment vertical="center"/>
    </xf>
    <xf numFmtId="165" fontId="2" fillId="4" borderId="9" xfId="2" applyNumberFormat="1" applyFont="1" applyFill="1" applyBorder="1" applyAlignment="1">
      <alignment vertical="center"/>
    </xf>
    <xf numFmtId="3" fontId="0" fillId="0" borderId="0" xfId="0" applyNumberFormat="1"/>
    <xf numFmtId="0" fontId="4" fillId="0" borderId="0" xfId="0" applyFont="1" applyBorder="1"/>
    <xf numFmtId="3" fontId="4" fillId="7" borderId="64" xfId="0" applyNumberFormat="1" applyFont="1" applyFill="1" applyBorder="1" applyAlignment="1">
      <alignment horizontal="center" vertical="center" wrapText="1"/>
    </xf>
    <xf numFmtId="0" fontId="2" fillId="3" borderId="65" xfId="0" applyFont="1" applyFill="1" applyBorder="1" applyAlignment="1">
      <alignment horizontal="center" vertical="center" wrapText="1"/>
    </xf>
    <xf numFmtId="0" fontId="2" fillId="4" borderId="65" xfId="0" applyFont="1" applyFill="1" applyBorder="1" applyAlignment="1">
      <alignment horizontal="center" vertical="center" wrapText="1"/>
    </xf>
    <xf numFmtId="3" fontId="4" fillId="7" borderId="36" xfId="0" applyNumberFormat="1" applyFont="1" applyFill="1" applyBorder="1"/>
    <xf numFmtId="3" fontId="4" fillId="0" borderId="36" xfId="0" applyNumberFormat="1" applyFont="1" applyBorder="1" applyAlignment="1">
      <alignment horizontal="right"/>
    </xf>
    <xf numFmtId="3" fontId="4" fillId="0" borderId="36" xfId="0" applyNumberFormat="1" applyFont="1" applyBorder="1" applyAlignment="1">
      <alignment horizontal="left"/>
    </xf>
    <xf numFmtId="3" fontId="4" fillId="0" borderId="47" xfId="0" applyNumberFormat="1" applyFont="1" applyBorder="1" applyAlignment="1">
      <alignment horizontal="left"/>
    </xf>
    <xf numFmtId="3" fontId="4" fillId="0" borderId="66" xfId="0" applyNumberFormat="1" applyFont="1" applyBorder="1" applyAlignment="1">
      <alignment horizontal="left"/>
    </xf>
    <xf numFmtId="3" fontId="4" fillId="0" borderId="36" xfId="0" applyNumberFormat="1" applyFont="1" applyBorder="1"/>
    <xf numFmtId="3" fontId="2" fillId="3" borderId="1" xfId="0" applyNumberFormat="1" applyFont="1" applyFill="1" applyBorder="1" applyAlignment="1">
      <alignment vertical="center" wrapText="1"/>
    </xf>
    <xf numFmtId="3" fontId="2" fillId="4" borderId="1" xfId="0" applyNumberFormat="1" applyFont="1" applyFill="1" applyBorder="1" applyAlignment="1">
      <alignment vertical="center" wrapText="1"/>
    </xf>
    <xf numFmtId="3" fontId="0" fillId="0" borderId="0" xfId="0" applyNumberFormat="1" applyAlignment="1">
      <alignment horizontal="right" indent="1"/>
    </xf>
    <xf numFmtId="3" fontId="0" fillId="0" borderId="0" xfId="0" applyNumberFormat="1" applyAlignment="1">
      <alignment horizontal="left" indent="1"/>
    </xf>
    <xf numFmtId="3" fontId="18" fillId="0" borderId="65" xfId="0" applyNumberFormat="1" applyFont="1" applyBorder="1" applyAlignment="1">
      <alignment horizontal="left" indent="1"/>
    </xf>
    <xf numFmtId="3" fontId="18" fillId="0" borderId="21" xfId="0" applyNumberFormat="1" applyFont="1" applyBorder="1" applyAlignment="1">
      <alignment horizontal="left" indent="1"/>
    </xf>
    <xf numFmtId="3" fontId="4" fillId="0" borderId="35" xfId="0" applyNumberFormat="1" applyFont="1" applyBorder="1" applyAlignment="1">
      <alignment horizontal="left"/>
    </xf>
    <xf numFmtId="3" fontId="4" fillId="0" borderId="39" xfId="0" applyNumberFormat="1" applyFont="1" applyBorder="1" applyAlignment="1">
      <alignment horizontal="left"/>
    </xf>
    <xf numFmtId="0" fontId="0" fillId="0" borderId="38" xfId="0" applyBorder="1"/>
    <xf numFmtId="3" fontId="4" fillId="0" borderId="65" xfId="0" applyNumberFormat="1" applyFont="1" applyBorder="1" applyAlignment="1">
      <alignment horizontal="left" indent="1"/>
    </xf>
    <xf numFmtId="3" fontId="4" fillId="0" borderId="21" xfId="0" applyNumberFormat="1" applyFont="1" applyBorder="1" applyAlignment="1">
      <alignment horizontal="left" indent="1"/>
    </xf>
    <xf numFmtId="3" fontId="4" fillId="7" borderId="44" xfId="0" applyNumberFormat="1" applyFont="1" applyFill="1" applyBorder="1" applyAlignment="1">
      <alignment horizontal="right"/>
    </xf>
    <xf numFmtId="3" fontId="4" fillId="7" borderId="42" xfId="0" applyNumberFormat="1" applyFont="1" applyFill="1" applyBorder="1" applyAlignment="1">
      <alignment horizontal="left"/>
    </xf>
    <xf numFmtId="3" fontId="4" fillId="7" borderId="44" xfId="0" applyNumberFormat="1" applyFont="1" applyFill="1" applyBorder="1"/>
    <xf numFmtId="3" fontId="0" fillId="0" borderId="0" xfId="0" applyNumberFormat="1" applyBorder="1"/>
    <xf numFmtId="3" fontId="4" fillId="0" borderId="24" xfId="0" applyNumberFormat="1" applyFont="1" applyBorder="1"/>
    <xf numFmtId="3" fontId="4" fillId="0" borderId="0" xfId="0" applyNumberFormat="1" applyFont="1" applyBorder="1"/>
    <xf numFmtId="3" fontId="4" fillId="0" borderId="0" xfId="0" applyNumberFormat="1" applyFont="1" applyFill="1" applyBorder="1"/>
    <xf numFmtId="3" fontId="17" fillId="7" borderId="0" xfId="0" applyNumberFormat="1" applyFont="1" applyFill="1" applyAlignment="1">
      <alignment horizontal="right"/>
    </xf>
    <xf numFmtId="3" fontId="4" fillId="7" borderId="36" xfId="0" applyNumberFormat="1" applyFont="1" applyFill="1" applyBorder="1" applyAlignment="1">
      <alignment horizontal="right" vertical="center"/>
    </xf>
    <xf numFmtId="3" fontId="4" fillId="0" borderId="0" xfId="0" applyNumberFormat="1" applyFont="1"/>
    <xf numFmtId="3" fontId="4" fillId="0" borderId="63" xfId="0" applyNumberFormat="1" applyFont="1" applyBorder="1"/>
    <xf numFmtId="3" fontId="4" fillId="0" borderId="0" xfId="0" applyNumberFormat="1" applyFont="1" applyFill="1" applyBorder="1" applyAlignment="1">
      <alignment horizontal="right"/>
    </xf>
    <xf numFmtId="3" fontId="4" fillId="0" borderId="0" xfId="0" applyNumberFormat="1" applyFont="1" applyFill="1" applyBorder="1" applyAlignment="1">
      <alignment horizontal="left"/>
    </xf>
    <xf numFmtId="0" fontId="0" fillId="0" borderId="0" xfId="0" applyAlignment="1">
      <alignment horizontal="right"/>
    </xf>
    <xf numFmtId="3" fontId="4" fillId="0" borderId="65" xfId="0" applyNumberFormat="1" applyFont="1" applyBorder="1"/>
    <xf numFmtId="3" fontId="4" fillId="7" borderId="45" xfId="0" applyNumberFormat="1" applyFont="1" applyFill="1" applyBorder="1"/>
    <xf numFmtId="3" fontId="4" fillId="7" borderId="41" xfId="0" applyNumberFormat="1" applyFont="1" applyFill="1" applyBorder="1"/>
    <xf numFmtId="0" fontId="4" fillId="0" borderId="63" xfId="0" applyFont="1" applyBorder="1"/>
    <xf numFmtId="3" fontId="4" fillId="7" borderId="36" xfId="0" applyNumberFormat="1" applyFont="1" applyFill="1" applyBorder="1" applyAlignment="1">
      <alignment horizontal="right"/>
    </xf>
    <xf numFmtId="3" fontId="4" fillId="0" borderId="65" xfId="0" applyNumberFormat="1" applyFont="1" applyBorder="1" applyAlignment="1">
      <alignment horizontal="left"/>
    </xf>
    <xf numFmtId="3" fontId="4" fillId="7" borderId="35" xfId="0" applyNumberFormat="1" applyFont="1" applyFill="1" applyBorder="1" applyAlignment="1">
      <alignment horizontal="center" vertical="center" wrapText="1"/>
    </xf>
    <xf numFmtId="3" fontId="12" fillId="0" borderId="0" xfId="0" applyNumberFormat="1" applyFont="1"/>
    <xf numFmtId="3" fontId="11" fillId="0" borderId="0" xfId="0" applyNumberFormat="1" applyFont="1" applyFill="1" applyBorder="1" applyAlignment="1">
      <alignment horizontal="center" vertical="center" wrapText="1"/>
    </xf>
    <xf numFmtId="0" fontId="4" fillId="0" borderId="21" xfId="0" applyFont="1" applyBorder="1"/>
    <xf numFmtId="0" fontId="4" fillId="0" borderId="65" xfId="0" applyFont="1" applyBorder="1"/>
    <xf numFmtId="3" fontId="4" fillId="7" borderId="36" xfId="0" applyNumberFormat="1" applyFont="1" applyFill="1" applyBorder="1" applyAlignment="1">
      <alignment vertical="center"/>
    </xf>
    <xf numFmtId="164" fontId="2" fillId="2" borderId="11" xfId="0" applyNumberFormat="1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164" fontId="7" fillId="0" borderId="0" xfId="0" applyNumberFormat="1" applyFont="1" applyFill="1" applyBorder="1"/>
    <xf numFmtId="164" fontId="8" fillId="0" borderId="0" xfId="0" applyNumberFormat="1" applyFont="1" applyFill="1" applyBorder="1"/>
    <xf numFmtId="164" fontId="2" fillId="0" borderId="0" xfId="0" applyNumberFormat="1" applyFont="1" applyFill="1" applyBorder="1"/>
    <xf numFmtId="3" fontId="0" fillId="0" borderId="0" xfId="0" applyNumberFormat="1" applyFill="1" applyBorder="1" applyAlignment="1">
      <alignment horizontal="center"/>
    </xf>
    <xf numFmtId="3" fontId="0" fillId="0" borderId="65" xfId="0" applyNumberFormat="1" applyBorder="1" applyAlignment="1">
      <alignment horizontal="center"/>
    </xf>
    <xf numFmtId="0" fontId="6" fillId="0" borderId="0" xfId="0" applyFont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24" xfId="0" applyFont="1" applyFill="1" applyBorder="1" applyAlignment="1">
      <alignment horizontal="center"/>
    </xf>
    <xf numFmtId="3" fontId="6" fillId="0" borderId="0" xfId="0" applyNumberFormat="1" applyFont="1" applyAlignment="1">
      <alignment horizontal="center" vertical="center"/>
    </xf>
    <xf numFmtId="3" fontId="17" fillId="7" borderId="4" xfId="0" applyNumberFormat="1" applyFont="1" applyFill="1" applyBorder="1" applyAlignment="1">
      <alignment horizontal="center" vertical="center"/>
    </xf>
    <xf numFmtId="3" fontId="17" fillId="7" borderId="5" xfId="0" applyNumberFormat="1" applyFont="1" applyFill="1" applyBorder="1" applyAlignment="1">
      <alignment horizontal="center" vertical="center"/>
    </xf>
    <xf numFmtId="3" fontId="4" fillId="7" borderId="18" xfId="0" applyNumberFormat="1" applyFont="1" applyFill="1" applyBorder="1" applyAlignment="1">
      <alignment horizontal="center" vertical="center"/>
    </xf>
    <xf numFmtId="3" fontId="4" fillId="7" borderId="24" xfId="0" applyNumberFormat="1" applyFont="1" applyFill="1" applyBorder="1" applyAlignment="1">
      <alignment horizontal="center" vertical="center"/>
    </xf>
    <xf numFmtId="3" fontId="4" fillId="7" borderId="17" xfId="0" applyNumberFormat="1" applyFont="1" applyFill="1" applyBorder="1" applyAlignment="1">
      <alignment horizontal="center" vertical="center"/>
    </xf>
    <xf numFmtId="3" fontId="4" fillId="7" borderId="4" xfId="0" applyNumberFormat="1" applyFont="1" applyFill="1" applyBorder="1" applyAlignment="1">
      <alignment horizontal="center" vertical="center"/>
    </xf>
    <xf numFmtId="3" fontId="4" fillId="7" borderId="6" xfId="0" applyNumberFormat="1" applyFont="1" applyFill="1" applyBorder="1" applyAlignment="1">
      <alignment horizontal="center" vertical="center"/>
    </xf>
    <xf numFmtId="3" fontId="4" fillId="7" borderId="5" xfId="0" applyNumberFormat="1" applyFont="1" applyFill="1" applyBorder="1" applyAlignment="1">
      <alignment horizontal="center" vertical="center"/>
    </xf>
    <xf numFmtId="3" fontId="17" fillId="7" borderId="0" xfId="0" applyNumberFormat="1" applyFont="1" applyFill="1" applyAlignment="1">
      <alignment horizontal="center" vertical="center"/>
    </xf>
    <xf numFmtId="3" fontId="17" fillId="7" borderId="36" xfId="0" applyNumberFormat="1" applyFont="1" applyFill="1" applyBorder="1" applyAlignment="1">
      <alignment horizontal="center" vertical="center"/>
    </xf>
    <xf numFmtId="3" fontId="17" fillId="7" borderId="24" xfId="0" applyNumberFormat="1" applyFont="1" applyFill="1" applyBorder="1" applyAlignment="1">
      <alignment horizontal="center"/>
    </xf>
    <xf numFmtId="3" fontId="17" fillId="7" borderId="17" xfId="0" applyNumberFormat="1" applyFont="1" applyFill="1" applyBorder="1" applyAlignment="1">
      <alignment horizontal="center"/>
    </xf>
    <xf numFmtId="3" fontId="4" fillId="7" borderId="6" xfId="0" applyNumberFormat="1" applyFont="1" applyFill="1" applyBorder="1" applyAlignment="1">
      <alignment horizontal="center"/>
    </xf>
    <xf numFmtId="3" fontId="4" fillId="7" borderId="5" xfId="0" applyNumberFormat="1" applyFont="1" applyFill="1" applyBorder="1" applyAlignment="1">
      <alignment horizontal="center"/>
    </xf>
    <xf numFmtId="3" fontId="4" fillId="7" borderId="4" xfId="0" applyNumberFormat="1" applyFont="1" applyFill="1" applyBorder="1" applyAlignment="1">
      <alignment horizontal="center"/>
    </xf>
    <xf numFmtId="3" fontId="17" fillId="7" borderId="4" xfId="0" applyNumberFormat="1" applyFont="1" applyFill="1" applyBorder="1" applyAlignment="1">
      <alignment horizontal="center"/>
    </xf>
    <xf numFmtId="3" fontId="17" fillId="7" borderId="5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3" fontId="2" fillId="0" borderId="0" xfId="0" applyNumberFormat="1" applyFont="1" applyFill="1" applyBorder="1" applyAlignment="1">
      <alignment horizontal="center"/>
    </xf>
    <xf numFmtId="3" fontId="4" fillId="7" borderId="36" xfId="0" applyNumberFormat="1" applyFont="1" applyFill="1" applyBorder="1" applyAlignment="1">
      <alignment horizontal="center" vertical="center"/>
    </xf>
    <xf numFmtId="3" fontId="4" fillId="7" borderId="39" xfId="0" applyNumberFormat="1" applyFont="1" applyFill="1" applyBorder="1" applyAlignment="1">
      <alignment horizontal="center" vertical="center"/>
    </xf>
  </cellXfs>
  <cellStyles count="6">
    <cellStyle name="Milliers" xfId="1" builtinId="3"/>
    <cellStyle name="Milliers 2 2" xfId="4"/>
    <cellStyle name="Monétaire" xfId="2" builtinId="4"/>
    <cellStyle name="Normal" xfId="0" builtinId="0"/>
    <cellStyle name="Normal 2 2" xfId="5"/>
    <cellStyle name="Pourcentage" xfId="3" builtinId="5"/>
  </cellStyles>
  <dxfs count="23">
    <dxf>
      <numFmt numFmtId="168" formatCode="#,##0.0"/>
    </dxf>
    <dxf>
      <numFmt numFmtId="168" formatCode="#,##0.0"/>
    </dxf>
    <dxf>
      <numFmt numFmtId="168" formatCode="#,##0.0"/>
    </dxf>
    <dxf>
      <numFmt numFmtId="168" formatCode="#,##0.0"/>
    </dxf>
    <dxf>
      <numFmt numFmtId="168" formatCode="#,##0.0"/>
    </dxf>
    <dxf>
      <numFmt numFmtId="168" formatCode="#,##0.0"/>
    </dxf>
    <dxf>
      <numFmt numFmtId="168" formatCode="#,##0.0"/>
    </dxf>
    <dxf>
      <numFmt numFmtId="168" formatCode="#,##0.0"/>
    </dxf>
    <dxf>
      <numFmt numFmtId="168" formatCode="#,##0.0"/>
    </dxf>
    <dxf>
      <numFmt numFmtId="168" formatCode="#,##0.0"/>
    </dxf>
    <dxf>
      <numFmt numFmtId="168" formatCode="#,##0.0"/>
    </dxf>
    <dxf>
      <numFmt numFmtId="168" formatCode="#,##0.0"/>
    </dxf>
    <dxf>
      <numFmt numFmtId="168" formatCode="#,##0.0"/>
    </dxf>
    <dxf>
      <numFmt numFmtId="168" formatCode="#,##0.0"/>
    </dxf>
    <dxf>
      <numFmt numFmtId="168" formatCode="#,##0.0"/>
    </dxf>
    <dxf>
      <numFmt numFmtId="168" formatCode="#,##0.0"/>
    </dxf>
    <dxf>
      <numFmt numFmtId="168" formatCode="#,##0.0"/>
    </dxf>
    <dxf>
      <numFmt numFmtId="168" formatCode="#,##0.0"/>
    </dxf>
    <dxf>
      <numFmt numFmtId="168" formatCode="#,##0.0"/>
    </dxf>
    <dxf>
      <numFmt numFmtId="168" formatCode="#,##0.0"/>
    </dxf>
    <dxf>
      <numFmt numFmtId="168" formatCode="#,##0.0"/>
    </dxf>
    <dxf>
      <numFmt numFmtId="168" formatCode="#,##0.0"/>
    </dxf>
    <dxf>
      <numFmt numFmtId="168" formatCode="#,##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16" fmlaLink="$AM$8" max="30000" page="10" val="3"/>
</file>

<file path=xl/ctrlProps/ctrlProp2.xml><?xml version="1.0" encoding="utf-8"?>
<formControlPr xmlns="http://schemas.microsoft.com/office/spreadsheetml/2009/9/main" objectType="Spin" dx="16" fmlaLink="$AN$8" max="30000" page="10" val="3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Sommaire!A1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847726</xdr:colOff>
      <xdr:row>0</xdr:row>
      <xdr:rowOff>71799</xdr:rowOff>
    </xdr:from>
    <xdr:to>
      <xdr:col>0</xdr:col>
      <xdr:colOff>1200152</xdr:colOff>
      <xdr:row>0</xdr:row>
      <xdr:rowOff>400056</xdr:rowOff>
    </xdr:to>
    <xdr:grpSp>
      <xdr:nvGrpSpPr>
        <xdr:cNvPr id="6" name="Groupe 5">
          <a:hlinkClick xmlns:r="http://schemas.openxmlformats.org/officeDocument/2006/relationships" r:id="rId1"/>
        </xdr:cNvPr>
        <xdr:cNvGrpSpPr/>
      </xdr:nvGrpSpPr>
      <xdr:grpSpPr>
        <a:xfrm rot="5400000">
          <a:off x="859810" y="59715"/>
          <a:ext cx="328257" cy="352426"/>
          <a:chOff x="1" y="1467"/>
          <a:chExt cx="735092" cy="1050131"/>
        </a:xfrm>
      </xdr:grpSpPr>
      <xdr:sp macro="" textlink="">
        <xdr:nvSpPr>
          <xdr:cNvPr id="7" name="Chevron 6"/>
          <xdr:cNvSpPr/>
        </xdr:nvSpPr>
        <xdr:spPr>
          <a:xfrm rot="5400000">
            <a:off x="-157519" y="158987"/>
            <a:ext cx="1050131" cy="735091"/>
          </a:xfrm>
          <a:prstGeom prst="chevron">
            <a:avLst/>
          </a:pr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8" name="Chevron 4"/>
          <xdr:cNvSpPr/>
        </xdr:nvSpPr>
        <xdr:spPr>
          <a:xfrm>
            <a:off x="2" y="369013"/>
            <a:ext cx="735091" cy="315040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12700" tIns="12700" rIns="12700" bIns="12700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2000" kern="1200"/>
          </a:p>
        </xdr:txBody>
      </xdr:sp>
    </xdr:grpSp>
    <xdr:clientData/>
  </xdr:twoCellAnchor>
  <xdr:twoCellAnchor>
    <xdr:from>
      <xdr:col>0</xdr:col>
      <xdr:colOff>276224</xdr:colOff>
      <xdr:row>0</xdr:row>
      <xdr:rowOff>71800</xdr:rowOff>
    </xdr:from>
    <xdr:to>
      <xdr:col>0</xdr:col>
      <xdr:colOff>628650</xdr:colOff>
      <xdr:row>0</xdr:row>
      <xdr:rowOff>400057</xdr:rowOff>
    </xdr:to>
    <xdr:grpSp>
      <xdr:nvGrpSpPr>
        <xdr:cNvPr id="9" name="Groupe 8">
          <a:hlinkClick xmlns:r="http://schemas.openxmlformats.org/officeDocument/2006/relationships" r:id="rId1"/>
        </xdr:cNvPr>
        <xdr:cNvGrpSpPr/>
      </xdr:nvGrpSpPr>
      <xdr:grpSpPr>
        <a:xfrm rot="5400000">
          <a:off x="288308" y="59716"/>
          <a:ext cx="328257" cy="352426"/>
          <a:chOff x="1" y="1467"/>
          <a:chExt cx="735092" cy="1050131"/>
        </a:xfrm>
      </xdr:grpSpPr>
      <xdr:sp macro="" textlink="">
        <xdr:nvSpPr>
          <xdr:cNvPr id="10" name="Chevron 9"/>
          <xdr:cNvSpPr/>
        </xdr:nvSpPr>
        <xdr:spPr>
          <a:xfrm rot="5400000">
            <a:off x="-157519" y="158987"/>
            <a:ext cx="1050131" cy="735091"/>
          </a:xfrm>
          <a:prstGeom prst="chevron">
            <a:avLst/>
          </a:pr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11" name="Chevron 4"/>
          <xdr:cNvSpPr/>
        </xdr:nvSpPr>
        <xdr:spPr>
          <a:xfrm>
            <a:off x="2" y="369013"/>
            <a:ext cx="735091" cy="315040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12700" tIns="12700" rIns="12700" bIns="12700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2000" kern="1200"/>
          </a:p>
        </xdr:txBody>
      </xdr:sp>
    </xdr:grpSp>
    <xdr:clientData/>
  </xdr:twoCellAnchor>
  <xdr:twoCellAnchor>
    <xdr:from>
      <xdr:col>0</xdr:col>
      <xdr:colOff>561976</xdr:colOff>
      <xdr:row>0</xdr:row>
      <xdr:rowOff>71802</xdr:rowOff>
    </xdr:from>
    <xdr:to>
      <xdr:col>0</xdr:col>
      <xdr:colOff>914402</xdr:colOff>
      <xdr:row>0</xdr:row>
      <xdr:rowOff>400059</xdr:rowOff>
    </xdr:to>
    <xdr:grpSp>
      <xdr:nvGrpSpPr>
        <xdr:cNvPr id="12" name="Groupe 11">
          <a:hlinkClick xmlns:r="http://schemas.openxmlformats.org/officeDocument/2006/relationships" r:id="rId1"/>
        </xdr:cNvPr>
        <xdr:cNvGrpSpPr/>
      </xdr:nvGrpSpPr>
      <xdr:grpSpPr>
        <a:xfrm rot="5400000">
          <a:off x="574060" y="59718"/>
          <a:ext cx="328257" cy="352426"/>
          <a:chOff x="1" y="1467"/>
          <a:chExt cx="735092" cy="1050131"/>
        </a:xfrm>
      </xdr:grpSpPr>
      <xdr:sp macro="" textlink="">
        <xdr:nvSpPr>
          <xdr:cNvPr id="13" name="Chevron 12"/>
          <xdr:cNvSpPr/>
        </xdr:nvSpPr>
        <xdr:spPr>
          <a:xfrm rot="5400000">
            <a:off x="-157519" y="158987"/>
            <a:ext cx="1050131" cy="735091"/>
          </a:xfrm>
          <a:prstGeom prst="chevron">
            <a:avLst/>
          </a:pr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14" name="Chevron 4"/>
          <xdr:cNvSpPr/>
        </xdr:nvSpPr>
        <xdr:spPr>
          <a:xfrm>
            <a:off x="2" y="369013"/>
            <a:ext cx="735091" cy="315040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12700" tIns="12700" rIns="12700" bIns="12700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2000" kern="1200"/>
          </a:p>
        </xdr:txBody>
      </xdr:sp>
    </xdr:grpSp>
    <xdr:clientData/>
  </xdr:twoCellAnchor>
  <xdr:twoCellAnchor>
    <xdr:from>
      <xdr:col>0</xdr:col>
      <xdr:colOff>38100</xdr:colOff>
      <xdr:row>1</xdr:row>
      <xdr:rowOff>19052</xdr:rowOff>
    </xdr:from>
    <xdr:to>
      <xdr:col>0</xdr:col>
      <xdr:colOff>1485900</xdr:colOff>
      <xdr:row>2</xdr:row>
      <xdr:rowOff>161925</xdr:rowOff>
    </xdr:to>
    <xdr:grpSp>
      <xdr:nvGrpSpPr>
        <xdr:cNvPr id="15" name="Groupe 14">
          <a:hlinkClick xmlns:r="http://schemas.openxmlformats.org/officeDocument/2006/relationships" r:id="rId1"/>
        </xdr:cNvPr>
        <xdr:cNvGrpSpPr/>
      </xdr:nvGrpSpPr>
      <xdr:grpSpPr>
        <a:xfrm>
          <a:off x="38100" y="438152"/>
          <a:ext cx="1447800" cy="342898"/>
          <a:chOff x="735092" y="1468"/>
          <a:chExt cx="3836908" cy="809577"/>
        </a:xfrm>
      </xdr:grpSpPr>
      <xdr:sp macro="" textlink="">
        <xdr:nvSpPr>
          <xdr:cNvPr id="16" name="Arrondir un rectangle avec un coin du même côté 15"/>
          <xdr:cNvSpPr/>
        </xdr:nvSpPr>
        <xdr:spPr>
          <a:xfrm rot="5400000">
            <a:off x="2312253" y="-1575693"/>
            <a:ext cx="682585" cy="3836908"/>
          </a:xfrm>
          <a:prstGeom prst="round2SameRect">
            <a:avLst/>
          </a:pr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lt1">
              <a:alpha val="9000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90000"/>
              <a:hueOff val="0"/>
              <a:satOff val="0"/>
              <a:lumOff val="0"/>
              <a:alphaOff val="0"/>
            </a:schemeClr>
          </a:effectRef>
          <a:fontRef idx="minor">
            <a:schemeClr val="dk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17" name="Arrondir un rectangle avec un coin du même côté 4"/>
          <xdr:cNvSpPr/>
        </xdr:nvSpPr>
        <xdr:spPr>
          <a:xfrm>
            <a:off x="735092" y="34789"/>
            <a:ext cx="3803588" cy="776256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5128" tIns="12065" rIns="12065" bIns="12065" numCol="1" spcCol="1270" anchor="t" anchorCtr="0">
            <a:noAutofit/>
          </a:bodyPr>
          <a:lstStyle/>
          <a:p>
            <a:pPr marL="171450" lvl="1" indent="-171450" algn="ctr" defTabSz="844550">
              <a:lnSpc>
                <a:spcPct val="90000"/>
              </a:lnSpc>
              <a:spcBef>
                <a:spcPct val="0"/>
              </a:spcBef>
              <a:spcAft>
                <a:spcPct val="15000"/>
              </a:spcAft>
              <a:buChar char="••"/>
            </a:pPr>
            <a:r>
              <a:rPr lang="fr-FR" sz="1900" kern="1200"/>
              <a:t>Sommaire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1285875</xdr:colOff>
          <xdr:row>0</xdr:row>
          <xdr:rowOff>104775</xdr:rowOff>
        </xdr:from>
        <xdr:to>
          <xdr:col>0</xdr:col>
          <xdr:colOff>1323975</xdr:colOff>
          <xdr:row>0</xdr:row>
          <xdr:rowOff>180975</xdr:rowOff>
        </xdr:to>
        <xdr:sp macro="" textlink="">
          <xdr:nvSpPr>
            <xdr:cNvPr id="2049" name="Spinner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1362075</xdr:colOff>
          <xdr:row>0</xdr:row>
          <xdr:rowOff>104775</xdr:rowOff>
        </xdr:from>
        <xdr:to>
          <xdr:col>0</xdr:col>
          <xdr:colOff>1390650</xdr:colOff>
          <xdr:row>0</xdr:row>
          <xdr:rowOff>171450</xdr:rowOff>
        </xdr:to>
        <xdr:sp macro="" textlink="">
          <xdr:nvSpPr>
            <xdr:cNvPr id="2050" name="Spinner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38</xdr:col>
      <xdr:colOff>180975</xdr:colOff>
      <xdr:row>17</xdr:row>
      <xdr:rowOff>0</xdr:rowOff>
    </xdr:from>
    <xdr:to>
      <xdr:col>39</xdr:col>
      <xdr:colOff>409575</xdr:colOff>
      <xdr:row>19</xdr:row>
      <xdr:rowOff>142875</xdr:rowOff>
    </xdr:to>
    <xdr:sp macro="[0]!Feuil2.MAJ_Tableaux" textlink="">
      <xdr:nvSpPr>
        <xdr:cNvPr id="20" name="Rectangle 19"/>
        <xdr:cNvSpPr/>
      </xdr:nvSpPr>
      <xdr:spPr>
        <a:xfrm>
          <a:off x="12782550" y="3686175"/>
          <a:ext cx="990600" cy="5238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Macro nouveau mois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809626</xdr:colOff>
      <xdr:row>0</xdr:row>
      <xdr:rowOff>0</xdr:rowOff>
    </xdr:from>
    <xdr:to>
      <xdr:col>0</xdr:col>
      <xdr:colOff>1162052</xdr:colOff>
      <xdr:row>0</xdr:row>
      <xdr:rowOff>328257</xdr:rowOff>
    </xdr:to>
    <xdr:grpSp>
      <xdr:nvGrpSpPr>
        <xdr:cNvPr id="6" name="Groupe 5">
          <a:hlinkClick xmlns:r="http://schemas.openxmlformats.org/officeDocument/2006/relationships" r:id="rId1"/>
        </xdr:cNvPr>
        <xdr:cNvGrpSpPr/>
      </xdr:nvGrpSpPr>
      <xdr:grpSpPr>
        <a:xfrm rot="5400000">
          <a:off x="821710" y="-12084"/>
          <a:ext cx="328257" cy="352426"/>
          <a:chOff x="1" y="1467"/>
          <a:chExt cx="735092" cy="1050131"/>
        </a:xfrm>
      </xdr:grpSpPr>
      <xdr:sp macro="" textlink="">
        <xdr:nvSpPr>
          <xdr:cNvPr id="7" name="Chevron 6"/>
          <xdr:cNvSpPr/>
        </xdr:nvSpPr>
        <xdr:spPr>
          <a:xfrm rot="5400000">
            <a:off x="-157519" y="158987"/>
            <a:ext cx="1050131" cy="735091"/>
          </a:xfrm>
          <a:prstGeom prst="chevron">
            <a:avLst/>
          </a:pr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8" name="Chevron 4"/>
          <xdr:cNvSpPr/>
        </xdr:nvSpPr>
        <xdr:spPr>
          <a:xfrm>
            <a:off x="2" y="369013"/>
            <a:ext cx="735091" cy="315040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12700" tIns="12700" rIns="12700" bIns="12700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2000" kern="1200"/>
          </a:p>
        </xdr:txBody>
      </xdr:sp>
    </xdr:grpSp>
    <xdr:clientData/>
  </xdr:twoCellAnchor>
  <xdr:twoCellAnchor>
    <xdr:from>
      <xdr:col>0</xdr:col>
      <xdr:colOff>238124</xdr:colOff>
      <xdr:row>0</xdr:row>
      <xdr:rowOff>1</xdr:rowOff>
    </xdr:from>
    <xdr:to>
      <xdr:col>0</xdr:col>
      <xdr:colOff>590550</xdr:colOff>
      <xdr:row>0</xdr:row>
      <xdr:rowOff>328258</xdr:rowOff>
    </xdr:to>
    <xdr:grpSp>
      <xdr:nvGrpSpPr>
        <xdr:cNvPr id="9" name="Groupe 8">
          <a:hlinkClick xmlns:r="http://schemas.openxmlformats.org/officeDocument/2006/relationships" r:id="rId1"/>
        </xdr:cNvPr>
        <xdr:cNvGrpSpPr/>
      </xdr:nvGrpSpPr>
      <xdr:grpSpPr>
        <a:xfrm rot="5400000">
          <a:off x="250208" y="-12083"/>
          <a:ext cx="328257" cy="352426"/>
          <a:chOff x="1" y="1467"/>
          <a:chExt cx="735092" cy="1050131"/>
        </a:xfrm>
      </xdr:grpSpPr>
      <xdr:sp macro="" textlink="">
        <xdr:nvSpPr>
          <xdr:cNvPr id="10" name="Chevron 9"/>
          <xdr:cNvSpPr/>
        </xdr:nvSpPr>
        <xdr:spPr>
          <a:xfrm rot="5400000">
            <a:off x="-157519" y="158987"/>
            <a:ext cx="1050131" cy="735091"/>
          </a:xfrm>
          <a:prstGeom prst="chevron">
            <a:avLst/>
          </a:pr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11" name="Chevron 4"/>
          <xdr:cNvSpPr/>
        </xdr:nvSpPr>
        <xdr:spPr>
          <a:xfrm>
            <a:off x="2" y="369013"/>
            <a:ext cx="735091" cy="315040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12700" tIns="12700" rIns="12700" bIns="12700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2000" kern="1200"/>
          </a:p>
        </xdr:txBody>
      </xdr:sp>
    </xdr:grpSp>
    <xdr:clientData/>
  </xdr:twoCellAnchor>
  <xdr:twoCellAnchor>
    <xdr:from>
      <xdr:col>0</xdr:col>
      <xdr:colOff>523876</xdr:colOff>
      <xdr:row>0</xdr:row>
      <xdr:rowOff>3</xdr:rowOff>
    </xdr:from>
    <xdr:to>
      <xdr:col>0</xdr:col>
      <xdr:colOff>876302</xdr:colOff>
      <xdr:row>0</xdr:row>
      <xdr:rowOff>328260</xdr:rowOff>
    </xdr:to>
    <xdr:grpSp>
      <xdr:nvGrpSpPr>
        <xdr:cNvPr id="12" name="Groupe 11">
          <a:hlinkClick xmlns:r="http://schemas.openxmlformats.org/officeDocument/2006/relationships" r:id="rId1"/>
        </xdr:cNvPr>
        <xdr:cNvGrpSpPr/>
      </xdr:nvGrpSpPr>
      <xdr:grpSpPr>
        <a:xfrm rot="5400000">
          <a:off x="535960" y="-12081"/>
          <a:ext cx="328257" cy="352426"/>
          <a:chOff x="1" y="1467"/>
          <a:chExt cx="735092" cy="1050131"/>
        </a:xfrm>
      </xdr:grpSpPr>
      <xdr:sp macro="" textlink="">
        <xdr:nvSpPr>
          <xdr:cNvPr id="13" name="Chevron 12"/>
          <xdr:cNvSpPr/>
        </xdr:nvSpPr>
        <xdr:spPr>
          <a:xfrm rot="5400000">
            <a:off x="-157519" y="158987"/>
            <a:ext cx="1050131" cy="735091"/>
          </a:xfrm>
          <a:prstGeom prst="chevron">
            <a:avLst/>
          </a:pr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14" name="Chevron 4"/>
          <xdr:cNvSpPr/>
        </xdr:nvSpPr>
        <xdr:spPr>
          <a:xfrm>
            <a:off x="2" y="369013"/>
            <a:ext cx="735091" cy="315040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12700" tIns="12700" rIns="12700" bIns="12700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2000" kern="1200"/>
          </a:p>
        </xdr:txBody>
      </xdr:sp>
    </xdr:grpSp>
    <xdr:clientData/>
  </xdr:twoCellAnchor>
  <xdr:twoCellAnchor>
    <xdr:from>
      <xdr:col>0</xdr:col>
      <xdr:colOff>0</xdr:colOff>
      <xdr:row>0</xdr:row>
      <xdr:rowOff>366353</xdr:rowOff>
    </xdr:from>
    <xdr:to>
      <xdr:col>0</xdr:col>
      <xdr:colOff>1447800</xdr:colOff>
      <xdr:row>2</xdr:row>
      <xdr:rowOff>19050</xdr:rowOff>
    </xdr:to>
    <xdr:grpSp>
      <xdr:nvGrpSpPr>
        <xdr:cNvPr id="15" name="Groupe 14">
          <a:hlinkClick xmlns:r="http://schemas.openxmlformats.org/officeDocument/2006/relationships" r:id="rId1"/>
        </xdr:cNvPr>
        <xdr:cNvGrpSpPr/>
      </xdr:nvGrpSpPr>
      <xdr:grpSpPr>
        <a:xfrm>
          <a:off x="0" y="366353"/>
          <a:ext cx="1447800" cy="271822"/>
          <a:chOff x="735092" y="1468"/>
          <a:chExt cx="3836908" cy="809577"/>
        </a:xfrm>
      </xdr:grpSpPr>
      <xdr:sp macro="" textlink="">
        <xdr:nvSpPr>
          <xdr:cNvPr id="16" name="Arrondir un rectangle avec un coin du même côté 15"/>
          <xdr:cNvSpPr/>
        </xdr:nvSpPr>
        <xdr:spPr>
          <a:xfrm rot="5400000">
            <a:off x="2312253" y="-1575693"/>
            <a:ext cx="682585" cy="3836908"/>
          </a:xfrm>
          <a:prstGeom prst="round2SameRect">
            <a:avLst/>
          </a:pr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lt1">
              <a:alpha val="9000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90000"/>
              <a:hueOff val="0"/>
              <a:satOff val="0"/>
              <a:lumOff val="0"/>
              <a:alphaOff val="0"/>
            </a:schemeClr>
          </a:effectRef>
          <a:fontRef idx="minor">
            <a:schemeClr val="dk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17" name="Arrondir un rectangle avec un coin du même côté 4"/>
          <xdr:cNvSpPr/>
        </xdr:nvSpPr>
        <xdr:spPr>
          <a:xfrm>
            <a:off x="735092" y="34789"/>
            <a:ext cx="3803588" cy="776256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5128" tIns="12065" rIns="12065" bIns="12065" numCol="1" spcCol="1270" anchor="t" anchorCtr="0">
            <a:noAutofit/>
          </a:bodyPr>
          <a:lstStyle/>
          <a:p>
            <a:pPr marL="171450" lvl="1" indent="-171450" algn="ctr" defTabSz="844550">
              <a:lnSpc>
                <a:spcPct val="90000"/>
              </a:lnSpc>
              <a:spcBef>
                <a:spcPct val="0"/>
              </a:spcBef>
              <a:spcAft>
                <a:spcPct val="15000"/>
              </a:spcAft>
              <a:buChar char="••"/>
            </a:pPr>
            <a:r>
              <a:rPr lang="fr-FR" sz="1600" kern="1200"/>
              <a:t>Sommaire</a:t>
            </a:r>
            <a:endParaRPr lang="fr-FR" sz="1900" kern="1200"/>
          </a:p>
        </xdr:txBody>
      </xdr:sp>
    </xdr:grp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809626</xdr:colOff>
      <xdr:row>0</xdr:row>
      <xdr:rowOff>0</xdr:rowOff>
    </xdr:from>
    <xdr:to>
      <xdr:col>0</xdr:col>
      <xdr:colOff>1162052</xdr:colOff>
      <xdr:row>0</xdr:row>
      <xdr:rowOff>328257</xdr:rowOff>
    </xdr:to>
    <xdr:grpSp>
      <xdr:nvGrpSpPr>
        <xdr:cNvPr id="4" name="Groupe 3">
          <a:hlinkClick xmlns:r="http://schemas.openxmlformats.org/officeDocument/2006/relationships" r:id="rId1"/>
        </xdr:cNvPr>
        <xdr:cNvGrpSpPr/>
      </xdr:nvGrpSpPr>
      <xdr:grpSpPr>
        <a:xfrm rot="5400000">
          <a:off x="821710" y="-12084"/>
          <a:ext cx="328257" cy="352426"/>
          <a:chOff x="1" y="1467"/>
          <a:chExt cx="735092" cy="1050131"/>
        </a:xfrm>
      </xdr:grpSpPr>
      <xdr:sp macro="" textlink="">
        <xdr:nvSpPr>
          <xdr:cNvPr id="5" name="Chevron 4"/>
          <xdr:cNvSpPr/>
        </xdr:nvSpPr>
        <xdr:spPr>
          <a:xfrm rot="5400000">
            <a:off x="-157519" y="158987"/>
            <a:ext cx="1050131" cy="735091"/>
          </a:xfrm>
          <a:prstGeom prst="chevron">
            <a:avLst/>
          </a:pr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6" name="Chevron 4"/>
          <xdr:cNvSpPr/>
        </xdr:nvSpPr>
        <xdr:spPr>
          <a:xfrm>
            <a:off x="2" y="369013"/>
            <a:ext cx="735091" cy="315040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12700" tIns="12700" rIns="12700" bIns="12700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2000" kern="1200"/>
          </a:p>
        </xdr:txBody>
      </xdr:sp>
    </xdr:grpSp>
    <xdr:clientData/>
  </xdr:twoCellAnchor>
  <xdr:twoCellAnchor>
    <xdr:from>
      <xdr:col>0</xdr:col>
      <xdr:colOff>238124</xdr:colOff>
      <xdr:row>0</xdr:row>
      <xdr:rowOff>1</xdr:rowOff>
    </xdr:from>
    <xdr:to>
      <xdr:col>0</xdr:col>
      <xdr:colOff>590550</xdr:colOff>
      <xdr:row>0</xdr:row>
      <xdr:rowOff>328258</xdr:rowOff>
    </xdr:to>
    <xdr:grpSp>
      <xdr:nvGrpSpPr>
        <xdr:cNvPr id="7" name="Groupe 6">
          <a:hlinkClick xmlns:r="http://schemas.openxmlformats.org/officeDocument/2006/relationships" r:id="rId1"/>
        </xdr:cNvPr>
        <xdr:cNvGrpSpPr/>
      </xdr:nvGrpSpPr>
      <xdr:grpSpPr>
        <a:xfrm rot="5400000">
          <a:off x="250208" y="-12083"/>
          <a:ext cx="328257" cy="352426"/>
          <a:chOff x="1" y="1467"/>
          <a:chExt cx="735092" cy="1050131"/>
        </a:xfrm>
      </xdr:grpSpPr>
      <xdr:sp macro="" textlink="">
        <xdr:nvSpPr>
          <xdr:cNvPr id="8" name="Chevron 7"/>
          <xdr:cNvSpPr/>
        </xdr:nvSpPr>
        <xdr:spPr>
          <a:xfrm rot="5400000">
            <a:off x="-157519" y="158987"/>
            <a:ext cx="1050131" cy="735091"/>
          </a:xfrm>
          <a:prstGeom prst="chevron">
            <a:avLst/>
          </a:pr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9" name="Chevron 4"/>
          <xdr:cNvSpPr/>
        </xdr:nvSpPr>
        <xdr:spPr>
          <a:xfrm>
            <a:off x="2" y="369013"/>
            <a:ext cx="735091" cy="315040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12700" tIns="12700" rIns="12700" bIns="12700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2000" kern="1200"/>
          </a:p>
        </xdr:txBody>
      </xdr:sp>
    </xdr:grpSp>
    <xdr:clientData/>
  </xdr:twoCellAnchor>
  <xdr:twoCellAnchor>
    <xdr:from>
      <xdr:col>0</xdr:col>
      <xdr:colOff>523876</xdr:colOff>
      <xdr:row>0</xdr:row>
      <xdr:rowOff>3</xdr:rowOff>
    </xdr:from>
    <xdr:to>
      <xdr:col>0</xdr:col>
      <xdr:colOff>876302</xdr:colOff>
      <xdr:row>0</xdr:row>
      <xdr:rowOff>328260</xdr:rowOff>
    </xdr:to>
    <xdr:grpSp>
      <xdr:nvGrpSpPr>
        <xdr:cNvPr id="10" name="Groupe 9">
          <a:hlinkClick xmlns:r="http://schemas.openxmlformats.org/officeDocument/2006/relationships" r:id="rId1"/>
        </xdr:cNvPr>
        <xdr:cNvGrpSpPr/>
      </xdr:nvGrpSpPr>
      <xdr:grpSpPr>
        <a:xfrm rot="5400000">
          <a:off x="535960" y="-12081"/>
          <a:ext cx="328257" cy="352426"/>
          <a:chOff x="1" y="1467"/>
          <a:chExt cx="735092" cy="1050131"/>
        </a:xfrm>
      </xdr:grpSpPr>
      <xdr:sp macro="" textlink="">
        <xdr:nvSpPr>
          <xdr:cNvPr id="11" name="Chevron 10"/>
          <xdr:cNvSpPr/>
        </xdr:nvSpPr>
        <xdr:spPr>
          <a:xfrm rot="5400000">
            <a:off x="-157519" y="158987"/>
            <a:ext cx="1050131" cy="735091"/>
          </a:xfrm>
          <a:prstGeom prst="chevron">
            <a:avLst/>
          </a:pr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12" name="Chevron 4"/>
          <xdr:cNvSpPr/>
        </xdr:nvSpPr>
        <xdr:spPr>
          <a:xfrm>
            <a:off x="2" y="369013"/>
            <a:ext cx="735091" cy="315040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12700" tIns="12700" rIns="12700" bIns="12700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2000" kern="1200"/>
          </a:p>
        </xdr:txBody>
      </xdr:sp>
    </xdr:grpSp>
    <xdr:clientData/>
  </xdr:twoCellAnchor>
  <xdr:twoCellAnchor>
    <xdr:from>
      <xdr:col>0</xdr:col>
      <xdr:colOff>0</xdr:colOff>
      <xdr:row>0</xdr:row>
      <xdr:rowOff>366353</xdr:rowOff>
    </xdr:from>
    <xdr:to>
      <xdr:col>0</xdr:col>
      <xdr:colOff>1447800</xdr:colOff>
      <xdr:row>2</xdr:row>
      <xdr:rowOff>128227</xdr:rowOff>
    </xdr:to>
    <xdr:grpSp>
      <xdr:nvGrpSpPr>
        <xdr:cNvPr id="13" name="Groupe 12">
          <a:hlinkClick xmlns:r="http://schemas.openxmlformats.org/officeDocument/2006/relationships" r:id="rId1"/>
        </xdr:cNvPr>
        <xdr:cNvGrpSpPr/>
      </xdr:nvGrpSpPr>
      <xdr:grpSpPr>
        <a:xfrm>
          <a:off x="0" y="366353"/>
          <a:ext cx="1447800" cy="371474"/>
          <a:chOff x="735092" y="1468"/>
          <a:chExt cx="3836908" cy="809577"/>
        </a:xfrm>
      </xdr:grpSpPr>
      <xdr:sp macro="" textlink="">
        <xdr:nvSpPr>
          <xdr:cNvPr id="14" name="Arrondir un rectangle avec un coin du même côté 13"/>
          <xdr:cNvSpPr/>
        </xdr:nvSpPr>
        <xdr:spPr>
          <a:xfrm rot="5400000">
            <a:off x="2312253" y="-1575693"/>
            <a:ext cx="682585" cy="3836908"/>
          </a:xfrm>
          <a:prstGeom prst="round2SameRect">
            <a:avLst/>
          </a:pr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lt1">
              <a:alpha val="9000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90000"/>
              <a:hueOff val="0"/>
              <a:satOff val="0"/>
              <a:lumOff val="0"/>
              <a:alphaOff val="0"/>
            </a:schemeClr>
          </a:effectRef>
          <a:fontRef idx="minor">
            <a:schemeClr val="dk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15" name="Arrondir un rectangle avec un coin du même côté 4"/>
          <xdr:cNvSpPr/>
        </xdr:nvSpPr>
        <xdr:spPr>
          <a:xfrm>
            <a:off x="735092" y="34789"/>
            <a:ext cx="3803588" cy="776256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5128" tIns="12065" rIns="12065" bIns="12065" numCol="1" spcCol="1270" anchor="t" anchorCtr="0">
            <a:noAutofit/>
          </a:bodyPr>
          <a:lstStyle/>
          <a:p>
            <a:pPr marL="171450" lvl="1" indent="-171450" algn="ctr" defTabSz="844550">
              <a:lnSpc>
                <a:spcPct val="90000"/>
              </a:lnSpc>
              <a:spcBef>
                <a:spcPct val="0"/>
              </a:spcBef>
              <a:spcAft>
                <a:spcPct val="15000"/>
              </a:spcAft>
              <a:buChar char="••"/>
            </a:pPr>
            <a:r>
              <a:rPr lang="fr-FR" sz="1900" kern="1200"/>
              <a:t>Sommaire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809626</xdr:colOff>
      <xdr:row>0</xdr:row>
      <xdr:rowOff>0</xdr:rowOff>
    </xdr:from>
    <xdr:to>
      <xdr:col>0</xdr:col>
      <xdr:colOff>1162052</xdr:colOff>
      <xdr:row>0</xdr:row>
      <xdr:rowOff>328257</xdr:rowOff>
    </xdr:to>
    <xdr:grpSp>
      <xdr:nvGrpSpPr>
        <xdr:cNvPr id="4" name="Groupe 3">
          <a:hlinkClick xmlns:r="http://schemas.openxmlformats.org/officeDocument/2006/relationships" r:id="rId1"/>
        </xdr:cNvPr>
        <xdr:cNvGrpSpPr/>
      </xdr:nvGrpSpPr>
      <xdr:grpSpPr>
        <a:xfrm rot="5400000">
          <a:off x="821710" y="-12084"/>
          <a:ext cx="328257" cy="352426"/>
          <a:chOff x="1" y="1467"/>
          <a:chExt cx="735092" cy="1050131"/>
        </a:xfrm>
      </xdr:grpSpPr>
      <xdr:sp macro="" textlink="">
        <xdr:nvSpPr>
          <xdr:cNvPr id="5" name="Chevron 4"/>
          <xdr:cNvSpPr/>
        </xdr:nvSpPr>
        <xdr:spPr>
          <a:xfrm rot="5400000">
            <a:off x="-157519" y="158987"/>
            <a:ext cx="1050131" cy="735091"/>
          </a:xfrm>
          <a:prstGeom prst="chevron">
            <a:avLst/>
          </a:pr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6" name="Chevron 4"/>
          <xdr:cNvSpPr/>
        </xdr:nvSpPr>
        <xdr:spPr>
          <a:xfrm>
            <a:off x="2" y="369013"/>
            <a:ext cx="735091" cy="315040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12700" tIns="12700" rIns="12700" bIns="12700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2000" kern="1200"/>
          </a:p>
        </xdr:txBody>
      </xdr:sp>
    </xdr:grpSp>
    <xdr:clientData/>
  </xdr:twoCellAnchor>
  <xdr:twoCellAnchor>
    <xdr:from>
      <xdr:col>0</xdr:col>
      <xdr:colOff>238124</xdr:colOff>
      <xdr:row>0</xdr:row>
      <xdr:rowOff>1</xdr:rowOff>
    </xdr:from>
    <xdr:to>
      <xdr:col>0</xdr:col>
      <xdr:colOff>590550</xdr:colOff>
      <xdr:row>0</xdr:row>
      <xdr:rowOff>328258</xdr:rowOff>
    </xdr:to>
    <xdr:grpSp>
      <xdr:nvGrpSpPr>
        <xdr:cNvPr id="7" name="Groupe 6">
          <a:hlinkClick xmlns:r="http://schemas.openxmlformats.org/officeDocument/2006/relationships" r:id="rId1"/>
        </xdr:cNvPr>
        <xdr:cNvGrpSpPr/>
      </xdr:nvGrpSpPr>
      <xdr:grpSpPr>
        <a:xfrm rot="5400000">
          <a:off x="250208" y="-12083"/>
          <a:ext cx="328257" cy="352426"/>
          <a:chOff x="1" y="1467"/>
          <a:chExt cx="735092" cy="1050131"/>
        </a:xfrm>
      </xdr:grpSpPr>
      <xdr:sp macro="" textlink="">
        <xdr:nvSpPr>
          <xdr:cNvPr id="8" name="Chevron 7"/>
          <xdr:cNvSpPr/>
        </xdr:nvSpPr>
        <xdr:spPr>
          <a:xfrm rot="5400000">
            <a:off x="-157519" y="158987"/>
            <a:ext cx="1050131" cy="735091"/>
          </a:xfrm>
          <a:prstGeom prst="chevron">
            <a:avLst/>
          </a:pr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9" name="Chevron 4"/>
          <xdr:cNvSpPr/>
        </xdr:nvSpPr>
        <xdr:spPr>
          <a:xfrm>
            <a:off x="2" y="369013"/>
            <a:ext cx="735091" cy="315040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12700" tIns="12700" rIns="12700" bIns="12700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2000" kern="1200"/>
          </a:p>
        </xdr:txBody>
      </xdr:sp>
    </xdr:grpSp>
    <xdr:clientData/>
  </xdr:twoCellAnchor>
  <xdr:twoCellAnchor>
    <xdr:from>
      <xdr:col>0</xdr:col>
      <xdr:colOff>523876</xdr:colOff>
      <xdr:row>0</xdr:row>
      <xdr:rowOff>3</xdr:rowOff>
    </xdr:from>
    <xdr:to>
      <xdr:col>0</xdr:col>
      <xdr:colOff>876302</xdr:colOff>
      <xdr:row>0</xdr:row>
      <xdr:rowOff>328260</xdr:rowOff>
    </xdr:to>
    <xdr:grpSp>
      <xdr:nvGrpSpPr>
        <xdr:cNvPr id="10" name="Groupe 9">
          <a:hlinkClick xmlns:r="http://schemas.openxmlformats.org/officeDocument/2006/relationships" r:id="rId1"/>
        </xdr:cNvPr>
        <xdr:cNvGrpSpPr/>
      </xdr:nvGrpSpPr>
      <xdr:grpSpPr>
        <a:xfrm rot="5400000">
          <a:off x="535960" y="-12081"/>
          <a:ext cx="328257" cy="352426"/>
          <a:chOff x="1" y="1467"/>
          <a:chExt cx="735092" cy="1050131"/>
        </a:xfrm>
      </xdr:grpSpPr>
      <xdr:sp macro="" textlink="">
        <xdr:nvSpPr>
          <xdr:cNvPr id="11" name="Chevron 10"/>
          <xdr:cNvSpPr/>
        </xdr:nvSpPr>
        <xdr:spPr>
          <a:xfrm rot="5400000">
            <a:off x="-157519" y="158987"/>
            <a:ext cx="1050131" cy="735091"/>
          </a:xfrm>
          <a:prstGeom prst="chevron">
            <a:avLst/>
          </a:pr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12" name="Chevron 4"/>
          <xdr:cNvSpPr/>
        </xdr:nvSpPr>
        <xdr:spPr>
          <a:xfrm>
            <a:off x="2" y="369013"/>
            <a:ext cx="735091" cy="315040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12700" tIns="12700" rIns="12700" bIns="12700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2000" kern="1200"/>
          </a:p>
        </xdr:txBody>
      </xdr:sp>
    </xdr:grpSp>
    <xdr:clientData/>
  </xdr:twoCellAnchor>
  <xdr:twoCellAnchor>
    <xdr:from>
      <xdr:col>0</xdr:col>
      <xdr:colOff>0</xdr:colOff>
      <xdr:row>0</xdr:row>
      <xdr:rowOff>366353</xdr:rowOff>
    </xdr:from>
    <xdr:to>
      <xdr:col>0</xdr:col>
      <xdr:colOff>1647824</xdr:colOff>
      <xdr:row>2</xdr:row>
      <xdr:rowOff>128227</xdr:rowOff>
    </xdr:to>
    <xdr:grpSp>
      <xdr:nvGrpSpPr>
        <xdr:cNvPr id="13" name="Groupe 12">
          <a:hlinkClick xmlns:r="http://schemas.openxmlformats.org/officeDocument/2006/relationships" r:id="rId1"/>
        </xdr:cNvPr>
        <xdr:cNvGrpSpPr/>
      </xdr:nvGrpSpPr>
      <xdr:grpSpPr>
        <a:xfrm>
          <a:off x="0" y="366353"/>
          <a:ext cx="1647824" cy="371474"/>
          <a:chOff x="735092" y="1468"/>
          <a:chExt cx="4140548" cy="809577"/>
        </a:xfrm>
      </xdr:grpSpPr>
      <xdr:sp macro="" textlink="">
        <xdr:nvSpPr>
          <xdr:cNvPr id="14" name="Arrondir un rectangle avec un coin du même côté 13"/>
          <xdr:cNvSpPr/>
        </xdr:nvSpPr>
        <xdr:spPr>
          <a:xfrm rot="5400000">
            <a:off x="2312253" y="-1575693"/>
            <a:ext cx="682585" cy="3836908"/>
          </a:xfrm>
          <a:prstGeom prst="round2SameRect">
            <a:avLst/>
          </a:pr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lt1">
              <a:alpha val="9000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90000"/>
              <a:hueOff val="0"/>
              <a:satOff val="0"/>
              <a:lumOff val="0"/>
              <a:alphaOff val="0"/>
            </a:schemeClr>
          </a:effectRef>
          <a:fontRef idx="minor">
            <a:schemeClr val="dk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15" name="Arrondir un rectangle avec un coin du même côté 4"/>
          <xdr:cNvSpPr/>
        </xdr:nvSpPr>
        <xdr:spPr>
          <a:xfrm>
            <a:off x="735092" y="34788"/>
            <a:ext cx="4140548" cy="776257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5128" tIns="12065" rIns="12065" bIns="12065" numCol="1" spcCol="1270" anchor="t" anchorCtr="0">
            <a:noAutofit/>
          </a:bodyPr>
          <a:lstStyle/>
          <a:p>
            <a:pPr marL="171450" lvl="1" indent="-171450" algn="ctr" defTabSz="844550">
              <a:lnSpc>
                <a:spcPct val="90000"/>
              </a:lnSpc>
              <a:spcBef>
                <a:spcPct val="0"/>
              </a:spcBef>
              <a:spcAft>
                <a:spcPct val="15000"/>
              </a:spcAft>
              <a:buChar char="••"/>
            </a:pPr>
            <a:r>
              <a:rPr lang="fr-FR" sz="1900" kern="1200"/>
              <a:t>Sommaire</a:t>
            </a:r>
          </a:p>
        </xdr:txBody>
      </xdr:sp>
    </xdr:grp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809626</xdr:colOff>
      <xdr:row>0</xdr:row>
      <xdr:rowOff>0</xdr:rowOff>
    </xdr:from>
    <xdr:to>
      <xdr:col>0</xdr:col>
      <xdr:colOff>1162052</xdr:colOff>
      <xdr:row>0</xdr:row>
      <xdr:rowOff>328257</xdr:rowOff>
    </xdr:to>
    <xdr:grpSp>
      <xdr:nvGrpSpPr>
        <xdr:cNvPr id="4" name="Groupe 3">
          <a:hlinkClick xmlns:r="http://schemas.openxmlformats.org/officeDocument/2006/relationships" r:id="rId1"/>
        </xdr:cNvPr>
        <xdr:cNvGrpSpPr/>
      </xdr:nvGrpSpPr>
      <xdr:grpSpPr>
        <a:xfrm rot="5400000">
          <a:off x="821710" y="-12084"/>
          <a:ext cx="328257" cy="352426"/>
          <a:chOff x="1" y="1467"/>
          <a:chExt cx="735092" cy="1050131"/>
        </a:xfrm>
      </xdr:grpSpPr>
      <xdr:sp macro="" textlink="">
        <xdr:nvSpPr>
          <xdr:cNvPr id="5" name="Chevron 4"/>
          <xdr:cNvSpPr/>
        </xdr:nvSpPr>
        <xdr:spPr>
          <a:xfrm rot="5400000">
            <a:off x="-157519" y="158987"/>
            <a:ext cx="1050131" cy="735091"/>
          </a:xfrm>
          <a:prstGeom prst="chevron">
            <a:avLst/>
          </a:pr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6" name="Chevron 4"/>
          <xdr:cNvSpPr/>
        </xdr:nvSpPr>
        <xdr:spPr>
          <a:xfrm>
            <a:off x="2" y="369013"/>
            <a:ext cx="735091" cy="315040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12700" tIns="12700" rIns="12700" bIns="12700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2000" kern="1200"/>
          </a:p>
        </xdr:txBody>
      </xdr:sp>
    </xdr:grpSp>
    <xdr:clientData/>
  </xdr:twoCellAnchor>
  <xdr:twoCellAnchor>
    <xdr:from>
      <xdr:col>0</xdr:col>
      <xdr:colOff>238124</xdr:colOff>
      <xdr:row>0</xdr:row>
      <xdr:rowOff>1</xdr:rowOff>
    </xdr:from>
    <xdr:to>
      <xdr:col>0</xdr:col>
      <xdr:colOff>590550</xdr:colOff>
      <xdr:row>0</xdr:row>
      <xdr:rowOff>328258</xdr:rowOff>
    </xdr:to>
    <xdr:grpSp>
      <xdr:nvGrpSpPr>
        <xdr:cNvPr id="7" name="Groupe 6">
          <a:hlinkClick xmlns:r="http://schemas.openxmlformats.org/officeDocument/2006/relationships" r:id="rId1"/>
        </xdr:cNvPr>
        <xdr:cNvGrpSpPr/>
      </xdr:nvGrpSpPr>
      <xdr:grpSpPr>
        <a:xfrm rot="5400000">
          <a:off x="250208" y="-12083"/>
          <a:ext cx="328257" cy="352426"/>
          <a:chOff x="1" y="1467"/>
          <a:chExt cx="735092" cy="1050131"/>
        </a:xfrm>
      </xdr:grpSpPr>
      <xdr:sp macro="" textlink="">
        <xdr:nvSpPr>
          <xdr:cNvPr id="8" name="Chevron 7"/>
          <xdr:cNvSpPr/>
        </xdr:nvSpPr>
        <xdr:spPr>
          <a:xfrm rot="5400000">
            <a:off x="-157519" y="158987"/>
            <a:ext cx="1050131" cy="735091"/>
          </a:xfrm>
          <a:prstGeom prst="chevron">
            <a:avLst/>
          </a:pr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9" name="Chevron 4"/>
          <xdr:cNvSpPr/>
        </xdr:nvSpPr>
        <xdr:spPr>
          <a:xfrm>
            <a:off x="2" y="369013"/>
            <a:ext cx="735091" cy="315040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12700" tIns="12700" rIns="12700" bIns="12700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2000" kern="1200"/>
          </a:p>
        </xdr:txBody>
      </xdr:sp>
    </xdr:grpSp>
    <xdr:clientData/>
  </xdr:twoCellAnchor>
  <xdr:twoCellAnchor>
    <xdr:from>
      <xdr:col>0</xdr:col>
      <xdr:colOff>523876</xdr:colOff>
      <xdr:row>0</xdr:row>
      <xdr:rowOff>3</xdr:rowOff>
    </xdr:from>
    <xdr:to>
      <xdr:col>0</xdr:col>
      <xdr:colOff>876302</xdr:colOff>
      <xdr:row>0</xdr:row>
      <xdr:rowOff>328260</xdr:rowOff>
    </xdr:to>
    <xdr:grpSp>
      <xdr:nvGrpSpPr>
        <xdr:cNvPr id="10" name="Groupe 9">
          <a:hlinkClick xmlns:r="http://schemas.openxmlformats.org/officeDocument/2006/relationships" r:id="rId1"/>
        </xdr:cNvPr>
        <xdr:cNvGrpSpPr/>
      </xdr:nvGrpSpPr>
      <xdr:grpSpPr>
        <a:xfrm rot="5400000">
          <a:off x="535960" y="-12081"/>
          <a:ext cx="328257" cy="352426"/>
          <a:chOff x="1" y="1467"/>
          <a:chExt cx="735092" cy="1050131"/>
        </a:xfrm>
      </xdr:grpSpPr>
      <xdr:sp macro="" textlink="">
        <xdr:nvSpPr>
          <xdr:cNvPr id="11" name="Chevron 10"/>
          <xdr:cNvSpPr/>
        </xdr:nvSpPr>
        <xdr:spPr>
          <a:xfrm rot="5400000">
            <a:off x="-157519" y="158987"/>
            <a:ext cx="1050131" cy="735091"/>
          </a:xfrm>
          <a:prstGeom prst="chevron">
            <a:avLst/>
          </a:pr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12" name="Chevron 4"/>
          <xdr:cNvSpPr/>
        </xdr:nvSpPr>
        <xdr:spPr>
          <a:xfrm>
            <a:off x="2" y="369013"/>
            <a:ext cx="735091" cy="315040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12700" tIns="12700" rIns="12700" bIns="12700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2000" kern="1200"/>
          </a:p>
        </xdr:txBody>
      </xdr:sp>
    </xdr:grpSp>
    <xdr:clientData/>
  </xdr:twoCellAnchor>
  <xdr:twoCellAnchor>
    <xdr:from>
      <xdr:col>0</xdr:col>
      <xdr:colOff>0</xdr:colOff>
      <xdr:row>0</xdr:row>
      <xdr:rowOff>366353</xdr:rowOff>
    </xdr:from>
    <xdr:to>
      <xdr:col>0</xdr:col>
      <xdr:colOff>1504950</xdr:colOff>
      <xdr:row>2</xdr:row>
      <xdr:rowOff>128227</xdr:rowOff>
    </xdr:to>
    <xdr:grpSp>
      <xdr:nvGrpSpPr>
        <xdr:cNvPr id="13" name="Groupe 12">
          <a:hlinkClick xmlns:r="http://schemas.openxmlformats.org/officeDocument/2006/relationships" r:id="rId1"/>
        </xdr:cNvPr>
        <xdr:cNvGrpSpPr/>
      </xdr:nvGrpSpPr>
      <xdr:grpSpPr>
        <a:xfrm>
          <a:off x="0" y="366353"/>
          <a:ext cx="1504950" cy="371474"/>
          <a:chOff x="735092" y="1468"/>
          <a:chExt cx="3836908" cy="809577"/>
        </a:xfrm>
      </xdr:grpSpPr>
      <xdr:sp macro="" textlink="">
        <xdr:nvSpPr>
          <xdr:cNvPr id="14" name="Arrondir un rectangle avec un coin du même côté 13"/>
          <xdr:cNvSpPr/>
        </xdr:nvSpPr>
        <xdr:spPr>
          <a:xfrm rot="5400000">
            <a:off x="2312253" y="-1575693"/>
            <a:ext cx="682585" cy="3836908"/>
          </a:xfrm>
          <a:prstGeom prst="round2SameRect">
            <a:avLst/>
          </a:pr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lt1">
              <a:alpha val="9000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90000"/>
              <a:hueOff val="0"/>
              <a:satOff val="0"/>
              <a:lumOff val="0"/>
              <a:alphaOff val="0"/>
            </a:schemeClr>
          </a:effectRef>
          <a:fontRef idx="minor">
            <a:schemeClr val="dk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15" name="Arrondir un rectangle avec un coin du même côté 4"/>
          <xdr:cNvSpPr/>
        </xdr:nvSpPr>
        <xdr:spPr>
          <a:xfrm>
            <a:off x="735092" y="34789"/>
            <a:ext cx="3803588" cy="776256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5128" tIns="12065" rIns="12065" bIns="12065" numCol="1" spcCol="1270" anchor="t" anchorCtr="0">
            <a:noAutofit/>
          </a:bodyPr>
          <a:lstStyle/>
          <a:p>
            <a:pPr marL="171450" lvl="1" indent="-171450" algn="ctr" defTabSz="844550">
              <a:lnSpc>
                <a:spcPct val="90000"/>
              </a:lnSpc>
              <a:spcBef>
                <a:spcPct val="0"/>
              </a:spcBef>
              <a:spcAft>
                <a:spcPct val="15000"/>
              </a:spcAft>
              <a:buChar char="••"/>
            </a:pPr>
            <a:r>
              <a:rPr lang="fr-FR" sz="1900" kern="1200"/>
              <a:t>Sommaire</a:t>
            </a:r>
          </a:p>
        </xdr:txBody>
      </xdr:sp>
    </xdr:grp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809626</xdr:colOff>
      <xdr:row>0</xdr:row>
      <xdr:rowOff>0</xdr:rowOff>
    </xdr:from>
    <xdr:to>
      <xdr:col>0</xdr:col>
      <xdr:colOff>1162052</xdr:colOff>
      <xdr:row>0</xdr:row>
      <xdr:rowOff>328257</xdr:rowOff>
    </xdr:to>
    <xdr:grpSp>
      <xdr:nvGrpSpPr>
        <xdr:cNvPr id="4" name="Groupe 3">
          <a:hlinkClick xmlns:r="http://schemas.openxmlformats.org/officeDocument/2006/relationships" r:id="rId1"/>
        </xdr:cNvPr>
        <xdr:cNvGrpSpPr/>
      </xdr:nvGrpSpPr>
      <xdr:grpSpPr>
        <a:xfrm rot="5400000">
          <a:off x="821710" y="-12084"/>
          <a:ext cx="328257" cy="352426"/>
          <a:chOff x="1" y="1467"/>
          <a:chExt cx="735092" cy="1050131"/>
        </a:xfrm>
      </xdr:grpSpPr>
      <xdr:sp macro="" textlink="">
        <xdr:nvSpPr>
          <xdr:cNvPr id="5" name="Chevron 4"/>
          <xdr:cNvSpPr/>
        </xdr:nvSpPr>
        <xdr:spPr>
          <a:xfrm rot="5400000">
            <a:off x="-157519" y="158987"/>
            <a:ext cx="1050131" cy="735091"/>
          </a:xfrm>
          <a:prstGeom prst="chevron">
            <a:avLst/>
          </a:pr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6" name="Chevron 4"/>
          <xdr:cNvSpPr/>
        </xdr:nvSpPr>
        <xdr:spPr>
          <a:xfrm>
            <a:off x="2" y="369013"/>
            <a:ext cx="735091" cy="315040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12700" tIns="12700" rIns="12700" bIns="12700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2000" kern="1200"/>
          </a:p>
        </xdr:txBody>
      </xdr:sp>
    </xdr:grpSp>
    <xdr:clientData/>
  </xdr:twoCellAnchor>
  <xdr:twoCellAnchor>
    <xdr:from>
      <xdr:col>0</xdr:col>
      <xdr:colOff>238124</xdr:colOff>
      <xdr:row>0</xdr:row>
      <xdr:rowOff>1</xdr:rowOff>
    </xdr:from>
    <xdr:to>
      <xdr:col>0</xdr:col>
      <xdr:colOff>590550</xdr:colOff>
      <xdr:row>0</xdr:row>
      <xdr:rowOff>328258</xdr:rowOff>
    </xdr:to>
    <xdr:grpSp>
      <xdr:nvGrpSpPr>
        <xdr:cNvPr id="7" name="Groupe 6">
          <a:hlinkClick xmlns:r="http://schemas.openxmlformats.org/officeDocument/2006/relationships" r:id="rId1"/>
        </xdr:cNvPr>
        <xdr:cNvGrpSpPr/>
      </xdr:nvGrpSpPr>
      <xdr:grpSpPr>
        <a:xfrm rot="5400000">
          <a:off x="250208" y="-12083"/>
          <a:ext cx="328257" cy="352426"/>
          <a:chOff x="1" y="1467"/>
          <a:chExt cx="735092" cy="1050131"/>
        </a:xfrm>
      </xdr:grpSpPr>
      <xdr:sp macro="" textlink="">
        <xdr:nvSpPr>
          <xdr:cNvPr id="8" name="Chevron 7"/>
          <xdr:cNvSpPr/>
        </xdr:nvSpPr>
        <xdr:spPr>
          <a:xfrm rot="5400000">
            <a:off x="-157519" y="158987"/>
            <a:ext cx="1050131" cy="735091"/>
          </a:xfrm>
          <a:prstGeom prst="chevron">
            <a:avLst/>
          </a:pr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9" name="Chevron 4"/>
          <xdr:cNvSpPr/>
        </xdr:nvSpPr>
        <xdr:spPr>
          <a:xfrm>
            <a:off x="2" y="369013"/>
            <a:ext cx="735091" cy="315040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12700" tIns="12700" rIns="12700" bIns="12700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2000" kern="1200"/>
          </a:p>
        </xdr:txBody>
      </xdr:sp>
    </xdr:grpSp>
    <xdr:clientData/>
  </xdr:twoCellAnchor>
  <xdr:twoCellAnchor>
    <xdr:from>
      <xdr:col>0</xdr:col>
      <xdr:colOff>523876</xdr:colOff>
      <xdr:row>0</xdr:row>
      <xdr:rowOff>3</xdr:rowOff>
    </xdr:from>
    <xdr:to>
      <xdr:col>0</xdr:col>
      <xdr:colOff>876302</xdr:colOff>
      <xdr:row>0</xdr:row>
      <xdr:rowOff>328260</xdr:rowOff>
    </xdr:to>
    <xdr:grpSp>
      <xdr:nvGrpSpPr>
        <xdr:cNvPr id="10" name="Groupe 9">
          <a:hlinkClick xmlns:r="http://schemas.openxmlformats.org/officeDocument/2006/relationships" r:id="rId1"/>
        </xdr:cNvPr>
        <xdr:cNvGrpSpPr/>
      </xdr:nvGrpSpPr>
      <xdr:grpSpPr>
        <a:xfrm rot="5400000">
          <a:off x="535960" y="-12081"/>
          <a:ext cx="328257" cy="352426"/>
          <a:chOff x="1" y="1467"/>
          <a:chExt cx="735092" cy="1050131"/>
        </a:xfrm>
      </xdr:grpSpPr>
      <xdr:sp macro="" textlink="">
        <xdr:nvSpPr>
          <xdr:cNvPr id="11" name="Chevron 10"/>
          <xdr:cNvSpPr/>
        </xdr:nvSpPr>
        <xdr:spPr>
          <a:xfrm rot="5400000">
            <a:off x="-157519" y="158987"/>
            <a:ext cx="1050131" cy="735091"/>
          </a:xfrm>
          <a:prstGeom prst="chevron">
            <a:avLst/>
          </a:pr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12" name="Chevron 4"/>
          <xdr:cNvSpPr/>
        </xdr:nvSpPr>
        <xdr:spPr>
          <a:xfrm>
            <a:off x="2" y="369013"/>
            <a:ext cx="735091" cy="315040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12700" tIns="12700" rIns="12700" bIns="12700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2000" kern="1200"/>
          </a:p>
        </xdr:txBody>
      </xdr:sp>
    </xdr:grpSp>
    <xdr:clientData/>
  </xdr:twoCellAnchor>
  <xdr:twoCellAnchor>
    <xdr:from>
      <xdr:col>0</xdr:col>
      <xdr:colOff>0</xdr:colOff>
      <xdr:row>0</xdr:row>
      <xdr:rowOff>366353</xdr:rowOff>
    </xdr:from>
    <xdr:to>
      <xdr:col>0</xdr:col>
      <xdr:colOff>1476375</xdr:colOff>
      <xdr:row>2</xdr:row>
      <xdr:rowOff>128227</xdr:rowOff>
    </xdr:to>
    <xdr:grpSp>
      <xdr:nvGrpSpPr>
        <xdr:cNvPr id="13" name="Groupe 12">
          <a:hlinkClick xmlns:r="http://schemas.openxmlformats.org/officeDocument/2006/relationships" r:id="rId1"/>
        </xdr:cNvPr>
        <xdr:cNvGrpSpPr/>
      </xdr:nvGrpSpPr>
      <xdr:grpSpPr>
        <a:xfrm>
          <a:off x="0" y="366353"/>
          <a:ext cx="1476375" cy="371474"/>
          <a:chOff x="735092" y="1468"/>
          <a:chExt cx="3836908" cy="809577"/>
        </a:xfrm>
      </xdr:grpSpPr>
      <xdr:sp macro="" textlink="">
        <xdr:nvSpPr>
          <xdr:cNvPr id="14" name="Arrondir un rectangle avec un coin du même côté 13"/>
          <xdr:cNvSpPr/>
        </xdr:nvSpPr>
        <xdr:spPr>
          <a:xfrm rot="5400000">
            <a:off x="2312253" y="-1575693"/>
            <a:ext cx="682585" cy="3836908"/>
          </a:xfrm>
          <a:prstGeom prst="round2SameRect">
            <a:avLst/>
          </a:pr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lt1">
              <a:alpha val="9000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90000"/>
              <a:hueOff val="0"/>
              <a:satOff val="0"/>
              <a:lumOff val="0"/>
              <a:alphaOff val="0"/>
            </a:schemeClr>
          </a:effectRef>
          <a:fontRef idx="minor">
            <a:schemeClr val="dk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15" name="Arrondir un rectangle avec un coin du même côté 4"/>
          <xdr:cNvSpPr/>
        </xdr:nvSpPr>
        <xdr:spPr>
          <a:xfrm>
            <a:off x="735092" y="34789"/>
            <a:ext cx="3803588" cy="776256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5128" tIns="12065" rIns="12065" bIns="12065" numCol="1" spcCol="1270" anchor="t" anchorCtr="0">
            <a:noAutofit/>
          </a:bodyPr>
          <a:lstStyle/>
          <a:p>
            <a:pPr marL="171450" lvl="1" indent="-171450" algn="ctr" defTabSz="844550">
              <a:lnSpc>
                <a:spcPct val="90000"/>
              </a:lnSpc>
              <a:spcBef>
                <a:spcPct val="0"/>
              </a:spcBef>
              <a:spcAft>
                <a:spcPct val="15000"/>
              </a:spcAft>
              <a:buChar char="••"/>
            </a:pPr>
            <a:r>
              <a:rPr lang="fr-FR" sz="1900" kern="1200"/>
              <a:t>Sommaire</a:t>
            </a:r>
          </a:p>
        </xdr:txBody>
      </xdr: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809626</xdr:colOff>
      <xdr:row>0</xdr:row>
      <xdr:rowOff>0</xdr:rowOff>
    </xdr:from>
    <xdr:to>
      <xdr:col>0</xdr:col>
      <xdr:colOff>1162052</xdr:colOff>
      <xdr:row>0</xdr:row>
      <xdr:rowOff>328257</xdr:rowOff>
    </xdr:to>
    <xdr:grpSp>
      <xdr:nvGrpSpPr>
        <xdr:cNvPr id="3" name="Groupe 2">
          <a:hlinkClick xmlns:r="http://schemas.openxmlformats.org/officeDocument/2006/relationships" r:id="rId1"/>
        </xdr:cNvPr>
        <xdr:cNvGrpSpPr/>
      </xdr:nvGrpSpPr>
      <xdr:grpSpPr>
        <a:xfrm rot="5400000">
          <a:off x="821710" y="-12084"/>
          <a:ext cx="328257" cy="352426"/>
          <a:chOff x="1" y="1467"/>
          <a:chExt cx="735092" cy="1050131"/>
        </a:xfrm>
      </xdr:grpSpPr>
      <xdr:sp macro="" textlink="">
        <xdr:nvSpPr>
          <xdr:cNvPr id="4" name="Chevron 3"/>
          <xdr:cNvSpPr/>
        </xdr:nvSpPr>
        <xdr:spPr>
          <a:xfrm rot="5400000">
            <a:off x="-157519" y="158987"/>
            <a:ext cx="1050131" cy="735091"/>
          </a:xfrm>
          <a:prstGeom prst="chevron">
            <a:avLst/>
          </a:pr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5" name="Chevron 4"/>
          <xdr:cNvSpPr/>
        </xdr:nvSpPr>
        <xdr:spPr>
          <a:xfrm>
            <a:off x="2" y="369013"/>
            <a:ext cx="735091" cy="315040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12700" tIns="12700" rIns="12700" bIns="12700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2000" kern="1200"/>
          </a:p>
        </xdr:txBody>
      </xdr:sp>
    </xdr:grpSp>
    <xdr:clientData/>
  </xdr:twoCellAnchor>
  <xdr:twoCellAnchor>
    <xdr:from>
      <xdr:col>0</xdr:col>
      <xdr:colOff>238124</xdr:colOff>
      <xdr:row>0</xdr:row>
      <xdr:rowOff>1</xdr:rowOff>
    </xdr:from>
    <xdr:to>
      <xdr:col>0</xdr:col>
      <xdr:colOff>590550</xdr:colOff>
      <xdr:row>0</xdr:row>
      <xdr:rowOff>328258</xdr:rowOff>
    </xdr:to>
    <xdr:grpSp>
      <xdr:nvGrpSpPr>
        <xdr:cNvPr id="6" name="Groupe 5">
          <a:hlinkClick xmlns:r="http://schemas.openxmlformats.org/officeDocument/2006/relationships" r:id="rId1"/>
        </xdr:cNvPr>
        <xdr:cNvGrpSpPr/>
      </xdr:nvGrpSpPr>
      <xdr:grpSpPr>
        <a:xfrm rot="5400000">
          <a:off x="250208" y="-12083"/>
          <a:ext cx="328257" cy="352426"/>
          <a:chOff x="1" y="1467"/>
          <a:chExt cx="735092" cy="1050131"/>
        </a:xfrm>
      </xdr:grpSpPr>
      <xdr:sp macro="" textlink="">
        <xdr:nvSpPr>
          <xdr:cNvPr id="7" name="Chevron 6"/>
          <xdr:cNvSpPr/>
        </xdr:nvSpPr>
        <xdr:spPr>
          <a:xfrm rot="5400000">
            <a:off x="-157519" y="158987"/>
            <a:ext cx="1050131" cy="735091"/>
          </a:xfrm>
          <a:prstGeom prst="chevron">
            <a:avLst/>
          </a:pr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8" name="Chevron 4"/>
          <xdr:cNvSpPr/>
        </xdr:nvSpPr>
        <xdr:spPr>
          <a:xfrm>
            <a:off x="2" y="369013"/>
            <a:ext cx="735091" cy="315040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12700" tIns="12700" rIns="12700" bIns="12700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2000" kern="1200"/>
          </a:p>
        </xdr:txBody>
      </xdr:sp>
    </xdr:grpSp>
    <xdr:clientData/>
  </xdr:twoCellAnchor>
  <xdr:twoCellAnchor>
    <xdr:from>
      <xdr:col>0</xdr:col>
      <xdr:colOff>523876</xdr:colOff>
      <xdr:row>0</xdr:row>
      <xdr:rowOff>3</xdr:rowOff>
    </xdr:from>
    <xdr:to>
      <xdr:col>0</xdr:col>
      <xdr:colOff>876302</xdr:colOff>
      <xdr:row>0</xdr:row>
      <xdr:rowOff>328260</xdr:rowOff>
    </xdr:to>
    <xdr:grpSp>
      <xdr:nvGrpSpPr>
        <xdr:cNvPr id="9" name="Groupe 8">
          <a:hlinkClick xmlns:r="http://schemas.openxmlformats.org/officeDocument/2006/relationships" r:id="rId1"/>
        </xdr:cNvPr>
        <xdr:cNvGrpSpPr/>
      </xdr:nvGrpSpPr>
      <xdr:grpSpPr>
        <a:xfrm rot="5400000">
          <a:off x="535960" y="-12081"/>
          <a:ext cx="328257" cy="352426"/>
          <a:chOff x="1" y="1467"/>
          <a:chExt cx="735092" cy="1050131"/>
        </a:xfrm>
      </xdr:grpSpPr>
      <xdr:sp macro="" textlink="">
        <xdr:nvSpPr>
          <xdr:cNvPr id="10" name="Chevron 9"/>
          <xdr:cNvSpPr/>
        </xdr:nvSpPr>
        <xdr:spPr>
          <a:xfrm rot="5400000">
            <a:off x="-157519" y="158987"/>
            <a:ext cx="1050131" cy="735091"/>
          </a:xfrm>
          <a:prstGeom prst="chevron">
            <a:avLst/>
          </a:pr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11" name="Chevron 4"/>
          <xdr:cNvSpPr/>
        </xdr:nvSpPr>
        <xdr:spPr>
          <a:xfrm>
            <a:off x="2" y="369013"/>
            <a:ext cx="735091" cy="315040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12700" tIns="12700" rIns="12700" bIns="12700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2000" kern="1200"/>
          </a:p>
        </xdr:txBody>
      </xdr:sp>
    </xdr:grpSp>
    <xdr:clientData/>
  </xdr:twoCellAnchor>
  <xdr:twoCellAnchor>
    <xdr:from>
      <xdr:col>0</xdr:col>
      <xdr:colOff>0</xdr:colOff>
      <xdr:row>0</xdr:row>
      <xdr:rowOff>366353</xdr:rowOff>
    </xdr:from>
    <xdr:to>
      <xdr:col>0</xdr:col>
      <xdr:colOff>1438275</xdr:colOff>
      <xdr:row>2</xdr:row>
      <xdr:rowOff>128227</xdr:rowOff>
    </xdr:to>
    <xdr:grpSp>
      <xdr:nvGrpSpPr>
        <xdr:cNvPr id="12" name="Groupe 11">
          <a:hlinkClick xmlns:r="http://schemas.openxmlformats.org/officeDocument/2006/relationships" r:id="rId1"/>
        </xdr:cNvPr>
        <xdr:cNvGrpSpPr/>
      </xdr:nvGrpSpPr>
      <xdr:grpSpPr>
        <a:xfrm>
          <a:off x="0" y="366353"/>
          <a:ext cx="1438275" cy="371474"/>
          <a:chOff x="735092" y="1468"/>
          <a:chExt cx="3836908" cy="809577"/>
        </a:xfrm>
      </xdr:grpSpPr>
      <xdr:sp macro="" textlink="">
        <xdr:nvSpPr>
          <xdr:cNvPr id="13" name="Arrondir un rectangle avec un coin du même côté 12"/>
          <xdr:cNvSpPr/>
        </xdr:nvSpPr>
        <xdr:spPr>
          <a:xfrm rot="5400000">
            <a:off x="2312253" y="-1575693"/>
            <a:ext cx="682585" cy="3836908"/>
          </a:xfrm>
          <a:prstGeom prst="round2SameRect">
            <a:avLst/>
          </a:pr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lt1">
              <a:alpha val="9000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90000"/>
              <a:hueOff val="0"/>
              <a:satOff val="0"/>
              <a:lumOff val="0"/>
              <a:alphaOff val="0"/>
            </a:schemeClr>
          </a:effectRef>
          <a:fontRef idx="minor">
            <a:schemeClr val="dk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14" name="Arrondir un rectangle avec un coin du même côté 4"/>
          <xdr:cNvSpPr/>
        </xdr:nvSpPr>
        <xdr:spPr>
          <a:xfrm>
            <a:off x="735092" y="34789"/>
            <a:ext cx="3803588" cy="776256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5128" tIns="12065" rIns="12065" bIns="12065" numCol="1" spcCol="1270" anchor="t" anchorCtr="0">
            <a:noAutofit/>
          </a:bodyPr>
          <a:lstStyle/>
          <a:p>
            <a:pPr marL="171450" lvl="1" indent="-171450" algn="ctr" defTabSz="844550">
              <a:lnSpc>
                <a:spcPct val="90000"/>
              </a:lnSpc>
              <a:spcBef>
                <a:spcPct val="0"/>
              </a:spcBef>
              <a:spcAft>
                <a:spcPct val="15000"/>
              </a:spcAft>
              <a:buChar char="••"/>
            </a:pPr>
            <a:r>
              <a:rPr lang="fr-FR" sz="1900" kern="1200"/>
              <a:t>Sommaire</a:t>
            </a:r>
          </a:p>
        </xdr:txBody>
      </xdr:sp>
    </xdr:grp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260538</xdr:colOff>
      <xdr:row>0</xdr:row>
      <xdr:rowOff>0</xdr:rowOff>
    </xdr:from>
    <xdr:to>
      <xdr:col>1</xdr:col>
      <xdr:colOff>612964</xdr:colOff>
      <xdr:row>1</xdr:row>
      <xdr:rowOff>137757</xdr:rowOff>
    </xdr:to>
    <xdr:grpSp>
      <xdr:nvGrpSpPr>
        <xdr:cNvPr id="2" name="Groupe 1">
          <a:hlinkClick xmlns:r="http://schemas.openxmlformats.org/officeDocument/2006/relationships" r:id="rId1"/>
        </xdr:cNvPr>
        <xdr:cNvGrpSpPr/>
      </xdr:nvGrpSpPr>
      <xdr:grpSpPr>
        <a:xfrm rot="5400000">
          <a:off x="821710" y="-12084"/>
          <a:ext cx="328257" cy="352426"/>
          <a:chOff x="1" y="1467"/>
          <a:chExt cx="735092" cy="1050131"/>
        </a:xfrm>
      </xdr:grpSpPr>
      <xdr:sp macro="" textlink="">
        <xdr:nvSpPr>
          <xdr:cNvPr id="3" name="Chevron 2"/>
          <xdr:cNvSpPr/>
        </xdr:nvSpPr>
        <xdr:spPr>
          <a:xfrm rot="5400000">
            <a:off x="-157519" y="158987"/>
            <a:ext cx="1050131" cy="735091"/>
          </a:xfrm>
          <a:prstGeom prst="chevron">
            <a:avLst/>
          </a:pr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4" name="Chevron 4"/>
          <xdr:cNvSpPr/>
        </xdr:nvSpPr>
        <xdr:spPr>
          <a:xfrm>
            <a:off x="2" y="369013"/>
            <a:ext cx="735091" cy="315040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12700" tIns="12700" rIns="12700" bIns="12700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2000" kern="1200"/>
          </a:p>
        </xdr:txBody>
      </xdr:sp>
    </xdr:grpSp>
    <xdr:clientData/>
  </xdr:twoCellAnchor>
  <xdr:twoCellAnchor>
    <xdr:from>
      <xdr:col>0</xdr:col>
      <xdr:colOff>238124</xdr:colOff>
      <xdr:row>0</xdr:row>
      <xdr:rowOff>1</xdr:rowOff>
    </xdr:from>
    <xdr:to>
      <xdr:col>1</xdr:col>
      <xdr:colOff>41462</xdr:colOff>
      <xdr:row>1</xdr:row>
      <xdr:rowOff>137758</xdr:rowOff>
    </xdr:to>
    <xdr:grpSp>
      <xdr:nvGrpSpPr>
        <xdr:cNvPr id="5" name="Groupe 4">
          <a:hlinkClick xmlns:r="http://schemas.openxmlformats.org/officeDocument/2006/relationships" r:id="rId1"/>
        </xdr:cNvPr>
        <xdr:cNvGrpSpPr/>
      </xdr:nvGrpSpPr>
      <xdr:grpSpPr>
        <a:xfrm rot="5400000">
          <a:off x="250208" y="-12083"/>
          <a:ext cx="328257" cy="352426"/>
          <a:chOff x="1" y="1467"/>
          <a:chExt cx="735092" cy="1050131"/>
        </a:xfrm>
      </xdr:grpSpPr>
      <xdr:sp macro="" textlink="">
        <xdr:nvSpPr>
          <xdr:cNvPr id="6" name="Chevron 5"/>
          <xdr:cNvSpPr/>
        </xdr:nvSpPr>
        <xdr:spPr>
          <a:xfrm rot="5400000">
            <a:off x="-157519" y="158987"/>
            <a:ext cx="1050131" cy="735091"/>
          </a:xfrm>
          <a:prstGeom prst="chevron">
            <a:avLst/>
          </a:pr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7" name="Chevron 4"/>
          <xdr:cNvSpPr/>
        </xdr:nvSpPr>
        <xdr:spPr>
          <a:xfrm>
            <a:off x="2" y="369013"/>
            <a:ext cx="735091" cy="315040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12700" tIns="12700" rIns="12700" bIns="12700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2000" kern="1200"/>
          </a:p>
        </xdr:txBody>
      </xdr:sp>
    </xdr:grpSp>
    <xdr:clientData/>
  </xdr:twoCellAnchor>
  <xdr:twoCellAnchor>
    <xdr:from>
      <xdr:col>0</xdr:col>
      <xdr:colOff>523876</xdr:colOff>
      <xdr:row>0</xdr:row>
      <xdr:rowOff>3</xdr:rowOff>
    </xdr:from>
    <xdr:to>
      <xdr:col>1</xdr:col>
      <xdr:colOff>327214</xdr:colOff>
      <xdr:row>1</xdr:row>
      <xdr:rowOff>137760</xdr:rowOff>
    </xdr:to>
    <xdr:grpSp>
      <xdr:nvGrpSpPr>
        <xdr:cNvPr id="8" name="Groupe 7">
          <a:hlinkClick xmlns:r="http://schemas.openxmlformats.org/officeDocument/2006/relationships" r:id="rId1"/>
        </xdr:cNvPr>
        <xdr:cNvGrpSpPr/>
      </xdr:nvGrpSpPr>
      <xdr:grpSpPr>
        <a:xfrm rot="5400000">
          <a:off x="535960" y="-12081"/>
          <a:ext cx="328257" cy="352426"/>
          <a:chOff x="1" y="1467"/>
          <a:chExt cx="735092" cy="1050131"/>
        </a:xfrm>
      </xdr:grpSpPr>
      <xdr:sp macro="" textlink="">
        <xdr:nvSpPr>
          <xdr:cNvPr id="9" name="Chevron 8"/>
          <xdr:cNvSpPr/>
        </xdr:nvSpPr>
        <xdr:spPr>
          <a:xfrm rot="5400000">
            <a:off x="-157519" y="158987"/>
            <a:ext cx="1050131" cy="735091"/>
          </a:xfrm>
          <a:prstGeom prst="chevron">
            <a:avLst/>
          </a:pr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10" name="Chevron 4"/>
          <xdr:cNvSpPr/>
        </xdr:nvSpPr>
        <xdr:spPr>
          <a:xfrm>
            <a:off x="2" y="369013"/>
            <a:ext cx="735091" cy="315040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12700" tIns="12700" rIns="12700" bIns="12700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2000" kern="1200"/>
          </a:p>
        </xdr:txBody>
      </xdr:sp>
    </xdr:grpSp>
    <xdr:clientData/>
  </xdr:twoCellAnchor>
  <xdr:twoCellAnchor>
    <xdr:from>
      <xdr:col>0</xdr:col>
      <xdr:colOff>0</xdr:colOff>
      <xdr:row>1</xdr:row>
      <xdr:rowOff>175853</xdr:rowOff>
    </xdr:from>
    <xdr:to>
      <xdr:col>1</xdr:col>
      <xdr:colOff>898712</xdr:colOff>
      <xdr:row>3</xdr:row>
      <xdr:rowOff>145677</xdr:rowOff>
    </xdr:to>
    <xdr:grpSp>
      <xdr:nvGrpSpPr>
        <xdr:cNvPr id="11" name="Groupe 10">
          <a:hlinkClick xmlns:r="http://schemas.openxmlformats.org/officeDocument/2006/relationships" r:id="rId1"/>
        </xdr:cNvPr>
        <xdr:cNvGrpSpPr/>
      </xdr:nvGrpSpPr>
      <xdr:grpSpPr>
        <a:xfrm>
          <a:off x="0" y="366353"/>
          <a:ext cx="1447800" cy="362030"/>
          <a:chOff x="735092" y="1468"/>
          <a:chExt cx="3836908" cy="809577"/>
        </a:xfrm>
      </xdr:grpSpPr>
      <xdr:sp macro="" textlink="">
        <xdr:nvSpPr>
          <xdr:cNvPr id="12" name="Arrondir un rectangle avec un coin du même côté 11"/>
          <xdr:cNvSpPr/>
        </xdr:nvSpPr>
        <xdr:spPr>
          <a:xfrm rot="5400000">
            <a:off x="2312253" y="-1575693"/>
            <a:ext cx="682585" cy="3836908"/>
          </a:xfrm>
          <a:prstGeom prst="round2SameRect">
            <a:avLst/>
          </a:pr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lt1">
              <a:alpha val="9000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90000"/>
              <a:hueOff val="0"/>
              <a:satOff val="0"/>
              <a:lumOff val="0"/>
              <a:alphaOff val="0"/>
            </a:schemeClr>
          </a:effectRef>
          <a:fontRef idx="minor">
            <a:schemeClr val="dk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13" name="Arrondir un rectangle avec un coin du même côté 4"/>
          <xdr:cNvSpPr/>
        </xdr:nvSpPr>
        <xdr:spPr>
          <a:xfrm>
            <a:off x="735092" y="34789"/>
            <a:ext cx="3803588" cy="776256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5128" tIns="12065" rIns="12065" bIns="12065" numCol="1" spcCol="1270" anchor="t" anchorCtr="0">
            <a:noAutofit/>
          </a:bodyPr>
          <a:lstStyle/>
          <a:p>
            <a:pPr marL="171450" lvl="1" indent="-171450" algn="ctr" defTabSz="844550">
              <a:lnSpc>
                <a:spcPct val="90000"/>
              </a:lnSpc>
              <a:spcBef>
                <a:spcPct val="0"/>
              </a:spcBef>
              <a:spcAft>
                <a:spcPct val="15000"/>
              </a:spcAft>
              <a:buChar char="••"/>
            </a:pPr>
            <a:r>
              <a:rPr lang="fr-FR" sz="1900" kern="1200"/>
              <a:t>Sommaire</a:t>
            </a: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47626</xdr:colOff>
      <xdr:row>0</xdr:row>
      <xdr:rowOff>0</xdr:rowOff>
    </xdr:from>
    <xdr:to>
      <xdr:col>1</xdr:col>
      <xdr:colOff>400052</xdr:colOff>
      <xdr:row>1</xdr:row>
      <xdr:rowOff>128232</xdr:rowOff>
    </xdr:to>
    <xdr:grpSp>
      <xdr:nvGrpSpPr>
        <xdr:cNvPr id="2" name="Groupe 1">
          <a:hlinkClick xmlns:r="http://schemas.openxmlformats.org/officeDocument/2006/relationships" r:id="rId1"/>
        </xdr:cNvPr>
        <xdr:cNvGrpSpPr/>
      </xdr:nvGrpSpPr>
      <xdr:grpSpPr>
        <a:xfrm rot="5400000">
          <a:off x="826473" y="-16847"/>
          <a:ext cx="318732" cy="352426"/>
          <a:chOff x="1" y="1467"/>
          <a:chExt cx="735092" cy="1050131"/>
        </a:xfrm>
      </xdr:grpSpPr>
      <xdr:sp macro="" textlink="">
        <xdr:nvSpPr>
          <xdr:cNvPr id="3" name="Chevron 2"/>
          <xdr:cNvSpPr/>
        </xdr:nvSpPr>
        <xdr:spPr>
          <a:xfrm rot="5400000">
            <a:off x="-157519" y="158987"/>
            <a:ext cx="1050131" cy="735091"/>
          </a:xfrm>
          <a:prstGeom prst="chevron">
            <a:avLst/>
          </a:pr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4" name="Chevron 4"/>
          <xdr:cNvSpPr/>
        </xdr:nvSpPr>
        <xdr:spPr>
          <a:xfrm>
            <a:off x="2" y="369013"/>
            <a:ext cx="735091" cy="315040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12700" tIns="12700" rIns="12700" bIns="12700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2000" kern="1200"/>
          </a:p>
        </xdr:txBody>
      </xdr:sp>
    </xdr:grpSp>
    <xdr:clientData/>
  </xdr:twoCellAnchor>
  <xdr:twoCellAnchor>
    <xdr:from>
      <xdr:col>0</xdr:col>
      <xdr:colOff>238124</xdr:colOff>
      <xdr:row>0</xdr:row>
      <xdr:rowOff>1</xdr:rowOff>
    </xdr:from>
    <xdr:to>
      <xdr:col>0</xdr:col>
      <xdr:colOff>590550</xdr:colOff>
      <xdr:row>1</xdr:row>
      <xdr:rowOff>128233</xdr:rowOff>
    </xdr:to>
    <xdr:grpSp>
      <xdr:nvGrpSpPr>
        <xdr:cNvPr id="5" name="Groupe 4">
          <a:hlinkClick xmlns:r="http://schemas.openxmlformats.org/officeDocument/2006/relationships" r:id="rId1"/>
        </xdr:cNvPr>
        <xdr:cNvGrpSpPr/>
      </xdr:nvGrpSpPr>
      <xdr:grpSpPr>
        <a:xfrm rot="5400000">
          <a:off x="254971" y="-16846"/>
          <a:ext cx="318732" cy="352426"/>
          <a:chOff x="1" y="1467"/>
          <a:chExt cx="735092" cy="1050131"/>
        </a:xfrm>
      </xdr:grpSpPr>
      <xdr:sp macro="" textlink="">
        <xdr:nvSpPr>
          <xdr:cNvPr id="6" name="Chevron 5"/>
          <xdr:cNvSpPr/>
        </xdr:nvSpPr>
        <xdr:spPr>
          <a:xfrm rot="5400000">
            <a:off x="-157519" y="158987"/>
            <a:ext cx="1050131" cy="735091"/>
          </a:xfrm>
          <a:prstGeom prst="chevron">
            <a:avLst/>
          </a:pr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7" name="Chevron 4"/>
          <xdr:cNvSpPr/>
        </xdr:nvSpPr>
        <xdr:spPr>
          <a:xfrm>
            <a:off x="2" y="369013"/>
            <a:ext cx="735091" cy="315040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12700" tIns="12700" rIns="12700" bIns="12700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2000" kern="1200"/>
          </a:p>
        </xdr:txBody>
      </xdr:sp>
    </xdr:grpSp>
    <xdr:clientData/>
  </xdr:twoCellAnchor>
  <xdr:twoCellAnchor>
    <xdr:from>
      <xdr:col>0</xdr:col>
      <xdr:colOff>523876</xdr:colOff>
      <xdr:row>0</xdr:row>
      <xdr:rowOff>3</xdr:rowOff>
    </xdr:from>
    <xdr:to>
      <xdr:col>1</xdr:col>
      <xdr:colOff>114302</xdr:colOff>
      <xdr:row>1</xdr:row>
      <xdr:rowOff>128235</xdr:rowOff>
    </xdr:to>
    <xdr:grpSp>
      <xdr:nvGrpSpPr>
        <xdr:cNvPr id="8" name="Groupe 7">
          <a:hlinkClick xmlns:r="http://schemas.openxmlformats.org/officeDocument/2006/relationships" r:id="rId1"/>
        </xdr:cNvPr>
        <xdr:cNvGrpSpPr/>
      </xdr:nvGrpSpPr>
      <xdr:grpSpPr>
        <a:xfrm rot="5400000">
          <a:off x="540723" y="-16844"/>
          <a:ext cx="318732" cy="352426"/>
          <a:chOff x="1" y="1467"/>
          <a:chExt cx="735092" cy="1050131"/>
        </a:xfrm>
      </xdr:grpSpPr>
      <xdr:sp macro="" textlink="">
        <xdr:nvSpPr>
          <xdr:cNvPr id="9" name="Chevron 8"/>
          <xdr:cNvSpPr/>
        </xdr:nvSpPr>
        <xdr:spPr>
          <a:xfrm rot="5400000">
            <a:off x="-157519" y="158987"/>
            <a:ext cx="1050131" cy="735091"/>
          </a:xfrm>
          <a:prstGeom prst="chevron">
            <a:avLst/>
          </a:pr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accent1">
              <a:hueOff val="0"/>
              <a:satOff val="0"/>
              <a:lumOff val="0"/>
              <a:alphaOff val="0"/>
            </a:schemeClr>
          </a:fillRef>
          <a:effectRef idx="0">
            <a:schemeClr val="accent1">
              <a:hueOff val="0"/>
              <a:satOff val="0"/>
              <a:lumOff val="0"/>
              <a:alphaOff val="0"/>
            </a:schemeClr>
          </a:effectRef>
          <a:fontRef idx="minor">
            <a:schemeClr val="lt1"/>
          </a:fontRef>
        </xdr:style>
      </xdr:sp>
      <xdr:sp macro="" textlink="">
        <xdr:nvSpPr>
          <xdr:cNvPr id="10" name="Chevron 4"/>
          <xdr:cNvSpPr/>
        </xdr:nvSpPr>
        <xdr:spPr>
          <a:xfrm>
            <a:off x="2" y="369013"/>
            <a:ext cx="735091" cy="315040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lt1"/>
          </a:fontRef>
        </xdr:style>
        <xdr:txBody>
          <a:bodyPr spcFirstLastPara="0" vert="horz" wrap="square" lIns="12700" tIns="12700" rIns="12700" bIns="12700" numCol="1" spcCol="1270" anchor="ctr" anchorCtr="0">
            <a:noAutofit/>
          </a:bodyPr>
          <a:lstStyle/>
          <a:p>
            <a:pPr lvl="0" algn="ctr" defTabSz="889000">
              <a:lnSpc>
                <a:spcPct val="90000"/>
              </a:lnSpc>
              <a:spcBef>
                <a:spcPct val="0"/>
              </a:spcBef>
              <a:spcAft>
                <a:spcPct val="35000"/>
              </a:spcAft>
            </a:pPr>
            <a:endParaRPr lang="fr-FR" sz="2000" kern="1200"/>
          </a:p>
        </xdr:txBody>
      </xdr:sp>
    </xdr:grpSp>
    <xdr:clientData/>
  </xdr:twoCellAnchor>
  <xdr:twoCellAnchor>
    <xdr:from>
      <xdr:col>0</xdr:col>
      <xdr:colOff>0</xdr:colOff>
      <xdr:row>1</xdr:row>
      <xdr:rowOff>166328</xdr:rowOff>
    </xdr:from>
    <xdr:to>
      <xdr:col>1</xdr:col>
      <xdr:colOff>685800</xdr:colOff>
      <xdr:row>3</xdr:row>
      <xdr:rowOff>137752</xdr:rowOff>
    </xdr:to>
    <xdr:grpSp>
      <xdr:nvGrpSpPr>
        <xdr:cNvPr id="11" name="Groupe 10">
          <a:hlinkClick xmlns:r="http://schemas.openxmlformats.org/officeDocument/2006/relationships" r:id="rId1"/>
        </xdr:cNvPr>
        <xdr:cNvGrpSpPr/>
      </xdr:nvGrpSpPr>
      <xdr:grpSpPr>
        <a:xfrm>
          <a:off x="0" y="356828"/>
          <a:ext cx="1447800" cy="352424"/>
          <a:chOff x="735092" y="1468"/>
          <a:chExt cx="3836908" cy="809577"/>
        </a:xfrm>
      </xdr:grpSpPr>
      <xdr:sp macro="" textlink="">
        <xdr:nvSpPr>
          <xdr:cNvPr id="12" name="Arrondir un rectangle avec un coin du même côté 11"/>
          <xdr:cNvSpPr/>
        </xdr:nvSpPr>
        <xdr:spPr>
          <a:xfrm rot="5400000">
            <a:off x="2312253" y="-1575693"/>
            <a:ext cx="682585" cy="3836908"/>
          </a:xfrm>
          <a:prstGeom prst="round2SameRect">
            <a:avLst/>
          </a:prstGeom>
        </xdr:spPr>
        <xdr:style>
          <a:lnRef idx="2">
            <a:schemeClr val="accent1">
              <a:hueOff val="0"/>
              <a:satOff val="0"/>
              <a:lumOff val="0"/>
              <a:alphaOff val="0"/>
            </a:schemeClr>
          </a:lnRef>
          <a:fillRef idx="1">
            <a:schemeClr val="lt1">
              <a:alpha val="90000"/>
              <a:hueOff val="0"/>
              <a:satOff val="0"/>
              <a:lumOff val="0"/>
              <a:alphaOff val="0"/>
            </a:schemeClr>
          </a:fillRef>
          <a:effectRef idx="0">
            <a:schemeClr val="lt1">
              <a:alpha val="90000"/>
              <a:hueOff val="0"/>
              <a:satOff val="0"/>
              <a:lumOff val="0"/>
              <a:alphaOff val="0"/>
            </a:schemeClr>
          </a:effectRef>
          <a:fontRef idx="minor">
            <a:schemeClr val="dk1">
              <a:hueOff val="0"/>
              <a:satOff val="0"/>
              <a:lumOff val="0"/>
              <a:alphaOff val="0"/>
            </a:schemeClr>
          </a:fontRef>
        </xdr:style>
      </xdr:sp>
      <xdr:sp macro="" textlink="">
        <xdr:nvSpPr>
          <xdr:cNvPr id="13" name="Arrondir un rectangle avec un coin du même côté 4"/>
          <xdr:cNvSpPr/>
        </xdr:nvSpPr>
        <xdr:spPr>
          <a:xfrm>
            <a:off x="735092" y="34789"/>
            <a:ext cx="3803588" cy="776256"/>
          </a:xfrm>
          <a:prstGeom prst="rect">
            <a:avLst/>
          </a:prstGeom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>
              <a:hueOff val="0"/>
              <a:satOff val="0"/>
              <a:lumOff val="0"/>
              <a:alphaOff val="0"/>
            </a:schemeClr>
          </a:fontRef>
        </xdr:style>
        <xdr:txBody>
          <a:bodyPr spcFirstLastPara="0" vert="horz" wrap="square" lIns="135128" tIns="12065" rIns="12065" bIns="12065" numCol="1" spcCol="1270" anchor="t" anchorCtr="0">
            <a:noAutofit/>
          </a:bodyPr>
          <a:lstStyle/>
          <a:p>
            <a:pPr marL="171450" lvl="1" indent="-171450" algn="ctr" defTabSz="844550">
              <a:lnSpc>
                <a:spcPct val="90000"/>
              </a:lnSpc>
              <a:spcBef>
                <a:spcPct val="0"/>
              </a:spcBef>
              <a:spcAft>
                <a:spcPct val="15000"/>
              </a:spcAft>
              <a:buChar char="••"/>
            </a:pPr>
            <a:r>
              <a:rPr lang="fr-FR" sz="1900" kern="1200"/>
              <a:t>Sommaire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XFB54"/>
  <sheetViews>
    <sheetView tabSelected="1" workbookViewId="0">
      <pane xSplit="3" ySplit="1" topLeftCell="D14" activePane="bottomRight" state="frozen"/>
      <selection activeCell="A28" sqref="A28:XFD28"/>
      <selection pane="topRight" activeCell="A28" sqref="A28:XFD28"/>
      <selection pane="bottomLeft" activeCell="A28" sqref="A28:XFD28"/>
      <selection pane="bottomRight" activeCell="A3" sqref="A3"/>
    </sheetView>
  </sheetViews>
  <sheetFormatPr baseColWidth="10" defaultRowHeight="15" outlineLevelCol="1" x14ac:dyDescent="0.25"/>
  <cols>
    <col min="1" max="1" width="38" customWidth="1"/>
    <col min="2" max="2" width="13.5703125" customWidth="1"/>
    <col min="3" max="3" width="13.5703125" hidden="1" customWidth="1"/>
    <col min="4" max="4" width="12.85546875" bestFit="1" customWidth="1" collapsed="1"/>
    <col min="5" max="5" width="0.5703125" customWidth="1"/>
    <col min="6" max="9" width="13.5703125" hidden="1" customWidth="1" outlineLevel="1"/>
    <col min="10" max="10" width="12.85546875" bestFit="1" customWidth="1" collapsed="1"/>
    <col min="11" max="13" width="13.5703125" hidden="1" customWidth="1" outlineLevel="1"/>
    <col min="14" max="14" width="16.28515625" hidden="1" customWidth="1" outlineLevel="1"/>
    <col min="15" max="15" width="12.85546875" bestFit="1" customWidth="1" collapsed="1"/>
    <col min="16" max="16" width="14.85546875" hidden="1" customWidth="1" outlineLevel="1"/>
    <col min="17" max="20" width="13.5703125" hidden="1" customWidth="1" outlineLevel="1"/>
    <col min="21" max="21" width="14.42578125" hidden="1" customWidth="1" outlineLevel="1"/>
    <col min="22" max="22" width="12.85546875" bestFit="1" customWidth="1" collapsed="1"/>
    <col min="23" max="23" width="14.85546875" hidden="1" customWidth="1" outlineLevel="1"/>
    <col min="24" max="28" width="13.5703125" hidden="1" customWidth="1" outlineLevel="1"/>
    <col min="29" max="29" width="14.140625" hidden="1" customWidth="1" outlineLevel="1"/>
    <col min="30" max="30" width="11.7109375" bestFit="1" customWidth="1" collapsed="1"/>
    <col min="31" max="31" width="0.5703125" customWidth="1"/>
    <col min="32" max="35" width="12.28515625" style="1" bestFit="1" customWidth="1" outlineLevel="1"/>
    <col min="36" max="36" width="12.28515625" style="1" customWidth="1" outlineLevel="1"/>
    <col min="37" max="37" width="12.28515625" style="1" hidden="1" customWidth="1"/>
    <col min="38" max="38" width="11.7109375" style="1" bestFit="1" customWidth="1"/>
    <col min="39" max="312" width="11.42578125" style="1"/>
  </cols>
  <sheetData>
    <row r="1" spans="1:312" ht="33" x14ac:dyDescent="0.5">
      <c r="A1" s="717"/>
      <c r="B1" s="717"/>
      <c r="C1" s="717"/>
      <c r="D1" s="717"/>
      <c r="E1" s="717"/>
      <c r="F1" s="717"/>
      <c r="G1" s="717"/>
      <c r="H1" s="717"/>
      <c r="I1" s="717"/>
      <c r="J1" s="717"/>
      <c r="K1" s="717"/>
      <c r="L1" s="717"/>
      <c r="M1" s="717"/>
      <c r="N1" s="717"/>
      <c r="O1" s="717"/>
      <c r="P1" s="717"/>
      <c r="Q1" s="717"/>
      <c r="R1" s="717"/>
      <c r="S1" s="717"/>
      <c r="T1" s="717"/>
      <c r="U1" s="717"/>
      <c r="V1" s="717"/>
      <c r="W1" s="717"/>
      <c r="X1" s="717"/>
      <c r="Y1" s="717"/>
      <c r="Z1" s="717"/>
      <c r="AA1" s="717"/>
      <c r="AB1" s="717"/>
      <c r="AC1" s="717"/>
      <c r="AD1" s="717"/>
      <c r="AE1" s="717"/>
      <c r="AF1" s="717"/>
      <c r="AG1" s="717"/>
      <c r="AH1" s="717"/>
      <c r="AI1" s="717"/>
      <c r="AJ1" s="717"/>
      <c r="AK1" s="717"/>
      <c r="AL1" s="717"/>
    </row>
    <row r="2" spans="1:312" ht="15.75" thickBot="1" x14ac:dyDescent="0.3"/>
    <row r="3" spans="1:312" ht="30.75" thickBot="1" x14ac:dyDescent="0.3">
      <c r="AM3" s="2" t="s">
        <v>0</v>
      </c>
      <c r="AN3" s="2" t="s">
        <v>1</v>
      </c>
    </row>
    <row r="4" spans="1:312" s="3" customFormat="1" x14ac:dyDescent="0.25">
      <c r="AF4" s="4"/>
      <c r="AG4" s="4"/>
      <c r="AH4" s="4"/>
      <c r="AI4" s="4"/>
      <c r="AJ4" s="4"/>
      <c r="AK4" s="4"/>
      <c r="AL4" s="4"/>
      <c r="AM4" s="5"/>
      <c r="AN4" s="5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  <c r="EY4" s="4"/>
      <c r="EZ4" s="4"/>
      <c r="FA4" s="4"/>
      <c r="FB4" s="4"/>
      <c r="FC4" s="4"/>
      <c r="FD4" s="4"/>
      <c r="FE4" s="4"/>
      <c r="FF4" s="4"/>
      <c r="FG4" s="4"/>
      <c r="FH4" s="4"/>
      <c r="FI4" s="4"/>
      <c r="FJ4" s="4"/>
      <c r="FK4" s="4"/>
      <c r="FL4" s="4"/>
      <c r="FM4" s="4"/>
      <c r="FN4" s="4"/>
      <c r="FO4" s="4"/>
      <c r="FP4" s="4"/>
      <c r="FQ4" s="4"/>
      <c r="FR4" s="4"/>
      <c r="FS4" s="4"/>
      <c r="FT4" s="4"/>
      <c r="FU4" s="4"/>
      <c r="FV4" s="4"/>
      <c r="FW4" s="4"/>
      <c r="FX4" s="4"/>
      <c r="FY4" s="4"/>
      <c r="FZ4" s="4"/>
      <c r="GA4" s="4"/>
      <c r="GB4" s="4"/>
      <c r="GC4" s="4"/>
      <c r="GD4" s="4"/>
      <c r="GE4" s="4"/>
      <c r="GF4" s="4"/>
      <c r="GG4" s="4"/>
      <c r="GH4" s="4"/>
      <c r="GI4" s="4"/>
      <c r="GJ4" s="4"/>
      <c r="GK4" s="4"/>
      <c r="GL4" s="4"/>
      <c r="GM4" s="4"/>
      <c r="GN4" s="4"/>
      <c r="GO4" s="4"/>
      <c r="GP4" s="4"/>
      <c r="GQ4" s="4"/>
      <c r="GR4" s="4"/>
      <c r="GS4" s="4"/>
      <c r="GT4" s="4"/>
      <c r="GU4" s="4"/>
      <c r="GV4" s="4"/>
      <c r="GW4" s="4"/>
      <c r="GX4" s="4"/>
      <c r="GY4" s="4"/>
      <c r="GZ4" s="4"/>
      <c r="HA4" s="4"/>
      <c r="HB4" s="4"/>
      <c r="HC4" s="4"/>
      <c r="HD4" s="4"/>
      <c r="HE4" s="4"/>
      <c r="HF4" s="4"/>
      <c r="HG4" s="4"/>
      <c r="HH4" s="4"/>
      <c r="HI4" s="4"/>
      <c r="HJ4" s="4"/>
      <c r="HK4" s="4"/>
      <c r="HL4" s="4"/>
      <c r="HM4" s="4"/>
      <c r="HN4" s="4"/>
      <c r="HO4" s="4"/>
      <c r="HP4" s="4"/>
      <c r="HQ4" s="4"/>
      <c r="HR4" s="4"/>
      <c r="HS4" s="4"/>
      <c r="HT4" s="4"/>
      <c r="HU4" s="4"/>
      <c r="HV4" s="4"/>
      <c r="HW4" s="4"/>
      <c r="HX4" s="4"/>
      <c r="HY4" s="4"/>
      <c r="HZ4" s="4"/>
      <c r="IA4" s="4"/>
      <c r="IB4" s="4"/>
      <c r="IC4" s="4"/>
      <c r="ID4" s="4"/>
      <c r="IE4" s="4"/>
      <c r="IF4" s="4"/>
      <c r="IG4" s="4"/>
      <c r="IH4" s="4"/>
      <c r="II4" s="4"/>
      <c r="IJ4" s="4"/>
      <c r="IK4" s="4"/>
      <c r="IL4" s="4"/>
      <c r="IM4" s="4"/>
      <c r="IN4" s="4"/>
      <c r="IO4" s="4"/>
      <c r="IP4" s="4"/>
      <c r="IQ4" s="4"/>
      <c r="IR4" s="4"/>
      <c r="IS4" s="4"/>
      <c r="IT4" s="4"/>
      <c r="IU4" s="4"/>
      <c r="IV4" s="4"/>
      <c r="IW4" s="4"/>
      <c r="IX4" s="4"/>
      <c r="IY4" s="4"/>
      <c r="IZ4" s="4"/>
      <c r="JA4" s="4"/>
      <c r="JB4" s="4"/>
      <c r="JC4" s="4"/>
      <c r="JD4" s="4"/>
      <c r="JE4" s="4"/>
      <c r="JF4" s="4"/>
      <c r="JG4" s="4"/>
      <c r="JH4" s="4"/>
      <c r="JI4" s="4"/>
      <c r="JJ4" s="4"/>
      <c r="JK4" s="4"/>
      <c r="JL4" s="4"/>
      <c r="JM4" s="4"/>
      <c r="JN4" s="4"/>
      <c r="JO4" s="4"/>
      <c r="JP4" s="4"/>
      <c r="JQ4" s="4"/>
      <c r="JR4" s="4"/>
      <c r="JS4" s="4"/>
      <c r="JT4" s="4"/>
      <c r="JU4" s="4"/>
      <c r="JV4" s="4"/>
      <c r="JW4" s="4"/>
      <c r="JX4" s="4"/>
      <c r="JY4" s="4"/>
      <c r="JZ4" s="4"/>
      <c r="KA4" s="4"/>
      <c r="KB4" s="4"/>
      <c r="KC4" s="4"/>
      <c r="KD4" s="4"/>
      <c r="KE4" s="4"/>
      <c r="KF4" s="4"/>
      <c r="KG4" s="4"/>
      <c r="KH4" s="4"/>
      <c r="KI4" s="4"/>
      <c r="KJ4" s="4"/>
      <c r="KK4" s="4"/>
      <c r="KL4" s="4"/>
      <c r="KM4" s="4"/>
      <c r="KN4" s="4"/>
      <c r="KO4" s="4"/>
      <c r="KP4" s="4"/>
      <c r="KQ4" s="4"/>
      <c r="KR4" s="4"/>
      <c r="KS4" s="4"/>
      <c r="KT4" s="4"/>
      <c r="KU4" s="4"/>
      <c r="KV4" s="4"/>
      <c r="KW4" s="4"/>
      <c r="KX4" s="4"/>
      <c r="KY4" s="4"/>
      <c r="KZ4" s="4"/>
    </row>
    <row r="5" spans="1:312" x14ac:dyDescent="0.25">
      <c r="AM5" s="6"/>
      <c r="AN5" s="6"/>
    </row>
    <row r="6" spans="1:312" x14ac:dyDescent="0.25">
      <c r="AM6" s="6"/>
      <c r="AN6" s="6"/>
    </row>
    <row r="7" spans="1:312" ht="15.75" thickBot="1" x14ac:dyDescent="0.3">
      <c r="AM7" s="7"/>
      <c r="AN7" s="7"/>
    </row>
    <row r="8" spans="1:312" x14ac:dyDescent="0.25">
      <c r="AM8" s="1">
        <v>3</v>
      </c>
      <c r="AN8" s="1">
        <v>31</v>
      </c>
    </row>
    <row r="26" spans="1:16382" ht="15.75" thickBot="1" x14ac:dyDescent="0.3"/>
    <row r="27" spans="1:16382" ht="15.75" thickBot="1" x14ac:dyDescent="0.3">
      <c r="A27" s="1">
        <f>Tableau!B3</f>
        <v>0</v>
      </c>
      <c r="B27" s="8">
        <f>Tableau!C3</f>
        <v>0</v>
      </c>
      <c r="C27" s="718" t="s">
        <v>2</v>
      </c>
      <c r="D27" s="719"/>
      <c r="E27" s="9"/>
      <c r="F27" s="718" t="str">
        <f>Tableau!F4</f>
        <v>Janvier</v>
      </c>
      <c r="G27" s="720"/>
      <c r="H27" s="720"/>
      <c r="I27" s="720"/>
      <c r="J27" s="719"/>
      <c r="K27" s="718" t="str">
        <f>Tableau!K4</f>
        <v>Février</v>
      </c>
      <c r="L27" s="720"/>
      <c r="M27" s="720"/>
      <c r="N27" s="720"/>
      <c r="O27" s="719"/>
      <c r="P27" s="718" t="str">
        <f>Tableau!P4</f>
        <v>Mars</v>
      </c>
      <c r="Q27" s="720"/>
      <c r="R27" s="720"/>
      <c r="S27" s="720"/>
      <c r="T27" s="720"/>
      <c r="U27" s="720"/>
      <c r="V27" s="719"/>
      <c r="W27" s="718" t="str">
        <f>Tableau!W4</f>
        <v>Avril</v>
      </c>
      <c r="X27" s="720"/>
      <c r="Y27" s="720"/>
      <c r="Z27" s="720"/>
      <c r="AA27" s="720"/>
      <c r="AB27" s="720"/>
      <c r="AC27" s="720"/>
      <c r="AD27" s="719"/>
      <c r="AE27" s="10"/>
      <c r="AF27" s="718" t="str">
        <f>Tableau!AE4</f>
        <v>Mai</v>
      </c>
      <c r="AG27" s="720"/>
      <c r="AH27" s="720"/>
      <c r="AI27" s="720"/>
      <c r="AJ27" s="720"/>
      <c r="AK27" s="720"/>
      <c r="AL27" s="719"/>
      <c r="AM27" s="11"/>
    </row>
    <row r="28" spans="1:16382" s="32" customFormat="1" ht="30.75" thickBot="1" x14ac:dyDescent="0.3">
      <c r="A28" s="12">
        <f>Tableau!B5</f>
        <v>0</v>
      </c>
      <c r="B28" s="13" t="str">
        <f>Tableau!C5</f>
        <v>Budget</v>
      </c>
      <c r="C28" s="14" t="str">
        <f>Tableau!D5</f>
        <v>Moyenne An</v>
      </c>
      <c r="D28" s="15" t="str">
        <f>Tableau!E5</f>
        <v>Delta An</v>
      </c>
      <c r="E28" s="16"/>
      <c r="F28" s="17" t="str">
        <f>Tableau!F5</f>
        <v>Produit 1</v>
      </c>
      <c r="G28" s="18" t="str">
        <f>Tableau!G5</f>
        <v>Produit 2</v>
      </c>
      <c r="H28" s="19" t="str">
        <f>Tableau!H5</f>
        <v>Produit 3</v>
      </c>
      <c r="I28" s="14" t="str">
        <f>Tableau!I5</f>
        <v>Moyenne Janvier</v>
      </c>
      <c r="J28" s="15" t="str">
        <f>Tableau!J5</f>
        <v>Delta Janvier</v>
      </c>
      <c r="K28" s="18" t="str">
        <f>Tableau!K5</f>
        <v>Produit 4</v>
      </c>
      <c r="L28" s="19" t="str">
        <f>Tableau!L5</f>
        <v>Produit 5</v>
      </c>
      <c r="M28" s="20" t="str">
        <f>Tableau!M5</f>
        <v>Produit 6</v>
      </c>
      <c r="N28" s="14" t="str">
        <f>Tableau!N5</f>
        <v>Moyenne Février</v>
      </c>
      <c r="O28" s="15" t="str">
        <f>Tableau!O5</f>
        <v>Delta Février</v>
      </c>
      <c r="P28" s="21" t="str">
        <f>Tableau!P5</f>
        <v>Produit 7</v>
      </c>
      <c r="Q28" s="22" t="str">
        <f>Tableau!Q5</f>
        <v>Produit 8</v>
      </c>
      <c r="R28" s="22" t="str">
        <f>Tableau!R5</f>
        <v>Produit 9</v>
      </c>
      <c r="S28" s="22" t="str">
        <f>Tableau!S5</f>
        <v>Produit 10</v>
      </c>
      <c r="T28" s="23" t="str">
        <f>Tableau!T5</f>
        <v>Produit 11</v>
      </c>
      <c r="U28" s="24" t="str">
        <f>Tableau!U5</f>
        <v>Moyenne Mars</v>
      </c>
      <c r="V28" s="25" t="str">
        <f>Tableau!V5</f>
        <v>Delta Mars</v>
      </c>
      <c r="W28" s="21" t="str">
        <f>Tableau!W5</f>
        <v>Produit 12</v>
      </c>
      <c r="X28" s="26" t="str">
        <f>Tableau!X5</f>
        <v>Produit 13</v>
      </c>
      <c r="Y28" s="27" t="str">
        <f>Tableau!Y5</f>
        <v>Produit 14</v>
      </c>
      <c r="Z28" s="26" t="str">
        <f>Tableau!Z5</f>
        <v>Produit 15</v>
      </c>
      <c r="AA28" s="26" t="str">
        <f>Tableau!AA5</f>
        <v>Produit 16</v>
      </c>
      <c r="AB28" s="28" t="str">
        <f>Tableau!AB5</f>
        <v>Produit 17</v>
      </c>
      <c r="AC28" s="24" t="str">
        <f>Tableau!AC5</f>
        <v>Moyenne Avril</v>
      </c>
      <c r="AD28" s="29" t="str">
        <f>Tableau!AD5</f>
        <v>Delta Avril</v>
      </c>
      <c r="AE28" s="30"/>
      <c r="AF28" s="21" t="str">
        <f>Tableau!AE5</f>
        <v>Produit 18</v>
      </c>
      <c r="AG28" s="26" t="str">
        <f>Tableau!AF5</f>
        <v>Produit 19</v>
      </c>
      <c r="AH28" s="26" t="str">
        <f>Tableau!AG5</f>
        <v>Produit 20</v>
      </c>
      <c r="AI28" s="26" t="str">
        <f>Tableau!AH5</f>
        <v>Produit 21</v>
      </c>
      <c r="AJ28" s="28" t="str">
        <f>Tableau!AI5</f>
        <v>Produit 22</v>
      </c>
      <c r="AK28" s="24" t="str">
        <f>Tableau!AJ5</f>
        <v>Moyenne Mai</v>
      </c>
      <c r="AL28" s="29" t="str">
        <f>Tableau!AK5</f>
        <v>Delta Mai</v>
      </c>
      <c r="AM28" s="606"/>
      <c r="AN28" s="606"/>
      <c r="AO28" s="606"/>
      <c r="AP28" s="606"/>
      <c r="AQ28" s="606"/>
      <c r="AR28" s="606"/>
      <c r="AS28" s="606"/>
      <c r="AT28" s="606"/>
      <c r="AU28" s="606"/>
      <c r="AV28" s="31"/>
      <c r="AW28" s="31"/>
      <c r="AX28" s="31"/>
      <c r="AY28" s="31"/>
      <c r="AZ28" s="31"/>
      <c r="BA28" s="31"/>
      <c r="BB28" s="31"/>
      <c r="BC28" s="31"/>
      <c r="BD28" s="31"/>
      <c r="BE28" s="31"/>
      <c r="BF28" s="31"/>
      <c r="BG28" s="31"/>
      <c r="BH28" s="31"/>
      <c r="BI28" s="31"/>
      <c r="BJ28" s="31"/>
      <c r="BK28" s="31"/>
      <c r="BL28" s="31"/>
      <c r="BM28" s="31"/>
      <c r="BN28" s="31"/>
      <c r="BO28" s="31"/>
      <c r="BP28" s="31"/>
      <c r="BQ28" s="31"/>
      <c r="BR28" s="31"/>
      <c r="BS28" s="31"/>
      <c r="BT28" s="31"/>
      <c r="BU28" s="31"/>
      <c r="BV28" s="31"/>
      <c r="BW28" s="31"/>
      <c r="BX28" s="31"/>
      <c r="BY28" s="31"/>
      <c r="BZ28" s="31"/>
      <c r="CA28" s="31"/>
      <c r="CB28" s="31"/>
      <c r="CC28" s="31"/>
      <c r="CD28" s="31"/>
      <c r="CE28" s="31"/>
      <c r="CF28" s="31"/>
      <c r="CG28" s="31"/>
      <c r="CH28" s="31"/>
      <c r="CI28" s="31"/>
      <c r="CJ28" s="31"/>
      <c r="CK28" s="31"/>
      <c r="CL28" s="31"/>
      <c r="CM28" s="31"/>
      <c r="CN28" s="31"/>
      <c r="CO28" s="31"/>
      <c r="CP28" s="31"/>
      <c r="CQ28" s="31"/>
      <c r="CR28" s="31"/>
      <c r="CS28" s="31"/>
      <c r="CT28" s="31"/>
      <c r="CU28" s="31"/>
      <c r="CV28" s="31"/>
      <c r="CW28" s="31"/>
      <c r="CX28" s="31"/>
      <c r="CY28" s="31"/>
      <c r="CZ28" s="31"/>
      <c r="DA28" s="31"/>
      <c r="DB28" s="31"/>
      <c r="DC28" s="31"/>
      <c r="DD28" s="31"/>
      <c r="DE28" s="31"/>
      <c r="DF28" s="31"/>
      <c r="DG28" s="31"/>
      <c r="DH28" s="31"/>
      <c r="DI28" s="31"/>
      <c r="DJ28" s="31"/>
      <c r="DK28" s="31"/>
      <c r="DL28" s="31"/>
      <c r="DM28" s="31"/>
      <c r="DN28" s="31"/>
      <c r="DO28" s="31"/>
      <c r="DP28" s="31"/>
      <c r="DQ28" s="31"/>
      <c r="DR28" s="31"/>
      <c r="DS28" s="31"/>
      <c r="DT28" s="31"/>
      <c r="DU28" s="31"/>
      <c r="DV28" s="31"/>
      <c r="DW28" s="31"/>
      <c r="DX28" s="31"/>
      <c r="DY28" s="31"/>
      <c r="DZ28" s="31"/>
      <c r="EA28" s="31"/>
      <c r="EB28" s="31"/>
      <c r="EC28" s="31"/>
      <c r="ED28" s="31"/>
      <c r="EE28" s="31"/>
      <c r="EF28" s="31"/>
      <c r="EG28" s="31"/>
      <c r="EH28" s="31"/>
      <c r="EI28" s="31"/>
      <c r="EJ28" s="31"/>
      <c r="EK28" s="31"/>
      <c r="EL28" s="31"/>
      <c r="EM28" s="31"/>
      <c r="EN28" s="31"/>
      <c r="EO28" s="31"/>
      <c r="EP28" s="31"/>
      <c r="EQ28" s="31"/>
      <c r="ER28" s="31"/>
      <c r="ES28" s="31"/>
      <c r="ET28" s="31"/>
      <c r="EU28" s="31"/>
      <c r="EV28" s="31"/>
      <c r="EW28" s="31"/>
      <c r="EX28" s="31"/>
      <c r="EY28" s="31"/>
      <c r="EZ28" s="31"/>
      <c r="FA28" s="31"/>
      <c r="FB28" s="31"/>
      <c r="FC28" s="31"/>
      <c r="FD28" s="31"/>
      <c r="FE28" s="31"/>
      <c r="FF28" s="31"/>
      <c r="FG28" s="31"/>
      <c r="FH28" s="31"/>
      <c r="FI28" s="31"/>
      <c r="FJ28" s="31"/>
      <c r="FK28" s="31"/>
      <c r="FL28" s="31"/>
      <c r="FM28" s="31"/>
      <c r="FN28" s="31"/>
      <c r="FO28" s="31"/>
      <c r="FP28" s="31"/>
      <c r="FQ28" s="31"/>
      <c r="FR28" s="31"/>
      <c r="FS28" s="31"/>
      <c r="FT28" s="31"/>
      <c r="FU28" s="31"/>
      <c r="FV28" s="31"/>
      <c r="FW28" s="31"/>
      <c r="FX28" s="31"/>
      <c r="FY28" s="31"/>
      <c r="FZ28" s="31"/>
      <c r="GA28" s="31"/>
      <c r="GB28" s="31"/>
      <c r="GC28" s="31"/>
      <c r="GD28" s="31"/>
      <c r="GE28" s="31"/>
      <c r="GF28" s="31"/>
      <c r="GG28" s="31"/>
      <c r="GH28" s="31"/>
      <c r="GI28" s="31"/>
      <c r="GJ28" s="31"/>
      <c r="GK28" s="31"/>
      <c r="GL28" s="31"/>
      <c r="GM28" s="31"/>
      <c r="GN28" s="31"/>
      <c r="GO28" s="31"/>
      <c r="GP28" s="31"/>
      <c r="GQ28" s="31"/>
      <c r="GR28" s="31"/>
      <c r="GS28" s="31"/>
      <c r="GT28" s="31"/>
      <c r="GU28" s="31"/>
      <c r="GV28" s="31"/>
      <c r="GW28" s="31"/>
      <c r="GX28" s="31"/>
      <c r="GY28" s="31"/>
      <c r="GZ28" s="31"/>
      <c r="HA28" s="31"/>
      <c r="HB28" s="31"/>
      <c r="HC28" s="31"/>
      <c r="HD28" s="31"/>
      <c r="HE28" s="31"/>
      <c r="HF28" s="31"/>
      <c r="HG28" s="31"/>
      <c r="HH28" s="31"/>
      <c r="HI28" s="31"/>
      <c r="HJ28" s="31"/>
      <c r="HK28" s="31"/>
      <c r="HL28" s="31"/>
      <c r="HM28" s="31"/>
      <c r="HN28" s="31"/>
      <c r="HO28" s="31"/>
      <c r="HP28" s="31"/>
      <c r="HQ28" s="31"/>
      <c r="HR28" s="31"/>
      <c r="HS28" s="31"/>
      <c r="HT28" s="31"/>
      <c r="HU28" s="31"/>
      <c r="HV28" s="31"/>
      <c r="HW28" s="31"/>
      <c r="HX28" s="31"/>
      <c r="HY28" s="31"/>
      <c r="HZ28" s="31"/>
      <c r="IA28" s="31"/>
      <c r="IB28" s="31"/>
      <c r="IC28" s="31"/>
      <c r="ID28" s="31"/>
      <c r="IE28" s="31"/>
      <c r="IF28" s="31"/>
      <c r="IG28" s="31"/>
      <c r="IH28" s="31"/>
      <c r="II28" s="31"/>
      <c r="IJ28" s="31"/>
      <c r="IK28" s="31"/>
      <c r="IL28" s="31"/>
      <c r="IM28" s="31"/>
      <c r="IN28" s="31"/>
      <c r="IO28" s="31"/>
      <c r="IP28" s="31"/>
      <c r="IQ28" s="31"/>
      <c r="IR28" s="31"/>
      <c r="IS28" s="31"/>
      <c r="IT28" s="31"/>
      <c r="IU28" s="31"/>
      <c r="IV28" s="31"/>
      <c r="IW28" s="31"/>
      <c r="IX28" s="31"/>
      <c r="IY28" s="31"/>
      <c r="IZ28" s="31"/>
      <c r="JA28" s="31"/>
      <c r="JB28" s="31"/>
      <c r="JC28" s="31"/>
      <c r="JD28" s="31"/>
      <c r="JE28" s="31"/>
      <c r="JF28" s="31"/>
      <c r="JG28" s="31"/>
      <c r="JH28" s="31"/>
      <c r="JI28" s="31"/>
      <c r="JJ28" s="31"/>
      <c r="JK28" s="31"/>
      <c r="JL28" s="31"/>
      <c r="JM28" s="31"/>
      <c r="JN28" s="31"/>
      <c r="JO28" s="31"/>
      <c r="JP28" s="31"/>
      <c r="JQ28" s="31"/>
      <c r="JR28" s="31"/>
      <c r="JS28" s="31"/>
      <c r="JT28" s="31"/>
      <c r="JU28" s="31"/>
      <c r="JV28" s="31"/>
      <c r="JW28" s="31"/>
      <c r="JX28" s="31"/>
      <c r="JY28" s="31"/>
      <c r="JZ28" s="31"/>
      <c r="KA28" s="31"/>
      <c r="KB28" s="31"/>
      <c r="KC28" s="31"/>
      <c r="KD28" s="31"/>
      <c r="KE28" s="31"/>
      <c r="KF28" s="31"/>
      <c r="KG28" s="31"/>
      <c r="KH28" s="31"/>
      <c r="KI28" s="31"/>
      <c r="KJ28" s="31"/>
      <c r="KK28" s="31"/>
      <c r="KL28" s="31"/>
      <c r="KM28" s="31"/>
      <c r="KN28" s="31"/>
      <c r="KO28" s="31"/>
      <c r="KP28" s="31"/>
      <c r="KQ28" s="31"/>
      <c r="KR28" s="31"/>
      <c r="KS28" s="31"/>
      <c r="KT28" s="31"/>
      <c r="KU28" s="31"/>
      <c r="KV28" s="31"/>
      <c r="KW28" s="31"/>
      <c r="KX28" s="31"/>
      <c r="KY28" s="31"/>
      <c r="KZ28" s="31"/>
    </row>
    <row r="29" spans="1:16382" ht="15.75" thickBot="1" x14ac:dyDescent="0.3">
      <c r="A29" s="33">
        <f>Tableau!B23</f>
        <v>0</v>
      </c>
      <c r="B29" s="34">
        <f>Tableau!C23</f>
        <v>0</v>
      </c>
      <c r="C29" s="34" t="e">
        <f>Tableau!D23</f>
        <v>#DIV/0!</v>
      </c>
      <c r="D29" s="35" t="e">
        <f>Tableau!E23</f>
        <v>#DIV/0!</v>
      </c>
      <c r="E29" s="34"/>
      <c r="F29" s="34">
        <f>Tableau!F23</f>
        <v>0</v>
      </c>
      <c r="G29" s="34">
        <f>Tableau!G23</f>
        <v>0</v>
      </c>
      <c r="H29" s="34">
        <f>Tableau!H23</f>
        <v>0</v>
      </c>
      <c r="I29" s="34" t="e">
        <f>Tableau!I23</f>
        <v>#DIV/0!</v>
      </c>
      <c r="J29" s="35" t="e">
        <f>Tableau!J23</f>
        <v>#DIV/0!</v>
      </c>
      <c r="K29" s="36">
        <f>Tableau!K23</f>
        <v>0</v>
      </c>
      <c r="L29" s="37">
        <f>Tableau!L23</f>
        <v>0</v>
      </c>
      <c r="M29" s="38">
        <f>Tableau!M23</f>
        <v>0</v>
      </c>
      <c r="N29" s="34" t="e">
        <f>Tableau!N23</f>
        <v>#DIV/0!</v>
      </c>
      <c r="O29" s="35" t="e">
        <f>Tableau!O23</f>
        <v>#DIV/0!</v>
      </c>
      <c r="P29" s="39">
        <f>Tableau!P23</f>
        <v>0</v>
      </c>
      <c r="Q29" s="40">
        <f>Tableau!Q23</f>
        <v>0</v>
      </c>
      <c r="R29" s="40">
        <f>Tableau!R23</f>
        <v>0</v>
      </c>
      <c r="S29" s="40">
        <f>Tableau!S23</f>
        <v>0</v>
      </c>
      <c r="T29" s="41">
        <f>Tableau!T23</f>
        <v>0</v>
      </c>
      <c r="U29" s="34" t="e">
        <f>Tableau!U23</f>
        <v>#DIV/0!</v>
      </c>
      <c r="V29" s="35" t="e">
        <f>Tableau!V23</f>
        <v>#DIV/0!</v>
      </c>
      <c r="W29" s="39">
        <f>Tableau!W23</f>
        <v>0</v>
      </c>
      <c r="X29" s="42">
        <f>Tableau!X23</f>
        <v>0</v>
      </c>
      <c r="Y29" s="43">
        <f>Tableau!Y23</f>
        <v>0</v>
      </c>
      <c r="Z29" s="42">
        <f>Tableau!Z23</f>
        <v>0</v>
      </c>
      <c r="AA29" s="42">
        <f>Tableau!AA23</f>
        <v>0</v>
      </c>
      <c r="AB29" s="42">
        <f>Tableau!AB23</f>
        <v>0</v>
      </c>
      <c r="AC29" s="34">
        <f>Tableau!AC23</f>
        <v>0</v>
      </c>
      <c r="AD29" s="34">
        <f>Tableau!AD23</f>
        <v>0</v>
      </c>
      <c r="AE29" s="44"/>
      <c r="AF29" s="39">
        <f>Tableau!AE23</f>
        <v>0</v>
      </c>
      <c r="AG29" s="42">
        <f>Tableau!AF23</f>
        <v>0</v>
      </c>
      <c r="AH29" s="42">
        <f>Tableau!AG23</f>
        <v>0</v>
      </c>
      <c r="AI29" s="42">
        <f>Tableau!AH23</f>
        <v>0</v>
      </c>
      <c r="AJ29" s="42">
        <f>Tableau!AI23</f>
        <v>0</v>
      </c>
      <c r="AK29" s="34">
        <f>Tableau!AJ23</f>
        <v>0</v>
      </c>
      <c r="AL29" s="34">
        <f>Tableau!AK23</f>
        <v>0</v>
      </c>
      <c r="AM29" s="712"/>
      <c r="AN29" s="712"/>
      <c r="AO29" s="712"/>
      <c r="AP29" s="712"/>
      <c r="AQ29" s="712"/>
      <c r="AR29" s="712"/>
      <c r="AS29" s="712"/>
      <c r="AT29" s="712"/>
      <c r="AU29" s="712"/>
    </row>
    <row r="30" spans="1:16382" s="54" customFormat="1" ht="15.75" thickBot="1" x14ac:dyDescent="0.3">
      <c r="A30" s="45">
        <f>Tableau!B30</f>
        <v>0</v>
      </c>
      <c r="B30" s="46">
        <f>Tableau!C30</f>
        <v>0</v>
      </c>
      <c r="C30" s="46" t="e">
        <f>Tableau!D30</f>
        <v>#DIV/0!</v>
      </c>
      <c r="D30" s="46" t="e">
        <f>Tableau!E30</f>
        <v>#DIV/0!</v>
      </c>
      <c r="E30" s="46"/>
      <c r="F30" s="47">
        <f>Tableau!F30</f>
        <v>0</v>
      </c>
      <c r="G30" s="47">
        <f>Tableau!G30</f>
        <v>0</v>
      </c>
      <c r="H30" s="47">
        <f>Tableau!H30</f>
        <v>0</v>
      </c>
      <c r="I30" s="46" t="e">
        <f>Tableau!I30</f>
        <v>#DIV/0!</v>
      </c>
      <c r="J30" s="46" t="e">
        <f>Tableau!J30</f>
        <v>#DIV/0!</v>
      </c>
      <c r="K30" s="46">
        <f>Tableau!K30</f>
        <v>0</v>
      </c>
      <c r="L30" s="46">
        <f>Tableau!L30</f>
        <v>0</v>
      </c>
      <c r="M30" s="46">
        <f>Tableau!M30</f>
        <v>0</v>
      </c>
      <c r="N30" s="46" t="e">
        <f>Tableau!N30</f>
        <v>#DIV/0!</v>
      </c>
      <c r="O30" s="46" t="e">
        <f>Tableau!O30</f>
        <v>#DIV/0!</v>
      </c>
      <c r="P30" s="46">
        <f>Tableau!P30</f>
        <v>0</v>
      </c>
      <c r="Q30" s="46">
        <f>Tableau!Q30</f>
        <v>0</v>
      </c>
      <c r="R30" s="46">
        <f>Tableau!R30</f>
        <v>0</v>
      </c>
      <c r="S30" s="46">
        <f>Tableau!S30</f>
        <v>0</v>
      </c>
      <c r="T30" s="46">
        <f>Tableau!T30</f>
        <v>0</v>
      </c>
      <c r="U30" s="46" t="e">
        <f>Tableau!U30</f>
        <v>#DIV/0!</v>
      </c>
      <c r="V30" s="46" t="e">
        <f>Tableau!V30</f>
        <v>#DIV/0!</v>
      </c>
      <c r="W30" s="48">
        <f>Tableau!W30</f>
        <v>0</v>
      </c>
      <c r="X30" s="49">
        <f>Tableau!X30</f>
        <v>0</v>
      </c>
      <c r="Y30" s="50">
        <f>Tableau!Y30</f>
        <v>0</v>
      </c>
      <c r="Z30" s="49">
        <f>Tableau!Z30</f>
        <v>0</v>
      </c>
      <c r="AA30" s="49">
        <f>Tableau!AA30</f>
        <v>0</v>
      </c>
      <c r="AB30" s="51">
        <f>Tableau!AB30</f>
        <v>0</v>
      </c>
      <c r="AC30" s="46">
        <f>Tableau!AC30</f>
        <v>0</v>
      </c>
      <c r="AD30" s="46">
        <f>Tableau!AD30</f>
        <v>0</v>
      </c>
      <c r="AE30" s="52"/>
      <c r="AF30" s="48">
        <f>Tableau!AE30</f>
        <v>0</v>
      </c>
      <c r="AG30" s="49">
        <f>Tableau!AF30</f>
        <v>0</v>
      </c>
      <c r="AH30" s="49">
        <f>Tableau!AG30</f>
        <v>0</v>
      </c>
      <c r="AI30" s="49">
        <f>Tableau!AH30</f>
        <v>0</v>
      </c>
      <c r="AJ30" s="51">
        <f>Tableau!AI30</f>
        <v>0</v>
      </c>
      <c r="AK30" s="46">
        <f>Tableau!AJ30</f>
        <v>0</v>
      </c>
      <c r="AL30" s="46">
        <f>Tableau!AK30</f>
        <v>0</v>
      </c>
      <c r="AM30" s="713"/>
      <c r="AN30" s="713"/>
      <c r="AO30" s="713"/>
      <c r="AP30" s="713"/>
      <c r="AQ30" s="713"/>
      <c r="AR30" s="713"/>
      <c r="AS30" s="713"/>
      <c r="AT30" s="713"/>
      <c r="AU30" s="713"/>
      <c r="AV30" s="53"/>
      <c r="AW30" s="53"/>
      <c r="AX30" s="53"/>
      <c r="AY30" s="53"/>
      <c r="AZ30" s="53"/>
      <c r="BA30" s="53"/>
      <c r="BB30" s="53"/>
      <c r="BC30" s="53"/>
      <c r="BD30" s="53"/>
      <c r="BE30" s="53"/>
      <c r="BF30" s="53"/>
      <c r="BG30" s="53"/>
      <c r="BH30" s="53"/>
      <c r="BI30" s="53"/>
      <c r="BJ30" s="53"/>
      <c r="BK30" s="53"/>
      <c r="BL30" s="53"/>
      <c r="BM30" s="53"/>
      <c r="BN30" s="53"/>
      <c r="BO30" s="53"/>
      <c r="BP30" s="53"/>
      <c r="BQ30" s="53"/>
      <c r="BR30" s="53"/>
      <c r="BS30" s="53"/>
      <c r="BT30" s="53"/>
      <c r="BU30" s="53"/>
      <c r="BV30" s="53"/>
      <c r="BW30" s="53"/>
      <c r="BX30" s="53"/>
      <c r="BY30" s="53"/>
      <c r="BZ30" s="53"/>
      <c r="CA30" s="53"/>
      <c r="CB30" s="53"/>
      <c r="CC30" s="53"/>
      <c r="CD30" s="53"/>
      <c r="CE30" s="53"/>
      <c r="CF30" s="53"/>
      <c r="CG30" s="53"/>
      <c r="CH30" s="53"/>
      <c r="CI30" s="53"/>
      <c r="CJ30" s="53"/>
      <c r="CK30" s="53"/>
      <c r="CL30" s="53"/>
      <c r="CM30" s="53"/>
      <c r="CN30" s="53"/>
      <c r="CO30" s="53"/>
      <c r="CP30" s="53"/>
      <c r="CQ30" s="53"/>
      <c r="CR30" s="53"/>
      <c r="CS30" s="53"/>
      <c r="CT30" s="53"/>
      <c r="CU30" s="53"/>
      <c r="CV30" s="53"/>
      <c r="CW30" s="53"/>
      <c r="CX30" s="53"/>
      <c r="CY30" s="53"/>
      <c r="CZ30" s="53"/>
      <c r="DA30" s="53"/>
      <c r="DB30" s="53"/>
      <c r="DC30" s="53"/>
      <c r="DD30" s="53"/>
      <c r="DE30" s="53"/>
      <c r="DF30" s="53"/>
      <c r="DG30" s="53"/>
      <c r="DH30" s="53"/>
      <c r="DI30" s="53"/>
      <c r="DJ30" s="53"/>
      <c r="DK30" s="53"/>
      <c r="DL30" s="53"/>
      <c r="DM30" s="53"/>
      <c r="DN30" s="53"/>
      <c r="DO30" s="53"/>
      <c r="DP30" s="53"/>
      <c r="DQ30" s="53"/>
      <c r="DR30" s="53"/>
      <c r="DS30" s="53"/>
      <c r="DT30" s="53"/>
      <c r="DU30" s="53"/>
      <c r="DV30" s="53"/>
      <c r="DW30" s="53"/>
      <c r="DX30" s="53"/>
      <c r="DY30" s="53"/>
      <c r="DZ30" s="53"/>
      <c r="EA30" s="53"/>
      <c r="EB30" s="53"/>
      <c r="EC30" s="53"/>
      <c r="ED30" s="53"/>
      <c r="EE30" s="53"/>
      <c r="EF30" s="53"/>
      <c r="EG30" s="53"/>
      <c r="EH30" s="53"/>
      <c r="EI30" s="53"/>
      <c r="EJ30" s="53"/>
      <c r="EK30" s="53"/>
      <c r="EL30" s="53"/>
      <c r="EM30" s="53"/>
      <c r="EN30" s="53"/>
      <c r="EO30" s="53"/>
      <c r="EP30" s="53"/>
      <c r="EQ30" s="53"/>
      <c r="ER30" s="53"/>
      <c r="ES30" s="53"/>
      <c r="ET30" s="53"/>
      <c r="EU30" s="53"/>
      <c r="EV30" s="53"/>
      <c r="EW30" s="53"/>
      <c r="EX30" s="53"/>
      <c r="EY30" s="53"/>
      <c r="EZ30" s="53"/>
      <c r="FA30" s="53"/>
      <c r="FB30" s="53"/>
      <c r="FC30" s="53"/>
      <c r="FD30" s="53"/>
      <c r="FE30" s="53"/>
      <c r="FF30" s="53"/>
      <c r="FG30" s="53"/>
      <c r="FH30" s="53"/>
      <c r="FI30" s="53"/>
      <c r="FJ30" s="53"/>
      <c r="FK30" s="53"/>
      <c r="FL30" s="53"/>
      <c r="FM30" s="53"/>
      <c r="FN30" s="53"/>
      <c r="FO30" s="53"/>
      <c r="FP30" s="53"/>
      <c r="FQ30" s="53"/>
      <c r="FR30" s="53"/>
      <c r="FS30" s="53"/>
      <c r="FT30" s="53"/>
      <c r="FU30" s="53"/>
      <c r="FV30" s="53"/>
      <c r="FW30" s="53"/>
      <c r="FX30" s="53"/>
      <c r="FY30" s="53"/>
      <c r="FZ30" s="53"/>
      <c r="GA30" s="53"/>
      <c r="GB30" s="53"/>
      <c r="GC30" s="53"/>
      <c r="GD30" s="53"/>
      <c r="GE30" s="53"/>
      <c r="GF30" s="53"/>
      <c r="GG30" s="53"/>
      <c r="GH30" s="53"/>
      <c r="GI30" s="53"/>
      <c r="GJ30" s="53"/>
      <c r="GK30" s="53"/>
      <c r="GL30" s="53"/>
      <c r="GM30" s="53"/>
      <c r="GN30" s="53"/>
      <c r="GO30" s="53"/>
      <c r="GP30" s="53"/>
      <c r="GQ30" s="53"/>
      <c r="GR30" s="53"/>
      <c r="GS30" s="53"/>
      <c r="GT30" s="53"/>
      <c r="GU30" s="53"/>
      <c r="GV30" s="53"/>
      <c r="GW30" s="53"/>
      <c r="GX30" s="53"/>
      <c r="GY30" s="53"/>
      <c r="GZ30" s="53"/>
      <c r="HA30" s="53"/>
      <c r="HB30" s="53"/>
      <c r="HC30" s="53"/>
      <c r="HD30" s="53"/>
      <c r="HE30" s="53"/>
      <c r="HF30" s="53"/>
      <c r="HG30" s="53"/>
      <c r="HH30" s="53"/>
      <c r="HI30" s="53"/>
      <c r="HJ30" s="53"/>
      <c r="HK30" s="53"/>
      <c r="HL30" s="53"/>
      <c r="HM30" s="53"/>
      <c r="HN30" s="53"/>
      <c r="HO30" s="53"/>
      <c r="HP30" s="53"/>
      <c r="HQ30" s="53"/>
      <c r="HR30" s="53"/>
      <c r="HS30" s="53"/>
      <c r="HT30" s="53"/>
      <c r="HU30" s="53"/>
      <c r="HV30" s="53"/>
      <c r="HW30" s="53"/>
      <c r="HX30" s="53"/>
      <c r="HY30" s="53"/>
      <c r="HZ30" s="53"/>
      <c r="IA30" s="53"/>
      <c r="IB30" s="53"/>
      <c r="IC30" s="53"/>
      <c r="ID30" s="53"/>
      <c r="IE30" s="53"/>
      <c r="IF30" s="53"/>
      <c r="IG30" s="53"/>
      <c r="IH30" s="53"/>
      <c r="II30" s="53"/>
      <c r="IJ30" s="53"/>
      <c r="IK30" s="53"/>
      <c r="IL30" s="53"/>
      <c r="IM30" s="53"/>
      <c r="IN30" s="53"/>
      <c r="IO30" s="53"/>
      <c r="IP30" s="53"/>
      <c r="IQ30" s="53"/>
      <c r="IR30" s="53"/>
      <c r="IS30" s="53"/>
      <c r="IT30" s="53"/>
      <c r="IU30" s="53"/>
      <c r="IV30" s="53"/>
      <c r="IW30" s="53"/>
      <c r="IX30" s="53"/>
      <c r="IY30" s="53"/>
      <c r="IZ30" s="53"/>
      <c r="JA30" s="53"/>
      <c r="JB30" s="53"/>
      <c r="JC30" s="53"/>
      <c r="JD30" s="53"/>
      <c r="JE30" s="53"/>
      <c r="JF30" s="53"/>
      <c r="JG30" s="53"/>
      <c r="JH30" s="53"/>
      <c r="JI30" s="53"/>
      <c r="JJ30" s="53"/>
      <c r="JK30" s="53"/>
      <c r="JL30" s="53"/>
      <c r="JM30" s="53"/>
      <c r="JN30" s="53"/>
      <c r="JO30" s="53"/>
      <c r="JP30" s="53"/>
      <c r="JQ30" s="53"/>
      <c r="JR30" s="53"/>
      <c r="JS30" s="53"/>
      <c r="JT30" s="53"/>
      <c r="JU30" s="53"/>
      <c r="JV30" s="53"/>
      <c r="JW30" s="53"/>
      <c r="JX30" s="53"/>
      <c r="JY30" s="53"/>
      <c r="JZ30" s="53"/>
      <c r="KA30" s="53"/>
      <c r="KB30" s="53"/>
      <c r="KC30" s="53"/>
      <c r="KD30" s="53"/>
      <c r="KE30" s="53"/>
      <c r="KF30" s="53"/>
      <c r="KG30" s="53"/>
      <c r="KH30" s="53"/>
      <c r="KI30" s="53"/>
      <c r="KJ30" s="53"/>
      <c r="KK30" s="53"/>
      <c r="KL30" s="53"/>
      <c r="KM30" s="53"/>
      <c r="KN30" s="53"/>
      <c r="KO30" s="53"/>
      <c r="KP30" s="53"/>
      <c r="KQ30" s="53"/>
      <c r="KR30" s="53"/>
      <c r="KS30" s="53"/>
      <c r="KT30" s="53"/>
      <c r="KU30" s="53"/>
      <c r="KV30" s="53"/>
      <c r="KW30" s="53"/>
      <c r="KX30" s="53"/>
      <c r="KY30" s="53"/>
      <c r="KZ30" s="53"/>
    </row>
    <row r="31" spans="1:16382" ht="15.75" thickBot="1" x14ac:dyDescent="0.3">
      <c r="A31" s="55">
        <f>Tableau!B31</f>
        <v>0</v>
      </c>
      <c r="B31" s="56">
        <f>Tableau!C31</f>
        <v>0</v>
      </c>
      <c r="C31" s="57" t="e">
        <f>Tableau!D31</f>
        <v>#DIV/0!</v>
      </c>
      <c r="D31" s="58" t="e">
        <f>Tableau!E31</f>
        <v>#DIV/0!</v>
      </c>
      <c r="E31" s="59"/>
      <c r="F31" s="60">
        <f>Tableau!F31</f>
        <v>0</v>
      </c>
      <c r="G31" s="61">
        <f>Tableau!G31</f>
        <v>0</v>
      </c>
      <c r="H31" s="62">
        <f>Tableau!H31</f>
        <v>0</v>
      </c>
      <c r="I31" s="57" t="e">
        <f>Tableau!I31</f>
        <v>#DIV/0!</v>
      </c>
      <c r="J31" s="58" t="e">
        <f>Tableau!J31</f>
        <v>#DIV/0!</v>
      </c>
      <c r="K31" s="61">
        <f>Tableau!K31</f>
        <v>0</v>
      </c>
      <c r="L31" s="62">
        <f>Tableau!L31</f>
        <v>0</v>
      </c>
      <c r="M31" s="62">
        <f>Tableau!M31</f>
        <v>0</v>
      </c>
      <c r="N31" s="57" t="e">
        <f>Tableau!N31</f>
        <v>#DIV/0!</v>
      </c>
      <c r="O31" s="58" t="e">
        <f>Tableau!O31</f>
        <v>#DIV/0!</v>
      </c>
      <c r="P31" s="63">
        <f>Tableau!P31</f>
        <v>0</v>
      </c>
      <c r="Q31" s="64">
        <f>Tableau!Q31</f>
        <v>0</v>
      </c>
      <c r="R31" s="64">
        <f>Tableau!R31</f>
        <v>0</v>
      </c>
      <c r="S31" s="64">
        <f>Tableau!S31</f>
        <v>0</v>
      </c>
      <c r="T31" s="65">
        <f>Tableau!T31</f>
        <v>0</v>
      </c>
      <c r="U31" s="57" t="e">
        <f>Tableau!U31</f>
        <v>#DIV/0!</v>
      </c>
      <c r="V31" s="58" t="e">
        <f>Tableau!V31</f>
        <v>#DIV/0!</v>
      </c>
      <c r="W31" s="63">
        <f>Tableau!W31</f>
        <v>0</v>
      </c>
      <c r="X31" s="66">
        <f>Tableau!X31</f>
        <v>0</v>
      </c>
      <c r="Y31" s="67">
        <f>Tableau!Y31</f>
        <v>0</v>
      </c>
      <c r="Z31" s="66">
        <f>Tableau!Z31</f>
        <v>0</v>
      </c>
      <c r="AA31" s="66">
        <f>Tableau!AA31</f>
        <v>0</v>
      </c>
      <c r="AB31" s="66">
        <f>Tableau!AB31</f>
        <v>0</v>
      </c>
      <c r="AC31" s="57">
        <f>Tableau!AC31</f>
        <v>0</v>
      </c>
      <c r="AD31" s="59">
        <f>Tableau!AD31</f>
        <v>0</v>
      </c>
      <c r="AE31" s="68"/>
      <c r="AF31" s="63">
        <f>Tableau!AE31</f>
        <v>0</v>
      </c>
      <c r="AG31" s="66">
        <f>Tableau!AF31</f>
        <v>0</v>
      </c>
      <c r="AH31" s="66">
        <f>Tableau!AG31</f>
        <v>0</v>
      </c>
      <c r="AI31" s="66">
        <f>Tableau!AH31</f>
        <v>0</v>
      </c>
      <c r="AJ31" s="66">
        <f>Tableau!AI31</f>
        <v>0</v>
      </c>
      <c r="AK31" s="57">
        <f>Tableau!AJ31</f>
        <v>0</v>
      </c>
      <c r="AL31" s="59">
        <f>Tableau!AK31</f>
        <v>0</v>
      </c>
      <c r="AM31" s="714"/>
      <c r="AN31" s="714"/>
      <c r="AO31" s="714"/>
      <c r="AP31" s="714"/>
      <c r="AQ31" s="714"/>
      <c r="AR31" s="714"/>
      <c r="AS31" s="714"/>
      <c r="AT31" s="714"/>
      <c r="AU31" s="714"/>
    </row>
    <row r="32" spans="1:16382" s="77" customFormat="1" ht="3" customHeight="1" thickBot="1" x14ac:dyDescent="0.3">
      <c r="A32" s="69" t="s">
        <v>3</v>
      </c>
      <c r="B32" s="70">
        <v>0</v>
      </c>
      <c r="C32" s="70"/>
      <c r="D32" s="70">
        <f>B31</f>
        <v>0</v>
      </c>
      <c r="E32" s="70"/>
      <c r="F32" s="70">
        <v>0</v>
      </c>
      <c r="G32" s="70">
        <v>0</v>
      </c>
      <c r="H32" s="70">
        <v>0</v>
      </c>
      <c r="I32" s="70"/>
      <c r="J32" s="70">
        <f>B31</f>
        <v>0</v>
      </c>
      <c r="K32" s="70"/>
      <c r="L32" s="70"/>
      <c r="M32" s="70"/>
      <c r="N32" s="70"/>
      <c r="O32" s="70">
        <f>B31</f>
        <v>0</v>
      </c>
      <c r="P32" s="70"/>
      <c r="Q32" s="70"/>
      <c r="R32" s="70"/>
      <c r="S32" s="70"/>
      <c r="T32" s="70"/>
      <c r="U32" s="70"/>
      <c r="V32" s="70">
        <f>B31</f>
        <v>0</v>
      </c>
      <c r="W32" s="71"/>
      <c r="X32" s="72"/>
      <c r="Y32" s="73"/>
      <c r="Z32" s="72"/>
      <c r="AA32" s="72"/>
      <c r="AB32" s="74"/>
      <c r="AC32" s="70"/>
      <c r="AD32" s="70">
        <f>B31</f>
        <v>0</v>
      </c>
      <c r="AE32" s="75"/>
      <c r="AF32" s="71">
        <f>Données!AE80</f>
        <v>0</v>
      </c>
      <c r="AG32" s="72">
        <f>Données!AF80</f>
        <v>0</v>
      </c>
      <c r="AH32" s="72">
        <f>Données!AG80</f>
        <v>0</v>
      </c>
      <c r="AI32" s="72">
        <f>Données!AH80</f>
        <v>0</v>
      </c>
      <c r="AJ32" s="74">
        <f>Données!AI80</f>
        <v>0</v>
      </c>
      <c r="AK32" s="70">
        <f>Données!AJ80</f>
        <v>0</v>
      </c>
      <c r="AL32" s="70"/>
      <c r="AM32" s="76"/>
      <c r="AN32" s="76"/>
      <c r="AO32" s="76"/>
      <c r="AP32" s="76"/>
      <c r="AQ32" s="76"/>
      <c r="AR32" s="76"/>
      <c r="AS32" s="76"/>
      <c r="AT32" s="76"/>
      <c r="AU32" s="76"/>
      <c r="AV32" s="76"/>
      <c r="AW32" s="76"/>
      <c r="AX32" s="76"/>
      <c r="AY32" s="76"/>
      <c r="AZ32" s="76"/>
      <c r="BA32" s="76"/>
      <c r="BB32" s="76"/>
      <c r="BC32" s="76"/>
      <c r="BD32" s="76"/>
      <c r="BE32" s="76"/>
      <c r="BF32" s="76"/>
      <c r="BG32" s="76"/>
      <c r="BH32" s="76"/>
      <c r="BI32" s="76"/>
      <c r="BJ32" s="76"/>
      <c r="BK32" s="76"/>
      <c r="BL32" s="76"/>
      <c r="BM32" s="76"/>
      <c r="BN32" s="76"/>
      <c r="BO32" s="76"/>
      <c r="BP32" s="76"/>
      <c r="BQ32" s="76"/>
      <c r="BR32" s="76"/>
      <c r="BS32" s="76"/>
      <c r="BT32" s="76"/>
      <c r="BU32" s="76"/>
      <c r="BV32" s="76"/>
      <c r="BW32" s="76"/>
      <c r="BX32" s="76"/>
      <c r="BY32" s="76"/>
      <c r="BZ32" s="76"/>
      <c r="CA32" s="76"/>
      <c r="CB32" s="76"/>
      <c r="CC32" s="76"/>
      <c r="CD32" s="76"/>
      <c r="CE32" s="76"/>
      <c r="CF32" s="76"/>
      <c r="CG32" s="76"/>
      <c r="CH32" s="76"/>
      <c r="CI32" s="76"/>
      <c r="CJ32" s="76"/>
      <c r="CK32" s="76"/>
      <c r="CL32" s="76"/>
      <c r="CM32" s="76"/>
      <c r="CN32" s="76"/>
      <c r="CO32" s="76"/>
      <c r="CP32" s="76"/>
      <c r="CQ32" s="76"/>
      <c r="CR32" s="76"/>
      <c r="CS32" s="76"/>
      <c r="CT32" s="76"/>
      <c r="CU32" s="76"/>
      <c r="CV32" s="76"/>
      <c r="CW32" s="76"/>
      <c r="CX32" s="76"/>
      <c r="CY32" s="76"/>
      <c r="CZ32" s="76"/>
      <c r="DA32" s="76"/>
      <c r="DB32" s="76"/>
      <c r="DC32" s="76"/>
      <c r="DD32" s="76"/>
      <c r="DE32" s="76"/>
      <c r="DF32" s="76"/>
      <c r="DG32" s="76"/>
      <c r="DH32" s="76"/>
      <c r="DI32" s="76"/>
      <c r="DJ32" s="76"/>
      <c r="DK32" s="76"/>
      <c r="DL32" s="76"/>
      <c r="DM32" s="76"/>
      <c r="DN32" s="76"/>
      <c r="DO32" s="76"/>
      <c r="DP32" s="76"/>
      <c r="DQ32" s="76"/>
      <c r="DR32" s="76"/>
      <c r="DS32" s="76"/>
      <c r="DT32" s="76"/>
      <c r="DU32" s="76"/>
      <c r="DV32" s="76"/>
      <c r="DW32" s="76"/>
      <c r="DX32" s="76"/>
      <c r="DY32" s="76"/>
      <c r="DZ32" s="76"/>
      <c r="EA32" s="76"/>
      <c r="EB32" s="76"/>
      <c r="EC32" s="76"/>
      <c r="ED32" s="76"/>
      <c r="EE32" s="76"/>
      <c r="EF32" s="76"/>
      <c r="EG32" s="76"/>
      <c r="EH32" s="76"/>
      <c r="EI32" s="76"/>
      <c r="EJ32" s="76"/>
      <c r="EK32" s="76"/>
      <c r="EL32" s="76"/>
      <c r="EM32" s="76"/>
      <c r="EN32" s="76"/>
      <c r="EO32" s="76"/>
      <c r="EP32" s="76"/>
      <c r="EQ32" s="76"/>
      <c r="ER32" s="76"/>
      <c r="ES32" s="76"/>
      <c r="ET32" s="76"/>
      <c r="EU32" s="76"/>
      <c r="EV32" s="76"/>
      <c r="EW32" s="76"/>
      <c r="EX32" s="76"/>
      <c r="EY32" s="76"/>
      <c r="EZ32" s="76"/>
      <c r="FA32" s="76"/>
      <c r="FB32" s="76"/>
      <c r="FC32" s="76"/>
      <c r="FD32" s="76"/>
      <c r="FE32" s="76"/>
      <c r="FF32" s="76"/>
      <c r="FG32" s="76"/>
      <c r="FH32" s="76"/>
      <c r="FI32" s="76"/>
      <c r="FJ32" s="76"/>
      <c r="FK32" s="76"/>
      <c r="FL32" s="76"/>
      <c r="FM32" s="76"/>
      <c r="FN32" s="76"/>
      <c r="FO32" s="76"/>
      <c r="FP32" s="76"/>
      <c r="FQ32" s="76"/>
      <c r="FR32" s="76"/>
      <c r="FS32" s="76"/>
      <c r="FT32" s="76"/>
      <c r="FU32" s="76"/>
      <c r="FV32" s="76"/>
      <c r="FW32" s="76"/>
      <c r="FX32" s="76"/>
      <c r="FY32" s="76"/>
      <c r="FZ32" s="76"/>
      <c r="GA32" s="76"/>
      <c r="GB32" s="76"/>
      <c r="GC32" s="76"/>
      <c r="GD32" s="76"/>
      <c r="GE32" s="76"/>
      <c r="GF32" s="76"/>
      <c r="GG32" s="76"/>
      <c r="GH32" s="76"/>
      <c r="GI32" s="76"/>
      <c r="GJ32" s="76"/>
      <c r="GK32" s="76"/>
      <c r="GL32" s="76"/>
      <c r="GM32" s="76"/>
      <c r="GN32" s="76"/>
      <c r="GO32" s="76"/>
      <c r="GP32" s="76"/>
      <c r="GQ32" s="76"/>
      <c r="GR32" s="76"/>
      <c r="GS32" s="76"/>
      <c r="GT32" s="76"/>
      <c r="GU32" s="76"/>
      <c r="GV32" s="76"/>
      <c r="GW32" s="76"/>
      <c r="GX32" s="76"/>
      <c r="GY32" s="76"/>
      <c r="GZ32" s="76"/>
      <c r="HA32" s="76"/>
      <c r="HB32" s="76"/>
      <c r="HC32" s="76"/>
      <c r="HD32" s="76"/>
      <c r="HE32" s="76"/>
      <c r="HF32" s="76"/>
      <c r="HG32" s="76"/>
      <c r="HH32" s="76"/>
      <c r="HI32" s="76"/>
      <c r="HJ32" s="76"/>
      <c r="HK32" s="76"/>
      <c r="HL32" s="76"/>
      <c r="HM32" s="76"/>
      <c r="HN32" s="76"/>
      <c r="HO32" s="76"/>
      <c r="HP32" s="76"/>
      <c r="HQ32" s="76"/>
      <c r="HR32" s="76"/>
      <c r="HS32" s="76"/>
      <c r="HT32" s="76"/>
      <c r="HU32" s="76"/>
      <c r="HV32" s="76"/>
      <c r="HW32" s="76"/>
      <c r="HX32" s="76"/>
      <c r="HY32" s="76"/>
      <c r="HZ32" s="76"/>
      <c r="IA32" s="76"/>
      <c r="IB32" s="76"/>
      <c r="IC32" s="76"/>
      <c r="ID32" s="76"/>
      <c r="IE32" s="76"/>
      <c r="IF32" s="76"/>
      <c r="IG32" s="76"/>
      <c r="IH32" s="76"/>
      <c r="II32" s="76"/>
      <c r="IJ32" s="76"/>
      <c r="IK32" s="76"/>
      <c r="IL32" s="76"/>
      <c r="IM32" s="76"/>
      <c r="IN32" s="76"/>
      <c r="IO32" s="76"/>
      <c r="IP32" s="76"/>
      <c r="IQ32" s="76"/>
      <c r="IR32" s="76"/>
      <c r="IS32" s="76"/>
      <c r="IT32" s="76"/>
      <c r="IU32" s="76"/>
      <c r="IV32" s="76"/>
      <c r="IW32" s="76"/>
      <c r="IX32" s="76"/>
      <c r="IY32" s="76"/>
      <c r="IZ32" s="76"/>
      <c r="JA32" s="76"/>
      <c r="JB32" s="76"/>
      <c r="JC32" s="76"/>
      <c r="JD32" s="76"/>
      <c r="JE32" s="76"/>
      <c r="JF32" s="76"/>
      <c r="JG32" s="76"/>
      <c r="JH32" s="76"/>
      <c r="JI32" s="76"/>
      <c r="JJ32" s="76"/>
      <c r="JK32" s="76"/>
      <c r="JL32" s="76"/>
      <c r="JM32" s="76"/>
      <c r="JN32" s="76"/>
      <c r="JO32" s="76"/>
      <c r="JP32" s="76"/>
      <c r="JQ32" s="76"/>
      <c r="JR32" s="76"/>
      <c r="JS32" s="76"/>
      <c r="JT32" s="76"/>
      <c r="JU32" s="76"/>
      <c r="JV32" s="76"/>
      <c r="JW32" s="76"/>
      <c r="JX32" s="76"/>
      <c r="JY32" s="76"/>
      <c r="JZ32" s="76"/>
      <c r="KA32" s="76"/>
      <c r="KB32" s="76"/>
      <c r="KC32" s="76"/>
      <c r="KD32" s="76"/>
      <c r="KE32" s="76"/>
      <c r="KF32" s="76"/>
      <c r="KG32" s="76"/>
      <c r="KH32" s="76"/>
      <c r="KI32" s="76"/>
      <c r="KJ32" s="76"/>
      <c r="KK32" s="76"/>
      <c r="KL32" s="76"/>
      <c r="KM32" s="76"/>
      <c r="KN32" s="76"/>
      <c r="KO32" s="76"/>
      <c r="KP32" s="76"/>
      <c r="KQ32" s="76"/>
      <c r="KR32" s="76"/>
      <c r="KS32" s="76"/>
      <c r="KT32" s="76"/>
      <c r="KU32" s="76"/>
      <c r="KV32" s="76"/>
      <c r="KW32" s="76"/>
      <c r="KX32" s="76"/>
      <c r="KY32" s="76"/>
      <c r="KZ32" s="76"/>
      <c r="LA32" s="74"/>
      <c r="LB32" s="70"/>
      <c r="LC32" s="70"/>
      <c r="LD32" s="70"/>
      <c r="LE32" s="70"/>
      <c r="LF32" s="70"/>
      <c r="LG32" s="70"/>
      <c r="LH32" s="70"/>
      <c r="LI32" s="70"/>
      <c r="LJ32" s="70"/>
      <c r="LK32" s="70"/>
      <c r="LL32" s="70"/>
      <c r="LM32" s="70"/>
      <c r="LN32" s="70"/>
      <c r="LO32" s="70"/>
      <c r="LP32" s="70"/>
      <c r="LQ32" s="70"/>
      <c r="LR32" s="70"/>
      <c r="LS32" s="70"/>
      <c r="LT32" s="70"/>
      <c r="LU32" s="70"/>
      <c r="LV32" s="70"/>
      <c r="LW32" s="70"/>
      <c r="LX32" s="70"/>
      <c r="LY32" s="70"/>
      <c r="LZ32" s="70"/>
      <c r="MA32" s="70"/>
      <c r="MB32" s="70"/>
      <c r="MC32" s="70"/>
      <c r="MD32" s="70"/>
      <c r="ME32" s="70"/>
      <c r="MF32" s="70"/>
      <c r="MG32" s="70"/>
      <c r="MH32" s="70"/>
      <c r="MI32" s="70"/>
      <c r="MJ32" s="70"/>
      <c r="MK32" s="70"/>
      <c r="ML32" s="70"/>
      <c r="MM32" s="70"/>
      <c r="MN32" s="70"/>
      <c r="MO32" s="70"/>
      <c r="MP32" s="70"/>
      <c r="MQ32" s="70"/>
      <c r="MR32" s="70"/>
      <c r="MS32" s="70"/>
      <c r="MT32" s="70"/>
      <c r="MU32" s="70"/>
      <c r="MV32" s="70"/>
      <c r="MW32" s="70"/>
      <c r="MX32" s="70"/>
      <c r="MY32" s="70"/>
      <c r="MZ32" s="70"/>
      <c r="NA32" s="70"/>
      <c r="NB32" s="70"/>
      <c r="NC32" s="70"/>
      <c r="ND32" s="70"/>
      <c r="NE32" s="70"/>
      <c r="NF32" s="70"/>
      <c r="NG32" s="70"/>
      <c r="NH32" s="70"/>
      <c r="NI32" s="70"/>
      <c r="NJ32" s="70"/>
      <c r="NK32" s="70"/>
      <c r="NL32" s="70"/>
      <c r="NM32" s="70"/>
      <c r="NN32" s="70"/>
      <c r="NO32" s="70"/>
      <c r="NP32" s="70"/>
      <c r="NQ32" s="70"/>
      <c r="NR32" s="70"/>
      <c r="NS32" s="70"/>
      <c r="NT32" s="70"/>
      <c r="NU32" s="70"/>
      <c r="NV32" s="70"/>
      <c r="NW32" s="70"/>
      <c r="NX32" s="70"/>
      <c r="NY32" s="70"/>
      <c r="NZ32" s="70"/>
      <c r="OA32" s="70"/>
      <c r="OB32" s="70"/>
      <c r="OC32" s="70"/>
      <c r="OD32" s="70"/>
      <c r="OE32" s="70"/>
      <c r="OF32" s="70"/>
      <c r="OG32" s="70"/>
      <c r="OH32" s="70"/>
      <c r="OI32" s="70"/>
      <c r="OJ32" s="70"/>
      <c r="OK32" s="70"/>
      <c r="OL32" s="70"/>
      <c r="OM32" s="70"/>
      <c r="ON32" s="70"/>
      <c r="OO32" s="70"/>
      <c r="OP32" s="70"/>
      <c r="OQ32" s="70"/>
      <c r="OR32" s="70"/>
      <c r="OS32" s="70"/>
      <c r="OT32" s="70"/>
      <c r="OU32" s="70"/>
      <c r="OV32" s="70"/>
      <c r="OW32" s="70"/>
      <c r="OX32" s="70"/>
      <c r="OY32" s="70"/>
      <c r="OZ32" s="70"/>
      <c r="PA32" s="70"/>
      <c r="PB32" s="70"/>
      <c r="PC32" s="70"/>
      <c r="PD32" s="70"/>
      <c r="PE32" s="70"/>
      <c r="PF32" s="70"/>
      <c r="PG32" s="70"/>
      <c r="PH32" s="70"/>
      <c r="PI32" s="70"/>
      <c r="PJ32" s="70"/>
      <c r="PK32" s="70"/>
      <c r="PL32" s="70"/>
      <c r="PM32" s="70"/>
      <c r="PN32" s="70"/>
      <c r="PO32" s="70"/>
      <c r="PP32" s="70"/>
      <c r="PQ32" s="70"/>
      <c r="PR32" s="70"/>
      <c r="PS32" s="70"/>
      <c r="PT32" s="70"/>
      <c r="PU32" s="70"/>
      <c r="PV32" s="70"/>
      <c r="PW32" s="70"/>
      <c r="PX32" s="70"/>
      <c r="PY32" s="70"/>
      <c r="PZ32" s="70"/>
      <c r="QA32" s="70"/>
      <c r="QB32" s="70"/>
      <c r="QC32" s="70"/>
      <c r="QD32" s="70"/>
      <c r="QE32" s="70"/>
      <c r="QF32" s="70"/>
      <c r="QG32" s="70"/>
      <c r="QH32" s="70"/>
      <c r="QI32" s="70"/>
      <c r="QJ32" s="70"/>
      <c r="QK32" s="70"/>
      <c r="QL32" s="70"/>
      <c r="QM32" s="70"/>
      <c r="QN32" s="70"/>
      <c r="QO32" s="70"/>
      <c r="QP32" s="70"/>
      <c r="QQ32" s="70"/>
      <c r="QR32" s="70"/>
      <c r="QS32" s="70"/>
      <c r="QT32" s="70"/>
      <c r="QU32" s="70"/>
      <c r="QV32" s="70"/>
      <c r="QW32" s="70"/>
      <c r="QX32" s="70"/>
      <c r="QY32" s="70"/>
      <c r="QZ32" s="70"/>
      <c r="RA32" s="70"/>
      <c r="RB32" s="70"/>
      <c r="RC32" s="70"/>
      <c r="RD32" s="70"/>
      <c r="RE32" s="70"/>
      <c r="RF32" s="70"/>
      <c r="RG32" s="70"/>
      <c r="RH32" s="70"/>
      <c r="RI32" s="70"/>
      <c r="RJ32" s="70"/>
      <c r="RK32" s="70"/>
      <c r="RL32" s="70"/>
      <c r="RM32" s="70"/>
      <c r="RN32" s="70"/>
      <c r="RO32" s="70"/>
      <c r="RP32" s="70"/>
      <c r="RQ32" s="70"/>
      <c r="RR32" s="70"/>
      <c r="RS32" s="70"/>
      <c r="RT32" s="70"/>
      <c r="RU32" s="70"/>
      <c r="RV32" s="70"/>
      <c r="RW32" s="70"/>
      <c r="RX32" s="70"/>
      <c r="RY32" s="70"/>
      <c r="RZ32" s="70"/>
      <c r="SA32" s="70"/>
      <c r="SB32" s="70"/>
      <c r="SC32" s="70"/>
      <c r="SD32" s="70"/>
      <c r="SE32" s="70"/>
      <c r="SF32" s="70"/>
      <c r="SG32" s="70"/>
      <c r="SH32" s="70"/>
      <c r="SI32" s="70"/>
      <c r="SJ32" s="70"/>
      <c r="SK32" s="70"/>
      <c r="SL32" s="70"/>
      <c r="SM32" s="70"/>
      <c r="SN32" s="70"/>
      <c r="SO32" s="70"/>
      <c r="SP32" s="70"/>
      <c r="SQ32" s="70"/>
      <c r="SR32" s="70"/>
      <c r="SS32" s="70"/>
      <c r="ST32" s="70"/>
      <c r="SU32" s="70"/>
      <c r="SV32" s="70"/>
      <c r="SW32" s="70"/>
      <c r="SX32" s="70"/>
      <c r="SY32" s="70"/>
      <c r="SZ32" s="70"/>
      <c r="TA32" s="70"/>
      <c r="TB32" s="70"/>
      <c r="TC32" s="70"/>
      <c r="TD32" s="70"/>
      <c r="TE32" s="70"/>
      <c r="TF32" s="70"/>
      <c r="TG32" s="70"/>
      <c r="TH32" s="70"/>
      <c r="TI32" s="70"/>
      <c r="TJ32" s="70"/>
      <c r="TK32" s="70"/>
      <c r="TL32" s="70"/>
      <c r="TM32" s="70"/>
      <c r="TN32" s="70"/>
      <c r="TO32" s="70"/>
      <c r="TP32" s="70"/>
      <c r="TQ32" s="70"/>
      <c r="TR32" s="70"/>
      <c r="TS32" s="70"/>
      <c r="TT32" s="70"/>
      <c r="TU32" s="70"/>
      <c r="TV32" s="70"/>
      <c r="TW32" s="70"/>
      <c r="TX32" s="70"/>
      <c r="TY32" s="70"/>
      <c r="TZ32" s="70"/>
      <c r="UA32" s="70"/>
      <c r="UB32" s="70"/>
      <c r="UC32" s="70"/>
      <c r="UD32" s="70"/>
      <c r="UE32" s="70"/>
      <c r="UF32" s="70"/>
      <c r="UG32" s="70"/>
      <c r="UH32" s="70"/>
      <c r="UI32" s="70"/>
      <c r="UJ32" s="70"/>
      <c r="UK32" s="70"/>
      <c r="UL32" s="70"/>
      <c r="UM32" s="70"/>
      <c r="UN32" s="70"/>
      <c r="UO32" s="70"/>
      <c r="UP32" s="70"/>
      <c r="UQ32" s="70"/>
      <c r="UR32" s="70"/>
      <c r="US32" s="70"/>
      <c r="UT32" s="70"/>
      <c r="UU32" s="70"/>
      <c r="UV32" s="70"/>
      <c r="UW32" s="70"/>
      <c r="UX32" s="70"/>
      <c r="UY32" s="70"/>
      <c r="UZ32" s="70"/>
      <c r="VA32" s="70"/>
      <c r="VB32" s="70"/>
      <c r="VC32" s="70"/>
      <c r="VD32" s="70"/>
      <c r="VE32" s="70"/>
      <c r="VF32" s="70"/>
      <c r="VG32" s="70"/>
      <c r="VH32" s="70"/>
      <c r="VI32" s="70"/>
      <c r="VJ32" s="70"/>
      <c r="VK32" s="70"/>
      <c r="VL32" s="70"/>
      <c r="VM32" s="70"/>
      <c r="VN32" s="70"/>
      <c r="VO32" s="70"/>
      <c r="VP32" s="70"/>
      <c r="VQ32" s="70"/>
      <c r="VR32" s="70"/>
      <c r="VS32" s="70"/>
      <c r="VT32" s="70"/>
      <c r="VU32" s="70"/>
      <c r="VV32" s="70"/>
      <c r="VW32" s="70"/>
      <c r="VX32" s="70"/>
      <c r="VY32" s="70"/>
      <c r="VZ32" s="70"/>
      <c r="WA32" s="70"/>
      <c r="WB32" s="70"/>
      <c r="WC32" s="70"/>
      <c r="WD32" s="70"/>
      <c r="WE32" s="70"/>
      <c r="WF32" s="70"/>
      <c r="WG32" s="70"/>
      <c r="WH32" s="70"/>
      <c r="WI32" s="70"/>
      <c r="WJ32" s="70"/>
      <c r="WK32" s="70"/>
      <c r="WL32" s="70"/>
      <c r="WM32" s="70"/>
      <c r="WN32" s="70"/>
      <c r="WO32" s="70"/>
      <c r="WP32" s="70"/>
      <c r="WQ32" s="70"/>
      <c r="WR32" s="70"/>
      <c r="WS32" s="70"/>
      <c r="WT32" s="70"/>
      <c r="WU32" s="70"/>
      <c r="WV32" s="70"/>
      <c r="WW32" s="70"/>
      <c r="WX32" s="70"/>
      <c r="WY32" s="70"/>
      <c r="WZ32" s="70"/>
      <c r="XA32" s="70"/>
      <c r="XB32" s="70"/>
      <c r="XC32" s="70"/>
      <c r="XD32" s="70"/>
      <c r="XE32" s="70"/>
      <c r="XF32" s="70"/>
      <c r="XG32" s="70"/>
      <c r="XH32" s="70"/>
      <c r="XI32" s="70"/>
      <c r="XJ32" s="70"/>
      <c r="XK32" s="70"/>
      <c r="XL32" s="70"/>
      <c r="XM32" s="70"/>
      <c r="XN32" s="70"/>
      <c r="XO32" s="70"/>
      <c r="XP32" s="70"/>
      <c r="XQ32" s="70"/>
      <c r="XR32" s="70"/>
      <c r="XS32" s="70"/>
      <c r="XT32" s="70"/>
      <c r="XU32" s="70"/>
      <c r="XV32" s="70"/>
      <c r="XW32" s="70"/>
      <c r="XX32" s="70"/>
      <c r="XY32" s="70"/>
      <c r="XZ32" s="70"/>
      <c r="YA32" s="70"/>
      <c r="YB32" s="70"/>
      <c r="YC32" s="70"/>
      <c r="YD32" s="70"/>
      <c r="YE32" s="70"/>
      <c r="YF32" s="70"/>
      <c r="YG32" s="70"/>
      <c r="YH32" s="70"/>
      <c r="YI32" s="70"/>
      <c r="YJ32" s="70"/>
      <c r="YK32" s="70"/>
      <c r="YL32" s="70"/>
      <c r="YM32" s="70"/>
      <c r="YN32" s="70"/>
      <c r="YO32" s="70"/>
      <c r="YP32" s="70"/>
      <c r="YQ32" s="70"/>
      <c r="YR32" s="70"/>
      <c r="YS32" s="70"/>
      <c r="YT32" s="70"/>
      <c r="YU32" s="70"/>
      <c r="YV32" s="70"/>
      <c r="YW32" s="70"/>
      <c r="YX32" s="70"/>
      <c r="YY32" s="70"/>
      <c r="YZ32" s="70"/>
      <c r="ZA32" s="70"/>
      <c r="ZB32" s="70"/>
      <c r="ZC32" s="70"/>
      <c r="ZD32" s="70"/>
      <c r="ZE32" s="70"/>
      <c r="ZF32" s="70"/>
      <c r="ZG32" s="70"/>
      <c r="ZH32" s="70"/>
      <c r="ZI32" s="70"/>
      <c r="ZJ32" s="70"/>
      <c r="ZK32" s="70"/>
      <c r="ZL32" s="70"/>
      <c r="ZM32" s="70"/>
      <c r="ZN32" s="70"/>
      <c r="ZO32" s="70"/>
      <c r="ZP32" s="70"/>
      <c r="ZQ32" s="70"/>
      <c r="ZR32" s="70"/>
      <c r="ZS32" s="70"/>
      <c r="ZT32" s="70"/>
      <c r="ZU32" s="70"/>
      <c r="ZV32" s="70"/>
      <c r="ZW32" s="70"/>
      <c r="ZX32" s="70"/>
      <c r="ZY32" s="70"/>
      <c r="ZZ32" s="70"/>
      <c r="AAA32" s="70"/>
      <c r="AAB32" s="70"/>
      <c r="AAC32" s="70"/>
      <c r="AAD32" s="70"/>
      <c r="AAE32" s="70"/>
      <c r="AAF32" s="70"/>
      <c r="AAG32" s="70"/>
      <c r="AAH32" s="70"/>
      <c r="AAI32" s="70"/>
      <c r="AAJ32" s="70"/>
      <c r="AAK32" s="70"/>
      <c r="AAL32" s="70"/>
      <c r="AAM32" s="70"/>
      <c r="AAN32" s="70"/>
      <c r="AAO32" s="70"/>
      <c r="AAP32" s="70"/>
      <c r="AAQ32" s="70"/>
      <c r="AAR32" s="70"/>
      <c r="AAS32" s="70"/>
      <c r="AAT32" s="70"/>
      <c r="AAU32" s="70"/>
      <c r="AAV32" s="70"/>
      <c r="AAW32" s="70"/>
      <c r="AAX32" s="70"/>
      <c r="AAY32" s="70"/>
      <c r="AAZ32" s="70"/>
      <c r="ABA32" s="70"/>
      <c r="ABB32" s="70"/>
      <c r="ABC32" s="70"/>
      <c r="ABD32" s="70"/>
      <c r="ABE32" s="70"/>
      <c r="ABF32" s="70"/>
      <c r="ABG32" s="70"/>
      <c r="ABH32" s="70"/>
      <c r="ABI32" s="70"/>
      <c r="ABJ32" s="70"/>
      <c r="ABK32" s="70"/>
      <c r="ABL32" s="70"/>
      <c r="ABM32" s="70"/>
      <c r="ABN32" s="70"/>
      <c r="ABO32" s="70"/>
      <c r="ABP32" s="70"/>
      <c r="ABQ32" s="70"/>
      <c r="ABR32" s="70"/>
      <c r="ABS32" s="70"/>
      <c r="ABT32" s="70"/>
      <c r="ABU32" s="70"/>
      <c r="ABV32" s="70"/>
      <c r="ABW32" s="70"/>
      <c r="ABX32" s="70"/>
      <c r="ABY32" s="70"/>
      <c r="ABZ32" s="70"/>
      <c r="ACA32" s="70"/>
      <c r="ACB32" s="70"/>
      <c r="ACC32" s="70"/>
      <c r="ACD32" s="70"/>
      <c r="ACE32" s="70"/>
      <c r="ACF32" s="70"/>
      <c r="ACG32" s="70"/>
      <c r="ACH32" s="70"/>
      <c r="ACI32" s="70"/>
      <c r="ACJ32" s="70"/>
      <c r="ACK32" s="70"/>
      <c r="ACL32" s="70"/>
      <c r="ACM32" s="70"/>
      <c r="ACN32" s="70"/>
      <c r="ACO32" s="70"/>
      <c r="ACP32" s="70"/>
      <c r="ACQ32" s="70"/>
      <c r="ACR32" s="70"/>
      <c r="ACS32" s="70"/>
      <c r="ACT32" s="70"/>
      <c r="ACU32" s="70"/>
      <c r="ACV32" s="70"/>
      <c r="ACW32" s="70"/>
      <c r="ACX32" s="70"/>
      <c r="ACY32" s="70"/>
      <c r="ACZ32" s="70"/>
      <c r="ADA32" s="70"/>
      <c r="ADB32" s="70"/>
      <c r="ADC32" s="70"/>
      <c r="ADD32" s="70"/>
      <c r="ADE32" s="70"/>
      <c r="ADF32" s="70"/>
      <c r="ADG32" s="70"/>
      <c r="ADH32" s="70"/>
      <c r="ADI32" s="70"/>
      <c r="ADJ32" s="70"/>
      <c r="ADK32" s="70"/>
      <c r="ADL32" s="70"/>
      <c r="ADM32" s="70"/>
      <c r="ADN32" s="70"/>
      <c r="ADO32" s="70"/>
      <c r="ADP32" s="70"/>
      <c r="ADQ32" s="70"/>
      <c r="ADR32" s="70"/>
      <c r="ADS32" s="70"/>
      <c r="ADT32" s="70"/>
      <c r="ADU32" s="70"/>
      <c r="ADV32" s="70"/>
      <c r="ADW32" s="70"/>
      <c r="ADX32" s="70"/>
      <c r="ADY32" s="70"/>
      <c r="ADZ32" s="70"/>
      <c r="AEA32" s="70"/>
      <c r="AEB32" s="70"/>
      <c r="AEC32" s="70"/>
      <c r="AED32" s="70"/>
      <c r="AEE32" s="70"/>
      <c r="AEF32" s="70"/>
      <c r="AEG32" s="70"/>
      <c r="AEH32" s="70"/>
      <c r="AEI32" s="70"/>
      <c r="AEJ32" s="70"/>
      <c r="AEK32" s="70"/>
      <c r="AEL32" s="70"/>
      <c r="AEM32" s="70"/>
      <c r="AEN32" s="70"/>
      <c r="AEO32" s="70"/>
      <c r="AEP32" s="70"/>
      <c r="AEQ32" s="70"/>
      <c r="AER32" s="70"/>
      <c r="AES32" s="70"/>
      <c r="AET32" s="70"/>
      <c r="AEU32" s="70"/>
      <c r="AEV32" s="70"/>
      <c r="AEW32" s="70"/>
      <c r="AEX32" s="70"/>
      <c r="AEY32" s="70"/>
      <c r="AEZ32" s="70"/>
      <c r="AFA32" s="70"/>
      <c r="AFB32" s="70"/>
      <c r="AFC32" s="70"/>
      <c r="AFD32" s="70"/>
      <c r="AFE32" s="70"/>
      <c r="AFF32" s="70"/>
      <c r="AFG32" s="70"/>
      <c r="AFH32" s="70"/>
      <c r="AFI32" s="70"/>
      <c r="AFJ32" s="70"/>
      <c r="AFK32" s="70"/>
      <c r="AFL32" s="70"/>
      <c r="AFM32" s="70"/>
      <c r="AFN32" s="70"/>
      <c r="AFO32" s="70"/>
      <c r="AFP32" s="70"/>
      <c r="AFQ32" s="70"/>
      <c r="AFR32" s="70"/>
      <c r="AFS32" s="70"/>
      <c r="AFT32" s="70"/>
      <c r="AFU32" s="70"/>
      <c r="AFV32" s="70"/>
      <c r="AFW32" s="70"/>
      <c r="AFX32" s="70"/>
      <c r="AFY32" s="70"/>
      <c r="AFZ32" s="70"/>
      <c r="AGA32" s="70"/>
      <c r="AGB32" s="70"/>
      <c r="AGC32" s="70"/>
      <c r="AGD32" s="70"/>
      <c r="AGE32" s="70"/>
      <c r="AGF32" s="70"/>
      <c r="AGG32" s="70"/>
      <c r="AGH32" s="70"/>
      <c r="AGI32" s="70"/>
      <c r="AGJ32" s="70"/>
      <c r="AGK32" s="70"/>
      <c r="AGL32" s="70"/>
      <c r="AGM32" s="70"/>
      <c r="AGN32" s="70"/>
      <c r="AGO32" s="70"/>
      <c r="AGP32" s="70"/>
      <c r="AGQ32" s="70"/>
      <c r="AGR32" s="70"/>
      <c r="AGS32" s="70"/>
      <c r="AGT32" s="70"/>
      <c r="AGU32" s="70"/>
      <c r="AGV32" s="70"/>
      <c r="AGW32" s="70"/>
      <c r="AGX32" s="70"/>
      <c r="AGY32" s="70"/>
      <c r="AGZ32" s="70"/>
      <c r="AHA32" s="70"/>
      <c r="AHB32" s="70"/>
      <c r="AHC32" s="70"/>
      <c r="AHD32" s="70"/>
      <c r="AHE32" s="70"/>
      <c r="AHF32" s="70"/>
      <c r="AHG32" s="70"/>
      <c r="AHH32" s="70"/>
      <c r="AHI32" s="70"/>
      <c r="AHJ32" s="70"/>
      <c r="AHK32" s="70"/>
      <c r="AHL32" s="70"/>
      <c r="AHM32" s="70"/>
      <c r="AHN32" s="70"/>
      <c r="AHO32" s="70"/>
      <c r="AHP32" s="70"/>
      <c r="AHQ32" s="70"/>
      <c r="AHR32" s="70"/>
      <c r="AHS32" s="70"/>
      <c r="AHT32" s="70"/>
      <c r="AHU32" s="70"/>
      <c r="AHV32" s="70"/>
      <c r="AHW32" s="70"/>
      <c r="AHX32" s="70"/>
      <c r="AHY32" s="70"/>
      <c r="AHZ32" s="70"/>
      <c r="AIA32" s="70"/>
      <c r="AIB32" s="70"/>
      <c r="AIC32" s="70"/>
      <c r="AID32" s="70"/>
      <c r="AIE32" s="70"/>
      <c r="AIF32" s="70"/>
      <c r="AIG32" s="70"/>
      <c r="AIH32" s="70"/>
      <c r="AII32" s="70"/>
      <c r="AIJ32" s="70"/>
      <c r="AIK32" s="70"/>
      <c r="AIL32" s="70"/>
      <c r="AIM32" s="70"/>
      <c r="AIN32" s="70"/>
      <c r="AIO32" s="70"/>
      <c r="AIP32" s="70"/>
      <c r="AIQ32" s="70"/>
      <c r="AIR32" s="70"/>
      <c r="AIS32" s="70"/>
      <c r="AIT32" s="70"/>
      <c r="AIU32" s="70"/>
      <c r="AIV32" s="70"/>
      <c r="AIW32" s="70"/>
      <c r="AIX32" s="70"/>
      <c r="AIY32" s="70"/>
      <c r="AIZ32" s="70"/>
      <c r="AJA32" s="70"/>
      <c r="AJB32" s="70"/>
      <c r="AJC32" s="70"/>
      <c r="AJD32" s="70"/>
      <c r="AJE32" s="70"/>
      <c r="AJF32" s="70"/>
      <c r="AJG32" s="70"/>
      <c r="AJH32" s="70"/>
      <c r="AJI32" s="70"/>
      <c r="AJJ32" s="70"/>
      <c r="AJK32" s="70"/>
      <c r="AJL32" s="70"/>
      <c r="AJM32" s="70"/>
      <c r="AJN32" s="70"/>
      <c r="AJO32" s="70"/>
      <c r="AJP32" s="70"/>
      <c r="AJQ32" s="70"/>
      <c r="AJR32" s="70"/>
      <c r="AJS32" s="70"/>
      <c r="AJT32" s="70"/>
      <c r="AJU32" s="70"/>
      <c r="AJV32" s="70"/>
      <c r="AJW32" s="70"/>
      <c r="AJX32" s="70"/>
      <c r="AJY32" s="70"/>
      <c r="AJZ32" s="70"/>
      <c r="AKA32" s="70"/>
      <c r="AKB32" s="70"/>
      <c r="AKC32" s="70"/>
      <c r="AKD32" s="70"/>
      <c r="AKE32" s="70"/>
      <c r="AKF32" s="70"/>
      <c r="AKG32" s="70"/>
      <c r="AKH32" s="70"/>
      <c r="AKI32" s="70"/>
      <c r="AKJ32" s="70"/>
      <c r="AKK32" s="70"/>
      <c r="AKL32" s="70"/>
      <c r="AKM32" s="70"/>
      <c r="AKN32" s="70"/>
      <c r="AKO32" s="70"/>
      <c r="AKP32" s="70"/>
      <c r="AKQ32" s="70"/>
      <c r="AKR32" s="70"/>
      <c r="AKS32" s="70"/>
      <c r="AKT32" s="70"/>
      <c r="AKU32" s="70"/>
      <c r="AKV32" s="70"/>
      <c r="AKW32" s="70"/>
      <c r="AKX32" s="70"/>
      <c r="AKY32" s="70"/>
      <c r="AKZ32" s="70"/>
      <c r="ALA32" s="70"/>
      <c r="ALB32" s="70"/>
      <c r="ALC32" s="70"/>
      <c r="ALD32" s="70"/>
      <c r="ALE32" s="70"/>
      <c r="ALF32" s="70"/>
      <c r="ALG32" s="70"/>
      <c r="ALH32" s="70"/>
      <c r="ALI32" s="70"/>
      <c r="ALJ32" s="70"/>
      <c r="ALK32" s="70"/>
      <c r="ALL32" s="70"/>
      <c r="ALM32" s="70"/>
      <c r="ALN32" s="70"/>
      <c r="ALO32" s="70"/>
      <c r="ALP32" s="70"/>
      <c r="ALQ32" s="70"/>
      <c r="ALR32" s="70"/>
      <c r="ALS32" s="70"/>
      <c r="ALT32" s="70"/>
      <c r="ALU32" s="70"/>
      <c r="ALV32" s="70"/>
      <c r="ALW32" s="70"/>
      <c r="ALX32" s="70"/>
      <c r="ALY32" s="70"/>
      <c r="ALZ32" s="70"/>
      <c r="AMA32" s="70"/>
      <c r="AMB32" s="70"/>
      <c r="AMC32" s="70"/>
      <c r="AMD32" s="70"/>
      <c r="AME32" s="70"/>
      <c r="AMF32" s="70"/>
      <c r="AMG32" s="70"/>
      <c r="AMH32" s="70"/>
      <c r="AMI32" s="70"/>
      <c r="AMJ32" s="70"/>
      <c r="AMK32" s="70"/>
      <c r="AML32" s="70"/>
      <c r="AMM32" s="70"/>
      <c r="AMN32" s="70"/>
      <c r="AMO32" s="70"/>
      <c r="AMP32" s="70"/>
      <c r="AMQ32" s="70"/>
      <c r="AMR32" s="70"/>
      <c r="AMS32" s="70"/>
      <c r="AMT32" s="70"/>
      <c r="AMU32" s="70"/>
      <c r="AMV32" s="70"/>
      <c r="AMW32" s="70"/>
      <c r="AMX32" s="70"/>
      <c r="AMY32" s="70"/>
      <c r="AMZ32" s="70"/>
      <c r="ANA32" s="70"/>
      <c r="ANB32" s="70"/>
      <c r="ANC32" s="70"/>
      <c r="AND32" s="70"/>
      <c r="ANE32" s="70"/>
      <c r="ANF32" s="70"/>
      <c r="ANG32" s="70"/>
      <c r="ANH32" s="70"/>
      <c r="ANI32" s="70"/>
      <c r="ANJ32" s="70"/>
      <c r="ANK32" s="70"/>
      <c r="ANL32" s="70"/>
      <c r="ANM32" s="70"/>
      <c r="ANN32" s="70"/>
      <c r="ANO32" s="70"/>
      <c r="ANP32" s="70"/>
      <c r="ANQ32" s="70"/>
      <c r="ANR32" s="70"/>
      <c r="ANS32" s="70"/>
      <c r="ANT32" s="70"/>
      <c r="ANU32" s="70"/>
      <c r="ANV32" s="70"/>
      <c r="ANW32" s="70"/>
      <c r="ANX32" s="70"/>
      <c r="ANY32" s="70"/>
      <c r="ANZ32" s="70"/>
      <c r="AOA32" s="70"/>
      <c r="AOB32" s="70"/>
      <c r="AOC32" s="70"/>
      <c r="AOD32" s="70"/>
      <c r="AOE32" s="70"/>
      <c r="AOF32" s="70"/>
      <c r="AOG32" s="70"/>
      <c r="AOH32" s="70"/>
      <c r="AOI32" s="70"/>
      <c r="AOJ32" s="70"/>
      <c r="AOK32" s="70"/>
      <c r="AOL32" s="70"/>
      <c r="AOM32" s="70"/>
      <c r="AON32" s="70"/>
      <c r="AOO32" s="70"/>
      <c r="AOP32" s="70"/>
      <c r="AOQ32" s="70"/>
      <c r="AOR32" s="70"/>
      <c r="AOS32" s="70"/>
      <c r="AOT32" s="70"/>
      <c r="AOU32" s="70"/>
      <c r="AOV32" s="70"/>
      <c r="AOW32" s="70"/>
      <c r="AOX32" s="70"/>
      <c r="AOY32" s="70"/>
      <c r="AOZ32" s="70"/>
      <c r="APA32" s="70"/>
      <c r="APB32" s="70"/>
      <c r="APC32" s="70"/>
      <c r="APD32" s="70"/>
      <c r="APE32" s="70"/>
      <c r="APF32" s="70"/>
      <c r="APG32" s="70"/>
      <c r="APH32" s="70"/>
      <c r="API32" s="70"/>
      <c r="APJ32" s="70"/>
      <c r="APK32" s="70"/>
      <c r="APL32" s="70"/>
      <c r="APM32" s="70"/>
      <c r="APN32" s="70"/>
      <c r="APO32" s="70"/>
      <c r="APP32" s="70"/>
      <c r="APQ32" s="70"/>
      <c r="APR32" s="70"/>
      <c r="APS32" s="70"/>
      <c r="APT32" s="70"/>
      <c r="APU32" s="70"/>
      <c r="APV32" s="70"/>
      <c r="APW32" s="70"/>
      <c r="APX32" s="70"/>
      <c r="APY32" s="70"/>
      <c r="APZ32" s="70"/>
      <c r="AQA32" s="70"/>
      <c r="AQB32" s="70"/>
      <c r="AQC32" s="70"/>
      <c r="AQD32" s="70"/>
      <c r="AQE32" s="70"/>
      <c r="AQF32" s="70"/>
      <c r="AQG32" s="70"/>
      <c r="AQH32" s="70"/>
      <c r="AQI32" s="70"/>
      <c r="AQJ32" s="70"/>
      <c r="AQK32" s="70"/>
      <c r="AQL32" s="70"/>
      <c r="AQM32" s="70"/>
      <c r="AQN32" s="70"/>
      <c r="AQO32" s="70"/>
      <c r="AQP32" s="70"/>
      <c r="AQQ32" s="70"/>
      <c r="AQR32" s="70"/>
      <c r="AQS32" s="70"/>
      <c r="AQT32" s="70"/>
      <c r="AQU32" s="70"/>
      <c r="AQV32" s="70"/>
      <c r="AQW32" s="70"/>
      <c r="AQX32" s="70"/>
      <c r="AQY32" s="70"/>
      <c r="AQZ32" s="70"/>
      <c r="ARA32" s="70"/>
      <c r="ARB32" s="70"/>
      <c r="ARC32" s="70"/>
      <c r="ARD32" s="70"/>
      <c r="ARE32" s="70"/>
      <c r="ARF32" s="70"/>
      <c r="ARG32" s="70"/>
      <c r="ARH32" s="70"/>
      <c r="ARI32" s="70"/>
      <c r="ARJ32" s="70"/>
      <c r="ARK32" s="70"/>
      <c r="ARL32" s="70"/>
      <c r="ARM32" s="70"/>
      <c r="ARN32" s="70"/>
      <c r="ARO32" s="70"/>
      <c r="ARP32" s="70"/>
      <c r="ARQ32" s="70"/>
      <c r="ARR32" s="70"/>
      <c r="ARS32" s="70"/>
      <c r="ART32" s="70"/>
      <c r="ARU32" s="70"/>
      <c r="ARV32" s="70"/>
      <c r="ARW32" s="70"/>
      <c r="ARX32" s="70"/>
      <c r="ARY32" s="70"/>
      <c r="ARZ32" s="70"/>
      <c r="ASA32" s="70"/>
      <c r="ASB32" s="70"/>
      <c r="ASC32" s="70"/>
      <c r="ASD32" s="70"/>
      <c r="ASE32" s="70"/>
      <c r="ASF32" s="70"/>
      <c r="ASG32" s="70"/>
      <c r="ASH32" s="70"/>
      <c r="ASI32" s="70"/>
      <c r="ASJ32" s="70"/>
      <c r="ASK32" s="70"/>
      <c r="ASL32" s="70"/>
      <c r="ASM32" s="70"/>
      <c r="ASN32" s="70"/>
      <c r="ASO32" s="70"/>
      <c r="ASP32" s="70"/>
      <c r="ASQ32" s="70"/>
      <c r="ASR32" s="70"/>
      <c r="ASS32" s="70"/>
      <c r="AST32" s="70"/>
      <c r="ASU32" s="70"/>
      <c r="ASV32" s="70"/>
      <c r="ASW32" s="70"/>
      <c r="ASX32" s="70"/>
      <c r="ASY32" s="70"/>
      <c r="ASZ32" s="70"/>
      <c r="ATA32" s="70"/>
      <c r="ATB32" s="70"/>
      <c r="ATC32" s="70"/>
      <c r="ATD32" s="70"/>
      <c r="ATE32" s="70"/>
      <c r="ATF32" s="70"/>
      <c r="ATG32" s="70"/>
      <c r="ATH32" s="70"/>
      <c r="ATI32" s="70"/>
      <c r="ATJ32" s="70"/>
      <c r="ATK32" s="70"/>
      <c r="ATL32" s="70"/>
      <c r="ATM32" s="70"/>
      <c r="ATN32" s="70"/>
      <c r="ATO32" s="70"/>
      <c r="ATP32" s="70"/>
      <c r="ATQ32" s="70"/>
      <c r="ATR32" s="70"/>
      <c r="ATS32" s="70"/>
      <c r="ATT32" s="70"/>
      <c r="ATU32" s="70"/>
      <c r="ATV32" s="70"/>
      <c r="ATW32" s="70"/>
      <c r="ATX32" s="70"/>
      <c r="ATY32" s="70"/>
      <c r="ATZ32" s="70"/>
      <c r="AUA32" s="70"/>
      <c r="AUB32" s="70"/>
      <c r="AUC32" s="70"/>
      <c r="AUD32" s="70"/>
      <c r="AUE32" s="70"/>
      <c r="AUF32" s="70"/>
      <c r="AUG32" s="70"/>
      <c r="AUH32" s="70"/>
      <c r="AUI32" s="70"/>
      <c r="AUJ32" s="70"/>
      <c r="AUK32" s="70"/>
      <c r="AUL32" s="70"/>
      <c r="AUM32" s="70"/>
      <c r="AUN32" s="70"/>
      <c r="AUO32" s="70"/>
      <c r="AUP32" s="70"/>
      <c r="AUQ32" s="70"/>
      <c r="AUR32" s="70"/>
      <c r="AUS32" s="70"/>
      <c r="AUT32" s="70"/>
      <c r="AUU32" s="70"/>
      <c r="AUV32" s="70"/>
      <c r="AUW32" s="70"/>
      <c r="AUX32" s="70"/>
      <c r="AUY32" s="70"/>
      <c r="AUZ32" s="70"/>
      <c r="AVA32" s="70"/>
      <c r="AVB32" s="70"/>
      <c r="AVC32" s="70"/>
      <c r="AVD32" s="70"/>
      <c r="AVE32" s="70"/>
      <c r="AVF32" s="70"/>
      <c r="AVG32" s="70"/>
      <c r="AVH32" s="70"/>
      <c r="AVI32" s="70"/>
      <c r="AVJ32" s="70"/>
      <c r="AVK32" s="70"/>
      <c r="AVL32" s="70"/>
      <c r="AVM32" s="70"/>
      <c r="AVN32" s="70"/>
      <c r="AVO32" s="70"/>
      <c r="AVP32" s="70"/>
      <c r="AVQ32" s="70"/>
      <c r="AVR32" s="70"/>
      <c r="AVS32" s="70"/>
      <c r="AVT32" s="70"/>
      <c r="AVU32" s="70"/>
      <c r="AVV32" s="70"/>
      <c r="AVW32" s="70"/>
      <c r="AVX32" s="70"/>
      <c r="AVY32" s="70"/>
      <c r="AVZ32" s="70"/>
      <c r="AWA32" s="70"/>
      <c r="AWB32" s="70"/>
      <c r="AWC32" s="70"/>
      <c r="AWD32" s="70"/>
      <c r="AWE32" s="70"/>
      <c r="AWF32" s="70"/>
      <c r="AWG32" s="70"/>
      <c r="AWH32" s="70"/>
      <c r="AWI32" s="70"/>
      <c r="AWJ32" s="70"/>
      <c r="AWK32" s="70"/>
      <c r="AWL32" s="70"/>
      <c r="AWM32" s="70"/>
      <c r="AWN32" s="70"/>
      <c r="AWO32" s="70"/>
      <c r="AWP32" s="70"/>
      <c r="AWQ32" s="70"/>
      <c r="AWR32" s="70"/>
      <c r="AWS32" s="70"/>
      <c r="AWT32" s="70"/>
      <c r="AWU32" s="70"/>
      <c r="AWV32" s="70"/>
      <c r="AWW32" s="70"/>
      <c r="AWX32" s="70"/>
      <c r="AWY32" s="70"/>
      <c r="AWZ32" s="70"/>
      <c r="AXA32" s="70"/>
      <c r="AXB32" s="70"/>
      <c r="AXC32" s="70"/>
      <c r="AXD32" s="70"/>
      <c r="AXE32" s="70"/>
      <c r="AXF32" s="70"/>
      <c r="AXG32" s="70"/>
      <c r="AXH32" s="70"/>
      <c r="AXI32" s="70"/>
      <c r="AXJ32" s="70"/>
      <c r="AXK32" s="70"/>
      <c r="AXL32" s="70"/>
      <c r="AXM32" s="70"/>
      <c r="AXN32" s="70"/>
      <c r="AXO32" s="70"/>
      <c r="AXP32" s="70"/>
      <c r="AXQ32" s="70"/>
      <c r="AXR32" s="70"/>
      <c r="AXS32" s="70"/>
      <c r="AXT32" s="70"/>
      <c r="AXU32" s="70"/>
      <c r="AXV32" s="70"/>
      <c r="AXW32" s="70"/>
      <c r="AXX32" s="70"/>
      <c r="AXY32" s="70"/>
      <c r="AXZ32" s="70"/>
      <c r="AYA32" s="70"/>
      <c r="AYB32" s="70"/>
      <c r="AYC32" s="70"/>
      <c r="AYD32" s="70"/>
      <c r="AYE32" s="70"/>
      <c r="AYF32" s="70"/>
      <c r="AYG32" s="70"/>
      <c r="AYH32" s="70"/>
      <c r="AYI32" s="70"/>
      <c r="AYJ32" s="70"/>
      <c r="AYK32" s="70"/>
      <c r="AYL32" s="70"/>
      <c r="AYM32" s="70"/>
      <c r="AYN32" s="70"/>
      <c r="AYO32" s="70"/>
      <c r="AYP32" s="70"/>
      <c r="AYQ32" s="70"/>
      <c r="AYR32" s="70"/>
      <c r="AYS32" s="70"/>
      <c r="AYT32" s="70"/>
      <c r="AYU32" s="70"/>
      <c r="AYV32" s="70"/>
      <c r="AYW32" s="70"/>
      <c r="AYX32" s="70"/>
      <c r="AYY32" s="70"/>
      <c r="AYZ32" s="70"/>
      <c r="AZA32" s="70"/>
      <c r="AZB32" s="70"/>
      <c r="AZC32" s="70"/>
      <c r="AZD32" s="70"/>
      <c r="AZE32" s="70"/>
      <c r="AZF32" s="70"/>
      <c r="AZG32" s="70"/>
      <c r="AZH32" s="70"/>
      <c r="AZI32" s="70"/>
      <c r="AZJ32" s="70"/>
      <c r="AZK32" s="70"/>
      <c r="AZL32" s="70"/>
      <c r="AZM32" s="70"/>
      <c r="AZN32" s="70"/>
      <c r="AZO32" s="70"/>
      <c r="AZP32" s="70"/>
      <c r="AZQ32" s="70"/>
      <c r="AZR32" s="70"/>
      <c r="AZS32" s="70"/>
      <c r="AZT32" s="70"/>
      <c r="AZU32" s="70"/>
      <c r="AZV32" s="70"/>
      <c r="AZW32" s="70"/>
      <c r="AZX32" s="70"/>
      <c r="AZY32" s="70"/>
      <c r="AZZ32" s="70"/>
      <c r="BAA32" s="70"/>
      <c r="BAB32" s="70"/>
      <c r="BAC32" s="70"/>
      <c r="BAD32" s="70"/>
      <c r="BAE32" s="70"/>
      <c r="BAF32" s="70"/>
      <c r="BAG32" s="70"/>
      <c r="BAH32" s="70"/>
      <c r="BAI32" s="70"/>
      <c r="BAJ32" s="70"/>
      <c r="BAK32" s="70"/>
      <c r="BAL32" s="70"/>
      <c r="BAM32" s="70"/>
      <c r="BAN32" s="70"/>
      <c r="BAO32" s="70"/>
      <c r="BAP32" s="70"/>
      <c r="BAQ32" s="70"/>
      <c r="BAR32" s="70"/>
      <c r="BAS32" s="70"/>
      <c r="BAT32" s="70"/>
      <c r="BAU32" s="70"/>
      <c r="BAV32" s="70"/>
      <c r="BAW32" s="70"/>
      <c r="BAX32" s="70"/>
      <c r="BAY32" s="70"/>
      <c r="BAZ32" s="70"/>
      <c r="BBA32" s="70"/>
      <c r="BBB32" s="70"/>
      <c r="BBC32" s="70"/>
      <c r="BBD32" s="70"/>
      <c r="BBE32" s="70"/>
      <c r="BBF32" s="70"/>
      <c r="BBG32" s="70"/>
      <c r="BBH32" s="70"/>
      <c r="BBI32" s="70"/>
      <c r="BBJ32" s="70"/>
      <c r="BBK32" s="70"/>
      <c r="BBL32" s="70"/>
      <c r="BBM32" s="70"/>
      <c r="BBN32" s="70"/>
      <c r="BBO32" s="70"/>
      <c r="BBP32" s="70"/>
      <c r="BBQ32" s="70"/>
      <c r="BBR32" s="70"/>
      <c r="BBS32" s="70"/>
      <c r="BBT32" s="70"/>
      <c r="BBU32" s="70"/>
      <c r="BBV32" s="70"/>
      <c r="BBW32" s="70"/>
      <c r="BBX32" s="70"/>
      <c r="BBY32" s="70"/>
      <c r="BBZ32" s="70"/>
      <c r="BCA32" s="70"/>
      <c r="BCB32" s="70"/>
      <c r="BCC32" s="70"/>
      <c r="BCD32" s="70"/>
      <c r="BCE32" s="70"/>
      <c r="BCF32" s="70"/>
      <c r="BCG32" s="70"/>
      <c r="BCH32" s="70"/>
      <c r="BCI32" s="70"/>
      <c r="BCJ32" s="70"/>
      <c r="BCK32" s="70"/>
      <c r="BCL32" s="70"/>
      <c r="BCM32" s="70"/>
      <c r="BCN32" s="70"/>
      <c r="BCO32" s="70"/>
      <c r="BCP32" s="70"/>
      <c r="BCQ32" s="70"/>
      <c r="BCR32" s="70"/>
      <c r="BCS32" s="70"/>
      <c r="BCT32" s="70"/>
      <c r="BCU32" s="70"/>
      <c r="BCV32" s="70"/>
      <c r="BCW32" s="70"/>
      <c r="BCX32" s="70"/>
      <c r="BCY32" s="70"/>
      <c r="BCZ32" s="70"/>
      <c r="BDA32" s="70"/>
      <c r="BDB32" s="70"/>
      <c r="BDC32" s="70"/>
      <c r="BDD32" s="70"/>
      <c r="BDE32" s="70"/>
      <c r="BDF32" s="70"/>
      <c r="BDG32" s="70"/>
      <c r="BDH32" s="70"/>
      <c r="BDI32" s="70"/>
      <c r="BDJ32" s="70"/>
      <c r="BDK32" s="70"/>
      <c r="BDL32" s="70"/>
      <c r="BDM32" s="70"/>
      <c r="BDN32" s="70"/>
      <c r="BDO32" s="70"/>
      <c r="BDP32" s="70"/>
      <c r="BDQ32" s="70"/>
      <c r="BDR32" s="70"/>
      <c r="BDS32" s="70"/>
      <c r="BDT32" s="70"/>
      <c r="BDU32" s="70"/>
      <c r="BDV32" s="70"/>
      <c r="BDW32" s="70"/>
      <c r="BDX32" s="70"/>
      <c r="BDY32" s="70"/>
      <c r="BDZ32" s="70"/>
      <c r="BEA32" s="70"/>
      <c r="BEB32" s="70"/>
      <c r="BEC32" s="70"/>
      <c r="BED32" s="70"/>
      <c r="BEE32" s="70"/>
      <c r="BEF32" s="70"/>
      <c r="BEG32" s="70"/>
      <c r="BEH32" s="70"/>
      <c r="BEI32" s="70"/>
      <c r="BEJ32" s="70"/>
      <c r="BEK32" s="70"/>
      <c r="BEL32" s="70"/>
      <c r="BEM32" s="70"/>
      <c r="BEN32" s="70"/>
      <c r="BEO32" s="70"/>
      <c r="BEP32" s="70"/>
      <c r="BEQ32" s="70"/>
      <c r="BER32" s="70"/>
      <c r="BES32" s="70"/>
      <c r="BET32" s="70"/>
      <c r="BEU32" s="70"/>
      <c r="BEV32" s="70"/>
      <c r="BEW32" s="70"/>
      <c r="BEX32" s="70"/>
      <c r="BEY32" s="70"/>
      <c r="BEZ32" s="70"/>
      <c r="BFA32" s="70"/>
      <c r="BFB32" s="70"/>
      <c r="BFC32" s="70"/>
      <c r="BFD32" s="70"/>
      <c r="BFE32" s="70"/>
      <c r="BFF32" s="70"/>
      <c r="BFG32" s="70"/>
      <c r="BFH32" s="70"/>
      <c r="BFI32" s="70"/>
      <c r="BFJ32" s="70"/>
      <c r="BFK32" s="70"/>
      <c r="BFL32" s="70"/>
      <c r="BFM32" s="70"/>
      <c r="BFN32" s="70"/>
      <c r="BFO32" s="70"/>
      <c r="BFP32" s="70"/>
      <c r="BFQ32" s="70"/>
      <c r="BFR32" s="70"/>
      <c r="BFS32" s="70"/>
      <c r="BFT32" s="70"/>
      <c r="BFU32" s="70"/>
      <c r="BFV32" s="70"/>
      <c r="BFW32" s="70"/>
      <c r="BFX32" s="70"/>
      <c r="BFY32" s="70"/>
      <c r="BFZ32" s="70"/>
      <c r="BGA32" s="70"/>
      <c r="BGB32" s="70"/>
      <c r="BGC32" s="70"/>
      <c r="BGD32" s="70"/>
      <c r="BGE32" s="70"/>
      <c r="BGF32" s="70"/>
      <c r="BGG32" s="70"/>
      <c r="BGH32" s="70"/>
      <c r="BGI32" s="70"/>
      <c r="BGJ32" s="70"/>
      <c r="BGK32" s="70"/>
      <c r="BGL32" s="70"/>
      <c r="BGM32" s="70"/>
      <c r="BGN32" s="70"/>
      <c r="BGO32" s="70"/>
      <c r="BGP32" s="70"/>
      <c r="BGQ32" s="70"/>
      <c r="BGR32" s="70"/>
      <c r="BGS32" s="70"/>
      <c r="BGT32" s="70"/>
      <c r="BGU32" s="70"/>
      <c r="BGV32" s="70"/>
      <c r="BGW32" s="70"/>
      <c r="BGX32" s="70"/>
      <c r="BGY32" s="70"/>
      <c r="BGZ32" s="70"/>
      <c r="BHA32" s="70"/>
      <c r="BHB32" s="70"/>
      <c r="BHC32" s="70"/>
      <c r="BHD32" s="70"/>
      <c r="BHE32" s="70"/>
      <c r="BHF32" s="70"/>
      <c r="BHG32" s="70"/>
      <c r="BHH32" s="70"/>
      <c r="BHI32" s="70"/>
      <c r="BHJ32" s="70"/>
      <c r="BHK32" s="70"/>
      <c r="BHL32" s="70"/>
      <c r="BHM32" s="70"/>
      <c r="BHN32" s="70"/>
      <c r="BHO32" s="70"/>
      <c r="BHP32" s="70"/>
      <c r="BHQ32" s="70"/>
      <c r="BHR32" s="70"/>
      <c r="BHS32" s="70"/>
      <c r="BHT32" s="70"/>
      <c r="BHU32" s="70"/>
      <c r="BHV32" s="70"/>
      <c r="BHW32" s="70"/>
      <c r="BHX32" s="70"/>
      <c r="BHY32" s="70"/>
      <c r="BHZ32" s="70"/>
      <c r="BIA32" s="70"/>
      <c r="BIB32" s="70"/>
      <c r="BIC32" s="70"/>
      <c r="BID32" s="70"/>
      <c r="BIE32" s="70"/>
      <c r="BIF32" s="70"/>
      <c r="BIG32" s="70"/>
      <c r="BIH32" s="70"/>
      <c r="BII32" s="70"/>
      <c r="BIJ32" s="70"/>
      <c r="BIK32" s="70"/>
      <c r="BIL32" s="70"/>
      <c r="BIM32" s="70"/>
      <c r="BIN32" s="70"/>
      <c r="BIO32" s="70"/>
      <c r="BIP32" s="70"/>
      <c r="BIQ32" s="70"/>
      <c r="BIR32" s="70"/>
      <c r="BIS32" s="70"/>
      <c r="BIT32" s="70"/>
      <c r="BIU32" s="70"/>
      <c r="BIV32" s="70"/>
      <c r="BIW32" s="70"/>
      <c r="BIX32" s="70"/>
      <c r="BIY32" s="70"/>
      <c r="BIZ32" s="70"/>
      <c r="BJA32" s="70"/>
      <c r="BJB32" s="70"/>
      <c r="BJC32" s="70"/>
      <c r="BJD32" s="70"/>
      <c r="BJE32" s="70"/>
      <c r="BJF32" s="70"/>
      <c r="BJG32" s="70"/>
      <c r="BJH32" s="70"/>
      <c r="BJI32" s="70"/>
      <c r="BJJ32" s="70"/>
      <c r="BJK32" s="70"/>
      <c r="BJL32" s="70"/>
      <c r="BJM32" s="70"/>
      <c r="BJN32" s="70"/>
      <c r="BJO32" s="70"/>
      <c r="BJP32" s="70"/>
      <c r="BJQ32" s="70"/>
      <c r="BJR32" s="70"/>
      <c r="BJS32" s="70"/>
      <c r="BJT32" s="70"/>
      <c r="BJU32" s="70"/>
      <c r="BJV32" s="70"/>
      <c r="BJW32" s="70"/>
      <c r="BJX32" s="70"/>
      <c r="BJY32" s="70"/>
      <c r="BJZ32" s="70"/>
      <c r="BKA32" s="70"/>
      <c r="BKB32" s="70"/>
      <c r="BKC32" s="70"/>
      <c r="BKD32" s="70"/>
      <c r="BKE32" s="70"/>
      <c r="BKF32" s="70"/>
      <c r="BKG32" s="70"/>
      <c r="BKH32" s="70"/>
      <c r="BKI32" s="70"/>
      <c r="BKJ32" s="70"/>
      <c r="BKK32" s="70"/>
      <c r="BKL32" s="70"/>
      <c r="BKM32" s="70"/>
      <c r="BKN32" s="70"/>
      <c r="BKO32" s="70"/>
      <c r="BKP32" s="70"/>
      <c r="BKQ32" s="70"/>
      <c r="BKR32" s="70"/>
      <c r="BKS32" s="70"/>
      <c r="BKT32" s="70"/>
      <c r="BKU32" s="70"/>
      <c r="BKV32" s="70"/>
      <c r="BKW32" s="70"/>
      <c r="BKX32" s="70"/>
      <c r="BKY32" s="70"/>
      <c r="BKZ32" s="70"/>
      <c r="BLA32" s="70"/>
      <c r="BLB32" s="70"/>
      <c r="BLC32" s="70"/>
      <c r="BLD32" s="70"/>
      <c r="BLE32" s="70"/>
      <c r="BLF32" s="70"/>
      <c r="BLG32" s="70"/>
      <c r="BLH32" s="70"/>
      <c r="BLI32" s="70"/>
      <c r="BLJ32" s="70"/>
      <c r="BLK32" s="70"/>
      <c r="BLL32" s="70"/>
      <c r="BLM32" s="70"/>
      <c r="BLN32" s="70"/>
      <c r="BLO32" s="70"/>
      <c r="BLP32" s="70"/>
      <c r="BLQ32" s="70"/>
      <c r="BLR32" s="70"/>
      <c r="BLS32" s="70"/>
      <c r="BLT32" s="70"/>
      <c r="BLU32" s="70"/>
      <c r="BLV32" s="70"/>
      <c r="BLW32" s="70"/>
      <c r="BLX32" s="70"/>
      <c r="BLY32" s="70"/>
      <c r="BLZ32" s="70"/>
      <c r="BMA32" s="70"/>
      <c r="BMB32" s="70"/>
      <c r="BMC32" s="70"/>
      <c r="BMD32" s="70"/>
      <c r="BME32" s="70"/>
      <c r="BMF32" s="70"/>
      <c r="BMG32" s="70"/>
      <c r="BMH32" s="70"/>
      <c r="BMI32" s="70"/>
      <c r="BMJ32" s="70"/>
      <c r="BMK32" s="70"/>
      <c r="BML32" s="70"/>
      <c r="BMM32" s="70"/>
      <c r="BMN32" s="70"/>
      <c r="BMO32" s="70"/>
      <c r="BMP32" s="70"/>
      <c r="BMQ32" s="70"/>
      <c r="BMR32" s="70"/>
      <c r="BMS32" s="70"/>
      <c r="BMT32" s="70"/>
      <c r="BMU32" s="70"/>
      <c r="BMV32" s="70"/>
      <c r="BMW32" s="70"/>
      <c r="BMX32" s="70"/>
      <c r="BMY32" s="70"/>
      <c r="BMZ32" s="70"/>
      <c r="BNA32" s="70"/>
      <c r="BNB32" s="70"/>
      <c r="BNC32" s="70"/>
      <c r="BND32" s="70"/>
      <c r="BNE32" s="70"/>
      <c r="BNF32" s="70"/>
      <c r="BNG32" s="70"/>
      <c r="BNH32" s="70"/>
      <c r="BNI32" s="70"/>
      <c r="BNJ32" s="70"/>
      <c r="BNK32" s="70"/>
      <c r="BNL32" s="70"/>
      <c r="BNM32" s="70"/>
      <c r="BNN32" s="70"/>
      <c r="BNO32" s="70"/>
      <c r="BNP32" s="70"/>
      <c r="BNQ32" s="70"/>
      <c r="BNR32" s="70"/>
      <c r="BNS32" s="70"/>
      <c r="BNT32" s="70"/>
      <c r="BNU32" s="70"/>
      <c r="BNV32" s="70"/>
      <c r="BNW32" s="70"/>
      <c r="BNX32" s="70"/>
      <c r="BNY32" s="70"/>
      <c r="BNZ32" s="70"/>
      <c r="BOA32" s="70"/>
      <c r="BOB32" s="70"/>
      <c r="BOC32" s="70"/>
      <c r="BOD32" s="70"/>
      <c r="BOE32" s="70"/>
      <c r="BOF32" s="70"/>
      <c r="BOG32" s="70"/>
      <c r="BOH32" s="70"/>
      <c r="BOI32" s="70"/>
      <c r="BOJ32" s="70"/>
      <c r="BOK32" s="70"/>
      <c r="BOL32" s="70"/>
      <c r="BOM32" s="70"/>
      <c r="BON32" s="70"/>
      <c r="BOO32" s="70"/>
      <c r="BOP32" s="70"/>
      <c r="BOQ32" s="70"/>
      <c r="BOR32" s="70"/>
      <c r="BOS32" s="70"/>
      <c r="BOT32" s="70"/>
      <c r="BOU32" s="70"/>
      <c r="BOV32" s="70"/>
      <c r="BOW32" s="70"/>
      <c r="BOX32" s="70"/>
      <c r="BOY32" s="70"/>
      <c r="BOZ32" s="70"/>
      <c r="BPA32" s="70"/>
      <c r="BPB32" s="70"/>
      <c r="BPC32" s="70"/>
      <c r="BPD32" s="70"/>
      <c r="BPE32" s="70"/>
      <c r="BPF32" s="70"/>
      <c r="BPG32" s="70"/>
      <c r="BPH32" s="70"/>
      <c r="BPI32" s="70"/>
      <c r="BPJ32" s="70"/>
      <c r="BPK32" s="70"/>
      <c r="BPL32" s="70"/>
      <c r="BPM32" s="70"/>
      <c r="BPN32" s="70"/>
      <c r="BPO32" s="70"/>
      <c r="BPP32" s="70"/>
      <c r="BPQ32" s="70"/>
      <c r="BPR32" s="70"/>
      <c r="BPS32" s="70"/>
      <c r="BPT32" s="70"/>
      <c r="BPU32" s="70"/>
      <c r="BPV32" s="70"/>
      <c r="BPW32" s="70"/>
      <c r="BPX32" s="70"/>
      <c r="BPY32" s="70"/>
      <c r="BPZ32" s="70"/>
      <c r="BQA32" s="70"/>
      <c r="BQB32" s="70"/>
      <c r="BQC32" s="70"/>
      <c r="BQD32" s="70"/>
      <c r="BQE32" s="70"/>
      <c r="BQF32" s="70"/>
      <c r="BQG32" s="70"/>
      <c r="BQH32" s="70"/>
      <c r="BQI32" s="70"/>
      <c r="BQJ32" s="70"/>
      <c r="BQK32" s="70"/>
      <c r="BQL32" s="70"/>
      <c r="BQM32" s="70"/>
      <c r="BQN32" s="70"/>
      <c r="BQO32" s="70"/>
      <c r="BQP32" s="70"/>
      <c r="BQQ32" s="70"/>
      <c r="BQR32" s="70"/>
      <c r="BQS32" s="70"/>
      <c r="BQT32" s="70"/>
      <c r="BQU32" s="70"/>
      <c r="BQV32" s="70"/>
      <c r="BQW32" s="70"/>
      <c r="BQX32" s="70"/>
      <c r="BQY32" s="70"/>
      <c r="BQZ32" s="70"/>
      <c r="BRA32" s="70"/>
      <c r="BRB32" s="70"/>
      <c r="BRC32" s="70"/>
      <c r="BRD32" s="70"/>
      <c r="BRE32" s="70"/>
      <c r="BRF32" s="70"/>
      <c r="BRG32" s="70"/>
      <c r="BRH32" s="70"/>
      <c r="BRI32" s="70"/>
      <c r="BRJ32" s="70"/>
      <c r="BRK32" s="70"/>
      <c r="BRL32" s="70"/>
      <c r="BRM32" s="70"/>
      <c r="BRN32" s="70"/>
      <c r="BRO32" s="70"/>
      <c r="BRP32" s="70"/>
      <c r="BRQ32" s="70"/>
      <c r="BRR32" s="70"/>
      <c r="BRS32" s="70"/>
      <c r="BRT32" s="70"/>
      <c r="BRU32" s="70"/>
      <c r="BRV32" s="70"/>
      <c r="BRW32" s="70"/>
      <c r="BRX32" s="70"/>
      <c r="BRY32" s="70"/>
      <c r="BRZ32" s="70"/>
      <c r="BSA32" s="70"/>
      <c r="BSB32" s="70"/>
      <c r="BSC32" s="70"/>
      <c r="BSD32" s="70"/>
      <c r="BSE32" s="70"/>
      <c r="BSF32" s="70"/>
      <c r="BSG32" s="70"/>
      <c r="BSH32" s="70"/>
      <c r="BSI32" s="70"/>
      <c r="BSJ32" s="70"/>
      <c r="BSK32" s="70"/>
      <c r="BSL32" s="70"/>
      <c r="BSM32" s="70"/>
      <c r="BSN32" s="70"/>
      <c r="BSO32" s="70"/>
      <c r="BSP32" s="70"/>
      <c r="BSQ32" s="70"/>
      <c r="BSR32" s="70"/>
      <c r="BSS32" s="70"/>
      <c r="BST32" s="70"/>
      <c r="BSU32" s="70"/>
      <c r="BSV32" s="70"/>
      <c r="BSW32" s="70"/>
      <c r="BSX32" s="70"/>
      <c r="BSY32" s="70"/>
      <c r="BSZ32" s="70"/>
      <c r="BTA32" s="70"/>
      <c r="BTB32" s="70"/>
      <c r="BTC32" s="70"/>
      <c r="BTD32" s="70"/>
      <c r="BTE32" s="70"/>
      <c r="BTF32" s="70"/>
      <c r="BTG32" s="70"/>
      <c r="BTH32" s="70"/>
      <c r="BTI32" s="70"/>
      <c r="BTJ32" s="70"/>
      <c r="BTK32" s="70"/>
      <c r="BTL32" s="70"/>
      <c r="BTM32" s="70"/>
      <c r="BTN32" s="70"/>
      <c r="BTO32" s="70"/>
      <c r="BTP32" s="70"/>
      <c r="BTQ32" s="70"/>
      <c r="BTR32" s="70"/>
      <c r="BTS32" s="70"/>
      <c r="BTT32" s="70"/>
      <c r="BTU32" s="70"/>
      <c r="BTV32" s="70"/>
      <c r="BTW32" s="70"/>
      <c r="BTX32" s="70"/>
      <c r="BTY32" s="70"/>
      <c r="BTZ32" s="70"/>
      <c r="BUA32" s="70"/>
      <c r="BUB32" s="70"/>
      <c r="BUC32" s="70"/>
      <c r="BUD32" s="70"/>
      <c r="BUE32" s="70"/>
      <c r="BUF32" s="70"/>
      <c r="BUG32" s="70"/>
      <c r="BUH32" s="70"/>
      <c r="BUI32" s="70"/>
      <c r="BUJ32" s="70"/>
      <c r="BUK32" s="70"/>
      <c r="BUL32" s="70"/>
      <c r="BUM32" s="70"/>
      <c r="BUN32" s="70"/>
      <c r="BUO32" s="70"/>
      <c r="BUP32" s="70"/>
      <c r="BUQ32" s="70"/>
      <c r="BUR32" s="70"/>
      <c r="BUS32" s="70"/>
      <c r="BUT32" s="70"/>
      <c r="BUU32" s="70"/>
      <c r="BUV32" s="70"/>
      <c r="BUW32" s="70"/>
      <c r="BUX32" s="70"/>
      <c r="BUY32" s="70"/>
      <c r="BUZ32" s="70"/>
      <c r="BVA32" s="70"/>
      <c r="BVB32" s="70"/>
      <c r="BVC32" s="70"/>
      <c r="BVD32" s="70"/>
      <c r="BVE32" s="70"/>
      <c r="BVF32" s="70"/>
      <c r="BVG32" s="70"/>
      <c r="BVH32" s="70"/>
      <c r="BVI32" s="70"/>
      <c r="BVJ32" s="70"/>
      <c r="BVK32" s="70"/>
      <c r="BVL32" s="70"/>
      <c r="BVM32" s="70"/>
      <c r="BVN32" s="70"/>
      <c r="BVO32" s="70"/>
      <c r="BVP32" s="70"/>
      <c r="BVQ32" s="70"/>
      <c r="BVR32" s="70"/>
      <c r="BVS32" s="70"/>
      <c r="BVT32" s="70"/>
      <c r="BVU32" s="70"/>
      <c r="BVV32" s="70"/>
      <c r="BVW32" s="70"/>
      <c r="BVX32" s="70"/>
      <c r="BVY32" s="70"/>
      <c r="BVZ32" s="70"/>
      <c r="BWA32" s="70"/>
      <c r="BWB32" s="70"/>
      <c r="BWC32" s="70"/>
      <c r="BWD32" s="70"/>
      <c r="BWE32" s="70"/>
      <c r="BWF32" s="70"/>
      <c r="BWG32" s="70"/>
      <c r="BWH32" s="70"/>
      <c r="BWI32" s="70"/>
      <c r="BWJ32" s="70"/>
      <c r="BWK32" s="70"/>
      <c r="BWL32" s="70"/>
      <c r="BWM32" s="70"/>
      <c r="BWN32" s="70"/>
      <c r="BWO32" s="70"/>
      <c r="BWP32" s="70"/>
      <c r="BWQ32" s="70"/>
      <c r="BWR32" s="70"/>
      <c r="BWS32" s="70"/>
      <c r="BWT32" s="70"/>
      <c r="BWU32" s="70"/>
      <c r="BWV32" s="70"/>
      <c r="BWW32" s="70"/>
      <c r="BWX32" s="70"/>
      <c r="BWY32" s="70"/>
      <c r="BWZ32" s="70"/>
      <c r="BXA32" s="70"/>
      <c r="BXB32" s="70"/>
      <c r="BXC32" s="70"/>
      <c r="BXD32" s="70"/>
      <c r="BXE32" s="70"/>
      <c r="BXF32" s="70"/>
      <c r="BXG32" s="70"/>
      <c r="BXH32" s="70"/>
      <c r="BXI32" s="70"/>
      <c r="BXJ32" s="70"/>
      <c r="BXK32" s="70"/>
      <c r="BXL32" s="70"/>
      <c r="BXM32" s="70"/>
      <c r="BXN32" s="70"/>
      <c r="BXO32" s="70"/>
      <c r="BXP32" s="70"/>
      <c r="BXQ32" s="70"/>
      <c r="BXR32" s="70"/>
      <c r="BXS32" s="70"/>
      <c r="BXT32" s="70"/>
      <c r="BXU32" s="70"/>
      <c r="BXV32" s="70"/>
      <c r="BXW32" s="70"/>
      <c r="BXX32" s="70"/>
      <c r="BXY32" s="70"/>
      <c r="BXZ32" s="70"/>
      <c r="BYA32" s="70"/>
      <c r="BYB32" s="70"/>
      <c r="BYC32" s="70"/>
      <c r="BYD32" s="70"/>
      <c r="BYE32" s="70"/>
      <c r="BYF32" s="70"/>
      <c r="BYG32" s="70"/>
      <c r="BYH32" s="70"/>
      <c r="BYI32" s="70"/>
      <c r="BYJ32" s="70"/>
      <c r="BYK32" s="70"/>
      <c r="BYL32" s="70"/>
      <c r="BYM32" s="70"/>
      <c r="BYN32" s="70"/>
      <c r="BYO32" s="70"/>
      <c r="BYP32" s="70"/>
      <c r="BYQ32" s="70"/>
      <c r="BYR32" s="70"/>
      <c r="BYS32" s="70"/>
      <c r="BYT32" s="70"/>
      <c r="BYU32" s="70"/>
      <c r="BYV32" s="70"/>
      <c r="BYW32" s="70"/>
      <c r="BYX32" s="70"/>
      <c r="BYY32" s="70"/>
      <c r="BYZ32" s="70"/>
      <c r="BZA32" s="70"/>
      <c r="BZB32" s="70"/>
      <c r="BZC32" s="70"/>
      <c r="BZD32" s="70"/>
      <c r="BZE32" s="70"/>
      <c r="BZF32" s="70"/>
      <c r="BZG32" s="70"/>
      <c r="BZH32" s="70"/>
      <c r="BZI32" s="70"/>
      <c r="BZJ32" s="70"/>
      <c r="BZK32" s="70"/>
      <c r="BZL32" s="70"/>
      <c r="BZM32" s="70"/>
      <c r="BZN32" s="70"/>
      <c r="BZO32" s="70"/>
      <c r="BZP32" s="70"/>
      <c r="BZQ32" s="70"/>
      <c r="BZR32" s="70"/>
      <c r="BZS32" s="70"/>
      <c r="BZT32" s="70"/>
      <c r="BZU32" s="70"/>
      <c r="BZV32" s="70"/>
      <c r="BZW32" s="70"/>
      <c r="BZX32" s="70"/>
      <c r="BZY32" s="70"/>
      <c r="BZZ32" s="70"/>
      <c r="CAA32" s="70"/>
      <c r="CAB32" s="70"/>
      <c r="CAC32" s="70"/>
      <c r="CAD32" s="70"/>
      <c r="CAE32" s="70"/>
      <c r="CAF32" s="70"/>
      <c r="CAG32" s="70"/>
      <c r="CAH32" s="70"/>
      <c r="CAI32" s="70"/>
      <c r="CAJ32" s="70"/>
      <c r="CAK32" s="70"/>
      <c r="CAL32" s="70"/>
      <c r="CAM32" s="70"/>
      <c r="CAN32" s="70"/>
      <c r="CAO32" s="70"/>
      <c r="CAP32" s="70"/>
      <c r="CAQ32" s="70"/>
      <c r="CAR32" s="70"/>
      <c r="CAS32" s="70"/>
      <c r="CAT32" s="70"/>
      <c r="CAU32" s="70"/>
      <c r="CAV32" s="70"/>
      <c r="CAW32" s="70"/>
      <c r="CAX32" s="70"/>
      <c r="CAY32" s="70"/>
      <c r="CAZ32" s="70"/>
      <c r="CBA32" s="70"/>
      <c r="CBB32" s="70"/>
      <c r="CBC32" s="70"/>
      <c r="CBD32" s="70"/>
      <c r="CBE32" s="70"/>
      <c r="CBF32" s="70"/>
      <c r="CBG32" s="70"/>
      <c r="CBH32" s="70"/>
      <c r="CBI32" s="70"/>
      <c r="CBJ32" s="70"/>
      <c r="CBK32" s="70"/>
      <c r="CBL32" s="70"/>
      <c r="CBM32" s="70"/>
      <c r="CBN32" s="70"/>
      <c r="CBO32" s="70"/>
      <c r="CBP32" s="70"/>
      <c r="CBQ32" s="70"/>
      <c r="CBR32" s="70"/>
      <c r="CBS32" s="70"/>
      <c r="CBT32" s="70"/>
      <c r="CBU32" s="70"/>
      <c r="CBV32" s="70"/>
      <c r="CBW32" s="70"/>
      <c r="CBX32" s="70"/>
      <c r="CBY32" s="70"/>
      <c r="CBZ32" s="70"/>
      <c r="CCA32" s="70"/>
      <c r="CCB32" s="70"/>
      <c r="CCC32" s="70"/>
      <c r="CCD32" s="70"/>
      <c r="CCE32" s="70"/>
      <c r="CCF32" s="70"/>
      <c r="CCG32" s="70"/>
      <c r="CCH32" s="70"/>
      <c r="CCI32" s="70"/>
      <c r="CCJ32" s="70"/>
      <c r="CCK32" s="70"/>
      <c r="CCL32" s="70"/>
      <c r="CCM32" s="70"/>
      <c r="CCN32" s="70"/>
      <c r="CCO32" s="70"/>
      <c r="CCP32" s="70"/>
      <c r="CCQ32" s="70"/>
      <c r="CCR32" s="70"/>
      <c r="CCS32" s="70"/>
      <c r="CCT32" s="70"/>
      <c r="CCU32" s="70"/>
      <c r="CCV32" s="70"/>
      <c r="CCW32" s="70"/>
      <c r="CCX32" s="70"/>
      <c r="CCY32" s="70"/>
      <c r="CCZ32" s="70"/>
      <c r="CDA32" s="70"/>
      <c r="CDB32" s="70"/>
      <c r="CDC32" s="70"/>
      <c r="CDD32" s="70"/>
      <c r="CDE32" s="70"/>
      <c r="CDF32" s="70"/>
      <c r="CDG32" s="70"/>
      <c r="CDH32" s="70"/>
      <c r="CDI32" s="70"/>
      <c r="CDJ32" s="70"/>
      <c r="CDK32" s="70"/>
      <c r="CDL32" s="70"/>
      <c r="CDM32" s="70"/>
      <c r="CDN32" s="70"/>
      <c r="CDO32" s="70"/>
      <c r="CDP32" s="70"/>
      <c r="CDQ32" s="70"/>
      <c r="CDR32" s="70"/>
      <c r="CDS32" s="70"/>
      <c r="CDT32" s="70"/>
      <c r="CDU32" s="70"/>
      <c r="CDV32" s="70"/>
      <c r="CDW32" s="70"/>
      <c r="CDX32" s="70"/>
      <c r="CDY32" s="70"/>
      <c r="CDZ32" s="70"/>
      <c r="CEA32" s="70"/>
      <c r="CEB32" s="70"/>
      <c r="CEC32" s="70"/>
      <c r="CED32" s="70"/>
      <c r="CEE32" s="70"/>
      <c r="CEF32" s="70"/>
      <c r="CEG32" s="70"/>
      <c r="CEH32" s="70"/>
      <c r="CEI32" s="70"/>
      <c r="CEJ32" s="70"/>
      <c r="CEK32" s="70"/>
      <c r="CEL32" s="70"/>
      <c r="CEM32" s="70"/>
      <c r="CEN32" s="70"/>
      <c r="CEO32" s="70"/>
      <c r="CEP32" s="70"/>
      <c r="CEQ32" s="70"/>
      <c r="CER32" s="70"/>
      <c r="CES32" s="70"/>
      <c r="CET32" s="70"/>
      <c r="CEU32" s="70"/>
      <c r="CEV32" s="70"/>
      <c r="CEW32" s="70"/>
      <c r="CEX32" s="70"/>
      <c r="CEY32" s="70"/>
      <c r="CEZ32" s="70"/>
      <c r="CFA32" s="70"/>
      <c r="CFB32" s="70"/>
      <c r="CFC32" s="70"/>
      <c r="CFD32" s="70"/>
      <c r="CFE32" s="70"/>
      <c r="CFF32" s="70"/>
      <c r="CFG32" s="70"/>
      <c r="CFH32" s="70"/>
      <c r="CFI32" s="70"/>
      <c r="CFJ32" s="70"/>
      <c r="CFK32" s="70"/>
      <c r="CFL32" s="70"/>
      <c r="CFM32" s="70"/>
      <c r="CFN32" s="70"/>
      <c r="CFO32" s="70"/>
      <c r="CFP32" s="70"/>
      <c r="CFQ32" s="70"/>
      <c r="CFR32" s="70"/>
      <c r="CFS32" s="70"/>
      <c r="CFT32" s="70"/>
      <c r="CFU32" s="70"/>
      <c r="CFV32" s="70"/>
      <c r="CFW32" s="70"/>
      <c r="CFX32" s="70"/>
      <c r="CFY32" s="70"/>
      <c r="CFZ32" s="70"/>
      <c r="CGA32" s="70"/>
      <c r="CGB32" s="70"/>
      <c r="CGC32" s="70"/>
      <c r="CGD32" s="70"/>
      <c r="CGE32" s="70"/>
      <c r="CGF32" s="70"/>
      <c r="CGG32" s="70"/>
      <c r="CGH32" s="70"/>
      <c r="CGI32" s="70"/>
      <c r="CGJ32" s="70"/>
      <c r="CGK32" s="70"/>
      <c r="CGL32" s="70"/>
      <c r="CGM32" s="70"/>
      <c r="CGN32" s="70"/>
      <c r="CGO32" s="70"/>
      <c r="CGP32" s="70"/>
      <c r="CGQ32" s="70"/>
      <c r="CGR32" s="70"/>
      <c r="CGS32" s="70"/>
      <c r="CGT32" s="70"/>
      <c r="CGU32" s="70"/>
      <c r="CGV32" s="70"/>
      <c r="CGW32" s="70"/>
      <c r="CGX32" s="70"/>
      <c r="CGY32" s="70"/>
      <c r="CGZ32" s="70"/>
      <c r="CHA32" s="70"/>
      <c r="CHB32" s="70"/>
      <c r="CHC32" s="70"/>
      <c r="CHD32" s="70"/>
      <c r="CHE32" s="70"/>
      <c r="CHF32" s="70"/>
      <c r="CHG32" s="70"/>
      <c r="CHH32" s="70"/>
      <c r="CHI32" s="70"/>
      <c r="CHJ32" s="70"/>
      <c r="CHK32" s="70"/>
      <c r="CHL32" s="70"/>
      <c r="CHM32" s="70"/>
      <c r="CHN32" s="70"/>
      <c r="CHO32" s="70"/>
      <c r="CHP32" s="70"/>
      <c r="CHQ32" s="70"/>
      <c r="CHR32" s="70"/>
      <c r="CHS32" s="70"/>
      <c r="CHT32" s="70"/>
      <c r="CHU32" s="70"/>
      <c r="CHV32" s="70"/>
      <c r="CHW32" s="70"/>
      <c r="CHX32" s="70"/>
      <c r="CHY32" s="70"/>
      <c r="CHZ32" s="70"/>
      <c r="CIA32" s="70"/>
      <c r="CIB32" s="70"/>
      <c r="CIC32" s="70"/>
      <c r="CID32" s="70"/>
      <c r="CIE32" s="70"/>
      <c r="CIF32" s="70"/>
      <c r="CIG32" s="70"/>
      <c r="CIH32" s="70"/>
      <c r="CII32" s="70"/>
      <c r="CIJ32" s="70"/>
      <c r="CIK32" s="70"/>
      <c r="CIL32" s="70"/>
      <c r="CIM32" s="70"/>
      <c r="CIN32" s="70"/>
      <c r="CIO32" s="70"/>
      <c r="CIP32" s="70"/>
      <c r="CIQ32" s="70"/>
      <c r="CIR32" s="70"/>
      <c r="CIS32" s="70"/>
      <c r="CIT32" s="70"/>
      <c r="CIU32" s="70"/>
      <c r="CIV32" s="70"/>
      <c r="CIW32" s="70"/>
      <c r="CIX32" s="70"/>
      <c r="CIY32" s="70"/>
      <c r="CIZ32" s="70"/>
      <c r="CJA32" s="70"/>
      <c r="CJB32" s="70"/>
      <c r="CJC32" s="70"/>
      <c r="CJD32" s="70"/>
      <c r="CJE32" s="70"/>
      <c r="CJF32" s="70"/>
      <c r="CJG32" s="70"/>
      <c r="CJH32" s="70"/>
      <c r="CJI32" s="70"/>
      <c r="CJJ32" s="70"/>
      <c r="CJK32" s="70"/>
      <c r="CJL32" s="70"/>
      <c r="CJM32" s="70"/>
      <c r="CJN32" s="70"/>
      <c r="CJO32" s="70"/>
      <c r="CJP32" s="70"/>
      <c r="CJQ32" s="70"/>
      <c r="CJR32" s="70"/>
      <c r="CJS32" s="70"/>
      <c r="CJT32" s="70"/>
      <c r="CJU32" s="70"/>
      <c r="CJV32" s="70"/>
      <c r="CJW32" s="70"/>
      <c r="CJX32" s="70"/>
      <c r="CJY32" s="70"/>
      <c r="CJZ32" s="70"/>
      <c r="CKA32" s="70"/>
      <c r="CKB32" s="70"/>
      <c r="CKC32" s="70"/>
      <c r="CKD32" s="70"/>
      <c r="CKE32" s="70"/>
      <c r="CKF32" s="70"/>
      <c r="CKG32" s="70"/>
      <c r="CKH32" s="70"/>
      <c r="CKI32" s="70"/>
      <c r="CKJ32" s="70"/>
      <c r="CKK32" s="70"/>
      <c r="CKL32" s="70"/>
      <c r="CKM32" s="70"/>
      <c r="CKN32" s="70"/>
      <c r="CKO32" s="70"/>
      <c r="CKP32" s="70"/>
      <c r="CKQ32" s="70"/>
      <c r="CKR32" s="70"/>
      <c r="CKS32" s="70"/>
      <c r="CKT32" s="70"/>
      <c r="CKU32" s="70"/>
      <c r="CKV32" s="70"/>
      <c r="CKW32" s="70"/>
      <c r="CKX32" s="70"/>
      <c r="CKY32" s="70"/>
      <c r="CKZ32" s="70"/>
      <c r="CLA32" s="70"/>
      <c r="CLB32" s="70"/>
      <c r="CLC32" s="70"/>
      <c r="CLD32" s="70"/>
      <c r="CLE32" s="70"/>
      <c r="CLF32" s="70"/>
      <c r="CLG32" s="70"/>
      <c r="CLH32" s="70"/>
      <c r="CLI32" s="70"/>
      <c r="CLJ32" s="70"/>
      <c r="CLK32" s="70"/>
      <c r="CLL32" s="70"/>
      <c r="CLM32" s="70"/>
      <c r="CLN32" s="70"/>
      <c r="CLO32" s="70"/>
      <c r="CLP32" s="70"/>
      <c r="CLQ32" s="70"/>
      <c r="CLR32" s="70"/>
      <c r="CLS32" s="70"/>
      <c r="CLT32" s="70"/>
      <c r="CLU32" s="70"/>
      <c r="CLV32" s="70"/>
      <c r="CLW32" s="70"/>
      <c r="CLX32" s="70"/>
      <c r="CLY32" s="70"/>
      <c r="CLZ32" s="70"/>
      <c r="CMA32" s="70"/>
      <c r="CMB32" s="70"/>
      <c r="CMC32" s="70"/>
      <c r="CMD32" s="70"/>
      <c r="CME32" s="70"/>
      <c r="CMF32" s="70"/>
      <c r="CMG32" s="70"/>
      <c r="CMH32" s="70"/>
      <c r="CMI32" s="70"/>
      <c r="CMJ32" s="70"/>
      <c r="CMK32" s="70"/>
      <c r="CML32" s="70"/>
      <c r="CMM32" s="70"/>
      <c r="CMN32" s="70"/>
      <c r="CMO32" s="70"/>
      <c r="CMP32" s="70"/>
      <c r="CMQ32" s="70"/>
      <c r="CMR32" s="70"/>
      <c r="CMS32" s="70"/>
      <c r="CMT32" s="70"/>
      <c r="CMU32" s="70"/>
      <c r="CMV32" s="70"/>
      <c r="CMW32" s="70"/>
      <c r="CMX32" s="70"/>
      <c r="CMY32" s="70"/>
      <c r="CMZ32" s="70"/>
      <c r="CNA32" s="70"/>
      <c r="CNB32" s="70"/>
      <c r="CNC32" s="70"/>
      <c r="CND32" s="70"/>
      <c r="CNE32" s="70"/>
      <c r="CNF32" s="70"/>
      <c r="CNG32" s="70"/>
      <c r="CNH32" s="70"/>
      <c r="CNI32" s="70"/>
      <c r="CNJ32" s="70"/>
      <c r="CNK32" s="70"/>
      <c r="CNL32" s="70"/>
      <c r="CNM32" s="70"/>
      <c r="CNN32" s="70"/>
      <c r="CNO32" s="70"/>
      <c r="CNP32" s="70"/>
      <c r="CNQ32" s="70"/>
      <c r="CNR32" s="70"/>
      <c r="CNS32" s="70"/>
      <c r="CNT32" s="70"/>
      <c r="CNU32" s="70"/>
      <c r="CNV32" s="70"/>
      <c r="CNW32" s="70"/>
      <c r="CNX32" s="70"/>
      <c r="CNY32" s="70"/>
      <c r="CNZ32" s="70"/>
      <c r="COA32" s="70"/>
      <c r="COB32" s="70"/>
      <c r="COC32" s="70"/>
      <c r="COD32" s="70"/>
      <c r="COE32" s="70"/>
      <c r="COF32" s="70"/>
      <c r="COG32" s="70"/>
      <c r="COH32" s="70"/>
      <c r="COI32" s="70"/>
      <c r="COJ32" s="70"/>
      <c r="COK32" s="70"/>
      <c r="COL32" s="70"/>
      <c r="COM32" s="70"/>
      <c r="CON32" s="70"/>
      <c r="COO32" s="70"/>
      <c r="COP32" s="70"/>
      <c r="COQ32" s="70"/>
      <c r="COR32" s="70"/>
      <c r="COS32" s="70"/>
      <c r="COT32" s="70"/>
      <c r="COU32" s="70"/>
      <c r="COV32" s="70"/>
      <c r="COW32" s="70"/>
      <c r="COX32" s="70"/>
      <c r="COY32" s="70"/>
      <c r="COZ32" s="70"/>
      <c r="CPA32" s="70"/>
      <c r="CPB32" s="70"/>
      <c r="CPC32" s="70"/>
      <c r="CPD32" s="70"/>
      <c r="CPE32" s="70"/>
      <c r="CPF32" s="70"/>
      <c r="CPG32" s="70"/>
      <c r="CPH32" s="70"/>
      <c r="CPI32" s="70"/>
      <c r="CPJ32" s="70"/>
      <c r="CPK32" s="70"/>
      <c r="CPL32" s="70"/>
      <c r="CPM32" s="70"/>
      <c r="CPN32" s="70"/>
      <c r="CPO32" s="70"/>
      <c r="CPP32" s="70"/>
      <c r="CPQ32" s="70"/>
      <c r="CPR32" s="70"/>
      <c r="CPS32" s="70"/>
      <c r="CPT32" s="70"/>
      <c r="CPU32" s="70"/>
      <c r="CPV32" s="70"/>
      <c r="CPW32" s="70"/>
      <c r="CPX32" s="70"/>
      <c r="CPY32" s="70"/>
      <c r="CPZ32" s="70"/>
      <c r="CQA32" s="70"/>
      <c r="CQB32" s="70"/>
      <c r="CQC32" s="70"/>
      <c r="CQD32" s="70"/>
      <c r="CQE32" s="70"/>
      <c r="CQF32" s="70"/>
      <c r="CQG32" s="70"/>
      <c r="CQH32" s="70"/>
      <c r="CQI32" s="70"/>
      <c r="CQJ32" s="70"/>
      <c r="CQK32" s="70"/>
      <c r="CQL32" s="70"/>
      <c r="CQM32" s="70"/>
      <c r="CQN32" s="70"/>
      <c r="CQO32" s="70"/>
      <c r="CQP32" s="70"/>
      <c r="CQQ32" s="70"/>
      <c r="CQR32" s="70"/>
      <c r="CQS32" s="70"/>
      <c r="CQT32" s="70"/>
      <c r="CQU32" s="70"/>
      <c r="CQV32" s="70"/>
      <c r="CQW32" s="70"/>
      <c r="CQX32" s="70"/>
      <c r="CQY32" s="70"/>
      <c r="CQZ32" s="70"/>
      <c r="CRA32" s="70"/>
      <c r="CRB32" s="70"/>
      <c r="CRC32" s="70"/>
      <c r="CRD32" s="70"/>
      <c r="CRE32" s="70"/>
      <c r="CRF32" s="70"/>
      <c r="CRG32" s="70"/>
      <c r="CRH32" s="70"/>
      <c r="CRI32" s="70"/>
      <c r="CRJ32" s="70"/>
      <c r="CRK32" s="70"/>
      <c r="CRL32" s="70"/>
      <c r="CRM32" s="70"/>
      <c r="CRN32" s="70"/>
      <c r="CRO32" s="70"/>
      <c r="CRP32" s="70"/>
      <c r="CRQ32" s="70"/>
      <c r="CRR32" s="70"/>
      <c r="CRS32" s="70"/>
      <c r="CRT32" s="70"/>
      <c r="CRU32" s="70"/>
      <c r="CRV32" s="70"/>
      <c r="CRW32" s="70"/>
      <c r="CRX32" s="70"/>
      <c r="CRY32" s="70"/>
      <c r="CRZ32" s="70"/>
      <c r="CSA32" s="70"/>
      <c r="CSB32" s="70"/>
      <c r="CSC32" s="70"/>
      <c r="CSD32" s="70"/>
      <c r="CSE32" s="70"/>
      <c r="CSF32" s="70"/>
      <c r="CSG32" s="70"/>
      <c r="CSH32" s="70"/>
      <c r="CSI32" s="70"/>
      <c r="CSJ32" s="70"/>
      <c r="CSK32" s="70"/>
      <c r="CSL32" s="70"/>
      <c r="CSM32" s="70"/>
      <c r="CSN32" s="70"/>
      <c r="CSO32" s="70"/>
      <c r="CSP32" s="70"/>
      <c r="CSQ32" s="70"/>
      <c r="CSR32" s="70"/>
      <c r="CSS32" s="70"/>
      <c r="CST32" s="70"/>
      <c r="CSU32" s="70"/>
      <c r="CSV32" s="70"/>
      <c r="CSW32" s="70"/>
      <c r="CSX32" s="70"/>
      <c r="CSY32" s="70"/>
      <c r="CSZ32" s="70"/>
      <c r="CTA32" s="70"/>
      <c r="CTB32" s="70"/>
      <c r="CTC32" s="70"/>
      <c r="CTD32" s="70"/>
      <c r="CTE32" s="70"/>
      <c r="CTF32" s="70"/>
      <c r="CTG32" s="70"/>
      <c r="CTH32" s="70"/>
      <c r="CTI32" s="70"/>
      <c r="CTJ32" s="70"/>
      <c r="CTK32" s="70"/>
      <c r="CTL32" s="70"/>
      <c r="CTM32" s="70"/>
      <c r="CTN32" s="70"/>
      <c r="CTO32" s="70"/>
      <c r="CTP32" s="70"/>
      <c r="CTQ32" s="70"/>
      <c r="CTR32" s="70"/>
      <c r="CTS32" s="70"/>
      <c r="CTT32" s="70"/>
      <c r="CTU32" s="70"/>
      <c r="CTV32" s="70"/>
      <c r="CTW32" s="70"/>
      <c r="CTX32" s="70"/>
      <c r="CTY32" s="70"/>
      <c r="CTZ32" s="70"/>
      <c r="CUA32" s="70"/>
      <c r="CUB32" s="70"/>
      <c r="CUC32" s="70"/>
      <c r="CUD32" s="70"/>
      <c r="CUE32" s="70"/>
      <c r="CUF32" s="70"/>
      <c r="CUG32" s="70"/>
      <c r="CUH32" s="70"/>
      <c r="CUI32" s="70"/>
      <c r="CUJ32" s="70"/>
      <c r="CUK32" s="70"/>
      <c r="CUL32" s="70"/>
      <c r="CUM32" s="70"/>
      <c r="CUN32" s="70"/>
      <c r="CUO32" s="70"/>
      <c r="CUP32" s="70"/>
      <c r="CUQ32" s="70"/>
      <c r="CUR32" s="70"/>
      <c r="CUS32" s="70"/>
      <c r="CUT32" s="70"/>
      <c r="CUU32" s="70"/>
      <c r="CUV32" s="70"/>
      <c r="CUW32" s="70"/>
      <c r="CUX32" s="70"/>
      <c r="CUY32" s="70"/>
      <c r="CUZ32" s="70"/>
      <c r="CVA32" s="70"/>
      <c r="CVB32" s="70"/>
      <c r="CVC32" s="70"/>
      <c r="CVD32" s="70"/>
      <c r="CVE32" s="70"/>
      <c r="CVF32" s="70"/>
      <c r="CVG32" s="70"/>
      <c r="CVH32" s="70"/>
      <c r="CVI32" s="70"/>
      <c r="CVJ32" s="70"/>
      <c r="CVK32" s="70"/>
      <c r="CVL32" s="70"/>
      <c r="CVM32" s="70"/>
      <c r="CVN32" s="70"/>
      <c r="CVO32" s="70"/>
      <c r="CVP32" s="70"/>
      <c r="CVQ32" s="70"/>
      <c r="CVR32" s="70"/>
      <c r="CVS32" s="70"/>
      <c r="CVT32" s="70"/>
      <c r="CVU32" s="70"/>
      <c r="CVV32" s="70"/>
      <c r="CVW32" s="70"/>
      <c r="CVX32" s="70"/>
      <c r="CVY32" s="70"/>
      <c r="CVZ32" s="70"/>
      <c r="CWA32" s="70"/>
      <c r="CWB32" s="70"/>
      <c r="CWC32" s="70"/>
      <c r="CWD32" s="70"/>
      <c r="CWE32" s="70"/>
      <c r="CWF32" s="70"/>
      <c r="CWG32" s="70"/>
      <c r="CWH32" s="70"/>
      <c r="CWI32" s="70"/>
      <c r="CWJ32" s="70"/>
      <c r="CWK32" s="70"/>
      <c r="CWL32" s="70"/>
      <c r="CWM32" s="70"/>
      <c r="CWN32" s="70"/>
      <c r="CWO32" s="70"/>
      <c r="CWP32" s="70"/>
      <c r="CWQ32" s="70"/>
      <c r="CWR32" s="70"/>
      <c r="CWS32" s="70"/>
      <c r="CWT32" s="70"/>
      <c r="CWU32" s="70"/>
      <c r="CWV32" s="70"/>
      <c r="CWW32" s="70"/>
      <c r="CWX32" s="70"/>
      <c r="CWY32" s="70"/>
      <c r="CWZ32" s="70"/>
      <c r="CXA32" s="70"/>
      <c r="CXB32" s="70"/>
      <c r="CXC32" s="70"/>
      <c r="CXD32" s="70"/>
      <c r="CXE32" s="70"/>
      <c r="CXF32" s="70"/>
      <c r="CXG32" s="70"/>
      <c r="CXH32" s="70"/>
      <c r="CXI32" s="70"/>
      <c r="CXJ32" s="70"/>
      <c r="CXK32" s="70"/>
      <c r="CXL32" s="70"/>
      <c r="CXM32" s="70"/>
      <c r="CXN32" s="70"/>
      <c r="CXO32" s="70"/>
      <c r="CXP32" s="70"/>
      <c r="CXQ32" s="70"/>
      <c r="CXR32" s="70"/>
      <c r="CXS32" s="70"/>
      <c r="CXT32" s="70"/>
      <c r="CXU32" s="70"/>
      <c r="CXV32" s="70"/>
      <c r="CXW32" s="70"/>
      <c r="CXX32" s="70"/>
      <c r="CXY32" s="70"/>
      <c r="CXZ32" s="70"/>
      <c r="CYA32" s="70"/>
      <c r="CYB32" s="70"/>
      <c r="CYC32" s="70"/>
      <c r="CYD32" s="70"/>
      <c r="CYE32" s="70"/>
      <c r="CYF32" s="70"/>
      <c r="CYG32" s="70"/>
      <c r="CYH32" s="70"/>
      <c r="CYI32" s="70"/>
      <c r="CYJ32" s="70"/>
      <c r="CYK32" s="70"/>
      <c r="CYL32" s="70"/>
      <c r="CYM32" s="70"/>
      <c r="CYN32" s="70"/>
      <c r="CYO32" s="70"/>
      <c r="CYP32" s="70"/>
      <c r="CYQ32" s="70"/>
      <c r="CYR32" s="70"/>
      <c r="CYS32" s="70"/>
      <c r="CYT32" s="70"/>
      <c r="CYU32" s="70"/>
      <c r="CYV32" s="70"/>
      <c r="CYW32" s="70"/>
      <c r="CYX32" s="70"/>
      <c r="CYY32" s="70"/>
      <c r="CYZ32" s="70"/>
      <c r="CZA32" s="70"/>
      <c r="CZB32" s="70"/>
      <c r="CZC32" s="70"/>
      <c r="CZD32" s="70"/>
      <c r="CZE32" s="70"/>
      <c r="CZF32" s="70"/>
      <c r="CZG32" s="70"/>
      <c r="CZH32" s="70"/>
      <c r="CZI32" s="70"/>
      <c r="CZJ32" s="70"/>
      <c r="CZK32" s="70"/>
      <c r="CZL32" s="70"/>
      <c r="CZM32" s="70"/>
      <c r="CZN32" s="70"/>
      <c r="CZO32" s="70"/>
      <c r="CZP32" s="70"/>
      <c r="CZQ32" s="70"/>
      <c r="CZR32" s="70"/>
      <c r="CZS32" s="70"/>
      <c r="CZT32" s="70"/>
      <c r="CZU32" s="70"/>
      <c r="CZV32" s="70"/>
      <c r="CZW32" s="70"/>
      <c r="CZX32" s="70"/>
      <c r="CZY32" s="70"/>
      <c r="CZZ32" s="70"/>
      <c r="DAA32" s="70"/>
      <c r="DAB32" s="70"/>
      <c r="DAC32" s="70"/>
      <c r="DAD32" s="70"/>
      <c r="DAE32" s="70"/>
      <c r="DAF32" s="70"/>
      <c r="DAG32" s="70"/>
      <c r="DAH32" s="70"/>
      <c r="DAI32" s="70"/>
      <c r="DAJ32" s="70"/>
      <c r="DAK32" s="70"/>
      <c r="DAL32" s="70"/>
      <c r="DAM32" s="70"/>
      <c r="DAN32" s="70"/>
      <c r="DAO32" s="70"/>
      <c r="DAP32" s="70"/>
      <c r="DAQ32" s="70"/>
      <c r="DAR32" s="70"/>
      <c r="DAS32" s="70"/>
      <c r="DAT32" s="70"/>
      <c r="DAU32" s="70"/>
      <c r="DAV32" s="70"/>
      <c r="DAW32" s="70"/>
      <c r="DAX32" s="70"/>
      <c r="DAY32" s="70"/>
      <c r="DAZ32" s="70"/>
      <c r="DBA32" s="70"/>
      <c r="DBB32" s="70"/>
      <c r="DBC32" s="70"/>
      <c r="DBD32" s="70"/>
      <c r="DBE32" s="70"/>
      <c r="DBF32" s="70"/>
      <c r="DBG32" s="70"/>
      <c r="DBH32" s="70"/>
      <c r="DBI32" s="70"/>
      <c r="DBJ32" s="70"/>
      <c r="DBK32" s="70"/>
      <c r="DBL32" s="70"/>
      <c r="DBM32" s="70"/>
      <c r="DBN32" s="70"/>
      <c r="DBO32" s="70"/>
      <c r="DBP32" s="70"/>
      <c r="DBQ32" s="70"/>
      <c r="DBR32" s="70"/>
      <c r="DBS32" s="70"/>
      <c r="DBT32" s="70"/>
      <c r="DBU32" s="70"/>
      <c r="DBV32" s="70"/>
      <c r="DBW32" s="70"/>
      <c r="DBX32" s="70"/>
      <c r="DBY32" s="70"/>
      <c r="DBZ32" s="70"/>
      <c r="DCA32" s="70"/>
      <c r="DCB32" s="70"/>
      <c r="DCC32" s="70"/>
      <c r="DCD32" s="70"/>
      <c r="DCE32" s="70"/>
      <c r="DCF32" s="70"/>
      <c r="DCG32" s="70"/>
      <c r="DCH32" s="70"/>
      <c r="DCI32" s="70"/>
      <c r="DCJ32" s="70"/>
      <c r="DCK32" s="70"/>
      <c r="DCL32" s="70"/>
      <c r="DCM32" s="70"/>
      <c r="DCN32" s="70"/>
      <c r="DCO32" s="70"/>
      <c r="DCP32" s="70"/>
      <c r="DCQ32" s="70"/>
      <c r="DCR32" s="70"/>
      <c r="DCS32" s="70"/>
      <c r="DCT32" s="70"/>
      <c r="DCU32" s="70"/>
      <c r="DCV32" s="70"/>
      <c r="DCW32" s="70"/>
      <c r="DCX32" s="70"/>
      <c r="DCY32" s="70"/>
      <c r="DCZ32" s="70"/>
      <c r="DDA32" s="70"/>
      <c r="DDB32" s="70"/>
      <c r="DDC32" s="70"/>
      <c r="DDD32" s="70"/>
      <c r="DDE32" s="70"/>
      <c r="DDF32" s="70"/>
      <c r="DDG32" s="70"/>
      <c r="DDH32" s="70"/>
      <c r="DDI32" s="70"/>
      <c r="DDJ32" s="70"/>
      <c r="DDK32" s="70"/>
      <c r="DDL32" s="70"/>
      <c r="DDM32" s="70"/>
      <c r="DDN32" s="70"/>
      <c r="DDO32" s="70"/>
      <c r="DDP32" s="70"/>
      <c r="DDQ32" s="70"/>
      <c r="DDR32" s="70"/>
      <c r="DDS32" s="70"/>
      <c r="DDT32" s="70"/>
      <c r="DDU32" s="70"/>
      <c r="DDV32" s="70"/>
      <c r="DDW32" s="70"/>
      <c r="DDX32" s="70"/>
      <c r="DDY32" s="70"/>
      <c r="DDZ32" s="70"/>
      <c r="DEA32" s="70"/>
      <c r="DEB32" s="70"/>
      <c r="DEC32" s="70"/>
      <c r="DED32" s="70"/>
      <c r="DEE32" s="70"/>
      <c r="DEF32" s="70"/>
      <c r="DEG32" s="70"/>
      <c r="DEH32" s="70"/>
      <c r="DEI32" s="70"/>
      <c r="DEJ32" s="70"/>
      <c r="DEK32" s="70"/>
      <c r="DEL32" s="70"/>
      <c r="DEM32" s="70"/>
      <c r="DEN32" s="70"/>
      <c r="DEO32" s="70"/>
      <c r="DEP32" s="70"/>
      <c r="DEQ32" s="70"/>
      <c r="DER32" s="70"/>
      <c r="DES32" s="70"/>
      <c r="DET32" s="70"/>
      <c r="DEU32" s="70"/>
      <c r="DEV32" s="70"/>
      <c r="DEW32" s="70"/>
      <c r="DEX32" s="70"/>
      <c r="DEY32" s="70"/>
      <c r="DEZ32" s="70"/>
      <c r="DFA32" s="70"/>
      <c r="DFB32" s="70"/>
      <c r="DFC32" s="70"/>
      <c r="DFD32" s="70"/>
      <c r="DFE32" s="70"/>
      <c r="DFF32" s="70"/>
      <c r="DFG32" s="70"/>
      <c r="DFH32" s="70"/>
      <c r="DFI32" s="70"/>
      <c r="DFJ32" s="70"/>
      <c r="DFK32" s="70"/>
      <c r="DFL32" s="70"/>
      <c r="DFM32" s="70"/>
      <c r="DFN32" s="70"/>
      <c r="DFO32" s="70"/>
      <c r="DFP32" s="70"/>
      <c r="DFQ32" s="70"/>
      <c r="DFR32" s="70"/>
      <c r="DFS32" s="70"/>
      <c r="DFT32" s="70"/>
      <c r="DFU32" s="70"/>
      <c r="DFV32" s="70"/>
      <c r="DFW32" s="70"/>
      <c r="DFX32" s="70"/>
      <c r="DFY32" s="70"/>
      <c r="DFZ32" s="70"/>
      <c r="DGA32" s="70"/>
      <c r="DGB32" s="70"/>
      <c r="DGC32" s="70"/>
      <c r="DGD32" s="70"/>
      <c r="DGE32" s="70"/>
      <c r="DGF32" s="70"/>
      <c r="DGG32" s="70"/>
      <c r="DGH32" s="70"/>
      <c r="DGI32" s="70"/>
      <c r="DGJ32" s="70"/>
      <c r="DGK32" s="70"/>
      <c r="DGL32" s="70"/>
      <c r="DGM32" s="70"/>
      <c r="DGN32" s="70"/>
      <c r="DGO32" s="70"/>
      <c r="DGP32" s="70"/>
      <c r="DGQ32" s="70"/>
      <c r="DGR32" s="70"/>
      <c r="DGS32" s="70"/>
      <c r="DGT32" s="70"/>
      <c r="DGU32" s="70"/>
      <c r="DGV32" s="70"/>
      <c r="DGW32" s="70"/>
      <c r="DGX32" s="70"/>
      <c r="DGY32" s="70"/>
      <c r="DGZ32" s="70"/>
      <c r="DHA32" s="70"/>
      <c r="DHB32" s="70"/>
      <c r="DHC32" s="70"/>
      <c r="DHD32" s="70"/>
      <c r="DHE32" s="70"/>
      <c r="DHF32" s="70"/>
      <c r="DHG32" s="70"/>
      <c r="DHH32" s="70"/>
      <c r="DHI32" s="70"/>
      <c r="DHJ32" s="70"/>
      <c r="DHK32" s="70"/>
      <c r="DHL32" s="70"/>
      <c r="DHM32" s="70"/>
      <c r="DHN32" s="70"/>
      <c r="DHO32" s="70"/>
      <c r="DHP32" s="70"/>
      <c r="DHQ32" s="70"/>
      <c r="DHR32" s="70"/>
      <c r="DHS32" s="70"/>
      <c r="DHT32" s="70"/>
      <c r="DHU32" s="70"/>
      <c r="DHV32" s="70"/>
      <c r="DHW32" s="70"/>
      <c r="DHX32" s="70"/>
      <c r="DHY32" s="70"/>
      <c r="DHZ32" s="70"/>
      <c r="DIA32" s="70"/>
      <c r="DIB32" s="70"/>
      <c r="DIC32" s="70"/>
      <c r="DID32" s="70"/>
      <c r="DIE32" s="70"/>
      <c r="DIF32" s="70"/>
      <c r="DIG32" s="70"/>
      <c r="DIH32" s="70"/>
      <c r="DII32" s="70"/>
      <c r="DIJ32" s="70"/>
      <c r="DIK32" s="70"/>
      <c r="DIL32" s="70"/>
      <c r="DIM32" s="70"/>
      <c r="DIN32" s="70"/>
      <c r="DIO32" s="70"/>
      <c r="DIP32" s="70"/>
      <c r="DIQ32" s="70"/>
      <c r="DIR32" s="70"/>
      <c r="DIS32" s="70"/>
      <c r="DIT32" s="70"/>
      <c r="DIU32" s="70"/>
      <c r="DIV32" s="70"/>
      <c r="DIW32" s="70"/>
      <c r="DIX32" s="70"/>
      <c r="DIY32" s="70"/>
      <c r="DIZ32" s="70"/>
      <c r="DJA32" s="70"/>
      <c r="DJB32" s="70"/>
      <c r="DJC32" s="70"/>
      <c r="DJD32" s="70"/>
      <c r="DJE32" s="70"/>
      <c r="DJF32" s="70"/>
      <c r="DJG32" s="70"/>
      <c r="DJH32" s="70"/>
      <c r="DJI32" s="70"/>
      <c r="DJJ32" s="70"/>
      <c r="DJK32" s="70"/>
      <c r="DJL32" s="70"/>
      <c r="DJM32" s="70"/>
      <c r="DJN32" s="70"/>
      <c r="DJO32" s="70"/>
      <c r="DJP32" s="70"/>
      <c r="DJQ32" s="70"/>
      <c r="DJR32" s="70"/>
      <c r="DJS32" s="70"/>
      <c r="DJT32" s="70"/>
      <c r="DJU32" s="70"/>
      <c r="DJV32" s="70"/>
      <c r="DJW32" s="70"/>
      <c r="DJX32" s="70"/>
      <c r="DJY32" s="70"/>
      <c r="DJZ32" s="70"/>
      <c r="DKA32" s="70"/>
      <c r="DKB32" s="70"/>
      <c r="DKC32" s="70"/>
      <c r="DKD32" s="70"/>
      <c r="DKE32" s="70"/>
      <c r="DKF32" s="70"/>
      <c r="DKG32" s="70"/>
      <c r="DKH32" s="70"/>
      <c r="DKI32" s="70"/>
      <c r="DKJ32" s="70"/>
      <c r="DKK32" s="70"/>
      <c r="DKL32" s="70"/>
      <c r="DKM32" s="70"/>
      <c r="DKN32" s="70"/>
      <c r="DKO32" s="70"/>
      <c r="DKP32" s="70"/>
      <c r="DKQ32" s="70"/>
      <c r="DKR32" s="70"/>
      <c r="DKS32" s="70"/>
      <c r="DKT32" s="70"/>
      <c r="DKU32" s="70"/>
      <c r="DKV32" s="70"/>
      <c r="DKW32" s="70"/>
      <c r="DKX32" s="70"/>
      <c r="DKY32" s="70"/>
      <c r="DKZ32" s="70"/>
      <c r="DLA32" s="70"/>
      <c r="DLB32" s="70"/>
      <c r="DLC32" s="70"/>
      <c r="DLD32" s="70"/>
      <c r="DLE32" s="70"/>
      <c r="DLF32" s="70"/>
      <c r="DLG32" s="70"/>
      <c r="DLH32" s="70"/>
      <c r="DLI32" s="70"/>
      <c r="DLJ32" s="70"/>
      <c r="DLK32" s="70"/>
      <c r="DLL32" s="70"/>
      <c r="DLM32" s="70"/>
      <c r="DLN32" s="70"/>
      <c r="DLO32" s="70"/>
      <c r="DLP32" s="70"/>
      <c r="DLQ32" s="70"/>
      <c r="DLR32" s="70"/>
      <c r="DLS32" s="70"/>
      <c r="DLT32" s="70"/>
      <c r="DLU32" s="70"/>
      <c r="DLV32" s="70"/>
      <c r="DLW32" s="70"/>
      <c r="DLX32" s="70"/>
      <c r="DLY32" s="70"/>
      <c r="DLZ32" s="70"/>
      <c r="DMA32" s="70"/>
      <c r="DMB32" s="70"/>
      <c r="DMC32" s="70"/>
      <c r="DMD32" s="70"/>
      <c r="DME32" s="70"/>
      <c r="DMF32" s="70"/>
      <c r="DMG32" s="70"/>
      <c r="DMH32" s="70"/>
      <c r="DMI32" s="70"/>
      <c r="DMJ32" s="70"/>
      <c r="DMK32" s="70"/>
      <c r="DML32" s="70"/>
      <c r="DMM32" s="70"/>
      <c r="DMN32" s="70"/>
      <c r="DMO32" s="70"/>
      <c r="DMP32" s="70"/>
      <c r="DMQ32" s="70"/>
      <c r="DMR32" s="70"/>
      <c r="DMS32" s="70"/>
      <c r="DMT32" s="70"/>
      <c r="DMU32" s="70"/>
      <c r="DMV32" s="70"/>
      <c r="DMW32" s="70"/>
      <c r="DMX32" s="70"/>
      <c r="DMY32" s="70"/>
      <c r="DMZ32" s="70"/>
      <c r="DNA32" s="70"/>
      <c r="DNB32" s="70"/>
      <c r="DNC32" s="70"/>
      <c r="DND32" s="70"/>
      <c r="DNE32" s="70"/>
      <c r="DNF32" s="70"/>
      <c r="DNG32" s="70"/>
      <c r="DNH32" s="70"/>
      <c r="DNI32" s="70"/>
      <c r="DNJ32" s="70"/>
      <c r="DNK32" s="70"/>
      <c r="DNL32" s="70"/>
      <c r="DNM32" s="70"/>
      <c r="DNN32" s="70"/>
      <c r="DNO32" s="70"/>
      <c r="DNP32" s="70"/>
      <c r="DNQ32" s="70"/>
      <c r="DNR32" s="70"/>
      <c r="DNS32" s="70"/>
      <c r="DNT32" s="70"/>
      <c r="DNU32" s="70"/>
      <c r="DNV32" s="70"/>
      <c r="DNW32" s="70"/>
      <c r="DNX32" s="70"/>
      <c r="DNY32" s="70"/>
      <c r="DNZ32" s="70"/>
      <c r="DOA32" s="70"/>
      <c r="DOB32" s="70"/>
      <c r="DOC32" s="70"/>
      <c r="DOD32" s="70"/>
      <c r="DOE32" s="70"/>
      <c r="DOF32" s="70"/>
      <c r="DOG32" s="70"/>
      <c r="DOH32" s="70"/>
      <c r="DOI32" s="70"/>
      <c r="DOJ32" s="70"/>
      <c r="DOK32" s="70"/>
      <c r="DOL32" s="70"/>
      <c r="DOM32" s="70"/>
      <c r="DON32" s="70"/>
      <c r="DOO32" s="70"/>
      <c r="DOP32" s="70"/>
      <c r="DOQ32" s="70"/>
      <c r="DOR32" s="70"/>
      <c r="DOS32" s="70"/>
      <c r="DOT32" s="70"/>
      <c r="DOU32" s="70"/>
      <c r="DOV32" s="70"/>
      <c r="DOW32" s="70"/>
      <c r="DOX32" s="70"/>
      <c r="DOY32" s="70"/>
      <c r="DOZ32" s="70"/>
      <c r="DPA32" s="70"/>
      <c r="DPB32" s="70"/>
      <c r="DPC32" s="70"/>
      <c r="DPD32" s="70"/>
      <c r="DPE32" s="70"/>
      <c r="DPF32" s="70"/>
      <c r="DPG32" s="70"/>
      <c r="DPH32" s="70"/>
      <c r="DPI32" s="70"/>
      <c r="DPJ32" s="70"/>
      <c r="DPK32" s="70"/>
      <c r="DPL32" s="70"/>
      <c r="DPM32" s="70"/>
      <c r="DPN32" s="70"/>
      <c r="DPO32" s="70"/>
      <c r="DPP32" s="70"/>
      <c r="DPQ32" s="70"/>
      <c r="DPR32" s="70"/>
      <c r="DPS32" s="70"/>
      <c r="DPT32" s="70"/>
      <c r="DPU32" s="70"/>
      <c r="DPV32" s="70"/>
      <c r="DPW32" s="70"/>
      <c r="DPX32" s="70"/>
      <c r="DPY32" s="70"/>
      <c r="DPZ32" s="70"/>
      <c r="DQA32" s="70"/>
      <c r="DQB32" s="70"/>
      <c r="DQC32" s="70"/>
      <c r="DQD32" s="70"/>
      <c r="DQE32" s="70"/>
      <c r="DQF32" s="70"/>
      <c r="DQG32" s="70"/>
      <c r="DQH32" s="70"/>
      <c r="DQI32" s="70"/>
      <c r="DQJ32" s="70"/>
      <c r="DQK32" s="70"/>
      <c r="DQL32" s="70"/>
      <c r="DQM32" s="70"/>
      <c r="DQN32" s="70"/>
      <c r="DQO32" s="70"/>
      <c r="DQP32" s="70"/>
      <c r="DQQ32" s="70"/>
      <c r="DQR32" s="70"/>
      <c r="DQS32" s="70"/>
      <c r="DQT32" s="70"/>
      <c r="DQU32" s="70"/>
      <c r="DQV32" s="70"/>
      <c r="DQW32" s="70"/>
      <c r="DQX32" s="70"/>
      <c r="DQY32" s="70"/>
      <c r="DQZ32" s="70"/>
      <c r="DRA32" s="70"/>
      <c r="DRB32" s="70"/>
      <c r="DRC32" s="70"/>
      <c r="DRD32" s="70"/>
      <c r="DRE32" s="70"/>
      <c r="DRF32" s="70"/>
      <c r="DRG32" s="70"/>
      <c r="DRH32" s="70"/>
      <c r="DRI32" s="70"/>
      <c r="DRJ32" s="70"/>
      <c r="DRK32" s="70"/>
      <c r="DRL32" s="70"/>
      <c r="DRM32" s="70"/>
      <c r="DRN32" s="70"/>
      <c r="DRO32" s="70"/>
      <c r="DRP32" s="70"/>
      <c r="DRQ32" s="70"/>
      <c r="DRR32" s="70"/>
      <c r="DRS32" s="70"/>
      <c r="DRT32" s="70"/>
      <c r="DRU32" s="70"/>
      <c r="DRV32" s="70"/>
      <c r="DRW32" s="70"/>
      <c r="DRX32" s="70"/>
      <c r="DRY32" s="70"/>
      <c r="DRZ32" s="70"/>
      <c r="DSA32" s="70"/>
      <c r="DSB32" s="70"/>
      <c r="DSC32" s="70"/>
      <c r="DSD32" s="70"/>
      <c r="DSE32" s="70"/>
      <c r="DSF32" s="70"/>
      <c r="DSG32" s="70"/>
      <c r="DSH32" s="70"/>
      <c r="DSI32" s="70"/>
      <c r="DSJ32" s="70"/>
      <c r="DSK32" s="70"/>
      <c r="DSL32" s="70"/>
      <c r="DSM32" s="70"/>
      <c r="DSN32" s="70"/>
      <c r="DSO32" s="70"/>
      <c r="DSP32" s="70"/>
      <c r="DSQ32" s="70"/>
      <c r="DSR32" s="70"/>
      <c r="DSS32" s="70"/>
      <c r="DST32" s="70"/>
      <c r="DSU32" s="70"/>
      <c r="DSV32" s="70"/>
      <c r="DSW32" s="70"/>
      <c r="DSX32" s="70"/>
      <c r="DSY32" s="70"/>
      <c r="DSZ32" s="70"/>
      <c r="DTA32" s="70"/>
      <c r="DTB32" s="70"/>
      <c r="DTC32" s="70"/>
      <c r="DTD32" s="70"/>
      <c r="DTE32" s="70"/>
      <c r="DTF32" s="70"/>
      <c r="DTG32" s="70"/>
      <c r="DTH32" s="70"/>
      <c r="DTI32" s="70"/>
      <c r="DTJ32" s="70"/>
      <c r="DTK32" s="70"/>
      <c r="DTL32" s="70"/>
      <c r="DTM32" s="70"/>
      <c r="DTN32" s="70"/>
      <c r="DTO32" s="70"/>
      <c r="DTP32" s="70"/>
      <c r="DTQ32" s="70"/>
      <c r="DTR32" s="70"/>
      <c r="DTS32" s="70"/>
      <c r="DTT32" s="70"/>
      <c r="DTU32" s="70"/>
      <c r="DTV32" s="70"/>
      <c r="DTW32" s="70"/>
      <c r="DTX32" s="70"/>
      <c r="DTY32" s="70"/>
      <c r="DTZ32" s="70"/>
      <c r="DUA32" s="70"/>
      <c r="DUB32" s="70"/>
      <c r="DUC32" s="70"/>
      <c r="DUD32" s="70"/>
      <c r="DUE32" s="70"/>
      <c r="DUF32" s="70"/>
      <c r="DUG32" s="70"/>
      <c r="DUH32" s="70"/>
      <c r="DUI32" s="70"/>
      <c r="DUJ32" s="70"/>
      <c r="DUK32" s="70"/>
      <c r="DUL32" s="70"/>
      <c r="DUM32" s="70"/>
      <c r="DUN32" s="70"/>
      <c r="DUO32" s="70"/>
      <c r="DUP32" s="70"/>
      <c r="DUQ32" s="70"/>
      <c r="DUR32" s="70"/>
      <c r="DUS32" s="70"/>
      <c r="DUT32" s="70"/>
      <c r="DUU32" s="70"/>
      <c r="DUV32" s="70"/>
      <c r="DUW32" s="70"/>
      <c r="DUX32" s="70"/>
      <c r="DUY32" s="70"/>
      <c r="DUZ32" s="70"/>
      <c r="DVA32" s="70"/>
      <c r="DVB32" s="70"/>
      <c r="DVC32" s="70"/>
      <c r="DVD32" s="70"/>
      <c r="DVE32" s="70"/>
      <c r="DVF32" s="70"/>
      <c r="DVG32" s="70"/>
      <c r="DVH32" s="70"/>
      <c r="DVI32" s="70"/>
      <c r="DVJ32" s="70"/>
      <c r="DVK32" s="70"/>
      <c r="DVL32" s="70"/>
      <c r="DVM32" s="70"/>
      <c r="DVN32" s="70"/>
      <c r="DVO32" s="70"/>
      <c r="DVP32" s="70"/>
      <c r="DVQ32" s="70"/>
      <c r="DVR32" s="70"/>
      <c r="DVS32" s="70"/>
      <c r="DVT32" s="70"/>
      <c r="DVU32" s="70"/>
      <c r="DVV32" s="70"/>
      <c r="DVW32" s="70"/>
      <c r="DVX32" s="70"/>
      <c r="DVY32" s="70"/>
      <c r="DVZ32" s="70"/>
      <c r="DWA32" s="70"/>
      <c r="DWB32" s="70"/>
      <c r="DWC32" s="70"/>
      <c r="DWD32" s="70"/>
      <c r="DWE32" s="70"/>
      <c r="DWF32" s="70"/>
      <c r="DWG32" s="70"/>
      <c r="DWH32" s="70"/>
      <c r="DWI32" s="70"/>
      <c r="DWJ32" s="70"/>
      <c r="DWK32" s="70"/>
      <c r="DWL32" s="70"/>
      <c r="DWM32" s="70"/>
      <c r="DWN32" s="70"/>
      <c r="DWO32" s="70"/>
      <c r="DWP32" s="70"/>
      <c r="DWQ32" s="70"/>
      <c r="DWR32" s="70"/>
      <c r="DWS32" s="70"/>
      <c r="DWT32" s="70"/>
      <c r="DWU32" s="70"/>
      <c r="DWV32" s="70"/>
      <c r="DWW32" s="70"/>
      <c r="DWX32" s="70"/>
      <c r="DWY32" s="70"/>
      <c r="DWZ32" s="70"/>
      <c r="DXA32" s="70"/>
      <c r="DXB32" s="70"/>
      <c r="DXC32" s="70"/>
      <c r="DXD32" s="70"/>
      <c r="DXE32" s="70"/>
      <c r="DXF32" s="70"/>
      <c r="DXG32" s="70"/>
      <c r="DXH32" s="70"/>
      <c r="DXI32" s="70"/>
      <c r="DXJ32" s="70"/>
      <c r="DXK32" s="70"/>
      <c r="DXL32" s="70"/>
      <c r="DXM32" s="70"/>
      <c r="DXN32" s="70"/>
      <c r="DXO32" s="70"/>
      <c r="DXP32" s="70"/>
      <c r="DXQ32" s="70"/>
      <c r="DXR32" s="70"/>
      <c r="DXS32" s="70"/>
      <c r="DXT32" s="70"/>
      <c r="DXU32" s="70"/>
      <c r="DXV32" s="70"/>
      <c r="DXW32" s="70"/>
      <c r="DXX32" s="70"/>
      <c r="DXY32" s="70"/>
      <c r="DXZ32" s="70"/>
      <c r="DYA32" s="70"/>
      <c r="DYB32" s="70"/>
      <c r="DYC32" s="70"/>
      <c r="DYD32" s="70"/>
      <c r="DYE32" s="70"/>
      <c r="DYF32" s="70"/>
      <c r="DYG32" s="70"/>
      <c r="DYH32" s="70"/>
      <c r="DYI32" s="70"/>
      <c r="DYJ32" s="70"/>
      <c r="DYK32" s="70"/>
      <c r="DYL32" s="70"/>
      <c r="DYM32" s="70"/>
      <c r="DYN32" s="70"/>
      <c r="DYO32" s="70"/>
      <c r="DYP32" s="70"/>
      <c r="DYQ32" s="70"/>
      <c r="DYR32" s="70"/>
      <c r="DYS32" s="70"/>
      <c r="DYT32" s="70"/>
      <c r="DYU32" s="70"/>
      <c r="DYV32" s="70"/>
      <c r="DYW32" s="70"/>
      <c r="DYX32" s="70"/>
      <c r="DYY32" s="70"/>
      <c r="DYZ32" s="70"/>
      <c r="DZA32" s="70"/>
      <c r="DZB32" s="70"/>
      <c r="DZC32" s="70"/>
      <c r="DZD32" s="70"/>
      <c r="DZE32" s="70"/>
      <c r="DZF32" s="70"/>
      <c r="DZG32" s="70"/>
      <c r="DZH32" s="70"/>
      <c r="DZI32" s="70"/>
      <c r="DZJ32" s="70"/>
      <c r="DZK32" s="70"/>
      <c r="DZL32" s="70"/>
      <c r="DZM32" s="70"/>
      <c r="DZN32" s="70"/>
      <c r="DZO32" s="70"/>
      <c r="DZP32" s="70"/>
      <c r="DZQ32" s="70"/>
      <c r="DZR32" s="70"/>
      <c r="DZS32" s="70"/>
      <c r="DZT32" s="70"/>
      <c r="DZU32" s="70"/>
      <c r="DZV32" s="70"/>
      <c r="DZW32" s="70"/>
      <c r="DZX32" s="70"/>
      <c r="DZY32" s="70"/>
      <c r="DZZ32" s="70"/>
      <c r="EAA32" s="70"/>
      <c r="EAB32" s="70"/>
      <c r="EAC32" s="70"/>
      <c r="EAD32" s="70"/>
      <c r="EAE32" s="70"/>
      <c r="EAF32" s="70"/>
      <c r="EAG32" s="70"/>
      <c r="EAH32" s="70"/>
      <c r="EAI32" s="70"/>
      <c r="EAJ32" s="70"/>
      <c r="EAK32" s="70"/>
      <c r="EAL32" s="70"/>
      <c r="EAM32" s="70"/>
      <c r="EAN32" s="70"/>
      <c r="EAO32" s="70"/>
      <c r="EAP32" s="70"/>
      <c r="EAQ32" s="70"/>
      <c r="EAR32" s="70"/>
      <c r="EAS32" s="70"/>
      <c r="EAT32" s="70"/>
      <c r="EAU32" s="70"/>
      <c r="EAV32" s="70"/>
      <c r="EAW32" s="70"/>
      <c r="EAX32" s="70"/>
      <c r="EAY32" s="70"/>
      <c r="EAZ32" s="70"/>
      <c r="EBA32" s="70"/>
      <c r="EBB32" s="70"/>
      <c r="EBC32" s="70"/>
      <c r="EBD32" s="70"/>
      <c r="EBE32" s="70"/>
      <c r="EBF32" s="70"/>
      <c r="EBG32" s="70"/>
      <c r="EBH32" s="70"/>
      <c r="EBI32" s="70"/>
      <c r="EBJ32" s="70"/>
      <c r="EBK32" s="70"/>
      <c r="EBL32" s="70"/>
      <c r="EBM32" s="70"/>
      <c r="EBN32" s="70"/>
      <c r="EBO32" s="70"/>
      <c r="EBP32" s="70"/>
      <c r="EBQ32" s="70"/>
      <c r="EBR32" s="70"/>
      <c r="EBS32" s="70"/>
      <c r="EBT32" s="70"/>
      <c r="EBU32" s="70"/>
      <c r="EBV32" s="70"/>
      <c r="EBW32" s="70"/>
      <c r="EBX32" s="70"/>
      <c r="EBY32" s="70"/>
      <c r="EBZ32" s="70"/>
      <c r="ECA32" s="70"/>
      <c r="ECB32" s="70"/>
      <c r="ECC32" s="70"/>
      <c r="ECD32" s="70"/>
      <c r="ECE32" s="70"/>
      <c r="ECF32" s="70"/>
      <c r="ECG32" s="70"/>
      <c r="ECH32" s="70"/>
      <c r="ECI32" s="70"/>
      <c r="ECJ32" s="70"/>
      <c r="ECK32" s="70"/>
      <c r="ECL32" s="70"/>
      <c r="ECM32" s="70"/>
      <c r="ECN32" s="70"/>
      <c r="ECO32" s="70"/>
      <c r="ECP32" s="70"/>
      <c r="ECQ32" s="70"/>
      <c r="ECR32" s="70"/>
      <c r="ECS32" s="70"/>
      <c r="ECT32" s="70"/>
      <c r="ECU32" s="70"/>
      <c r="ECV32" s="70"/>
      <c r="ECW32" s="70"/>
      <c r="ECX32" s="70"/>
      <c r="ECY32" s="70"/>
      <c r="ECZ32" s="70"/>
      <c r="EDA32" s="70"/>
      <c r="EDB32" s="70"/>
      <c r="EDC32" s="70"/>
      <c r="EDD32" s="70"/>
      <c r="EDE32" s="70"/>
      <c r="EDF32" s="70"/>
      <c r="EDG32" s="70"/>
      <c r="EDH32" s="70"/>
      <c r="EDI32" s="70"/>
      <c r="EDJ32" s="70"/>
      <c r="EDK32" s="70"/>
      <c r="EDL32" s="70"/>
      <c r="EDM32" s="70"/>
      <c r="EDN32" s="70"/>
      <c r="EDO32" s="70"/>
      <c r="EDP32" s="70"/>
      <c r="EDQ32" s="70"/>
      <c r="EDR32" s="70"/>
      <c r="EDS32" s="70"/>
      <c r="EDT32" s="70"/>
      <c r="EDU32" s="70"/>
      <c r="EDV32" s="70"/>
      <c r="EDW32" s="70"/>
      <c r="EDX32" s="70"/>
      <c r="EDY32" s="70"/>
      <c r="EDZ32" s="70"/>
      <c r="EEA32" s="70"/>
      <c r="EEB32" s="70"/>
      <c r="EEC32" s="70"/>
      <c r="EED32" s="70"/>
      <c r="EEE32" s="70"/>
      <c r="EEF32" s="70"/>
      <c r="EEG32" s="70"/>
      <c r="EEH32" s="70"/>
      <c r="EEI32" s="70"/>
      <c r="EEJ32" s="70"/>
      <c r="EEK32" s="70"/>
      <c r="EEL32" s="70"/>
      <c r="EEM32" s="70"/>
      <c r="EEN32" s="70"/>
      <c r="EEO32" s="70"/>
      <c r="EEP32" s="70"/>
      <c r="EEQ32" s="70"/>
      <c r="EER32" s="70"/>
      <c r="EES32" s="70"/>
      <c r="EET32" s="70"/>
      <c r="EEU32" s="70"/>
      <c r="EEV32" s="70"/>
      <c r="EEW32" s="70"/>
      <c r="EEX32" s="70"/>
      <c r="EEY32" s="70"/>
      <c r="EEZ32" s="70"/>
      <c r="EFA32" s="70"/>
      <c r="EFB32" s="70"/>
      <c r="EFC32" s="70"/>
      <c r="EFD32" s="70"/>
      <c r="EFE32" s="70"/>
      <c r="EFF32" s="70"/>
      <c r="EFG32" s="70"/>
      <c r="EFH32" s="70"/>
      <c r="EFI32" s="70"/>
      <c r="EFJ32" s="70"/>
      <c r="EFK32" s="70"/>
      <c r="EFL32" s="70"/>
      <c r="EFM32" s="70"/>
      <c r="EFN32" s="70"/>
      <c r="EFO32" s="70"/>
      <c r="EFP32" s="70"/>
      <c r="EFQ32" s="70"/>
      <c r="EFR32" s="70"/>
      <c r="EFS32" s="70"/>
      <c r="EFT32" s="70"/>
      <c r="EFU32" s="70"/>
      <c r="EFV32" s="70"/>
      <c r="EFW32" s="70"/>
      <c r="EFX32" s="70"/>
      <c r="EFY32" s="70"/>
      <c r="EFZ32" s="70"/>
      <c r="EGA32" s="70"/>
      <c r="EGB32" s="70"/>
      <c r="EGC32" s="70"/>
      <c r="EGD32" s="70"/>
      <c r="EGE32" s="70"/>
      <c r="EGF32" s="70"/>
      <c r="EGG32" s="70"/>
      <c r="EGH32" s="70"/>
      <c r="EGI32" s="70"/>
      <c r="EGJ32" s="70"/>
      <c r="EGK32" s="70"/>
      <c r="EGL32" s="70"/>
      <c r="EGM32" s="70"/>
      <c r="EGN32" s="70"/>
      <c r="EGO32" s="70"/>
      <c r="EGP32" s="70"/>
      <c r="EGQ32" s="70"/>
      <c r="EGR32" s="70"/>
      <c r="EGS32" s="70"/>
      <c r="EGT32" s="70"/>
      <c r="EGU32" s="70"/>
      <c r="EGV32" s="70"/>
      <c r="EGW32" s="70"/>
      <c r="EGX32" s="70"/>
      <c r="EGY32" s="70"/>
      <c r="EGZ32" s="70"/>
      <c r="EHA32" s="70"/>
      <c r="EHB32" s="70"/>
      <c r="EHC32" s="70"/>
      <c r="EHD32" s="70"/>
      <c r="EHE32" s="70"/>
      <c r="EHF32" s="70"/>
      <c r="EHG32" s="70"/>
      <c r="EHH32" s="70"/>
      <c r="EHI32" s="70"/>
      <c r="EHJ32" s="70"/>
      <c r="EHK32" s="70"/>
      <c r="EHL32" s="70"/>
      <c r="EHM32" s="70"/>
      <c r="EHN32" s="70"/>
      <c r="EHO32" s="70"/>
      <c r="EHP32" s="70"/>
      <c r="EHQ32" s="70"/>
      <c r="EHR32" s="70"/>
      <c r="EHS32" s="70"/>
      <c r="EHT32" s="70"/>
      <c r="EHU32" s="70"/>
      <c r="EHV32" s="70"/>
      <c r="EHW32" s="70"/>
      <c r="EHX32" s="70"/>
      <c r="EHY32" s="70"/>
      <c r="EHZ32" s="70"/>
      <c r="EIA32" s="70"/>
      <c r="EIB32" s="70"/>
      <c r="EIC32" s="70"/>
      <c r="EID32" s="70"/>
      <c r="EIE32" s="70"/>
      <c r="EIF32" s="70"/>
      <c r="EIG32" s="70"/>
      <c r="EIH32" s="70"/>
      <c r="EII32" s="70"/>
      <c r="EIJ32" s="70"/>
      <c r="EIK32" s="70"/>
      <c r="EIL32" s="70"/>
      <c r="EIM32" s="70"/>
      <c r="EIN32" s="70"/>
      <c r="EIO32" s="70"/>
      <c r="EIP32" s="70"/>
      <c r="EIQ32" s="70"/>
      <c r="EIR32" s="70"/>
      <c r="EIS32" s="70"/>
      <c r="EIT32" s="70"/>
      <c r="EIU32" s="70"/>
      <c r="EIV32" s="70"/>
      <c r="EIW32" s="70"/>
      <c r="EIX32" s="70"/>
      <c r="EIY32" s="70"/>
      <c r="EIZ32" s="70"/>
      <c r="EJA32" s="70"/>
      <c r="EJB32" s="70"/>
      <c r="EJC32" s="70"/>
      <c r="EJD32" s="70"/>
      <c r="EJE32" s="70"/>
      <c r="EJF32" s="70"/>
      <c r="EJG32" s="70"/>
      <c r="EJH32" s="70"/>
      <c r="EJI32" s="70"/>
      <c r="EJJ32" s="70"/>
      <c r="EJK32" s="70"/>
      <c r="EJL32" s="70"/>
      <c r="EJM32" s="70"/>
      <c r="EJN32" s="70"/>
      <c r="EJO32" s="70"/>
      <c r="EJP32" s="70"/>
      <c r="EJQ32" s="70"/>
      <c r="EJR32" s="70"/>
      <c r="EJS32" s="70"/>
      <c r="EJT32" s="70"/>
      <c r="EJU32" s="70"/>
      <c r="EJV32" s="70"/>
      <c r="EJW32" s="70"/>
      <c r="EJX32" s="70"/>
      <c r="EJY32" s="70"/>
      <c r="EJZ32" s="70"/>
      <c r="EKA32" s="70"/>
      <c r="EKB32" s="70"/>
      <c r="EKC32" s="70"/>
      <c r="EKD32" s="70"/>
      <c r="EKE32" s="70"/>
      <c r="EKF32" s="70"/>
      <c r="EKG32" s="70"/>
      <c r="EKH32" s="70"/>
      <c r="EKI32" s="70"/>
      <c r="EKJ32" s="70"/>
      <c r="EKK32" s="70"/>
      <c r="EKL32" s="70"/>
      <c r="EKM32" s="70"/>
      <c r="EKN32" s="70"/>
      <c r="EKO32" s="70"/>
      <c r="EKP32" s="70"/>
      <c r="EKQ32" s="70"/>
      <c r="EKR32" s="70"/>
      <c r="EKS32" s="70"/>
      <c r="EKT32" s="70"/>
      <c r="EKU32" s="70"/>
      <c r="EKV32" s="70"/>
      <c r="EKW32" s="70"/>
      <c r="EKX32" s="70"/>
      <c r="EKY32" s="70"/>
      <c r="EKZ32" s="70"/>
      <c r="ELA32" s="70"/>
      <c r="ELB32" s="70"/>
      <c r="ELC32" s="70"/>
      <c r="ELD32" s="70"/>
      <c r="ELE32" s="70"/>
      <c r="ELF32" s="70"/>
      <c r="ELG32" s="70"/>
      <c r="ELH32" s="70"/>
      <c r="ELI32" s="70"/>
      <c r="ELJ32" s="70"/>
      <c r="ELK32" s="70"/>
      <c r="ELL32" s="70"/>
      <c r="ELM32" s="70"/>
      <c r="ELN32" s="70"/>
      <c r="ELO32" s="70"/>
      <c r="ELP32" s="70"/>
      <c r="ELQ32" s="70"/>
      <c r="ELR32" s="70"/>
      <c r="ELS32" s="70"/>
      <c r="ELT32" s="70"/>
      <c r="ELU32" s="70"/>
      <c r="ELV32" s="70"/>
      <c r="ELW32" s="70"/>
      <c r="ELX32" s="70"/>
      <c r="ELY32" s="70"/>
      <c r="ELZ32" s="70"/>
      <c r="EMA32" s="70"/>
      <c r="EMB32" s="70"/>
      <c r="EMC32" s="70"/>
      <c r="EMD32" s="70"/>
      <c r="EME32" s="70"/>
      <c r="EMF32" s="70"/>
      <c r="EMG32" s="70"/>
      <c r="EMH32" s="70"/>
      <c r="EMI32" s="70"/>
      <c r="EMJ32" s="70"/>
      <c r="EMK32" s="70"/>
      <c r="EML32" s="70"/>
      <c r="EMM32" s="70"/>
      <c r="EMN32" s="70"/>
      <c r="EMO32" s="70"/>
      <c r="EMP32" s="70"/>
      <c r="EMQ32" s="70"/>
      <c r="EMR32" s="70"/>
      <c r="EMS32" s="70"/>
      <c r="EMT32" s="70"/>
      <c r="EMU32" s="70"/>
      <c r="EMV32" s="70"/>
      <c r="EMW32" s="70"/>
      <c r="EMX32" s="70"/>
      <c r="EMY32" s="70"/>
      <c r="EMZ32" s="70"/>
      <c r="ENA32" s="70"/>
      <c r="ENB32" s="70"/>
      <c r="ENC32" s="70"/>
      <c r="END32" s="70"/>
      <c r="ENE32" s="70"/>
      <c r="ENF32" s="70"/>
      <c r="ENG32" s="70"/>
      <c r="ENH32" s="70"/>
      <c r="ENI32" s="70"/>
      <c r="ENJ32" s="70"/>
      <c r="ENK32" s="70"/>
      <c r="ENL32" s="70"/>
      <c r="ENM32" s="70"/>
      <c r="ENN32" s="70"/>
      <c r="ENO32" s="70"/>
      <c r="ENP32" s="70"/>
      <c r="ENQ32" s="70"/>
      <c r="ENR32" s="70"/>
      <c r="ENS32" s="70"/>
      <c r="ENT32" s="70"/>
      <c r="ENU32" s="70"/>
      <c r="ENV32" s="70"/>
      <c r="ENW32" s="70"/>
      <c r="ENX32" s="70"/>
      <c r="ENY32" s="70"/>
      <c r="ENZ32" s="70"/>
      <c r="EOA32" s="70"/>
      <c r="EOB32" s="70"/>
      <c r="EOC32" s="70"/>
      <c r="EOD32" s="70"/>
      <c r="EOE32" s="70"/>
      <c r="EOF32" s="70"/>
      <c r="EOG32" s="70"/>
      <c r="EOH32" s="70"/>
      <c r="EOI32" s="70"/>
      <c r="EOJ32" s="70"/>
      <c r="EOK32" s="70"/>
      <c r="EOL32" s="70"/>
      <c r="EOM32" s="70"/>
      <c r="EON32" s="70"/>
      <c r="EOO32" s="70"/>
      <c r="EOP32" s="70"/>
      <c r="EOQ32" s="70"/>
      <c r="EOR32" s="70"/>
      <c r="EOS32" s="70"/>
      <c r="EOT32" s="70"/>
      <c r="EOU32" s="70"/>
      <c r="EOV32" s="70"/>
      <c r="EOW32" s="70"/>
      <c r="EOX32" s="70"/>
      <c r="EOY32" s="70"/>
      <c r="EOZ32" s="70"/>
      <c r="EPA32" s="70"/>
      <c r="EPB32" s="70"/>
      <c r="EPC32" s="70"/>
      <c r="EPD32" s="70"/>
      <c r="EPE32" s="70"/>
      <c r="EPF32" s="70"/>
      <c r="EPG32" s="70"/>
      <c r="EPH32" s="70"/>
      <c r="EPI32" s="70"/>
      <c r="EPJ32" s="70"/>
      <c r="EPK32" s="70"/>
      <c r="EPL32" s="70"/>
      <c r="EPM32" s="70"/>
      <c r="EPN32" s="70"/>
      <c r="EPO32" s="70"/>
      <c r="EPP32" s="70"/>
      <c r="EPQ32" s="70"/>
      <c r="EPR32" s="70"/>
      <c r="EPS32" s="70"/>
      <c r="EPT32" s="70"/>
      <c r="EPU32" s="70"/>
      <c r="EPV32" s="70"/>
      <c r="EPW32" s="70"/>
      <c r="EPX32" s="70"/>
      <c r="EPY32" s="70"/>
      <c r="EPZ32" s="70"/>
      <c r="EQA32" s="70"/>
      <c r="EQB32" s="70"/>
      <c r="EQC32" s="70"/>
      <c r="EQD32" s="70"/>
      <c r="EQE32" s="70"/>
      <c r="EQF32" s="70"/>
      <c r="EQG32" s="70"/>
      <c r="EQH32" s="70"/>
      <c r="EQI32" s="70"/>
      <c r="EQJ32" s="70"/>
      <c r="EQK32" s="70"/>
      <c r="EQL32" s="70"/>
      <c r="EQM32" s="70"/>
      <c r="EQN32" s="70"/>
      <c r="EQO32" s="70"/>
      <c r="EQP32" s="70"/>
      <c r="EQQ32" s="70"/>
      <c r="EQR32" s="70"/>
      <c r="EQS32" s="70"/>
      <c r="EQT32" s="70"/>
      <c r="EQU32" s="70"/>
      <c r="EQV32" s="70"/>
      <c r="EQW32" s="70"/>
      <c r="EQX32" s="70"/>
      <c r="EQY32" s="70"/>
      <c r="EQZ32" s="70"/>
      <c r="ERA32" s="70"/>
      <c r="ERB32" s="70"/>
      <c r="ERC32" s="70"/>
      <c r="ERD32" s="70"/>
      <c r="ERE32" s="70"/>
      <c r="ERF32" s="70"/>
      <c r="ERG32" s="70"/>
      <c r="ERH32" s="70"/>
      <c r="ERI32" s="70"/>
      <c r="ERJ32" s="70"/>
      <c r="ERK32" s="70"/>
      <c r="ERL32" s="70"/>
      <c r="ERM32" s="70"/>
      <c r="ERN32" s="70"/>
      <c r="ERO32" s="70"/>
      <c r="ERP32" s="70"/>
      <c r="ERQ32" s="70"/>
      <c r="ERR32" s="70"/>
      <c r="ERS32" s="70"/>
      <c r="ERT32" s="70"/>
      <c r="ERU32" s="70"/>
      <c r="ERV32" s="70"/>
      <c r="ERW32" s="70"/>
      <c r="ERX32" s="70"/>
      <c r="ERY32" s="70"/>
      <c r="ERZ32" s="70"/>
      <c r="ESA32" s="70"/>
      <c r="ESB32" s="70"/>
      <c r="ESC32" s="70"/>
      <c r="ESD32" s="70"/>
      <c r="ESE32" s="70"/>
      <c r="ESF32" s="70"/>
      <c r="ESG32" s="70"/>
      <c r="ESH32" s="70"/>
      <c r="ESI32" s="70"/>
      <c r="ESJ32" s="70"/>
      <c r="ESK32" s="70"/>
      <c r="ESL32" s="70"/>
      <c r="ESM32" s="70"/>
      <c r="ESN32" s="70"/>
      <c r="ESO32" s="70"/>
      <c r="ESP32" s="70"/>
      <c r="ESQ32" s="70"/>
      <c r="ESR32" s="70"/>
      <c r="ESS32" s="70"/>
      <c r="EST32" s="70"/>
      <c r="ESU32" s="70"/>
      <c r="ESV32" s="70"/>
      <c r="ESW32" s="70"/>
      <c r="ESX32" s="70"/>
      <c r="ESY32" s="70"/>
      <c r="ESZ32" s="70"/>
      <c r="ETA32" s="70"/>
      <c r="ETB32" s="70"/>
      <c r="ETC32" s="70"/>
      <c r="ETD32" s="70"/>
      <c r="ETE32" s="70"/>
      <c r="ETF32" s="70"/>
      <c r="ETG32" s="70"/>
      <c r="ETH32" s="70"/>
      <c r="ETI32" s="70"/>
      <c r="ETJ32" s="70"/>
      <c r="ETK32" s="70"/>
      <c r="ETL32" s="70"/>
      <c r="ETM32" s="70"/>
      <c r="ETN32" s="70"/>
      <c r="ETO32" s="70"/>
      <c r="ETP32" s="70"/>
      <c r="ETQ32" s="70"/>
      <c r="ETR32" s="70"/>
      <c r="ETS32" s="70"/>
      <c r="ETT32" s="70"/>
      <c r="ETU32" s="70"/>
      <c r="ETV32" s="70"/>
      <c r="ETW32" s="70"/>
      <c r="ETX32" s="70"/>
      <c r="ETY32" s="70"/>
      <c r="ETZ32" s="70"/>
      <c r="EUA32" s="70"/>
      <c r="EUB32" s="70"/>
      <c r="EUC32" s="70"/>
      <c r="EUD32" s="70"/>
      <c r="EUE32" s="70"/>
      <c r="EUF32" s="70"/>
      <c r="EUG32" s="70"/>
      <c r="EUH32" s="70"/>
      <c r="EUI32" s="70"/>
      <c r="EUJ32" s="70"/>
      <c r="EUK32" s="70"/>
      <c r="EUL32" s="70"/>
      <c r="EUM32" s="70"/>
      <c r="EUN32" s="70"/>
      <c r="EUO32" s="70"/>
      <c r="EUP32" s="70"/>
      <c r="EUQ32" s="70"/>
      <c r="EUR32" s="70"/>
      <c r="EUS32" s="70"/>
      <c r="EUT32" s="70"/>
      <c r="EUU32" s="70"/>
      <c r="EUV32" s="70"/>
      <c r="EUW32" s="70"/>
      <c r="EUX32" s="70"/>
      <c r="EUY32" s="70"/>
      <c r="EUZ32" s="70"/>
      <c r="EVA32" s="70"/>
      <c r="EVB32" s="70"/>
      <c r="EVC32" s="70"/>
      <c r="EVD32" s="70"/>
      <c r="EVE32" s="70"/>
      <c r="EVF32" s="70"/>
      <c r="EVG32" s="70"/>
      <c r="EVH32" s="70"/>
      <c r="EVI32" s="70"/>
      <c r="EVJ32" s="70"/>
      <c r="EVK32" s="70"/>
      <c r="EVL32" s="70"/>
      <c r="EVM32" s="70"/>
      <c r="EVN32" s="70"/>
      <c r="EVO32" s="70"/>
      <c r="EVP32" s="70"/>
      <c r="EVQ32" s="70"/>
      <c r="EVR32" s="70"/>
      <c r="EVS32" s="70"/>
      <c r="EVT32" s="70"/>
      <c r="EVU32" s="70"/>
      <c r="EVV32" s="70"/>
      <c r="EVW32" s="70"/>
      <c r="EVX32" s="70"/>
      <c r="EVY32" s="70"/>
      <c r="EVZ32" s="70"/>
      <c r="EWA32" s="70"/>
      <c r="EWB32" s="70"/>
      <c r="EWC32" s="70"/>
      <c r="EWD32" s="70"/>
      <c r="EWE32" s="70"/>
      <c r="EWF32" s="70"/>
      <c r="EWG32" s="70"/>
      <c r="EWH32" s="70"/>
      <c r="EWI32" s="70"/>
      <c r="EWJ32" s="70"/>
      <c r="EWK32" s="70"/>
      <c r="EWL32" s="70"/>
      <c r="EWM32" s="70"/>
      <c r="EWN32" s="70"/>
      <c r="EWO32" s="70"/>
      <c r="EWP32" s="70"/>
      <c r="EWQ32" s="70"/>
      <c r="EWR32" s="70"/>
      <c r="EWS32" s="70"/>
      <c r="EWT32" s="70"/>
      <c r="EWU32" s="70"/>
      <c r="EWV32" s="70"/>
      <c r="EWW32" s="70"/>
      <c r="EWX32" s="70"/>
      <c r="EWY32" s="70"/>
      <c r="EWZ32" s="70"/>
      <c r="EXA32" s="70"/>
      <c r="EXB32" s="70"/>
      <c r="EXC32" s="70"/>
      <c r="EXD32" s="70"/>
      <c r="EXE32" s="70"/>
      <c r="EXF32" s="70"/>
      <c r="EXG32" s="70"/>
      <c r="EXH32" s="70"/>
      <c r="EXI32" s="70"/>
      <c r="EXJ32" s="70"/>
      <c r="EXK32" s="70"/>
      <c r="EXL32" s="70"/>
      <c r="EXM32" s="70"/>
      <c r="EXN32" s="70"/>
      <c r="EXO32" s="70"/>
      <c r="EXP32" s="70"/>
      <c r="EXQ32" s="70"/>
      <c r="EXR32" s="70"/>
      <c r="EXS32" s="70"/>
      <c r="EXT32" s="70"/>
      <c r="EXU32" s="70"/>
      <c r="EXV32" s="70"/>
      <c r="EXW32" s="70"/>
      <c r="EXX32" s="70"/>
      <c r="EXY32" s="70"/>
      <c r="EXZ32" s="70"/>
      <c r="EYA32" s="70"/>
      <c r="EYB32" s="70"/>
      <c r="EYC32" s="70"/>
      <c r="EYD32" s="70"/>
      <c r="EYE32" s="70"/>
      <c r="EYF32" s="70"/>
      <c r="EYG32" s="70"/>
      <c r="EYH32" s="70"/>
      <c r="EYI32" s="70"/>
      <c r="EYJ32" s="70"/>
      <c r="EYK32" s="70"/>
      <c r="EYL32" s="70"/>
      <c r="EYM32" s="70"/>
      <c r="EYN32" s="70"/>
      <c r="EYO32" s="70"/>
      <c r="EYP32" s="70"/>
      <c r="EYQ32" s="70"/>
      <c r="EYR32" s="70"/>
      <c r="EYS32" s="70"/>
      <c r="EYT32" s="70"/>
      <c r="EYU32" s="70"/>
      <c r="EYV32" s="70"/>
      <c r="EYW32" s="70"/>
      <c r="EYX32" s="70"/>
      <c r="EYY32" s="70"/>
      <c r="EYZ32" s="70"/>
      <c r="EZA32" s="70"/>
      <c r="EZB32" s="70"/>
      <c r="EZC32" s="70"/>
      <c r="EZD32" s="70"/>
      <c r="EZE32" s="70"/>
      <c r="EZF32" s="70"/>
      <c r="EZG32" s="70"/>
      <c r="EZH32" s="70"/>
      <c r="EZI32" s="70"/>
      <c r="EZJ32" s="70"/>
      <c r="EZK32" s="70"/>
      <c r="EZL32" s="70"/>
      <c r="EZM32" s="70"/>
      <c r="EZN32" s="70"/>
      <c r="EZO32" s="70"/>
      <c r="EZP32" s="70"/>
      <c r="EZQ32" s="70"/>
      <c r="EZR32" s="70"/>
      <c r="EZS32" s="70"/>
      <c r="EZT32" s="70"/>
      <c r="EZU32" s="70"/>
      <c r="EZV32" s="70"/>
      <c r="EZW32" s="70"/>
      <c r="EZX32" s="70"/>
      <c r="EZY32" s="70"/>
      <c r="EZZ32" s="70"/>
      <c r="FAA32" s="70"/>
      <c r="FAB32" s="70"/>
      <c r="FAC32" s="70"/>
      <c r="FAD32" s="70"/>
      <c r="FAE32" s="70"/>
      <c r="FAF32" s="70"/>
      <c r="FAG32" s="70"/>
      <c r="FAH32" s="70"/>
      <c r="FAI32" s="70"/>
      <c r="FAJ32" s="70"/>
      <c r="FAK32" s="70"/>
      <c r="FAL32" s="70"/>
      <c r="FAM32" s="70"/>
      <c r="FAN32" s="70"/>
      <c r="FAO32" s="70"/>
      <c r="FAP32" s="70"/>
      <c r="FAQ32" s="70"/>
      <c r="FAR32" s="70"/>
      <c r="FAS32" s="70"/>
      <c r="FAT32" s="70"/>
      <c r="FAU32" s="70"/>
      <c r="FAV32" s="70"/>
      <c r="FAW32" s="70"/>
      <c r="FAX32" s="70"/>
      <c r="FAY32" s="70"/>
      <c r="FAZ32" s="70"/>
      <c r="FBA32" s="70"/>
      <c r="FBB32" s="70"/>
      <c r="FBC32" s="70"/>
      <c r="FBD32" s="70"/>
      <c r="FBE32" s="70"/>
      <c r="FBF32" s="70"/>
      <c r="FBG32" s="70"/>
      <c r="FBH32" s="70"/>
      <c r="FBI32" s="70"/>
      <c r="FBJ32" s="70"/>
      <c r="FBK32" s="70"/>
      <c r="FBL32" s="70"/>
      <c r="FBM32" s="70"/>
      <c r="FBN32" s="70"/>
      <c r="FBO32" s="70"/>
      <c r="FBP32" s="70"/>
      <c r="FBQ32" s="70"/>
      <c r="FBR32" s="70"/>
      <c r="FBS32" s="70"/>
      <c r="FBT32" s="70"/>
      <c r="FBU32" s="70"/>
      <c r="FBV32" s="70"/>
      <c r="FBW32" s="70"/>
      <c r="FBX32" s="70"/>
      <c r="FBY32" s="70"/>
      <c r="FBZ32" s="70"/>
      <c r="FCA32" s="70"/>
      <c r="FCB32" s="70"/>
      <c r="FCC32" s="70"/>
      <c r="FCD32" s="70"/>
      <c r="FCE32" s="70"/>
      <c r="FCF32" s="70"/>
      <c r="FCG32" s="70"/>
      <c r="FCH32" s="70"/>
      <c r="FCI32" s="70"/>
      <c r="FCJ32" s="70"/>
      <c r="FCK32" s="70"/>
      <c r="FCL32" s="70"/>
      <c r="FCM32" s="70"/>
      <c r="FCN32" s="70"/>
      <c r="FCO32" s="70"/>
      <c r="FCP32" s="70"/>
      <c r="FCQ32" s="70"/>
      <c r="FCR32" s="70"/>
      <c r="FCS32" s="70"/>
      <c r="FCT32" s="70"/>
      <c r="FCU32" s="70"/>
      <c r="FCV32" s="70"/>
      <c r="FCW32" s="70"/>
      <c r="FCX32" s="70"/>
      <c r="FCY32" s="70"/>
      <c r="FCZ32" s="70"/>
      <c r="FDA32" s="70"/>
      <c r="FDB32" s="70"/>
      <c r="FDC32" s="70"/>
      <c r="FDD32" s="70"/>
      <c r="FDE32" s="70"/>
      <c r="FDF32" s="70"/>
      <c r="FDG32" s="70"/>
      <c r="FDH32" s="70"/>
      <c r="FDI32" s="70"/>
      <c r="FDJ32" s="70"/>
      <c r="FDK32" s="70"/>
      <c r="FDL32" s="70"/>
      <c r="FDM32" s="70"/>
      <c r="FDN32" s="70"/>
      <c r="FDO32" s="70"/>
      <c r="FDP32" s="70"/>
      <c r="FDQ32" s="70"/>
      <c r="FDR32" s="70"/>
      <c r="FDS32" s="70"/>
      <c r="FDT32" s="70"/>
      <c r="FDU32" s="70"/>
      <c r="FDV32" s="70"/>
      <c r="FDW32" s="70"/>
      <c r="FDX32" s="70"/>
      <c r="FDY32" s="70"/>
      <c r="FDZ32" s="70"/>
      <c r="FEA32" s="70"/>
      <c r="FEB32" s="70"/>
      <c r="FEC32" s="70"/>
      <c r="FED32" s="70"/>
      <c r="FEE32" s="70"/>
      <c r="FEF32" s="70"/>
      <c r="FEG32" s="70"/>
      <c r="FEH32" s="70"/>
      <c r="FEI32" s="70"/>
      <c r="FEJ32" s="70"/>
      <c r="FEK32" s="70"/>
      <c r="FEL32" s="70"/>
      <c r="FEM32" s="70"/>
      <c r="FEN32" s="70"/>
      <c r="FEO32" s="70"/>
      <c r="FEP32" s="70"/>
      <c r="FEQ32" s="70"/>
      <c r="FER32" s="70"/>
      <c r="FES32" s="70"/>
      <c r="FET32" s="70"/>
      <c r="FEU32" s="70"/>
      <c r="FEV32" s="70"/>
      <c r="FEW32" s="70"/>
      <c r="FEX32" s="70"/>
      <c r="FEY32" s="70"/>
      <c r="FEZ32" s="70"/>
      <c r="FFA32" s="70"/>
      <c r="FFB32" s="70"/>
      <c r="FFC32" s="70"/>
      <c r="FFD32" s="70"/>
      <c r="FFE32" s="70"/>
      <c r="FFF32" s="70"/>
      <c r="FFG32" s="70"/>
      <c r="FFH32" s="70"/>
      <c r="FFI32" s="70"/>
      <c r="FFJ32" s="70"/>
      <c r="FFK32" s="70"/>
      <c r="FFL32" s="70"/>
      <c r="FFM32" s="70"/>
      <c r="FFN32" s="70"/>
      <c r="FFO32" s="70"/>
      <c r="FFP32" s="70"/>
      <c r="FFQ32" s="70"/>
      <c r="FFR32" s="70"/>
      <c r="FFS32" s="70"/>
      <c r="FFT32" s="70"/>
      <c r="FFU32" s="70"/>
      <c r="FFV32" s="70"/>
      <c r="FFW32" s="70"/>
      <c r="FFX32" s="70"/>
      <c r="FFY32" s="70"/>
      <c r="FFZ32" s="70"/>
      <c r="FGA32" s="70"/>
      <c r="FGB32" s="70"/>
      <c r="FGC32" s="70"/>
      <c r="FGD32" s="70"/>
      <c r="FGE32" s="70"/>
      <c r="FGF32" s="70"/>
      <c r="FGG32" s="70"/>
      <c r="FGH32" s="70"/>
      <c r="FGI32" s="70"/>
      <c r="FGJ32" s="70"/>
      <c r="FGK32" s="70"/>
      <c r="FGL32" s="70"/>
      <c r="FGM32" s="70"/>
      <c r="FGN32" s="70"/>
      <c r="FGO32" s="70"/>
      <c r="FGP32" s="70"/>
      <c r="FGQ32" s="70"/>
      <c r="FGR32" s="70"/>
      <c r="FGS32" s="70"/>
      <c r="FGT32" s="70"/>
      <c r="FGU32" s="70"/>
      <c r="FGV32" s="70"/>
      <c r="FGW32" s="70"/>
      <c r="FGX32" s="70"/>
      <c r="FGY32" s="70"/>
      <c r="FGZ32" s="70"/>
      <c r="FHA32" s="70"/>
      <c r="FHB32" s="70"/>
      <c r="FHC32" s="70"/>
      <c r="FHD32" s="70"/>
      <c r="FHE32" s="70"/>
      <c r="FHF32" s="70"/>
      <c r="FHG32" s="70"/>
      <c r="FHH32" s="70"/>
      <c r="FHI32" s="70"/>
      <c r="FHJ32" s="70"/>
      <c r="FHK32" s="70"/>
      <c r="FHL32" s="70"/>
      <c r="FHM32" s="70"/>
      <c r="FHN32" s="70"/>
      <c r="FHO32" s="70"/>
      <c r="FHP32" s="70"/>
      <c r="FHQ32" s="70"/>
      <c r="FHR32" s="70"/>
      <c r="FHS32" s="70"/>
      <c r="FHT32" s="70"/>
      <c r="FHU32" s="70"/>
      <c r="FHV32" s="70"/>
      <c r="FHW32" s="70"/>
      <c r="FHX32" s="70"/>
      <c r="FHY32" s="70"/>
      <c r="FHZ32" s="70"/>
      <c r="FIA32" s="70"/>
      <c r="FIB32" s="70"/>
      <c r="FIC32" s="70"/>
      <c r="FID32" s="70"/>
      <c r="FIE32" s="70"/>
      <c r="FIF32" s="70"/>
      <c r="FIG32" s="70"/>
      <c r="FIH32" s="70"/>
      <c r="FII32" s="70"/>
      <c r="FIJ32" s="70"/>
      <c r="FIK32" s="70"/>
      <c r="FIL32" s="70"/>
      <c r="FIM32" s="70"/>
      <c r="FIN32" s="70"/>
      <c r="FIO32" s="70"/>
      <c r="FIP32" s="70"/>
      <c r="FIQ32" s="70"/>
      <c r="FIR32" s="70"/>
      <c r="FIS32" s="70"/>
      <c r="FIT32" s="70"/>
      <c r="FIU32" s="70"/>
      <c r="FIV32" s="70"/>
      <c r="FIW32" s="70"/>
      <c r="FIX32" s="70"/>
      <c r="FIY32" s="70"/>
      <c r="FIZ32" s="70"/>
      <c r="FJA32" s="70"/>
      <c r="FJB32" s="70"/>
      <c r="FJC32" s="70"/>
      <c r="FJD32" s="70"/>
      <c r="FJE32" s="70"/>
      <c r="FJF32" s="70"/>
      <c r="FJG32" s="70"/>
      <c r="FJH32" s="70"/>
      <c r="FJI32" s="70"/>
      <c r="FJJ32" s="70"/>
      <c r="FJK32" s="70"/>
      <c r="FJL32" s="70"/>
      <c r="FJM32" s="70"/>
      <c r="FJN32" s="70"/>
      <c r="FJO32" s="70"/>
      <c r="FJP32" s="70"/>
      <c r="FJQ32" s="70"/>
      <c r="FJR32" s="70"/>
      <c r="FJS32" s="70"/>
      <c r="FJT32" s="70"/>
      <c r="FJU32" s="70"/>
      <c r="FJV32" s="70"/>
      <c r="FJW32" s="70"/>
      <c r="FJX32" s="70"/>
      <c r="FJY32" s="70"/>
      <c r="FJZ32" s="70"/>
      <c r="FKA32" s="70"/>
      <c r="FKB32" s="70"/>
      <c r="FKC32" s="70"/>
      <c r="FKD32" s="70"/>
      <c r="FKE32" s="70"/>
      <c r="FKF32" s="70"/>
      <c r="FKG32" s="70"/>
      <c r="FKH32" s="70"/>
      <c r="FKI32" s="70"/>
      <c r="FKJ32" s="70"/>
      <c r="FKK32" s="70"/>
      <c r="FKL32" s="70"/>
      <c r="FKM32" s="70"/>
      <c r="FKN32" s="70"/>
      <c r="FKO32" s="70"/>
      <c r="FKP32" s="70"/>
      <c r="FKQ32" s="70"/>
      <c r="FKR32" s="70"/>
      <c r="FKS32" s="70"/>
      <c r="FKT32" s="70"/>
      <c r="FKU32" s="70"/>
      <c r="FKV32" s="70"/>
      <c r="FKW32" s="70"/>
      <c r="FKX32" s="70"/>
      <c r="FKY32" s="70"/>
      <c r="FKZ32" s="70"/>
      <c r="FLA32" s="70"/>
      <c r="FLB32" s="70"/>
      <c r="FLC32" s="70"/>
      <c r="FLD32" s="70"/>
      <c r="FLE32" s="70"/>
      <c r="FLF32" s="70"/>
      <c r="FLG32" s="70"/>
      <c r="FLH32" s="70"/>
      <c r="FLI32" s="70"/>
      <c r="FLJ32" s="70"/>
      <c r="FLK32" s="70"/>
      <c r="FLL32" s="70"/>
      <c r="FLM32" s="70"/>
      <c r="FLN32" s="70"/>
      <c r="FLO32" s="70"/>
      <c r="FLP32" s="70"/>
      <c r="FLQ32" s="70"/>
      <c r="FLR32" s="70"/>
      <c r="FLS32" s="70"/>
      <c r="FLT32" s="70"/>
      <c r="FLU32" s="70"/>
      <c r="FLV32" s="70"/>
      <c r="FLW32" s="70"/>
      <c r="FLX32" s="70"/>
      <c r="FLY32" s="70"/>
      <c r="FLZ32" s="70"/>
      <c r="FMA32" s="70"/>
      <c r="FMB32" s="70"/>
      <c r="FMC32" s="70"/>
      <c r="FMD32" s="70"/>
      <c r="FME32" s="70"/>
      <c r="FMF32" s="70"/>
      <c r="FMG32" s="70"/>
      <c r="FMH32" s="70"/>
      <c r="FMI32" s="70"/>
      <c r="FMJ32" s="70"/>
      <c r="FMK32" s="70"/>
      <c r="FML32" s="70"/>
      <c r="FMM32" s="70"/>
      <c r="FMN32" s="70"/>
      <c r="FMO32" s="70"/>
      <c r="FMP32" s="70"/>
      <c r="FMQ32" s="70"/>
      <c r="FMR32" s="70"/>
      <c r="FMS32" s="70"/>
      <c r="FMT32" s="70"/>
      <c r="FMU32" s="70"/>
      <c r="FMV32" s="70"/>
      <c r="FMW32" s="70"/>
      <c r="FMX32" s="70"/>
      <c r="FMY32" s="70"/>
      <c r="FMZ32" s="70"/>
      <c r="FNA32" s="70"/>
      <c r="FNB32" s="70"/>
      <c r="FNC32" s="70"/>
      <c r="FND32" s="70"/>
      <c r="FNE32" s="70"/>
      <c r="FNF32" s="70"/>
      <c r="FNG32" s="70"/>
      <c r="FNH32" s="70"/>
      <c r="FNI32" s="70"/>
      <c r="FNJ32" s="70"/>
      <c r="FNK32" s="70"/>
      <c r="FNL32" s="70"/>
      <c r="FNM32" s="70"/>
      <c r="FNN32" s="70"/>
      <c r="FNO32" s="70"/>
      <c r="FNP32" s="70"/>
      <c r="FNQ32" s="70"/>
      <c r="FNR32" s="70"/>
      <c r="FNS32" s="70"/>
      <c r="FNT32" s="70"/>
      <c r="FNU32" s="70"/>
      <c r="FNV32" s="70"/>
      <c r="FNW32" s="70"/>
      <c r="FNX32" s="70"/>
      <c r="FNY32" s="70"/>
      <c r="FNZ32" s="70"/>
      <c r="FOA32" s="70"/>
      <c r="FOB32" s="70"/>
      <c r="FOC32" s="70"/>
      <c r="FOD32" s="70"/>
      <c r="FOE32" s="70"/>
      <c r="FOF32" s="70"/>
      <c r="FOG32" s="70"/>
      <c r="FOH32" s="70"/>
      <c r="FOI32" s="70"/>
      <c r="FOJ32" s="70"/>
      <c r="FOK32" s="70"/>
      <c r="FOL32" s="70"/>
      <c r="FOM32" s="70"/>
      <c r="FON32" s="70"/>
      <c r="FOO32" s="70"/>
      <c r="FOP32" s="70"/>
      <c r="FOQ32" s="70"/>
      <c r="FOR32" s="70"/>
      <c r="FOS32" s="70"/>
      <c r="FOT32" s="70"/>
      <c r="FOU32" s="70"/>
      <c r="FOV32" s="70"/>
      <c r="FOW32" s="70"/>
      <c r="FOX32" s="70"/>
      <c r="FOY32" s="70"/>
      <c r="FOZ32" s="70"/>
      <c r="FPA32" s="70"/>
      <c r="FPB32" s="70"/>
      <c r="FPC32" s="70"/>
      <c r="FPD32" s="70"/>
      <c r="FPE32" s="70"/>
      <c r="FPF32" s="70"/>
      <c r="FPG32" s="70"/>
      <c r="FPH32" s="70"/>
      <c r="FPI32" s="70"/>
      <c r="FPJ32" s="70"/>
      <c r="FPK32" s="70"/>
      <c r="FPL32" s="70"/>
      <c r="FPM32" s="70"/>
      <c r="FPN32" s="70"/>
      <c r="FPO32" s="70"/>
      <c r="FPP32" s="70"/>
      <c r="FPQ32" s="70"/>
      <c r="FPR32" s="70"/>
      <c r="FPS32" s="70"/>
      <c r="FPT32" s="70"/>
      <c r="FPU32" s="70"/>
      <c r="FPV32" s="70"/>
      <c r="FPW32" s="70"/>
      <c r="FPX32" s="70"/>
      <c r="FPY32" s="70"/>
      <c r="FPZ32" s="70"/>
      <c r="FQA32" s="70"/>
      <c r="FQB32" s="70"/>
      <c r="FQC32" s="70"/>
      <c r="FQD32" s="70"/>
      <c r="FQE32" s="70"/>
      <c r="FQF32" s="70"/>
      <c r="FQG32" s="70"/>
      <c r="FQH32" s="70"/>
      <c r="FQI32" s="70"/>
      <c r="FQJ32" s="70"/>
      <c r="FQK32" s="70"/>
      <c r="FQL32" s="70"/>
      <c r="FQM32" s="70"/>
      <c r="FQN32" s="70"/>
      <c r="FQO32" s="70"/>
      <c r="FQP32" s="70"/>
      <c r="FQQ32" s="70"/>
      <c r="FQR32" s="70"/>
      <c r="FQS32" s="70"/>
      <c r="FQT32" s="70"/>
      <c r="FQU32" s="70"/>
      <c r="FQV32" s="70"/>
      <c r="FQW32" s="70"/>
      <c r="FQX32" s="70"/>
      <c r="FQY32" s="70"/>
      <c r="FQZ32" s="70"/>
      <c r="FRA32" s="70"/>
      <c r="FRB32" s="70"/>
      <c r="FRC32" s="70"/>
      <c r="FRD32" s="70"/>
      <c r="FRE32" s="70"/>
      <c r="FRF32" s="70"/>
      <c r="FRG32" s="70"/>
      <c r="FRH32" s="70"/>
      <c r="FRI32" s="70"/>
      <c r="FRJ32" s="70"/>
      <c r="FRK32" s="70"/>
      <c r="FRL32" s="70"/>
      <c r="FRM32" s="70"/>
      <c r="FRN32" s="70"/>
      <c r="FRO32" s="70"/>
      <c r="FRP32" s="70"/>
      <c r="FRQ32" s="70"/>
      <c r="FRR32" s="70"/>
      <c r="FRS32" s="70"/>
      <c r="FRT32" s="70"/>
      <c r="FRU32" s="70"/>
      <c r="FRV32" s="70"/>
      <c r="FRW32" s="70"/>
      <c r="FRX32" s="70"/>
      <c r="FRY32" s="70"/>
      <c r="FRZ32" s="70"/>
      <c r="FSA32" s="70"/>
      <c r="FSB32" s="70"/>
      <c r="FSC32" s="70"/>
      <c r="FSD32" s="70"/>
      <c r="FSE32" s="70"/>
      <c r="FSF32" s="70"/>
      <c r="FSG32" s="70"/>
      <c r="FSH32" s="70"/>
      <c r="FSI32" s="70"/>
      <c r="FSJ32" s="70"/>
      <c r="FSK32" s="70"/>
      <c r="FSL32" s="70"/>
      <c r="FSM32" s="70"/>
      <c r="FSN32" s="70"/>
      <c r="FSO32" s="70"/>
      <c r="FSP32" s="70"/>
      <c r="FSQ32" s="70"/>
      <c r="FSR32" s="70"/>
      <c r="FSS32" s="70"/>
      <c r="FST32" s="70"/>
      <c r="FSU32" s="70"/>
      <c r="FSV32" s="70"/>
      <c r="FSW32" s="70"/>
      <c r="FSX32" s="70"/>
      <c r="FSY32" s="70"/>
      <c r="FSZ32" s="70"/>
      <c r="FTA32" s="70"/>
      <c r="FTB32" s="70"/>
      <c r="FTC32" s="70"/>
      <c r="FTD32" s="70"/>
      <c r="FTE32" s="70"/>
      <c r="FTF32" s="70"/>
      <c r="FTG32" s="70"/>
      <c r="FTH32" s="70"/>
      <c r="FTI32" s="70"/>
      <c r="FTJ32" s="70"/>
      <c r="FTK32" s="70"/>
      <c r="FTL32" s="70"/>
      <c r="FTM32" s="70"/>
      <c r="FTN32" s="70"/>
      <c r="FTO32" s="70"/>
      <c r="FTP32" s="70"/>
      <c r="FTQ32" s="70"/>
      <c r="FTR32" s="70"/>
      <c r="FTS32" s="70"/>
      <c r="FTT32" s="70"/>
      <c r="FTU32" s="70"/>
      <c r="FTV32" s="70"/>
      <c r="FTW32" s="70"/>
      <c r="FTX32" s="70"/>
      <c r="FTY32" s="70"/>
      <c r="FTZ32" s="70"/>
      <c r="FUA32" s="70"/>
      <c r="FUB32" s="70"/>
      <c r="FUC32" s="70"/>
      <c r="FUD32" s="70"/>
      <c r="FUE32" s="70"/>
      <c r="FUF32" s="70"/>
      <c r="FUG32" s="70"/>
      <c r="FUH32" s="70"/>
      <c r="FUI32" s="70"/>
      <c r="FUJ32" s="70"/>
      <c r="FUK32" s="70"/>
      <c r="FUL32" s="70"/>
      <c r="FUM32" s="70"/>
      <c r="FUN32" s="70"/>
      <c r="FUO32" s="70"/>
      <c r="FUP32" s="70"/>
      <c r="FUQ32" s="70"/>
      <c r="FUR32" s="70"/>
      <c r="FUS32" s="70"/>
      <c r="FUT32" s="70"/>
      <c r="FUU32" s="70"/>
      <c r="FUV32" s="70"/>
      <c r="FUW32" s="70"/>
      <c r="FUX32" s="70"/>
      <c r="FUY32" s="70"/>
      <c r="FUZ32" s="70"/>
      <c r="FVA32" s="70"/>
      <c r="FVB32" s="70"/>
      <c r="FVC32" s="70"/>
      <c r="FVD32" s="70"/>
      <c r="FVE32" s="70"/>
      <c r="FVF32" s="70"/>
      <c r="FVG32" s="70"/>
      <c r="FVH32" s="70"/>
      <c r="FVI32" s="70"/>
      <c r="FVJ32" s="70"/>
      <c r="FVK32" s="70"/>
      <c r="FVL32" s="70"/>
      <c r="FVM32" s="70"/>
      <c r="FVN32" s="70"/>
      <c r="FVO32" s="70"/>
      <c r="FVP32" s="70"/>
      <c r="FVQ32" s="70"/>
      <c r="FVR32" s="70"/>
      <c r="FVS32" s="70"/>
      <c r="FVT32" s="70"/>
      <c r="FVU32" s="70"/>
      <c r="FVV32" s="70"/>
      <c r="FVW32" s="70"/>
      <c r="FVX32" s="70"/>
      <c r="FVY32" s="70"/>
      <c r="FVZ32" s="70"/>
      <c r="FWA32" s="70"/>
      <c r="FWB32" s="70"/>
      <c r="FWC32" s="70"/>
      <c r="FWD32" s="70"/>
      <c r="FWE32" s="70"/>
      <c r="FWF32" s="70"/>
      <c r="FWG32" s="70"/>
      <c r="FWH32" s="70"/>
      <c r="FWI32" s="70"/>
      <c r="FWJ32" s="70"/>
      <c r="FWK32" s="70"/>
      <c r="FWL32" s="70"/>
      <c r="FWM32" s="70"/>
      <c r="FWN32" s="70"/>
      <c r="FWO32" s="70"/>
      <c r="FWP32" s="70"/>
      <c r="FWQ32" s="70"/>
      <c r="FWR32" s="70"/>
      <c r="FWS32" s="70"/>
      <c r="FWT32" s="70"/>
      <c r="FWU32" s="70"/>
      <c r="FWV32" s="70"/>
      <c r="FWW32" s="70"/>
      <c r="FWX32" s="70"/>
      <c r="FWY32" s="70"/>
      <c r="FWZ32" s="70"/>
      <c r="FXA32" s="70"/>
      <c r="FXB32" s="70"/>
      <c r="FXC32" s="70"/>
      <c r="FXD32" s="70"/>
      <c r="FXE32" s="70"/>
      <c r="FXF32" s="70"/>
      <c r="FXG32" s="70"/>
      <c r="FXH32" s="70"/>
      <c r="FXI32" s="70"/>
      <c r="FXJ32" s="70"/>
      <c r="FXK32" s="70"/>
      <c r="FXL32" s="70"/>
      <c r="FXM32" s="70"/>
      <c r="FXN32" s="70"/>
      <c r="FXO32" s="70"/>
      <c r="FXP32" s="70"/>
      <c r="FXQ32" s="70"/>
      <c r="FXR32" s="70"/>
      <c r="FXS32" s="70"/>
      <c r="FXT32" s="70"/>
      <c r="FXU32" s="70"/>
      <c r="FXV32" s="70"/>
      <c r="FXW32" s="70"/>
      <c r="FXX32" s="70"/>
      <c r="FXY32" s="70"/>
      <c r="FXZ32" s="70"/>
      <c r="FYA32" s="70"/>
      <c r="FYB32" s="70"/>
      <c r="FYC32" s="70"/>
      <c r="FYD32" s="70"/>
      <c r="FYE32" s="70"/>
      <c r="FYF32" s="70"/>
      <c r="FYG32" s="70"/>
      <c r="FYH32" s="70"/>
      <c r="FYI32" s="70"/>
      <c r="FYJ32" s="70"/>
      <c r="FYK32" s="70"/>
      <c r="FYL32" s="70"/>
      <c r="FYM32" s="70"/>
      <c r="FYN32" s="70"/>
      <c r="FYO32" s="70"/>
      <c r="FYP32" s="70"/>
      <c r="FYQ32" s="70"/>
      <c r="FYR32" s="70"/>
      <c r="FYS32" s="70"/>
      <c r="FYT32" s="70"/>
      <c r="FYU32" s="70"/>
      <c r="FYV32" s="70"/>
      <c r="FYW32" s="70"/>
      <c r="FYX32" s="70"/>
      <c r="FYY32" s="70"/>
      <c r="FYZ32" s="70"/>
      <c r="FZA32" s="70"/>
      <c r="FZB32" s="70"/>
      <c r="FZC32" s="70"/>
      <c r="FZD32" s="70"/>
      <c r="FZE32" s="70"/>
      <c r="FZF32" s="70"/>
      <c r="FZG32" s="70"/>
      <c r="FZH32" s="70"/>
      <c r="FZI32" s="70"/>
      <c r="FZJ32" s="70"/>
      <c r="FZK32" s="70"/>
      <c r="FZL32" s="70"/>
      <c r="FZM32" s="70"/>
      <c r="FZN32" s="70"/>
      <c r="FZO32" s="70"/>
      <c r="FZP32" s="70"/>
      <c r="FZQ32" s="70"/>
      <c r="FZR32" s="70"/>
      <c r="FZS32" s="70"/>
      <c r="FZT32" s="70"/>
      <c r="FZU32" s="70"/>
      <c r="FZV32" s="70"/>
      <c r="FZW32" s="70"/>
      <c r="FZX32" s="70"/>
      <c r="FZY32" s="70"/>
      <c r="FZZ32" s="70"/>
      <c r="GAA32" s="70"/>
      <c r="GAB32" s="70"/>
      <c r="GAC32" s="70"/>
      <c r="GAD32" s="70"/>
      <c r="GAE32" s="70"/>
      <c r="GAF32" s="70"/>
      <c r="GAG32" s="70"/>
      <c r="GAH32" s="70"/>
      <c r="GAI32" s="70"/>
      <c r="GAJ32" s="70"/>
      <c r="GAK32" s="70"/>
      <c r="GAL32" s="70"/>
      <c r="GAM32" s="70"/>
      <c r="GAN32" s="70"/>
      <c r="GAO32" s="70"/>
      <c r="GAP32" s="70"/>
      <c r="GAQ32" s="70"/>
      <c r="GAR32" s="70"/>
      <c r="GAS32" s="70"/>
      <c r="GAT32" s="70"/>
      <c r="GAU32" s="70"/>
      <c r="GAV32" s="70"/>
      <c r="GAW32" s="70"/>
      <c r="GAX32" s="70"/>
      <c r="GAY32" s="70"/>
      <c r="GAZ32" s="70"/>
      <c r="GBA32" s="70"/>
      <c r="GBB32" s="70"/>
      <c r="GBC32" s="70"/>
      <c r="GBD32" s="70"/>
      <c r="GBE32" s="70"/>
      <c r="GBF32" s="70"/>
      <c r="GBG32" s="70"/>
      <c r="GBH32" s="70"/>
      <c r="GBI32" s="70"/>
      <c r="GBJ32" s="70"/>
      <c r="GBK32" s="70"/>
      <c r="GBL32" s="70"/>
      <c r="GBM32" s="70"/>
      <c r="GBN32" s="70"/>
      <c r="GBO32" s="70"/>
      <c r="GBP32" s="70"/>
      <c r="GBQ32" s="70"/>
      <c r="GBR32" s="70"/>
      <c r="GBS32" s="70"/>
      <c r="GBT32" s="70"/>
      <c r="GBU32" s="70"/>
      <c r="GBV32" s="70"/>
      <c r="GBW32" s="70"/>
      <c r="GBX32" s="70"/>
      <c r="GBY32" s="70"/>
      <c r="GBZ32" s="70"/>
      <c r="GCA32" s="70"/>
      <c r="GCB32" s="70"/>
      <c r="GCC32" s="70"/>
      <c r="GCD32" s="70"/>
      <c r="GCE32" s="70"/>
      <c r="GCF32" s="70"/>
      <c r="GCG32" s="70"/>
      <c r="GCH32" s="70"/>
      <c r="GCI32" s="70"/>
      <c r="GCJ32" s="70"/>
      <c r="GCK32" s="70"/>
      <c r="GCL32" s="70"/>
      <c r="GCM32" s="70"/>
      <c r="GCN32" s="70"/>
      <c r="GCO32" s="70"/>
      <c r="GCP32" s="70"/>
      <c r="GCQ32" s="70"/>
      <c r="GCR32" s="70"/>
      <c r="GCS32" s="70"/>
      <c r="GCT32" s="70"/>
      <c r="GCU32" s="70"/>
      <c r="GCV32" s="70"/>
      <c r="GCW32" s="70"/>
      <c r="GCX32" s="70"/>
      <c r="GCY32" s="70"/>
      <c r="GCZ32" s="70"/>
      <c r="GDA32" s="70"/>
      <c r="GDB32" s="70"/>
      <c r="GDC32" s="70"/>
      <c r="GDD32" s="70"/>
      <c r="GDE32" s="70"/>
      <c r="GDF32" s="70"/>
      <c r="GDG32" s="70"/>
      <c r="GDH32" s="70"/>
      <c r="GDI32" s="70"/>
      <c r="GDJ32" s="70"/>
      <c r="GDK32" s="70"/>
      <c r="GDL32" s="70"/>
      <c r="GDM32" s="70"/>
      <c r="GDN32" s="70"/>
      <c r="GDO32" s="70"/>
      <c r="GDP32" s="70"/>
      <c r="GDQ32" s="70"/>
      <c r="GDR32" s="70"/>
      <c r="GDS32" s="70"/>
      <c r="GDT32" s="70"/>
      <c r="GDU32" s="70"/>
      <c r="GDV32" s="70"/>
      <c r="GDW32" s="70"/>
      <c r="GDX32" s="70"/>
      <c r="GDY32" s="70"/>
      <c r="GDZ32" s="70"/>
      <c r="GEA32" s="70"/>
      <c r="GEB32" s="70"/>
      <c r="GEC32" s="70"/>
      <c r="GED32" s="70"/>
      <c r="GEE32" s="70"/>
      <c r="GEF32" s="70"/>
      <c r="GEG32" s="70"/>
      <c r="GEH32" s="70"/>
      <c r="GEI32" s="70"/>
      <c r="GEJ32" s="70"/>
      <c r="GEK32" s="70"/>
      <c r="GEL32" s="70"/>
      <c r="GEM32" s="70"/>
      <c r="GEN32" s="70"/>
      <c r="GEO32" s="70"/>
      <c r="GEP32" s="70"/>
      <c r="GEQ32" s="70"/>
      <c r="GER32" s="70"/>
      <c r="GES32" s="70"/>
      <c r="GET32" s="70"/>
      <c r="GEU32" s="70"/>
      <c r="GEV32" s="70"/>
      <c r="GEW32" s="70"/>
      <c r="GEX32" s="70"/>
      <c r="GEY32" s="70"/>
      <c r="GEZ32" s="70"/>
      <c r="GFA32" s="70"/>
      <c r="GFB32" s="70"/>
      <c r="GFC32" s="70"/>
      <c r="GFD32" s="70"/>
      <c r="GFE32" s="70"/>
      <c r="GFF32" s="70"/>
      <c r="GFG32" s="70"/>
      <c r="GFH32" s="70"/>
      <c r="GFI32" s="70"/>
      <c r="GFJ32" s="70"/>
      <c r="GFK32" s="70"/>
      <c r="GFL32" s="70"/>
      <c r="GFM32" s="70"/>
      <c r="GFN32" s="70"/>
      <c r="GFO32" s="70"/>
      <c r="GFP32" s="70"/>
      <c r="GFQ32" s="70"/>
      <c r="GFR32" s="70"/>
      <c r="GFS32" s="70"/>
      <c r="GFT32" s="70"/>
      <c r="GFU32" s="70"/>
      <c r="GFV32" s="70"/>
      <c r="GFW32" s="70"/>
      <c r="GFX32" s="70"/>
      <c r="GFY32" s="70"/>
      <c r="GFZ32" s="70"/>
      <c r="GGA32" s="70"/>
      <c r="GGB32" s="70"/>
      <c r="GGC32" s="70"/>
      <c r="GGD32" s="70"/>
      <c r="GGE32" s="70"/>
      <c r="GGF32" s="70"/>
      <c r="GGG32" s="70"/>
      <c r="GGH32" s="70"/>
      <c r="GGI32" s="70"/>
      <c r="GGJ32" s="70"/>
      <c r="GGK32" s="70"/>
      <c r="GGL32" s="70"/>
      <c r="GGM32" s="70"/>
      <c r="GGN32" s="70"/>
      <c r="GGO32" s="70"/>
      <c r="GGP32" s="70"/>
      <c r="GGQ32" s="70"/>
      <c r="GGR32" s="70"/>
      <c r="GGS32" s="70"/>
      <c r="GGT32" s="70"/>
      <c r="GGU32" s="70"/>
      <c r="GGV32" s="70"/>
      <c r="GGW32" s="70"/>
      <c r="GGX32" s="70"/>
      <c r="GGY32" s="70"/>
      <c r="GGZ32" s="70"/>
      <c r="GHA32" s="70"/>
      <c r="GHB32" s="70"/>
      <c r="GHC32" s="70"/>
      <c r="GHD32" s="70"/>
      <c r="GHE32" s="70"/>
      <c r="GHF32" s="70"/>
      <c r="GHG32" s="70"/>
      <c r="GHH32" s="70"/>
      <c r="GHI32" s="70"/>
      <c r="GHJ32" s="70"/>
      <c r="GHK32" s="70"/>
      <c r="GHL32" s="70"/>
      <c r="GHM32" s="70"/>
      <c r="GHN32" s="70"/>
      <c r="GHO32" s="70"/>
      <c r="GHP32" s="70"/>
      <c r="GHQ32" s="70"/>
      <c r="GHR32" s="70"/>
      <c r="GHS32" s="70"/>
      <c r="GHT32" s="70"/>
      <c r="GHU32" s="70"/>
      <c r="GHV32" s="70"/>
      <c r="GHW32" s="70"/>
      <c r="GHX32" s="70"/>
      <c r="GHY32" s="70"/>
      <c r="GHZ32" s="70"/>
      <c r="GIA32" s="70"/>
      <c r="GIB32" s="70"/>
      <c r="GIC32" s="70"/>
      <c r="GID32" s="70"/>
      <c r="GIE32" s="70"/>
      <c r="GIF32" s="70"/>
      <c r="GIG32" s="70"/>
      <c r="GIH32" s="70"/>
      <c r="GII32" s="70"/>
      <c r="GIJ32" s="70"/>
      <c r="GIK32" s="70"/>
      <c r="GIL32" s="70"/>
      <c r="GIM32" s="70"/>
      <c r="GIN32" s="70"/>
      <c r="GIO32" s="70"/>
      <c r="GIP32" s="70"/>
      <c r="GIQ32" s="70"/>
      <c r="GIR32" s="70"/>
      <c r="GIS32" s="70"/>
      <c r="GIT32" s="70"/>
      <c r="GIU32" s="70"/>
      <c r="GIV32" s="70"/>
      <c r="GIW32" s="70"/>
      <c r="GIX32" s="70"/>
      <c r="GIY32" s="70"/>
      <c r="GIZ32" s="70"/>
      <c r="GJA32" s="70"/>
      <c r="GJB32" s="70"/>
      <c r="GJC32" s="70"/>
      <c r="GJD32" s="70"/>
      <c r="GJE32" s="70"/>
      <c r="GJF32" s="70"/>
      <c r="GJG32" s="70"/>
      <c r="GJH32" s="70"/>
      <c r="GJI32" s="70"/>
      <c r="GJJ32" s="70"/>
      <c r="GJK32" s="70"/>
      <c r="GJL32" s="70"/>
      <c r="GJM32" s="70"/>
      <c r="GJN32" s="70"/>
      <c r="GJO32" s="70"/>
      <c r="GJP32" s="70"/>
      <c r="GJQ32" s="70"/>
      <c r="GJR32" s="70"/>
      <c r="GJS32" s="70"/>
      <c r="GJT32" s="70"/>
      <c r="GJU32" s="70"/>
      <c r="GJV32" s="70"/>
      <c r="GJW32" s="70"/>
      <c r="GJX32" s="70"/>
      <c r="GJY32" s="70"/>
      <c r="GJZ32" s="70"/>
      <c r="GKA32" s="70"/>
      <c r="GKB32" s="70"/>
      <c r="GKC32" s="70"/>
      <c r="GKD32" s="70"/>
      <c r="GKE32" s="70"/>
      <c r="GKF32" s="70"/>
      <c r="GKG32" s="70"/>
      <c r="GKH32" s="70"/>
      <c r="GKI32" s="70"/>
      <c r="GKJ32" s="70"/>
      <c r="GKK32" s="70"/>
      <c r="GKL32" s="70"/>
      <c r="GKM32" s="70"/>
      <c r="GKN32" s="70"/>
      <c r="GKO32" s="70"/>
      <c r="GKP32" s="70"/>
      <c r="GKQ32" s="70"/>
      <c r="GKR32" s="70"/>
      <c r="GKS32" s="70"/>
      <c r="GKT32" s="70"/>
      <c r="GKU32" s="70"/>
      <c r="GKV32" s="70"/>
      <c r="GKW32" s="70"/>
      <c r="GKX32" s="70"/>
      <c r="GKY32" s="70"/>
      <c r="GKZ32" s="70"/>
      <c r="GLA32" s="70"/>
      <c r="GLB32" s="70"/>
      <c r="GLC32" s="70"/>
      <c r="GLD32" s="70"/>
      <c r="GLE32" s="70"/>
      <c r="GLF32" s="70"/>
      <c r="GLG32" s="70"/>
      <c r="GLH32" s="70"/>
      <c r="GLI32" s="70"/>
      <c r="GLJ32" s="70"/>
      <c r="GLK32" s="70"/>
      <c r="GLL32" s="70"/>
      <c r="GLM32" s="70"/>
      <c r="GLN32" s="70"/>
      <c r="GLO32" s="70"/>
      <c r="GLP32" s="70"/>
      <c r="GLQ32" s="70"/>
      <c r="GLR32" s="70"/>
      <c r="GLS32" s="70"/>
      <c r="GLT32" s="70"/>
      <c r="GLU32" s="70"/>
      <c r="GLV32" s="70"/>
      <c r="GLW32" s="70"/>
      <c r="GLX32" s="70"/>
      <c r="GLY32" s="70"/>
      <c r="GLZ32" s="70"/>
      <c r="GMA32" s="70"/>
      <c r="GMB32" s="70"/>
      <c r="GMC32" s="70"/>
      <c r="GMD32" s="70"/>
      <c r="GME32" s="70"/>
      <c r="GMF32" s="70"/>
      <c r="GMG32" s="70"/>
      <c r="GMH32" s="70"/>
      <c r="GMI32" s="70"/>
      <c r="GMJ32" s="70"/>
      <c r="GMK32" s="70"/>
      <c r="GML32" s="70"/>
      <c r="GMM32" s="70"/>
      <c r="GMN32" s="70"/>
      <c r="GMO32" s="70"/>
      <c r="GMP32" s="70"/>
      <c r="GMQ32" s="70"/>
      <c r="GMR32" s="70"/>
      <c r="GMS32" s="70"/>
      <c r="GMT32" s="70"/>
      <c r="GMU32" s="70"/>
      <c r="GMV32" s="70"/>
      <c r="GMW32" s="70"/>
      <c r="GMX32" s="70"/>
      <c r="GMY32" s="70"/>
      <c r="GMZ32" s="70"/>
      <c r="GNA32" s="70"/>
      <c r="GNB32" s="70"/>
      <c r="GNC32" s="70"/>
      <c r="GND32" s="70"/>
      <c r="GNE32" s="70"/>
      <c r="GNF32" s="70"/>
      <c r="GNG32" s="70"/>
      <c r="GNH32" s="70"/>
      <c r="GNI32" s="70"/>
      <c r="GNJ32" s="70"/>
      <c r="GNK32" s="70"/>
      <c r="GNL32" s="70"/>
      <c r="GNM32" s="70"/>
      <c r="GNN32" s="70"/>
      <c r="GNO32" s="70"/>
      <c r="GNP32" s="70"/>
      <c r="GNQ32" s="70"/>
      <c r="GNR32" s="70"/>
      <c r="GNS32" s="70"/>
      <c r="GNT32" s="70"/>
      <c r="GNU32" s="70"/>
      <c r="GNV32" s="70"/>
      <c r="GNW32" s="70"/>
      <c r="GNX32" s="70"/>
      <c r="GNY32" s="70"/>
      <c r="GNZ32" s="70"/>
      <c r="GOA32" s="70"/>
      <c r="GOB32" s="70"/>
      <c r="GOC32" s="70"/>
      <c r="GOD32" s="70"/>
      <c r="GOE32" s="70"/>
      <c r="GOF32" s="70"/>
      <c r="GOG32" s="70"/>
      <c r="GOH32" s="70"/>
      <c r="GOI32" s="70"/>
      <c r="GOJ32" s="70"/>
      <c r="GOK32" s="70"/>
      <c r="GOL32" s="70"/>
      <c r="GOM32" s="70"/>
      <c r="GON32" s="70"/>
      <c r="GOO32" s="70"/>
      <c r="GOP32" s="70"/>
      <c r="GOQ32" s="70"/>
      <c r="GOR32" s="70"/>
      <c r="GOS32" s="70"/>
      <c r="GOT32" s="70"/>
      <c r="GOU32" s="70"/>
      <c r="GOV32" s="70"/>
      <c r="GOW32" s="70"/>
      <c r="GOX32" s="70"/>
      <c r="GOY32" s="70"/>
      <c r="GOZ32" s="70"/>
      <c r="GPA32" s="70"/>
      <c r="GPB32" s="70"/>
      <c r="GPC32" s="70"/>
      <c r="GPD32" s="70"/>
      <c r="GPE32" s="70"/>
      <c r="GPF32" s="70"/>
      <c r="GPG32" s="70"/>
      <c r="GPH32" s="70"/>
      <c r="GPI32" s="70"/>
      <c r="GPJ32" s="70"/>
      <c r="GPK32" s="70"/>
      <c r="GPL32" s="70"/>
      <c r="GPM32" s="70"/>
      <c r="GPN32" s="70"/>
      <c r="GPO32" s="70"/>
      <c r="GPP32" s="70"/>
      <c r="GPQ32" s="70"/>
      <c r="GPR32" s="70"/>
      <c r="GPS32" s="70"/>
      <c r="GPT32" s="70"/>
      <c r="GPU32" s="70"/>
      <c r="GPV32" s="70"/>
      <c r="GPW32" s="70"/>
      <c r="GPX32" s="70"/>
      <c r="GPY32" s="70"/>
      <c r="GPZ32" s="70"/>
      <c r="GQA32" s="70"/>
      <c r="GQB32" s="70"/>
      <c r="GQC32" s="70"/>
      <c r="GQD32" s="70"/>
      <c r="GQE32" s="70"/>
      <c r="GQF32" s="70"/>
      <c r="GQG32" s="70"/>
      <c r="GQH32" s="70"/>
      <c r="GQI32" s="70"/>
      <c r="GQJ32" s="70"/>
      <c r="GQK32" s="70"/>
      <c r="GQL32" s="70"/>
      <c r="GQM32" s="70"/>
      <c r="GQN32" s="70"/>
      <c r="GQO32" s="70"/>
      <c r="GQP32" s="70"/>
      <c r="GQQ32" s="70"/>
      <c r="GQR32" s="70"/>
      <c r="GQS32" s="70"/>
      <c r="GQT32" s="70"/>
      <c r="GQU32" s="70"/>
      <c r="GQV32" s="70"/>
      <c r="GQW32" s="70"/>
      <c r="GQX32" s="70"/>
      <c r="GQY32" s="70"/>
      <c r="GQZ32" s="70"/>
      <c r="GRA32" s="70"/>
      <c r="GRB32" s="70"/>
      <c r="GRC32" s="70"/>
      <c r="GRD32" s="70"/>
      <c r="GRE32" s="70"/>
      <c r="GRF32" s="70"/>
      <c r="GRG32" s="70"/>
      <c r="GRH32" s="70"/>
      <c r="GRI32" s="70"/>
      <c r="GRJ32" s="70"/>
      <c r="GRK32" s="70"/>
      <c r="GRL32" s="70"/>
      <c r="GRM32" s="70"/>
      <c r="GRN32" s="70"/>
      <c r="GRO32" s="70"/>
      <c r="GRP32" s="70"/>
      <c r="GRQ32" s="70"/>
      <c r="GRR32" s="70"/>
      <c r="GRS32" s="70"/>
      <c r="GRT32" s="70"/>
      <c r="GRU32" s="70"/>
      <c r="GRV32" s="70"/>
      <c r="GRW32" s="70"/>
      <c r="GRX32" s="70"/>
      <c r="GRY32" s="70"/>
      <c r="GRZ32" s="70"/>
      <c r="GSA32" s="70"/>
      <c r="GSB32" s="70"/>
      <c r="GSC32" s="70"/>
      <c r="GSD32" s="70"/>
      <c r="GSE32" s="70"/>
      <c r="GSF32" s="70"/>
      <c r="GSG32" s="70"/>
      <c r="GSH32" s="70"/>
      <c r="GSI32" s="70"/>
      <c r="GSJ32" s="70"/>
      <c r="GSK32" s="70"/>
      <c r="GSL32" s="70"/>
      <c r="GSM32" s="70"/>
      <c r="GSN32" s="70"/>
      <c r="GSO32" s="70"/>
      <c r="GSP32" s="70"/>
      <c r="GSQ32" s="70"/>
      <c r="GSR32" s="70"/>
      <c r="GSS32" s="70"/>
      <c r="GST32" s="70"/>
      <c r="GSU32" s="70"/>
      <c r="GSV32" s="70"/>
      <c r="GSW32" s="70"/>
      <c r="GSX32" s="70"/>
      <c r="GSY32" s="70"/>
      <c r="GSZ32" s="70"/>
      <c r="GTA32" s="70"/>
      <c r="GTB32" s="70"/>
      <c r="GTC32" s="70"/>
      <c r="GTD32" s="70"/>
      <c r="GTE32" s="70"/>
      <c r="GTF32" s="70"/>
      <c r="GTG32" s="70"/>
      <c r="GTH32" s="70"/>
      <c r="GTI32" s="70"/>
      <c r="GTJ32" s="70"/>
      <c r="GTK32" s="70"/>
      <c r="GTL32" s="70"/>
      <c r="GTM32" s="70"/>
      <c r="GTN32" s="70"/>
      <c r="GTO32" s="70"/>
      <c r="GTP32" s="70"/>
      <c r="GTQ32" s="70"/>
      <c r="GTR32" s="70"/>
      <c r="GTS32" s="70"/>
      <c r="GTT32" s="70"/>
      <c r="GTU32" s="70"/>
      <c r="GTV32" s="70"/>
      <c r="GTW32" s="70"/>
      <c r="GTX32" s="70"/>
      <c r="GTY32" s="70"/>
      <c r="GTZ32" s="70"/>
      <c r="GUA32" s="70"/>
      <c r="GUB32" s="70"/>
      <c r="GUC32" s="70"/>
      <c r="GUD32" s="70"/>
      <c r="GUE32" s="70"/>
      <c r="GUF32" s="70"/>
      <c r="GUG32" s="70"/>
      <c r="GUH32" s="70"/>
      <c r="GUI32" s="70"/>
      <c r="GUJ32" s="70"/>
      <c r="GUK32" s="70"/>
      <c r="GUL32" s="70"/>
      <c r="GUM32" s="70"/>
      <c r="GUN32" s="70"/>
      <c r="GUO32" s="70"/>
      <c r="GUP32" s="70"/>
      <c r="GUQ32" s="70"/>
      <c r="GUR32" s="70"/>
      <c r="GUS32" s="70"/>
      <c r="GUT32" s="70"/>
      <c r="GUU32" s="70"/>
      <c r="GUV32" s="70"/>
      <c r="GUW32" s="70"/>
      <c r="GUX32" s="70"/>
      <c r="GUY32" s="70"/>
      <c r="GUZ32" s="70"/>
      <c r="GVA32" s="70"/>
      <c r="GVB32" s="70"/>
      <c r="GVC32" s="70"/>
      <c r="GVD32" s="70"/>
      <c r="GVE32" s="70"/>
      <c r="GVF32" s="70"/>
      <c r="GVG32" s="70"/>
      <c r="GVH32" s="70"/>
      <c r="GVI32" s="70"/>
      <c r="GVJ32" s="70"/>
      <c r="GVK32" s="70"/>
      <c r="GVL32" s="70"/>
      <c r="GVM32" s="70"/>
      <c r="GVN32" s="70"/>
      <c r="GVO32" s="70"/>
      <c r="GVP32" s="70"/>
      <c r="GVQ32" s="70"/>
      <c r="GVR32" s="70"/>
      <c r="GVS32" s="70"/>
      <c r="GVT32" s="70"/>
      <c r="GVU32" s="70"/>
      <c r="GVV32" s="70"/>
      <c r="GVW32" s="70"/>
      <c r="GVX32" s="70"/>
      <c r="GVY32" s="70"/>
      <c r="GVZ32" s="70"/>
      <c r="GWA32" s="70"/>
      <c r="GWB32" s="70"/>
      <c r="GWC32" s="70"/>
      <c r="GWD32" s="70"/>
      <c r="GWE32" s="70"/>
      <c r="GWF32" s="70"/>
      <c r="GWG32" s="70"/>
      <c r="GWH32" s="70"/>
      <c r="GWI32" s="70"/>
      <c r="GWJ32" s="70"/>
      <c r="GWK32" s="70"/>
      <c r="GWL32" s="70"/>
      <c r="GWM32" s="70"/>
      <c r="GWN32" s="70"/>
      <c r="GWO32" s="70"/>
      <c r="GWP32" s="70"/>
      <c r="GWQ32" s="70"/>
      <c r="GWR32" s="70"/>
      <c r="GWS32" s="70"/>
      <c r="GWT32" s="70"/>
      <c r="GWU32" s="70"/>
      <c r="GWV32" s="70"/>
      <c r="GWW32" s="70"/>
      <c r="GWX32" s="70"/>
      <c r="GWY32" s="70"/>
      <c r="GWZ32" s="70"/>
      <c r="GXA32" s="70"/>
      <c r="GXB32" s="70"/>
      <c r="GXC32" s="70"/>
      <c r="GXD32" s="70"/>
      <c r="GXE32" s="70"/>
      <c r="GXF32" s="70"/>
      <c r="GXG32" s="70"/>
      <c r="GXH32" s="70"/>
      <c r="GXI32" s="70"/>
      <c r="GXJ32" s="70"/>
      <c r="GXK32" s="70"/>
      <c r="GXL32" s="70"/>
      <c r="GXM32" s="70"/>
      <c r="GXN32" s="70"/>
      <c r="GXO32" s="70"/>
      <c r="GXP32" s="70"/>
      <c r="GXQ32" s="70"/>
      <c r="GXR32" s="70"/>
      <c r="GXS32" s="70"/>
      <c r="GXT32" s="70"/>
      <c r="GXU32" s="70"/>
      <c r="GXV32" s="70"/>
      <c r="GXW32" s="70"/>
      <c r="GXX32" s="70"/>
      <c r="GXY32" s="70"/>
      <c r="GXZ32" s="70"/>
      <c r="GYA32" s="70"/>
      <c r="GYB32" s="70"/>
      <c r="GYC32" s="70"/>
      <c r="GYD32" s="70"/>
      <c r="GYE32" s="70"/>
      <c r="GYF32" s="70"/>
      <c r="GYG32" s="70"/>
      <c r="GYH32" s="70"/>
      <c r="GYI32" s="70"/>
      <c r="GYJ32" s="70"/>
      <c r="GYK32" s="70"/>
      <c r="GYL32" s="70"/>
      <c r="GYM32" s="70"/>
      <c r="GYN32" s="70"/>
      <c r="GYO32" s="70"/>
      <c r="GYP32" s="70"/>
      <c r="GYQ32" s="70"/>
      <c r="GYR32" s="70"/>
      <c r="GYS32" s="70"/>
      <c r="GYT32" s="70"/>
      <c r="GYU32" s="70"/>
      <c r="GYV32" s="70"/>
      <c r="GYW32" s="70"/>
      <c r="GYX32" s="70"/>
      <c r="GYY32" s="70"/>
      <c r="GYZ32" s="70"/>
      <c r="GZA32" s="70"/>
      <c r="GZB32" s="70"/>
      <c r="GZC32" s="70"/>
      <c r="GZD32" s="70"/>
      <c r="GZE32" s="70"/>
      <c r="GZF32" s="70"/>
      <c r="GZG32" s="70"/>
      <c r="GZH32" s="70"/>
      <c r="GZI32" s="70"/>
      <c r="GZJ32" s="70"/>
      <c r="GZK32" s="70"/>
      <c r="GZL32" s="70"/>
      <c r="GZM32" s="70"/>
      <c r="GZN32" s="70"/>
      <c r="GZO32" s="70"/>
      <c r="GZP32" s="70"/>
      <c r="GZQ32" s="70"/>
      <c r="GZR32" s="70"/>
      <c r="GZS32" s="70"/>
      <c r="GZT32" s="70"/>
      <c r="GZU32" s="70"/>
      <c r="GZV32" s="70"/>
      <c r="GZW32" s="70"/>
      <c r="GZX32" s="70"/>
      <c r="GZY32" s="70"/>
      <c r="GZZ32" s="70"/>
      <c r="HAA32" s="70"/>
      <c r="HAB32" s="70"/>
      <c r="HAC32" s="70"/>
      <c r="HAD32" s="70"/>
      <c r="HAE32" s="70"/>
      <c r="HAF32" s="70"/>
      <c r="HAG32" s="70"/>
      <c r="HAH32" s="70"/>
      <c r="HAI32" s="70"/>
      <c r="HAJ32" s="70"/>
      <c r="HAK32" s="70"/>
      <c r="HAL32" s="70"/>
      <c r="HAM32" s="70"/>
      <c r="HAN32" s="70"/>
      <c r="HAO32" s="70"/>
      <c r="HAP32" s="70"/>
      <c r="HAQ32" s="70"/>
      <c r="HAR32" s="70"/>
      <c r="HAS32" s="70"/>
      <c r="HAT32" s="70"/>
      <c r="HAU32" s="70"/>
      <c r="HAV32" s="70"/>
      <c r="HAW32" s="70"/>
      <c r="HAX32" s="70"/>
      <c r="HAY32" s="70"/>
      <c r="HAZ32" s="70"/>
      <c r="HBA32" s="70"/>
      <c r="HBB32" s="70"/>
      <c r="HBC32" s="70"/>
      <c r="HBD32" s="70"/>
      <c r="HBE32" s="70"/>
      <c r="HBF32" s="70"/>
      <c r="HBG32" s="70"/>
      <c r="HBH32" s="70"/>
      <c r="HBI32" s="70"/>
      <c r="HBJ32" s="70"/>
      <c r="HBK32" s="70"/>
      <c r="HBL32" s="70"/>
      <c r="HBM32" s="70"/>
      <c r="HBN32" s="70"/>
      <c r="HBO32" s="70"/>
      <c r="HBP32" s="70"/>
      <c r="HBQ32" s="70"/>
      <c r="HBR32" s="70"/>
      <c r="HBS32" s="70"/>
      <c r="HBT32" s="70"/>
      <c r="HBU32" s="70"/>
      <c r="HBV32" s="70"/>
      <c r="HBW32" s="70"/>
      <c r="HBX32" s="70"/>
      <c r="HBY32" s="70"/>
      <c r="HBZ32" s="70"/>
      <c r="HCA32" s="70"/>
      <c r="HCB32" s="70"/>
      <c r="HCC32" s="70"/>
      <c r="HCD32" s="70"/>
      <c r="HCE32" s="70"/>
      <c r="HCF32" s="70"/>
      <c r="HCG32" s="70"/>
      <c r="HCH32" s="70"/>
      <c r="HCI32" s="70"/>
      <c r="HCJ32" s="70"/>
      <c r="HCK32" s="70"/>
      <c r="HCL32" s="70"/>
      <c r="HCM32" s="70"/>
      <c r="HCN32" s="70"/>
      <c r="HCO32" s="70"/>
      <c r="HCP32" s="70"/>
      <c r="HCQ32" s="70"/>
      <c r="HCR32" s="70"/>
      <c r="HCS32" s="70"/>
      <c r="HCT32" s="70"/>
      <c r="HCU32" s="70"/>
      <c r="HCV32" s="70"/>
      <c r="HCW32" s="70"/>
      <c r="HCX32" s="70"/>
      <c r="HCY32" s="70"/>
      <c r="HCZ32" s="70"/>
      <c r="HDA32" s="70"/>
      <c r="HDB32" s="70"/>
      <c r="HDC32" s="70"/>
      <c r="HDD32" s="70"/>
      <c r="HDE32" s="70"/>
      <c r="HDF32" s="70"/>
      <c r="HDG32" s="70"/>
      <c r="HDH32" s="70"/>
      <c r="HDI32" s="70"/>
      <c r="HDJ32" s="70"/>
      <c r="HDK32" s="70"/>
      <c r="HDL32" s="70"/>
      <c r="HDM32" s="70"/>
      <c r="HDN32" s="70"/>
      <c r="HDO32" s="70"/>
      <c r="HDP32" s="70"/>
      <c r="HDQ32" s="70"/>
      <c r="HDR32" s="70"/>
      <c r="HDS32" s="70"/>
      <c r="HDT32" s="70"/>
      <c r="HDU32" s="70"/>
      <c r="HDV32" s="70"/>
      <c r="HDW32" s="70"/>
      <c r="HDX32" s="70"/>
      <c r="HDY32" s="70"/>
      <c r="HDZ32" s="70"/>
      <c r="HEA32" s="70"/>
      <c r="HEB32" s="70"/>
      <c r="HEC32" s="70"/>
      <c r="HED32" s="70"/>
      <c r="HEE32" s="70"/>
      <c r="HEF32" s="70"/>
      <c r="HEG32" s="70"/>
      <c r="HEH32" s="70"/>
      <c r="HEI32" s="70"/>
      <c r="HEJ32" s="70"/>
      <c r="HEK32" s="70"/>
      <c r="HEL32" s="70"/>
      <c r="HEM32" s="70"/>
      <c r="HEN32" s="70"/>
      <c r="HEO32" s="70"/>
      <c r="HEP32" s="70"/>
      <c r="HEQ32" s="70"/>
      <c r="HER32" s="70"/>
      <c r="HES32" s="70"/>
      <c r="HET32" s="70"/>
      <c r="HEU32" s="70"/>
      <c r="HEV32" s="70"/>
      <c r="HEW32" s="70"/>
      <c r="HEX32" s="70"/>
      <c r="HEY32" s="70"/>
      <c r="HEZ32" s="70"/>
      <c r="HFA32" s="70"/>
      <c r="HFB32" s="70"/>
      <c r="HFC32" s="70"/>
      <c r="HFD32" s="70"/>
      <c r="HFE32" s="70"/>
      <c r="HFF32" s="70"/>
      <c r="HFG32" s="70"/>
      <c r="HFH32" s="70"/>
      <c r="HFI32" s="70"/>
      <c r="HFJ32" s="70"/>
      <c r="HFK32" s="70"/>
      <c r="HFL32" s="70"/>
      <c r="HFM32" s="70"/>
      <c r="HFN32" s="70"/>
      <c r="HFO32" s="70"/>
      <c r="HFP32" s="70"/>
      <c r="HFQ32" s="70"/>
      <c r="HFR32" s="70"/>
      <c r="HFS32" s="70"/>
      <c r="HFT32" s="70"/>
      <c r="HFU32" s="70"/>
      <c r="HFV32" s="70"/>
      <c r="HFW32" s="70"/>
      <c r="HFX32" s="70"/>
      <c r="HFY32" s="70"/>
      <c r="HFZ32" s="70"/>
      <c r="HGA32" s="70"/>
      <c r="HGB32" s="70"/>
      <c r="HGC32" s="70"/>
      <c r="HGD32" s="70"/>
      <c r="HGE32" s="70"/>
      <c r="HGF32" s="70"/>
      <c r="HGG32" s="70"/>
      <c r="HGH32" s="70"/>
      <c r="HGI32" s="70"/>
      <c r="HGJ32" s="70"/>
      <c r="HGK32" s="70"/>
      <c r="HGL32" s="70"/>
      <c r="HGM32" s="70"/>
      <c r="HGN32" s="70"/>
      <c r="HGO32" s="70"/>
      <c r="HGP32" s="70"/>
      <c r="HGQ32" s="70"/>
      <c r="HGR32" s="70"/>
      <c r="HGS32" s="70"/>
      <c r="HGT32" s="70"/>
      <c r="HGU32" s="70"/>
      <c r="HGV32" s="70"/>
      <c r="HGW32" s="70"/>
      <c r="HGX32" s="70"/>
      <c r="HGY32" s="70"/>
      <c r="HGZ32" s="70"/>
      <c r="HHA32" s="70"/>
      <c r="HHB32" s="70"/>
      <c r="HHC32" s="70"/>
      <c r="HHD32" s="70"/>
      <c r="HHE32" s="70"/>
      <c r="HHF32" s="70"/>
      <c r="HHG32" s="70"/>
      <c r="HHH32" s="70"/>
      <c r="HHI32" s="70"/>
      <c r="HHJ32" s="70"/>
      <c r="HHK32" s="70"/>
      <c r="HHL32" s="70"/>
      <c r="HHM32" s="70"/>
      <c r="HHN32" s="70"/>
      <c r="HHO32" s="70"/>
      <c r="HHP32" s="70"/>
      <c r="HHQ32" s="70"/>
      <c r="HHR32" s="70"/>
      <c r="HHS32" s="70"/>
      <c r="HHT32" s="70"/>
      <c r="HHU32" s="70"/>
      <c r="HHV32" s="70"/>
      <c r="HHW32" s="70"/>
      <c r="HHX32" s="70"/>
      <c r="HHY32" s="70"/>
      <c r="HHZ32" s="70"/>
      <c r="HIA32" s="70"/>
      <c r="HIB32" s="70"/>
      <c r="HIC32" s="70"/>
      <c r="HID32" s="70"/>
      <c r="HIE32" s="70"/>
      <c r="HIF32" s="70"/>
      <c r="HIG32" s="70"/>
      <c r="HIH32" s="70"/>
      <c r="HII32" s="70"/>
      <c r="HIJ32" s="70"/>
      <c r="HIK32" s="70"/>
      <c r="HIL32" s="70"/>
      <c r="HIM32" s="70"/>
      <c r="HIN32" s="70"/>
      <c r="HIO32" s="70"/>
      <c r="HIP32" s="70"/>
      <c r="HIQ32" s="70"/>
      <c r="HIR32" s="70"/>
      <c r="HIS32" s="70"/>
      <c r="HIT32" s="70"/>
      <c r="HIU32" s="70"/>
      <c r="HIV32" s="70"/>
      <c r="HIW32" s="70"/>
      <c r="HIX32" s="70"/>
      <c r="HIY32" s="70"/>
      <c r="HIZ32" s="70"/>
      <c r="HJA32" s="70"/>
      <c r="HJB32" s="70"/>
      <c r="HJC32" s="70"/>
      <c r="HJD32" s="70"/>
      <c r="HJE32" s="70"/>
      <c r="HJF32" s="70"/>
      <c r="HJG32" s="70"/>
      <c r="HJH32" s="70"/>
      <c r="HJI32" s="70"/>
      <c r="HJJ32" s="70"/>
      <c r="HJK32" s="70"/>
      <c r="HJL32" s="70"/>
      <c r="HJM32" s="70"/>
      <c r="HJN32" s="70"/>
      <c r="HJO32" s="70"/>
      <c r="HJP32" s="70"/>
      <c r="HJQ32" s="70"/>
      <c r="HJR32" s="70"/>
      <c r="HJS32" s="70"/>
      <c r="HJT32" s="70"/>
      <c r="HJU32" s="70"/>
      <c r="HJV32" s="70"/>
      <c r="HJW32" s="70"/>
      <c r="HJX32" s="70"/>
      <c r="HJY32" s="70"/>
      <c r="HJZ32" s="70"/>
      <c r="HKA32" s="70"/>
      <c r="HKB32" s="70"/>
      <c r="HKC32" s="70"/>
      <c r="HKD32" s="70"/>
      <c r="HKE32" s="70"/>
      <c r="HKF32" s="70"/>
      <c r="HKG32" s="70"/>
      <c r="HKH32" s="70"/>
      <c r="HKI32" s="70"/>
      <c r="HKJ32" s="70"/>
      <c r="HKK32" s="70"/>
      <c r="HKL32" s="70"/>
      <c r="HKM32" s="70"/>
      <c r="HKN32" s="70"/>
      <c r="HKO32" s="70"/>
      <c r="HKP32" s="70"/>
      <c r="HKQ32" s="70"/>
      <c r="HKR32" s="70"/>
      <c r="HKS32" s="70"/>
      <c r="HKT32" s="70"/>
      <c r="HKU32" s="70"/>
      <c r="HKV32" s="70"/>
      <c r="HKW32" s="70"/>
      <c r="HKX32" s="70"/>
      <c r="HKY32" s="70"/>
      <c r="HKZ32" s="70"/>
      <c r="HLA32" s="70"/>
      <c r="HLB32" s="70"/>
      <c r="HLC32" s="70"/>
      <c r="HLD32" s="70"/>
      <c r="HLE32" s="70"/>
      <c r="HLF32" s="70"/>
      <c r="HLG32" s="70"/>
      <c r="HLH32" s="70"/>
      <c r="HLI32" s="70"/>
      <c r="HLJ32" s="70"/>
      <c r="HLK32" s="70"/>
      <c r="HLL32" s="70"/>
      <c r="HLM32" s="70"/>
      <c r="HLN32" s="70"/>
      <c r="HLO32" s="70"/>
      <c r="HLP32" s="70"/>
      <c r="HLQ32" s="70"/>
      <c r="HLR32" s="70"/>
      <c r="HLS32" s="70"/>
      <c r="HLT32" s="70"/>
      <c r="HLU32" s="70"/>
      <c r="HLV32" s="70"/>
      <c r="HLW32" s="70"/>
      <c r="HLX32" s="70"/>
      <c r="HLY32" s="70"/>
      <c r="HLZ32" s="70"/>
      <c r="HMA32" s="70"/>
      <c r="HMB32" s="70"/>
      <c r="HMC32" s="70"/>
      <c r="HMD32" s="70"/>
      <c r="HME32" s="70"/>
      <c r="HMF32" s="70"/>
      <c r="HMG32" s="70"/>
      <c r="HMH32" s="70"/>
      <c r="HMI32" s="70"/>
      <c r="HMJ32" s="70"/>
      <c r="HMK32" s="70"/>
      <c r="HML32" s="70"/>
      <c r="HMM32" s="70"/>
      <c r="HMN32" s="70"/>
      <c r="HMO32" s="70"/>
      <c r="HMP32" s="70"/>
      <c r="HMQ32" s="70"/>
      <c r="HMR32" s="70"/>
      <c r="HMS32" s="70"/>
      <c r="HMT32" s="70"/>
      <c r="HMU32" s="70"/>
      <c r="HMV32" s="70"/>
      <c r="HMW32" s="70"/>
      <c r="HMX32" s="70"/>
      <c r="HMY32" s="70"/>
      <c r="HMZ32" s="70"/>
      <c r="HNA32" s="70"/>
      <c r="HNB32" s="70"/>
      <c r="HNC32" s="70"/>
      <c r="HND32" s="70"/>
      <c r="HNE32" s="70"/>
      <c r="HNF32" s="70"/>
      <c r="HNG32" s="70"/>
      <c r="HNH32" s="70"/>
      <c r="HNI32" s="70"/>
      <c r="HNJ32" s="70"/>
      <c r="HNK32" s="70"/>
      <c r="HNL32" s="70"/>
      <c r="HNM32" s="70"/>
      <c r="HNN32" s="70"/>
      <c r="HNO32" s="70"/>
      <c r="HNP32" s="70"/>
      <c r="HNQ32" s="70"/>
      <c r="HNR32" s="70"/>
      <c r="HNS32" s="70"/>
      <c r="HNT32" s="70"/>
      <c r="HNU32" s="70"/>
      <c r="HNV32" s="70"/>
      <c r="HNW32" s="70"/>
      <c r="HNX32" s="70"/>
      <c r="HNY32" s="70"/>
      <c r="HNZ32" s="70"/>
      <c r="HOA32" s="70"/>
      <c r="HOB32" s="70"/>
      <c r="HOC32" s="70"/>
      <c r="HOD32" s="70"/>
      <c r="HOE32" s="70"/>
      <c r="HOF32" s="70"/>
      <c r="HOG32" s="70"/>
      <c r="HOH32" s="70"/>
      <c r="HOI32" s="70"/>
      <c r="HOJ32" s="70"/>
      <c r="HOK32" s="70"/>
      <c r="HOL32" s="70"/>
      <c r="HOM32" s="70"/>
      <c r="HON32" s="70"/>
      <c r="HOO32" s="70"/>
      <c r="HOP32" s="70"/>
      <c r="HOQ32" s="70"/>
      <c r="HOR32" s="70"/>
      <c r="HOS32" s="70"/>
      <c r="HOT32" s="70"/>
      <c r="HOU32" s="70"/>
      <c r="HOV32" s="70"/>
      <c r="HOW32" s="70"/>
      <c r="HOX32" s="70"/>
      <c r="HOY32" s="70"/>
      <c r="HOZ32" s="70"/>
      <c r="HPA32" s="70"/>
      <c r="HPB32" s="70"/>
      <c r="HPC32" s="70"/>
      <c r="HPD32" s="70"/>
      <c r="HPE32" s="70"/>
      <c r="HPF32" s="70"/>
      <c r="HPG32" s="70"/>
      <c r="HPH32" s="70"/>
      <c r="HPI32" s="70"/>
      <c r="HPJ32" s="70"/>
      <c r="HPK32" s="70"/>
      <c r="HPL32" s="70"/>
      <c r="HPM32" s="70"/>
      <c r="HPN32" s="70"/>
      <c r="HPO32" s="70"/>
      <c r="HPP32" s="70"/>
      <c r="HPQ32" s="70"/>
      <c r="HPR32" s="70"/>
      <c r="HPS32" s="70"/>
      <c r="HPT32" s="70"/>
      <c r="HPU32" s="70"/>
      <c r="HPV32" s="70"/>
      <c r="HPW32" s="70"/>
      <c r="HPX32" s="70"/>
      <c r="HPY32" s="70"/>
      <c r="HPZ32" s="70"/>
      <c r="HQA32" s="70"/>
      <c r="HQB32" s="70"/>
      <c r="HQC32" s="70"/>
      <c r="HQD32" s="70"/>
      <c r="HQE32" s="70"/>
      <c r="HQF32" s="70"/>
      <c r="HQG32" s="70"/>
      <c r="HQH32" s="70"/>
      <c r="HQI32" s="70"/>
      <c r="HQJ32" s="70"/>
      <c r="HQK32" s="70"/>
      <c r="HQL32" s="70"/>
      <c r="HQM32" s="70"/>
      <c r="HQN32" s="70"/>
      <c r="HQO32" s="70"/>
      <c r="HQP32" s="70"/>
      <c r="HQQ32" s="70"/>
      <c r="HQR32" s="70"/>
      <c r="HQS32" s="70"/>
      <c r="HQT32" s="70"/>
      <c r="HQU32" s="70"/>
      <c r="HQV32" s="70"/>
      <c r="HQW32" s="70"/>
      <c r="HQX32" s="70"/>
      <c r="HQY32" s="70"/>
      <c r="HQZ32" s="70"/>
      <c r="HRA32" s="70"/>
      <c r="HRB32" s="70"/>
      <c r="HRC32" s="70"/>
      <c r="HRD32" s="70"/>
      <c r="HRE32" s="70"/>
      <c r="HRF32" s="70"/>
      <c r="HRG32" s="70"/>
      <c r="HRH32" s="70"/>
      <c r="HRI32" s="70"/>
      <c r="HRJ32" s="70"/>
      <c r="HRK32" s="70"/>
      <c r="HRL32" s="70"/>
      <c r="HRM32" s="70"/>
      <c r="HRN32" s="70"/>
      <c r="HRO32" s="70"/>
      <c r="HRP32" s="70"/>
      <c r="HRQ32" s="70"/>
      <c r="HRR32" s="70"/>
      <c r="HRS32" s="70"/>
      <c r="HRT32" s="70"/>
      <c r="HRU32" s="70"/>
      <c r="HRV32" s="70"/>
      <c r="HRW32" s="70"/>
      <c r="HRX32" s="70"/>
      <c r="HRY32" s="70"/>
      <c r="HRZ32" s="70"/>
      <c r="HSA32" s="70"/>
      <c r="HSB32" s="70"/>
      <c r="HSC32" s="70"/>
      <c r="HSD32" s="70"/>
      <c r="HSE32" s="70"/>
      <c r="HSF32" s="70"/>
      <c r="HSG32" s="70"/>
      <c r="HSH32" s="70"/>
      <c r="HSI32" s="70"/>
      <c r="HSJ32" s="70"/>
      <c r="HSK32" s="70"/>
      <c r="HSL32" s="70"/>
      <c r="HSM32" s="70"/>
      <c r="HSN32" s="70"/>
      <c r="HSO32" s="70"/>
      <c r="HSP32" s="70"/>
      <c r="HSQ32" s="70"/>
      <c r="HSR32" s="70"/>
      <c r="HSS32" s="70"/>
      <c r="HST32" s="70"/>
      <c r="HSU32" s="70"/>
      <c r="HSV32" s="70"/>
      <c r="HSW32" s="70"/>
      <c r="HSX32" s="70"/>
      <c r="HSY32" s="70"/>
      <c r="HSZ32" s="70"/>
      <c r="HTA32" s="70"/>
      <c r="HTB32" s="70"/>
      <c r="HTC32" s="70"/>
      <c r="HTD32" s="70"/>
      <c r="HTE32" s="70"/>
      <c r="HTF32" s="70"/>
      <c r="HTG32" s="70"/>
      <c r="HTH32" s="70"/>
      <c r="HTI32" s="70"/>
      <c r="HTJ32" s="70"/>
      <c r="HTK32" s="70"/>
      <c r="HTL32" s="70"/>
      <c r="HTM32" s="70"/>
      <c r="HTN32" s="70"/>
      <c r="HTO32" s="70"/>
      <c r="HTP32" s="70"/>
      <c r="HTQ32" s="70"/>
      <c r="HTR32" s="70"/>
      <c r="HTS32" s="70"/>
      <c r="HTT32" s="70"/>
      <c r="HTU32" s="70"/>
      <c r="HTV32" s="70"/>
      <c r="HTW32" s="70"/>
      <c r="HTX32" s="70"/>
      <c r="HTY32" s="70"/>
      <c r="HTZ32" s="70"/>
      <c r="HUA32" s="70"/>
      <c r="HUB32" s="70"/>
      <c r="HUC32" s="70"/>
      <c r="HUD32" s="70"/>
      <c r="HUE32" s="70"/>
      <c r="HUF32" s="70"/>
      <c r="HUG32" s="70"/>
      <c r="HUH32" s="70"/>
      <c r="HUI32" s="70"/>
      <c r="HUJ32" s="70"/>
      <c r="HUK32" s="70"/>
      <c r="HUL32" s="70"/>
      <c r="HUM32" s="70"/>
      <c r="HUN32" s="70"/>
      <c r="HUO32" s="70"/>
      <c r="HUP32" s="70"/>
      <c r="HUQ32" s="70"/>
      <c r="HUR32" s="70"/>
      <c r="HUS32" s="70"/>
      <c r="HUT32" s="70"/>
      <c r="HUU32" s="70"/>
      <c r="HUV32" s="70"/>
      <c r="HUW32" s="70"/>
      <c r="HUX32" s="70"/>
      <c r="HUY32" s="70"/>
      <c r="HUZ32" s="70"/>
      <c r="HVA32" s="70"/>
      <c r="HVB32" s="70"/>
      <c r="HVC32" s="70"/>
      <c r="HVD32" s="70"/>
      <c r="HVE32" s="70"/>
      <c r="HVF32" s="70"/>
      <c r="HVG32" s="70"/>
      <c r="HVH32" s="70"/>
      <c r="HVI32" s="70"/>
      <c r="HVJ32" s="70"/>
      <c r="HVK32" s="70"/>
      <c r="HVL32" s="70"/>
      <c r="HVM32" s="70"/>
      <c r="HVN32" s="70"/>
      <c r="HVO32" s="70"/>
      <c r="HVP32" s="70"/>
      <c r="HVQ32" s="70"/>
      <c r="HVR32" s="70"/>
      <c r="HVS32" s="70"/>
      <c r="HVT32" s="70"/>
      <c r="HVU32" s="70"/>
      <c r="HVV32" s="70"/>
      <c r="HVW32" s="70"/>
      <c r="HVX32" s="70"/>
      <c r="HVY32" s="70"/>
      <c r="HVZ32" s="70"/>
      <c r="HWA32" s="70"/>
      <c r="HWB32" s="70"/>
      <c r="HWC32" s="70"/>
      <c r="HWD32" s="70"/>
      <c r="HWE32" s="70"/>
      <c r="HWF32" s="70"/>
      <c r="HWG32" s="70"/>
      <c r="HWH32" s="70"/>
      <c r="HWI32" s="70"/>
      <c r="HWJ32" s="70"/>
      <c r="HWK32" s="70"/>
      <c r="HWL32" s="70"/>
      <c r="HWM32" s="70"/>
      <c r="HWN32" s="70"/>
      <c r="HWO32" s="70"/>
      <c r="HWP32" s="70"/>
      <c r="HWQ32" s="70"/>
      <c r="HWR32" s="70"/>
      <c r="HWS32" s="70"/>
      <c r="HWT32" s="70"/>
      <c r="HWU32" s="70"/>
      <c r="HWV32" s="70"/>
      <c r="HWW32" s="70"/>
      <c r="HWX32" s="70"/>
      <c r="HWY32" s="70"/>
      <c r="HWZ32" s="70"/>
      <c r="HXA32" s="70"/>
      <c r="HXB32" s="70"/>
      <c r="HXC32" s="70"/>
      <c r="HXD32" s="70"/>
      <c r="HXE32" s="70"/>
      <c r="HXF32" s="70"/>
      <c r="HXG32" s="70"/>
      <c r="HXH32" s="70"/>
      <c r="HXI32" s="70"/>
      <c r="HXJ32" s="70"/>
      <c r="HXK32" s="70"/>
      <c r="HXL32" s="70"/>
      <c r="HXM32" s="70"/>
      <c r="HXN32" s="70"/>
      <c r="HXO32" s="70"/>
      <c r="HXP32" s="70"/>
      <c r="HXQ32" s="70"/>
      <c r="HXR32" s="70"/>
      <c r="HXS32" s="70"/>
      <c r="HXT32" s="70"/>
      <c r="HXU32" s="70"/>
      <c r="HXV32" s="70"/>
      <c r="HXW32" s="70"/>
      <c r="HXX32" s="70"/>
      <c r="HXY32" s="70"/>
      <c r="HXZ32" s="70"/>
      <c r="HYA32" s="70"/>
      <c r="HYB32" s="70"/>
      <c r="HYC32" s="70"/>
      <c r="HYD32" s="70"/>
      <c r="HYE32" s="70"/>
      <c r="HYF32" s="70"/>
      <c r="HYG32" s="70"/>
      <c r="HYH32" s="70"/>
      <c r="HYI32" s="70"/>
      <c r="HYJ32" s="70"/>
      <c r="HYK32" s="70"/>
      <c r="HYL32" s="70"/>
      <c r="HYM32" s="70"/>
      <c r="HYN32" s="70"/>
      <c r="HYO32" s="70"/>
      <c r="HYP32" s="70"/>
      <c r="HYQ32" s="70"/>
      <c r="HYR32" s="70"/>
      <c r="HYS32" s="70"/>
      <c r="HYT32" s="70"/>
      <c r="HYU32" s="70"/>
      <c r="HYV32" s="70"/>
      <c r="HYW32" s="70"/>
      <c r="HYX32" s="70"/>
      <c r="HYY32" s="70"/>
      <c r="HYZ32" s="70"/>
      <c r="HZA32" s="70"/>
      <c r="HZB32" s="70"/>
      <c r="HZC32" s="70"/>
      <c r="HZD32" s="70"/>
      <c r="HZE32" s="70"/>
      <c r="HZF32" s="70"/>
      <c r="HZG32" s="70"/>
      <c r="HZH32" s="70"/>
      <c r="HZI32" s="70"/>
      <c r="HZJ32" s="70"/>
      <c r="HZK32" s="70"/>
      <c r="HZL32" s="70"/>
      <c r="HZM32" s="70"/>
      <c r="HZN32" s="70"/>
      <c r="HZO32" s="70"/>
      <c r="HZP32" s="70"/>
      <c r="HZQ32" s="70"/>
      <c r="HZR32" s="70"/>
      <c r="HZS32" s="70"/>
      <c r="HZT32" s="70"/>
      <c r="HZU32" s="70"/>
      <c r="HZV32" s="70"/>
      <c r="HZW32" s="70"/>
      <c r="HZX32" s="70"/>
      <c r="HZY32" s="70"/>
      <c r="HZZ32" s="70"/>
      <c r="IAA32" s="70"/>
      <c r="IAB32" s="70"/>
      <c r="IAC32" s="70"/>
      <c r="IAD32" s="70"/>
      <c r="IAE32" s="70"/>
      <c r="IAF32" s="70"/>
      <c r="IAG32" s="70"/>
      <c r="IAH32" s="70"/>
      <c r="IAI32" s="70"/>
      <c r="IAJ32" s="70"/>
      <c r="IAK32" s="70"/>
      <c r="IAL32" s="70"/>
      <c r="IAM32" s="70"/>
      <c r="IAN32" s="70"/>
      <c r="IAO32" s="70"/>
      <c r="IAP32" s="70"/>
      <c r="IAQ32" s="70"/>
      <c r="IAR32" s="70"/>
      <c r="IAS32" s="70"/>
      <c r="IAT32" s="70"/>
      <c r="IAU32" s="70"/>
      <c r="IAV32" s="70"/>
      <c r="IAW32" s="70"/>
      <c r="IAX32" s="70"/>
      <c r="IAY32" s="70"/>
      <c r="IAZ32" s="70"/>
      <c r="IBA32" s="70"/>
      <c r="IBB32" s="70"/>
      <c r="IBC32" s="70"/>
      <c r="IBD32" s="70"/>
      <c r="IBE32" s="70"/>
      <c r="IBF32" s="70"/>
      <c r="IBG32" s="70"/>
      <c r="IBH32" s="70"/>
      <c r="IBI32" s="70"/>
      <c r="IBJ32" s="70"/>
      <c r="IBK32" s="70"/>
      <c r="IBL32" s="70"/>
      <c r="IBM32" s="70"/>
      <c r="IBN32" s="70"/>
      <c r="IBO32" s="70"/>
      <c r="IBP32" s="70"/>
      <c r="IBQ32" s="70"/>
      <c r="IBR32" s="70"/>
      <c r="IBS32" s="70"/>
      <c r="IBT32" s="70"/>
      <c r="IBU32" s="70"/>
      <c r="IBV32" s="70"/>
      <c r="IBW32" s="70"/>
      <c r="IBX32" s="70"/>
      <c r="IBY32" s="70"/>
      <c r="IBZ32" s="70"/>
      <c r="ICA32" s="70"/>
      <c r="ICB32" s="70"/>
      <c r="ICC32" s="70"/>
      <c r="ICD32" s="70"/>
      <c r="ICE32" s="70"/>
      <c r="ICF32" s="70"/>
      <c r="ICG32" s="70"/>
      <c r="ICH32" s="70"/>
      <c r="ICI32" s="70"/>
      <c r="ICJ32" s="70"/>
      <c r="ICK32" s="70"/>
      <c r="ICL32" s="70"/>
      <c r="ICM32" s="70"/>
      <c r="ICN32" s="70"/>
      <c r="ICO32" s="70"/>
      <c r="ICP32" s="70"/>
      <c r="ICQ32" s="70"/>
      <c r="ICR32" s="70"/>
      <c r="ICS32" s="70"/>
      <c r="ICT32" s="70"/>
      <c r="ICU32" s="70"/>
      <c r="ICV32" s="70"/>
      <c r="ICW32" s="70"/>
      <c r="ICX32" s="70"/>
      <c r="ICY32" s="70"/>
      <c r="ICZ32" s="70"/>
      <c r="IDA32" s="70"/>
      <c r="IDB32" s="70"/>
      <c r="IDC32" s="70"/>
      <c r="IDD32" s="70"/>
      <c r="IDE32" s="70"/>
      <c r="IDF32" s="70"/>
      <c r="IDG32" s="70"/>
      <c r="IDH32" s="70"/>
      <c r="IDI32" s="70"/>
      <c r="IDJ32" s="70"/>
      <c r="IDK32" s="70"/>
      <c r="IDL32" s="70"/>
      <c r="IDM32" s="70"/>
      <c r="IDN32" s="70"/>
      <c r="IDO32" s="70"/>
      <c r="IDP32" s="70"/>
      <c r="IDQ32" s="70"/>
      <c r="IDR32" s="70"/>
      <c r="IDS32" s="70"/>
      <c r="IDT32" s="70"/>
      <c r="IDU32" s="70"/>
      <c r="IDV32" s="70"/>
      <c r="IDW32" s="70"/>
      <c r="IDX32" s="70"/>
      <c r="IDY32" s="70"/>
      <c r="IDZ32" s="70"/>
      <c r="IEA32" s="70"/>
      <c r="IEB32" s="70"/>
      <c r="IEC32" s="70"/>
      <c r="IED32" s="70"/>
      <c r="IEE32" s="70"/>
      <c r="IEF32" s="70"/>
      <c r="IEG32" s="70"/>
      <c r="IEH32" s="70"/>
      <c r="IEI32" s="70"/>
      <c r="IEJ32" s="70"/>
      <c r="IEK32" s="70"/>
      <c r="IEL32" s="70"/>
      <c r="IEM32" s="70"/>
      <c r="IEN32" s="70"/>
      <c r="IEO32" s="70"/>
      <c r="IEP32" s="70"/>
      <c r="IEQ32" s="70"/>
      <c r="IER32" s="70"/>
      <c r="IES32" s="70"/>
      <c r="IET32" s="70"/>
      <c r="IEU32" s="70"/>
      <c r="IEV32" s="70"/>
      <c r="IEW32" s="70"/>
      <c r="IEX32" s="70"/>
      <c r="IEY32" s="70"/>
      <c r="IEZ32" s="70"/>
      <c r="IFA32" s="70"/>
      <c r="IFB32" s="70"/>
      <c r="IFC32" s="70"/>
      <c r="IFD32" s="70"/>
      <c r="IFE32" s="70"/>
      <c r="IFF32" s="70"/>
      <c r="IFG32" s="70"/>
      <c r="IFH32" s="70"/>
      <c r="IFI32" s="70"/>
      <c r="IFJ32" s="70"/>
      <c r="IFK32" s="70"/>
      <c r="IFL32" s="70"/>
      <c r="IFM32" s="70"/>
      <c r="IFN32" s="70"/>
      <c r="IFO32" s="70"/>
      <c r="IFP32" s="70"/>
      <c r="IFQ32" s="70"/>
      <c r="IFR32" s="70"/>
      <c r="IFS32" s="70"/>
      <c r="IFT32" s="70"/>
      <c r="IFU32" s="70"/>
      <c r="IFV32" s="70"/>
      <c r="IFW32" s="70"/>
      <c r="IFX32" s="70"/>
      <c r="IFY32" s="70"/>
      <c r="IFZ32" s="70"/>
      <c r="IGA32" s="70"/>
      <c r="IGB32" s="70"/>
      <c r="IGC32" s="70"/>
      <c r="IGD32" s="70"/>
      <c r="IGE32" s="70"/>
      <c r="IGF32" s="70"/>
      <c r="IGG32" s="70"/>
      <c r="IGH32" s="70"/>
      <c r="IGI32" s="70"/>
      <c r="IGJ32" s="70"/>
      <c r="IGK32" s="70"/>
      <c r="IGL32" s="70"/>
      <c r="IGM32" s="70"/>
      <c r="IGN32" s="70"/>
      <c r="IGO32" s="70"/>
      <c r="IGP32" s="70"/>
      <c r="IGQ32" s="70"/>
      <c r="IGR32" s="70"/>
      <c r="IGS32" s="70"/>
      <c r="IGT32" s="70"/>
      <c r="IGU32" s="70"/>
      <c r="IGV32" s="70"/>
      <c r="IGW32" s="70"/>
      <c r="IGX32" s="70"/>
      <c r="IGY32" s="70"/>
      <c r="IGZ32" s="70"/>
      <c r="IHA32" s="70"/>
      <c r="IHB32" s="70"/>
      <c r="IHC32" s="70"/>
      <c r="IHD32" s="70"/>
      <c r="IHE32" s="70"/>
      <c r="IHF32" s="70"/>
      <c r="IHG32" s="70"/>
      <c r="IHH32" s="70"/>
      <c r="IHI32" s="70"/>
      <c r="IHJ32" s="70"/>
      <c r="IHK32" s="70"/>
      <c r="IHL32" s="70"/>
      <c r="IHM32" s="70"/>
      <c r="IHN32" s="70"/>
      <c r="IHO32" s="70"/>
      <c r="IHP32" s="70"/>
      <c r="IHQ32" s="70"/>
      <c r="IHR32" s="70"/>
      <c r="IHS32" s="70"/>
      <c r="IHT32" s="70"/>
      <c r="IHU32" s="70"/>
      <c r="IHV32" s="70"/>
      <c r="IHW32" s="70"/>
      <c r="IHX32" s="70"/>
      <c r="IHY32" s="70"/>
      <c r="IHZ32" s="70"/>
      <c r="IIA32" s="70"/>
      <c r="IIB32" s="70"/>
      <c r="IIC32" s="70"/>
      <c r="IID32" s="70"/>
      <c r="IIE32" s="70"/>
      <c r="IIF32" s="70"/>
      <c r="IIG32" s="70"/>
      <c r="IIH32" s="70"/>
      <c r="III32" s="70"/>
      <c r="IIJ32" s="70"/>
      <c r="IIK32" s="70"/>
      <c r="IIL32" s="70"/>
      <c r="IIM32" s="70"/>
      <c r="IIN32" s="70"/>
      <c r="IIO32" s="70"/>
      <c r="IIP32" s="70"/>
      <c r="IIQ32" s="70"/>
      <c r="IIR32" s="70"/>
      <c r="IIS32" s="70"/>
      <c r="IIT32" s="70"/>
      <c r="IIU32" s="70"/>
      <c r="IIV32" s="70"/>
      <c r="IIW32" s="70"/>
      <c r="IIX32" s="70"/>
      <c r="IIY32" s="70"/>
      <c r="IIZ32" s="70"/>
      <c r="IJA32" s="70"/>
      <c r="IJB32" s="70"/>
      <c r="IJC32" s="70"/>
      <c r="IJD32" s="70"/>
      <c r="IJE32" s="70"/>
      <c r="IJF32" s="70"/>
      <c r="IJG32" s="70"/>
      <c r="IJH32" s="70"/>
      <c r="IJI32" s="70"/>
      <c r="IJJ32" s="70"/>
      <c r="IJK32" s="70"/>
      <c r="IJL32" s="70"/>
      <c r="IJM32" s="70"/>
      <c r="IJN32" s="70"/>
      <c r="IJO32" s="70"/>
      <c r="IJP32" s="70"/>
      <c r="IJQ32" s="70"/>
      <c r="IJR32" s="70"/>
      <c r="IJS32" s="70"/>
      <c r="IJT32" s="70"/>
      <c r="IJU32" s="70"/>
      <c r="IJV32" s="70"/>
      <c r="IJW32" s="70"/>
      <c r="IJX32" s="70"/>
      <c r="IJY32" s="70"/>
      <c r="IJZ32" s="70"/>
      <c r="IKA32" s="70"/>
      <c r="IKB32" s="70"/>
      <c r="IKC32" s="70"/>
      <c r="IKD32" s="70"/>
      <c r="IKE32" s="70"/>
      <c r="IKF32" s="70"/>
      <c r="IKG32" s="70"/>
      <c r="IKH32" s="70"/>
      <c r="IKI32" s="70"/>
      <c r="IKJ32" s="70"/>
      <c r="IKK32" s="70"/>
      <c r="IKL32" s="70"/>
      <c r="IKM32" s="70"/>
      <c r="IKN32" s="70"/>
      <c r="IKO32" s="70"/>
      <c r="IKP32" s="70"/>
      <c r="IKQ32" s="70"/>
      <c r="IKR32" s="70"/>
      <c r="IKS32" s="70"/>
      <c r="IKT32" s="70"/>
      <c r="IKU32" s="70"/>
      <c r="IKV32" s="70"/>
      <c r="IKW32" s="70"/>
      <c r="IKX32" s="70"/>
      <c r="IKY32" s="70"/>
      <c r="IKZ32" s="70"/>
      <c r="ILA32" s="70"/>
      <c r="ILB32" s="70"/>
      <c r="ILC32" s="70"/>
      <c r="ILD32" s="70"/>
      <c r="ILE32" s="70"/>
      <c r="ILF32" s="70"/>
      <c r="ILG32" s="70"/>
      <c r="ILH32" s="70"/>
      <c r="ILI32" s="70"/>
      <c r="ILJ32" s="70"/>
      <c r="ILK32" s="70"/>
      <c r="ILL32" s="70"/>
      <c r="ILM32" s="70"/>
      <c r="ILN32" s="70"/>
      <c r="ILO32" s="70"/>
      <c r="ILP32" s="70"/>
      <c r="ILQ32" s="70"/>
      <c r="ILR32" s="70"/>
      <c r="ILS32" s="70"/>
      <c r="ILT32" s="70"/>
      <c r="ILU32" s="70"/>
      <c r="ILV32" s="70"/>
      <c r="ILW32" s="70"/>
      <c r="ILX32" s="70"/>
      <c r="ILY32" s="70"/>
      <c r="ILZ32" s="70"/>
      <c r="IMA32" s="70"/>
      <c r="IMB32" s="70"/>
      <c r="IMC32" s="70"/>
      <c r="IMD32" s="70"/>
      <c r="IME32" s="70"/>
      <c r="IMF32" s="70"/>
      <c r="IMG32" s="70"/>
      <c r="IMH32" s="70"/>
      <c r="IMI32" s="70"/>
      <c r="IMJ32" s="70"/>
      <c r="IMK32" s="70"/>
      <c r="IML32" s="70"/>
      <c r="IMM32" s="70"/>
      <c r="IMN32" s="70"/>
      <c r="IMO32" s="70"/>
      <c r="IMP32" s="70"/>
      <c r="IMQ32" s="70"/>
      <c r="IMR32" s="70"/>
      <c r="IMS32" s="70"/>
      <c r="IMT32" s="70"/>
      <c r="IMU32" s="70"/>
      <c r="IMV32" s="70"/>
      <c r="IMW32" s="70"/>
      <c r="IMX32" s="70"/>
      <c r="IMY32" s="70"/>
      <c r="IMZ32" s="70"/>
      <c r="INA32" s="70"/>
      <c r="INB32" s="70"/>
      <c r="INC32" s="70"/>
      <c r="IND32" s="70"/>
      <c r="INE32" s="70"/>
      <c r="INF32" s="70"/>
      <c r="ING32" s="70"/>
      <c r="INH32" s="70"/>
      <c r="INI32" s="70"/>
      <c r="INJ32" s="70"/>
      <c r="INK32" s="70"/>
      <c r="INL32" s="70"/>
      <c r="INM32" s="70"/>
      <c r="INN32" s="70"/>
      <c r="INO32" s="70"/>
      <c r="INP32" s="70"/>
      <c r="INQ32" s="70"/>
      <c r="INR32" s="70"/>
      <c r="INS32" s="70"/>
      <c r="INT32" s="70"/>
      <c r="INU32" s="70"/>
      <c r="INV32" s="70"/>
      <c r="INW32" s="70"/>
      <c r="INX32" s="70"/>
      <c r="INY32" s="70"/>
      <c r="INZ32" s="70"/>
      <c r="IOA32" s="70"/>
      <c r="IOB32" s="70"/>
      <c r="IOC32" s="70"/>
      <c r="IOD32" s="70"/>
      <c r="IOE32" s="70"/>
      <c r="IOF32" s="70"/>
      <c r="IOG32" s="70"/>
      <c r="IOH32" s="70"/>
      <c r="IOI32" s="70"/>
      <c r="IOJ32" s="70"/>
      <c r="IOK32" s="70"/>
      <c r="IOL32" s="70"/>
      <c r="IOM32" s="70"/>
      <c r="ION32" s="70"/>
      <c r="IOO32" s="70"/>
      <c r="IOP32" s="70"/>
      <c r="IOQ32" s="70"/>
      <c r="IOR32" s="70"/>
      <c r="IOS32" s="70"/>
      <c r="IOT32" s="70"/>
      <c r="IOU32" s="70"/>
      <c r="IOV32" s="70"/>
      <c r="IOW32" s="70"/>
      <c r="IOX32" s="70"/>
      <c r="IOY32" s="70"/>
      <c r="IOZ32" s="70"/>
      <c r="IPA32" s="70"/>
      <c r="IPB32" s="70"/>
      <c r="IPC32" s="70"/>
      <c r="IPD32" s="70"/>
      <c r="IPE32" s="70"/>
      <c r="IPF32" s="70"/>
      <c r="IPG32" s="70"/>
      <c r="IPH32" s="70"/>
      <c r="IPI32" s="70"/>
      <c r="IPJ32" s="70"/>
      <c r="IPK32" s="70"/>
      <c r="IPL32" s="70"/>
      <c r="IPM32" s="70"/>
      <c r="IPN32" s="70"/>
      <c r="IPO32" s="70"/>
      <c r="IPP32" s="70"/>
      <c r="IPQ32" s="70"/>
      <c r="IPR32" s="70"/>
      <c r="IPS32" s="70"/>
      <c r="IPT32" s="70"/>
      <c r="IPU32" s="70"/>
      <c r="IPV32" s="70"/>
      <c r="IPW32" s="70"/>
      <c r="IPX32" s="70"/>
      <c r="IPY32" s="70"/>
      <c r="IPZ32" s="70"/>
      <c r="IQA32" s="70"/>
      <c r="IQB32" s="70"/>
      <c r="IQC32" s="70"/>
      <c r="IQD32" s="70"/>
      <c r="IQE32" s="70"/>
      <c r="IQF32" s="70"/>
      <c r="IQG32" s="70"/>
      <c r="IQH32" s="70"/>
      <c r="IQI32" s="70"/>
      <c r="IQJ32" s="70"/>
      <c r="IQK32" s="70"/>
      <c r="IQL32" s="70"/>
      <c r="IQM32" s="70"/>
      <c r="IQN32" s="70"/>
      <c r="IQO32" s="70"/>
      <c r="IQP32" s="70"/>
      <c r="IQQ32" s="70"/>
      <c r="IQR32" s="70"/>
      <c r="IQS32" s="70"/>
      <c r="IQT32" s="70"/>
      <c r="IQU32" s="70"/>
      <c r="IQV32" s="70"/>
      <c r="IQW32" s="70"/>
      <c r="IQX32" s="70"/>
      <c r="IQY32" s="70"/>
      <c r="IQZ32" s="70"/>
      <c r="IRA32" s="70"/>
      <c r="IRB32" s="70"/>
      <c r="IRC32" s="70"/>
      <c r="IRD32" s="70"/>
      <c r="IRE32" s="70"/>
      <c r="IRF32" s="70"/>
      <c r="IRG32" s="70"/>
      <c r="IRH32" s="70"/>
      <c r="IRI32" s="70"/>
      <c r="IRJ32" s="70"/>
      <c r="IRK32" s="70"/>
      <c r="IRL32" s="70"/>
      <c r="IRM32" s="70"/>
      <c r="IRN32" s="70"/>
      <c r="IRO32" s="70"/>
      <c r="IRP32" s="70"/>
      <c r="IRQ32" s="70"/>
      <c r="IRR32" s="70"/>
      <c r="IRS32" s="70"/>
      <c r="IRT32" s="70"/>
      <c r="IRU32" s="70"/>
      <c r="IRV32" s="70"/>
      <c r="IRW32" s="70"/>
      <c r="IRX32" s="70"/>
      <c r="IRY32" s="70"/>
      <c r="IRZ32" s="70"/>
      <c r="ISA32" s="70"/>
      <c r="ISB32" s="70"/>
      <c r="ISC32" s="70"/>
      <c r="ISD32" s="70"/>
      <c r="ISE32" s="70"/>
      <c r="ISF32" s="70"/>
      <c r="ISG32" s="70"/>
      <c r="ISH32" s="70"/>
      <c r="ISI32" s="70"/>
      <c r="ISJ32" s="70"/>
      <c r="ISK32" s="70"/>
      <c r="ISL32" s="70"/>
      <c r="ISM32" s="70"/>
      <c r="ISN32" s="70"/>
      <c r="ISO32" s="70"/>
      <c r="ISP32" s="70"/>
      <c r="ISQ32" s="70"/>
      <c r="ISR32" s="70"/>
      <c r="ISS32" s="70"/>
      <c r="IST32" s="70"/>
      <c r="ISU32" s="70"/>
      <c r="ISV32" s="70"/>
      <c r="ISW32" s="70"/>
      <c r="ISX32" s="70"/>
      <c r="ISY32" s="70"/>
      <c r="ISZ32" s="70"/>
      <c r="ITA32" s="70"/>
      <c r="ITB32" s="70"/>
      <c r="ITC32" s="70"/>
      <c r="ITD32" s="70"/>
      <c r="ITE32" s="70"/>
      <c r="ITF32" s="70"/>
      <c r="ITG32" s="70"/>
      <c r="ITH32" s="70"/>
      <c r="ITI32" s="70"/>
      <c r="ITJ32" s="70"/>
      <c r="ITK32" s="70"/>
      <c r="ITL32" s="70"/>
      <c r="ITM32" s="70"/>
      <c r="ITN32" s="70"/>
      <c r="ITO32" s="70"/>
      <c r="ITP32" s="70"/>
      <c r="ITQ32" s="70"/>
      <c r="ITR32" s="70"/>
      <c r="ITS32" s="70"/>
      <c r="ITT32" s="70"/>
      <c r="ITU32" s="70"/>
      <c r="ITV32" s="70"/>
      <c r="ITW32" s="70"/>
      <c r="ITX32" s="70"/>
      <c r="ITY32" s="70"/>
      <c r="ITZ32" s="70"/>
      <c r="IUA32" s="70"/>
      <c r="IUB32" s="70"/>
      <c r="IUC32" s="70"/>
      <c r="IUD32" s="70"/>
      <c r="IUE32" s="70"/>
      <c r="IUF32" s="70"/>
      <c r="IUG32" s="70"/>
      <c r="IUH32" s="70"/>
      <c r="IUI32" s="70"/>
      <c r="IUJ32" s="70"/>
      <c r="IUK32" s="70"/>
      <c r="IUL32" s="70"/>
      <c r="IUM32" s="70"/>
      <c r="IUN32" s="70"/>
      <c r="IUO32" s="70"/>
      <c r="IUP32" s="70"/>
      <c r="IUQ32" s="70"/>
      <c r="IUR32" s="70"/>
      <c r="IUS32" s="70"/>
      <c r="IUT32" s="70"/>
      <c r="IUU32" s="70"/>
      <c r="IUV32" s="70"/>
      <c r="IUW32" s="70"/>
      <c r="IUX32" s="70"/>
      <c r="IUY32" s="70"/>
      <c r="IUZ32" s="70"/>
      <c r="IVA32" s="70"/>
      <c r="IVB32" s="70"/>
      <c r="IVC32" s="70"/>
      <c r="IVD32" s="70"/>
      <c r="IVE32" s="70"/>
      <c r="IVF32" s="70"/>
      <c r="IVG32" s="70"/>
      <c r="IVH32" s="70"/>
      <c r="IVI32" s="70"/>
      <c r="IVJ32" s="70"/>
      <c r="IVK32" s="70"/>
      <c r="IVL32" s="70"/>
      <c r="IVM32" s="70"/>
      <c r="IVN32" s="70"/>
      <c r="IVO32" s="70"/>
      <c r="IVP32" s="70"/>
      <c r="IVQ32" s="70"/>
      <c r="IVR32" s="70"/>
      <c r="IVS32" s="70"/>
      <c r="IVT32" s="70"/>
      <c r="IVU32" s="70"/>
      <c r="IVV32" s="70"/>
      <c r="IVW32" s="70"/>
      <c r="IVX32" s="70"/>
      <c r="IVY32" s="70"/>
      <c r="IVZ32" s="70"/>
      <c r="IWA32" s="70"/>
      <c r="IWB32" s="70"/>
      <c r="IWC32" s="70"/>
      <c r="IWD32" s="70"/>
      <c r="IWE32" s="70"/>
      <c r="IWF32" s="70"/>
      <c r="IWG32" s="70"/>
      <c r="IWH32" s="70"/>
      <c r="IWI32" s="70"/>
      <c r="IWJ32" s="70"/>
      <c r="IWK32" s="70"/>
      <c r="IWL32" s="70"/>
      <c r="IWM32" s="70"/>
      <c r="IWN32" s="70"/>
      <c r="IWO32" s="70"/>
      <c r="IWP32" s="70"/>
      <c r="IWQ32" s="70"/>
      <c r="IWR32" s="70"/>
      <c r="IWS32" s="70"/>
      <c r="IWT32" s="70"/>
      <c r="IWU32" s="70"/>
      <c r="IWV32" s="70"/>
      <c r="IWW32" s="70"/>
      <c r="IWX32" s="70"/>
      <c r="IWY32" s="70"/>
      <c r="IWZ32" s="70"/>
      <c r="IXA32" s="70"/>
      <c r="IXB32" s="70"/>
      <c r="IXC32" s="70"/>
      <c r="IXD32" s="70"/>
      <c r="IXE32" s="70"/>
      <c r="IXF32" s="70"/>
      <c r="IXG32" s="70"/>
      <c r="IXH32" s="70"/>
      <c r="IXI32" s="70"/>
      <c r="IXJ32" s="70"/>
      <c r="IXK32" s="70"/>
      <c r="IXL32" s="70"/>
      <c r="IXM32" s="70"/>
      <c r="IXN32" s="70"/>
      <c r="IXO32" s="70"/>
      <c r="IXP32" s="70"/>
      <c r="IXQ32" s="70"/>
      <c r="IXR32" s="70"/>
      <c r="IXS32" s="70"/>
      <c r="IXT32" s="70"/>
      <c r="IXU32" s="70"/>
      <c r="IXV32" s="70"/>
      <c r="IXW32" s="70"/>
      <c r="IXX32" s="70"/>
      <c r="IXY32" s="70"/>
      <c r="IXZ32" s="70"/>
      <c r="IYA32" s="70"/>
      <c r="IYB32" s="70"/>
      <c r="IYC32" s="70"/>
      <c r="IYD32" s="70"/>
      <c r="IYE32" s="70"/>
      <c r="IYF32" s="70"/>
      <c r="IYG32" s="70"/>
      <c r="IYH32" s="70"/>
      <c r="IYI32" s="70"/>
      <c r="IYJ32" s="70"/>
      <c r="IYK32" s="70"/>
      <c r="IYL32" s="70"/>
      <c r="IYM32" s="70"/>
      <c r="IYN32" s="70"/>
      <c r="IYO32" s="70"/>
      <c r="IYP32" s="70"/>
      <c r="IYQ32" s="70"/>
      <c r="IYR32" s="70"/>
      <c r="IYS32" s="70"/>
      <c r="IYT32" s="70"/>
      <c r="IYU32" s="70"/>
      <c r="IYV32" s="70"/>
      <c r="IYW32" s="70"/>
      <c r="IYX32" s="70"/>
      <c r="IYY32" s="70"/>
      <c r="IYZ32" s="70"/>
      <c r="IZA32" s="70"/>
      <c r="IZB32" s="70"/>
      <c r="IZC32" s="70"/>
      <c r="IZD32" s="70"/>
      <c r="IZE32" s="70"/>
      <c r="IZF32" s="70"/>
      <c r="IZG32" s="70"/>
      <c r="IZH32" s="70"/>
      <c r="IZI32" s="70"/>
      <c r="IZJ32" s="70"/>
      <c r="IZK32" s="70"/>
      <c r="IZL32" s="70"/>
      <c r="IZM32" s="70"/>
      <c r="IZN32" s="70"/>
      <c r="IZO32" s="70"/>
      <c r="IZP32" s="70"/>
      <c r="IZQ32" s="70"/>
      <c r="IZR32" s="70"/>
      <c r="IZS32" s="70"/>
      <c r="IZT32" s="70"/>
      <c r="IZU32" s="70"/>
      <c r="IZV32" s="70"/>
      <c r="IZW32" s="70"/>
      <c r="IZX32" s="70"/>
      <c r="IZY32" s="70"/>
      <c r="IZZ32" s="70"/>
      <c r="JAA32" s="70"/>
      <c r="JAB32" s="70"/>
      <c r="JAC32" s="70"/>
      <c r="JAD32" s="70"/>
      <c r="JAE32" s="70"/>
      <c r="JAF32" s="70"/>
      <c r="JAG32" s="70"/>
      <c r="JAH32" s="70"/>
      <c r="JAI32" s="70"/>
      <c r="JAJ32" s="70"/>
      <c r="JAK32" s="70"/>
      <c r="JAL32" s="70"/>
      <c r="JAM32" s="70"/>
      <c r="JAN32" s="70"/>
      <c r="JAO32" s="70"/>
      <c r="JAP32" s="70"/>
      <c r="JAQ32" s="70"/>
      <c r="JAR32" s="70"/>
      <c r="JAS32" s="70"/>
      <c r="JAT32" s="70"/>
      <c r="JAU32" s="70"/>
      <c r="JAV32" s="70"/>
      <c r="JAW32" s="70"/>
      <c r="JAX32" s="70"/>
      <c r="JAY32" s="70"/>
      <c r="JAZ32" s="70"/>
      <c r="JBA32" s="70"/>
      <c r="JBB32" s="70"/>
      <c r="JBC32" s="70"/>
      <c r="JBD32" s="70"/>
      <c r="JBE32" s="70"/>
      <c r="JBF32" s="70"/>
      <c r="JBG32" s="70"/>
      <c r="JBH32" s="70"/>
      <c r="JBI32" s="70"/>
      <c r="JBJ32" s="70"/>
      <c r="JBK32" s="70"/>
      <c r="JBL32" s="70"/>
      <c r="JBM32" s="70"/>
      <c r="JBN32" s="70"/>
      <c r="JBO32" s="70"/>
      <c r="JBP32" s="70"/>
      <c r="JBQ32" s="70"/>
      <c r="JBR32" s="70"/>
      <c r="JBS32" s="70"/>
      <c r="JBT32" s="70"/>
      <c r="JBU32" s="70"/>
      <c r="JBV32" s="70"/>
      <c r="JBW32" s="70"/>
      <c r="JBX32" s="70"/>
      <c r="JBY32" s="70"/>
      <c r="JBZ32" s="70"/>
      <c r="JCA32" s="70"/>
      <c r="JCB32" s="70"/>
      <c r="JCC32" s="70"/>
      <c r="JCD32" s="70"/>
      <c r="JCE32" s="70"/>
      <c r="JCF32" s="70"/>
      <c r="JCG32" s="70"/>
      <c r="JCH32" s="70"/>
      <c r="JCI32" s="70"/>
      <c r="JCJ32" s="70"/>
      <c r="JCK32" s="70"/>
      <c r="JCL32" s="70"/>
      <c r="JCM32" s="70"/>
      <c r="JCN32" s="70"/>
      <c r="JCO32" s="70"/>
      <c r="JCP32" s="70"/>
      <c r="JCQ32" s="70"/>
      <c r="JCR32" s="70"/>
      <c r="JCS32" s="70"/>
      <c r="JCT32" s="70"/>
      <c r="JCU32" s="70"/>
      <c r="JCV32" s="70"/>
      <c r="JCW32" s="70"/>
      <c r="JCX32" s="70"/>
      <c r="JCY32" s="70"/>
      <c r="JCZ32" s="70"/>
      <c r="JDA32" s="70"/>
      <c r="JDB32" s="70"/>
      <c r="JDC32" s="70"/>
      <c r="JDD32" s="70"/>
      <c r="JDE32" s="70"/>
      <c r="JDF32" s="70"/>
      <c r="JDG32" s="70"/>
      <c r="JDH32" s="70"/>
      <c r="JDI32" s="70"/>
      <c r="JDJ32" s="70"/>
      <c r="JDK32" s="70"/>
      <c r="JDL32" s="70"/>
      <c r="JDM32" s="70"/>
      <c r="JDN32" s="70"/>
      <c r="JDO32" s="70"/>
      <c r="JDP32" s="70"/>
      <c r="JDQ32" s="70"/>
      <c r="JDR32" s="70"/>
      <c r="JDS32" s="70"/>
      <c r="JDT32" s="70"/>
      <c r="JDU32" s="70"/>
      <c r="JDV32" s="70"/>
      <c r="JDW32" s="70"/>
      <c r="JDX32" s="70"/>
      <c r="JDY32" s="70"/>
      <c r="JDZ32" s="70"/>
      <c r="JEA32" s="70"/>
      <c r="JEB32" s="70"/>
      <c r="JEC32" s="70"/>
      <c r="JED32" s="70"/>
      <c r="JEE32" s="70"/>
      <c r="JEF32" s="70"/>
      <c r="JEG32" s="70"/>
      <c r="JEH32" s="70"/>
      <c r="JEI32" s="70"/>
      <c r="JEJ32" s="70"/>
      <c r="JEK32" s="70"/>
      <c r="JEL32" s="70"/>
      <c r="JEM32" s="70"/>
      <c r="JEN32" s="70"/>
      <c r="JEO32" s="70"/>
      <c r="JEP32" s="70"/>
      <c r="JEQ32" s="70"/>
      <c r="JER32" s="70"/>
      <c r="JES32" s="70"/>
      <c r="JET32" s="70"/>
      <c r="JEU32" s="70"/>
      <c r="JEV32" s="70"/>
      <c r="JEW32" s="70"/>
      <c r="JEX32" s="70"/>
      <c r="JEY32" s="70"/>
      <c r="JEZ32" s="70"/>
      <c r="JFA32" s="70"/>
      <c r="JFB32" s="70"/>
      <c r="JFC32" s="70"/>
      <c r="JFD32" s="70"/>
      <c r="JFE32" s="70"/>
      <c r="JFF32" s="70"/>
      <c r="JFG32" s="70"/>
      <c r="JFH32" s="70"/>
      <c r="JFI32" s="70"/>
      <c r="JFJ32" s="70"/>
      <c r="JFK32" s="70"/>
      <c r="JFL32" s="70"/>
      <c r="JFM32" s="70"/>
      <c r="JFN32" s="70"/>
      <c r="JFO32" s="70"/>
      <c r="JFP32" s="70"/>
      <c r="JFQ32" s="70"/>
      <c r="JFR32" s="70"/>
      <c r="JFS32" s="70"/>
      <c r="JFT32" s="70"/>
      <c r="JFU32" s="70"/>
      <c r="JFV32" s="70"/>
      <c r="JFW32" s="70"/>
      <c r="JFX32" s="70"/>
      <c r="JFY32" s="70"/>
      <c r="JFZ32" s="70"/>
      <c r="JGA32" s="70"/>
      <c r="JGB32" s="70"/>
      <c r="JGC32" s="70"/>
      <c r="JGD32" s="70"/>
      <c r="JGE32" s="70"/>
      <c r="JGF32" s="70"/>
      <c r="JGG32" s="70"/>
      <c r="JGH32" s="70"/>
      <c r="JGI32" s="70"/>
      <c r="JGJ32" s="70"/>
      <c r="JGK32" s="70"/>
      <c r="JGL32" s="70"/>
      <c r="JGM32" s="70"/>
      <c r="JGN32" s="70"/>
      <c r="JGO32" s="70"/>
      <c r="JGP32" s="70"/>
      <c r="JGQ32" s="70"/>
      <c r="JGR32" s="70"/>
      <c r="JGS32" s="70"/>
      <c r="JGT32" s="70"/>
      <c r="JGU32" s="70"/>
      <c r="JGV32" s="70"/>
      <c r="JGW32" s="70"/>
      <c r="JGX32" s="70"/>
      <c r="JGY32" s="70"/>
      <c r="JGZ32" s="70"/>
      <c r="JHA32" s="70"/>
      <c r="JHB32" s="70"/>
      <c r="JHC32" s="70"/>
      <c r="JHD32" s="70"/>
      <c r="JHE32" s="70"/>
      <c r="JHF32" s="70"/>
      <c r="JHG32" s="70"/>
      <c r="JHH32" s="70"/>
      <c r="JHI32" s="70"/>
      <c r="JHJ32" s="70"/>
      <c r="JHK32" s="70"/>
      <c r="JHL32" s="70"/>
      <c r="JHM32" s="70"/>
      <c r="JHN32" s="70"/>
      <c r="JHO32" s="70"/>
      <c r="JHP32" s="70"/>
      <c r="JHQ32" s="70"/>
      <c r="JHR32" s="70"/>
      <c r="JHS32" s="70"/>
      <c r="JHT32" s="70"/>
      <c r="JHU32" s="70"/>
      <c r="JHV32" s="70"/>
      <c r="JHW32" s="70"/>
      <c r="JHX32" s="70"/>
      <c r="JHY32" s="70"/>
      <c r="JHZ32" s="70"/>
      <c r="JIA32" s="70"/>
      <c r="JIB32" s="70"/>
      <c r="JIC32" s="70"/>
      <c r="JID32" s="70"/>
      <c r="JIE32" s="70"/>
      <c r="JIF32" s="70"/>
      <c r="JIG32" s="70"/>
      <c r="JIH32" s="70"/>
      <c r="JII32" s="70"/>
      <c r="JIJ32" s="70"/>
      <c r="JIK32" s="70"/>
      <c r="JIL32" s="70"/>
      <c r="JIM32" s="70"/>
      <c r="JIN32" s="70"/>
      <c r="JIO32" s="70"/>
      <c r="JIP32" s="70"/>
      <c r="JIQ32" s="70"/>
      <c r="JIR32" s="70"/>
      <c r="JIS32" s="70"/>
      <c r="JIT32" s="70"/>
      <c r="JIU32" s="70"/>
      <c r="JIV32" s="70"/>
      <c r="JIW32" s="70"/>
      <c r="JIX32" s="70"/>
      <c r="JIY32" s="70"/>
      <c r="JIZ32" s="70"/>
      <c r="JJA32" s="70"/>
      <c r="JJB32" s="70"/>
      <c r="JJC32" s="70"/>
      <c r="JJD32" s="70"/>
      <c r="JJE32" s="70"/>
      <c r="JJF32" s="70"/>
      <c r="JJG32" s="70"/>
      <c r="JJH32" s="70"/>
      <c r="JJI32" s="70"/>
      <c r="JJJ32" s="70"/>
      <c r="JJK32" s="70"/>
      <c r="JJL32" s="70"/>
      <c r="JJM32" s="70"/>
      <c r="JJN32" s="70"/>
      <c r="JJO32" s="70"/>
      <c r="JJP32" s="70"/>
      <c r="JJQ32" s="70"/>
      <c r="JJR32" s="70"/>
      <c r="JJS32" s="70"/>
      <c r="JJT32" s="70"/>
      <c r="JJU32" s="70"/>
      <c r="JJV32" s="70"/>
      <c r="JJW32" s="70"/>
      <c r="JJX32" s="70"/>
      <c r="JJY32" s="70"/>
      <c r="JJZ32" s="70"/>
      <c r="JKA32" s="70"/>
      <c r="JKB32" s="70"/>
      <c r="JKC32" s="70"/>
      <c r="JKD32" s="70"/>
      <c r="JKE32" s="70"/>
      <c r="JKF32" s="70"/>
      <c r="JKG32" s="70"/>
      <c r="JKH32" s="70"/>
      <c r="JKI32" s="70"/>
      <c r="JKJ32" s="70"/>
      <c r="JKK32" s="70"/>
      <c r="JKL32" s="70"/>
      <c r="JKM32" s="70"/>
      <c r="JKN32" s="70"/>
      <c r="JKO32" s="70"/>
      <c r="JKP32" s="70"/>
      <c r="JKQ32" s="70"/>
      <c r="JKR32" s="70"/>
      <c r="JKS32" s="70"/>
      <c r="JKT32" s="70"/>
      <c r="JKU32" s="70"/>
      <c r="JKV32" s="70"/>
      <c r="JKW32" s="70"/>
      <c r="JKX32" s="70"/>
      <c r="JKY32" s="70"/>
      <c r="JKZ32" s="70"/>
      <c r="JLA32" s="70"/>
      <c r="JLB32" s="70"/>
      <c r="JLC32" s="70"/>
      <c r="JLD32" s="70"/>
      <c r="JLE32" s="70"/>
      <c r="JLF32" s="70"/>
      <c r="JLG32" s="70"/>
      <c r="JLH32" s="70"/>
      <c r="JLI32" s="70"/>
      <c r="JLJ32" s="70"/>
      <c r="JLK32" s="70"/>
      <c r="JLL32" s="70"/>
      <c r="JLM32" s="70"/>
      <c r="JLN32" s="70"/>
      <c r="JLO32" s="70"/>
      <c r="JLP32" s="70"/>
      <c r="JLQ32" s="70"/>
      <c r="JLR32" s="70"/>
      <c r="JLS32" s="70"/>
      <c r="JLT32" s="70"/>
      <c r="JLU32" s="70"/>
      <c r="JLV32" s="70"/>
      <c r="JLW32" s="70"/>
      <c r="JLX32" s="70"/>
      <c r="JLY32" s="70"/>
      <c r="JLZ32" s="70"/>
      <c r="JMA32" s="70"/>
      <c r="JMB32" s="70"/>
      <c r="JMC32" s="70"/>
      <c r="JMD32" s="70"/>
      <c r="JME32" s="70"/>
      <c r="JMF32" s="70"/>
      <c r="JMG32" s="70"/>
      <c r="JMH32" s="70"/>
      <c r="JMI32" s="70"/>
      <c r="JMJ32" s="70"/>
      <c r="JMK32" s="70"/>
      <c r="JML32" s="70"/>
      <c r="JMM32" s="70"/>
      <c r="JMN32" s="70"/>
      <c r="JMO32" s="70"/>
      <c r="JMP32" s="70"/>
      <c r="JMQ32" s="70"/>
      <c r="JMR32" s="70"/>
      <c r="JMS32" s="70"/>
      <c r="JMT32" s="70"/>
      <c r="JMU32" s="70"/>
      <c r="JMV32" s="70"/>
      <c r="JMW32" s="70"/>
      <c r="JMX32" s="70"/>
      <c r="JMY32" s="70"/>
      <c r="JMZ32" s="70"/>
      <c r="JNA32" s="70"/>
      <c r="JNB32" s="70"/>
      <c r="JNC32" s="70"/>
      <c r="JND32" s="70"/>
      <c r="JNE32" s="70"/>
      <c r="JNF32" s="70"/>
      <c r="JNG32" s="70"/>
      <c r="JNH32" s="70"/>
      <c r="JNI32" s="70"/>
      <c r="JNJ32" s="70"/>
      <c r="JNK32" s="70"/>
      <c r="JNL32" s="70"/>
      <c r="JNM32" s="70"/>
      <c r="JNN32" s="70"/>
      <c r="JNO32" s="70"/>
      <c r="JNP32" s="70"/>
      <c r="JNQ32" s="70"/>
      <c r="JNR32" s="70"/>
      <c r="JNS32" s="70"/>
      <c r="JNT32" s="70"/>
      <c r="JNU32" s="70"/>
      <c r="JNV32" s="70"/>
      <c r="JNW32" s="70"/>
      <c r="JNX32" s="70"/>
      <c r="JNY32" s="70"/>
      <c r="JNZ32" s="70"/>
      <c r="JOA32" s="70"/>
      <c r="JOB32" s="70"/>
      <c r="JOC32" s="70"/>
      <c r="JOD32" s="70"/>
      <c r="JOE32" s="70"/>
      <c r="JOF32" s="70"/>
      <c r="JOG32" s="70"/>
      <c r="JOH32" s="70"/>
      <c r="JOI32" s="70"/>
      <c r="JOJ32" s="70"/>
      <c r="JOK32" s="70"/>
      <c r="JOL32" s="70"/>
      <c r="JOM32" s="70"/>
      <c r="JON32" s="70"/>
      <c r="JOO32" s="70"/>
      <c r="JOP32" s="70"/>
      <c r="JOQ32" s="70"/>
      <c r="JOR32" s="70"/>
      <c r="JOS32" s="70"/>
      <c r="JOT32" s="70"/>
      <c r="JOU32" s="70"/>
      <c r="JOV32" s="70"/>
      <c r="JOW32" s="70"/>
      <c r="JOX32" s="70"/>
      <c r="JOY32" s="70"/>
      <c r="JOZ32" s="70"/>
      <c r="JPA32" s="70"/>
      <c r="JPB32" s="70"/>
      <c r="JPC32" s="70"/>
      <c r="JPD32" s="70"/>
      <c r="JPE32" s="70"/>
      <c r="JPF32" s="70"/>
      <c r="JPG32" s="70"/>
      <c r="JPH32" s="70"/>
      <c r="JPI32" s="70"/>
      <c r="JPJ32" s="70"/>
      <c r="JPK32" s="70"/>
      <c r="JPL32" s="70"/>
      <c r="JPM32" s="70"/>
      <c r="JPN32" s="70"/>
      <c r="JPO32" s="70"/>
      <c r="JPP32" s="70"/>
      <c r="JPQ32" s="70"/>
      <c r="JPR32" s="70"/>
      <c r="JPS32" s="70"/>
      <c r="JPT32" s="70"/>
      <c r="JPU32" s="70"/>
      <c r="JPV32" s="70"/>
      <c r="JPW32" s="70"/>
      <c r="JPX32" s="70"/>
      <c r="JPY32" s="70"/>
      <c r="JPZ32" s="70"/>
      <c r="JQA32" s="70"/>
      <c r="JQB32" s="70"/>
      <c r="JQC32" s="70"/>
      <c r="JQD32" s="70"/>
      <c r="JQE32" s="70"/>
      <c r="JQF32" s="70"/>
      <c r="JQG32" s="70"/>
      <c r="JQH32" s="70"/>
      <c r="JQI32" s="70"/>
      <c r="JQJ32" s="70"/>
      <c r="JQK32" s="70"/>
      <c r="JQL32" s="70"/>
      <c r="JQM32" s="70"/>
      <c r="JQN32" s="70"/>
      <c r="JQO32" s="70"/>
      <c r="JQP32" s="70"/>
      <c r="JQQ32" s="70"/>
      <c r="JQR32" s="70"/>
      <c r="JQS32" s="70"/>
      <c r="JQT32" s="70"/>
      <c r="JQU32" s="70"/>
      <c r="JQV32" s="70"/>
      <c r="JQW32" s="70"/>
      <c r="JQX32" s="70"/>
      <c r="JQY32" s="70"/>
      <c r="JQZ32" s="70"/>
      <c r="JRA32" s="70"/>
      <c r="JRB32" s="70"/>
      <c r="JRC32" s="70"/>
      <c r="JRD32" s="70"/>
      <c r="JRE32" s="70"/>
      <c r="JRF32" s="70"/>
      <c r="JRG32" s="70"/>
      <c r="JRH32" s="70"/>
      <c r="JRI32" s="70"/>
      <c r="JRJ32" s="70"/>
      <c r="JRK32" s="70"/>
      <c r="JRL32" s="70"/>
      <c r="JRM32" s="70"/>
      <c r="JRN32" s="70"/>
      <c r="JRO32" s="70"/>
      <c r="JRP32" s="70"/>
      <c r="JRQ32" s="70"/>
      <c r="JRR32" s="70"/>
      <c r="JRS32" s="70"/>
      <c r="JRT32" s="70"/>
      <c r="JRU32" s="70"/>
      <c r="JRV32" s="70"/>
      <c r="JRW32" s="70"/>
      <c r="JRX32" s="70"/>
      <c r="JRY32" s="70"/>
      <c r="JRZ32" s="70"/>
      <c r="JSA32" s="70"/>
      <c r="JSB32" s="70"/>
      <c r="JSC32" s="70"/>
      <c r="JSD32" s="70"/>
      <c r="JSE32" s="70"/>
      <c r="JSF32" s="70"/>
      <c r="JSG32" s="70"/>
      <c r="JSH32" s="70"/>
      <c r="JSI32" s="70"/>
      <c r="JSJ32" s="70"/>
      <c r="JSK32" s="70"/>
      <c r="JSL32" s="70"/>
      <c r="JSM32" s="70"/>
      <c r="JSN32" s="70"/>
      <c r="JSO32" s="70"/>
      <c r="JSP32" s="70"/>
      <c r="JSQ32" s="70"/>
      <c r="JSR32" s="70"/>
      <c r="JSS32" s="70"/>
      <c r="JST32" s="70"/>
      <c r="JSU32" s="70"/>
      <c r="JSV32" s="70"/>
      <c r="JSW32" s="70"/>
      <c r="JSX32" s="70"/>
      <c r="JSY32" s="70"/>
      <c r="JSZ32" s="70"/>
      <c r="JTA32" s="70"/>
      <c r="JTB32" s="70"/>
      <c r="JTC32" s="70"/>
      <c r="JTD32" s="70"/>
      <c r="JTE32" s="70"/>
      <c r="JTF32" s="70"/>
      <c r="JTG32" s="70"/>
      <c r="JTH32" s="70"/>
      <c r="JTI32" s="70"/>
      <c r="JTJ32" s="70"/>
      <c r="JTK32" s="70"/>
      <c r="JTL32" s="70"/>
      <c r="JTM32" s="70"/>
      <c r="JTN32" s="70"/>
      <c r="JTO32" s="70"/>
      <c r="JTP32" s="70"/>
      <c r="JTQ32" s="70"/>
      <c r="JTR32" s="70"/>
      <c r="JTS32" s="70"/>
      <c r="JTT32" s="70"/>
      <c r="JTU32" s="70"/>
      <c r="JTV32" s="70"/>
      <c r="JTW32" s="70"/>
      <c r="JTX32" s="70"/>
      <c r="JTY32" s="70"/>
      <c r="JTZ32" s="70"/>
      <c r="JUA32" s="70"/>
      <c r="JUB32" s="70"/>
      <c r="JUC32" s="70"/>
      <c r="JUD32" s="70"/>
      <c r="JUE32" s="70"/>
      <c r="JUF32" s="70"/>
      <c r="JUG32" s="70"/>
      <c r="JUH32" s="70"/>
      <c r="JUI32" s="70"/>
      <c r="JUJ32" s="70"/>
      <c r="JUK32" s="70"/>
      <c r="JUL32" s="70"/>
      <c r="JUM32" s="70"/>
      <c r="JUN32" s="70"/>
      <c r="JUO32" s="70"/>
      <c r="JUP32" s="70"/>
      <c r="JUQ32" s="70"/>
      <c r="JUR32" s="70"/>
      <c r="JUS32" s="70"/>
      <c r="JUT32" s="70"/>
      <c r="JUU32" s="70"/>
      <c r="JUV32" s="70"/>
      <c r="JUW32" s="70"/>
      <c r="JUX32" s="70"/>
      <c r="JUY32" s="70"/>
      <c r="JUZ32" s="70"/>
      <c r="JVA32" s="70"/>
      <c r="JVB32" s="70"/>
      <c r="JVC32" s="70"/>
      <c r="JVD32" s="70"/>
      <c r="JVE32" s="70"/>
      <c r="JVF32" s="70"/>
      <c r="JVG32" s="70"/>
      <c r="JVH32" s="70"/>
      <c r="JVI32" s="70"/>
      <c r="JVJ32" s="70"/>
      <c r="JVK32" s="70"/>
      <c r="JVL32" s="70"/>
      <c r="JVM32" s="70"/>
      <c r="JVN32" s="70"/>
      <c r="JVO32" s="70"/>
      <c r="JVP32" s="70"/>
      <c r="JVQ32" s="70"/>
      <c r="JVR32" s="70"/>
      <c r="JVS32" s="70"/>
      <c r="JVT32" s="70"/>
      <c r="JVU32" s="70"/>
      <c r="JVV32" s="70"/>
      <c r="JVW32" s="70"/>
      <c r="JVX32" s="70"/>
      <c r="JVY32" s="70"/>
      <c r="JVZ32" s="70"/>
      <c r="JWA32" s="70"/>
      <c r="JWB32" s="70"/>
      <c r="JWC32" s="70"/>
      <c r="JWD32" s="70"/>
      <c r="JWE32" s="70"/>
      <c r="JWF32" s="70"/>
      <c r="JWG32" s="70"/>
      <c r="JWH32" s="70"/>
      <c r="JWI32" s="70"/>
      <c r="JWJ32" s="70"/>
      <c r="JWK32" s="70"/>
      <c r="JWL32" s="70"/>
      <c r="JWM32" s="70"/>
      <c r="JWN32" s="70"/>
      <c r="JWO32" s="70"/>
      <c r="JWP32" s="70"/>
      <c r="JWQ32" s="70"/>
      <c r="JWR32" s="70"/>
      <c r="JWS32" s="70"/>
      <c r="JWT32" s="70"/>
      <c r="JWU32" s="70"/>
      <c r="JWV32" s="70"/>
      <c r="JWW32" s="70"/>
      <c r="JWX32" s="70"/>
      <c r="JWY32" s="70"/>
      <c r="JWZ32" s="70"/>
      <c r="JXA32" s="70"/>
      <c r="JXB32" s="70"/>
      <c r="JXC32" s="70"/>
      <c r="JXD32" s="70"/>
      <c r="JXE32" s="70"/>
      <c r="JXF32" s="70"/>
      <c r="JXG32" s="70"/>
      <c r="JXH32" s="70"/>
      <c r="JXI32" s="70"/>
      <c r="JXJ32" s="70"/>
      <c r="JXK32" s="70"/>
      <c r="JXL32" s="70"/>
      <c r="JXM32" s="70"/>
      <c r="JXN32" s="70"/>
      <c r="JXO32" s="70"/>
      <c r="JXP32" s="70"/>
      <c r="JXQ32" s="70"/>
      <c r="JXR32" s="70"/>
      <c r="JXS32" s="70"/>
      <c r="JXT32" s="70"/>
      <c r="JXU32" s="70"/>
      <c r="JXV32" s="70"/>
      <c r="JXW32" s="70"/>
      <c r="JXX32" s="70"/>
      <c r="JXY32" s="70"/>
      <c r="JXZ32" s="70"/>
      <c r="JYA32" s="70"/>
      <c r="JYB32" s="70"/>
      <c r="JYC32" s="70"/>
      <c r="JYD32" s="70"/>
      <c r="JYE32" s="70"/>
      <c r="JYF32" s="70"/>
      <c r="JYG32" s="70"/>
      <c r="JYH32" s="70"/>
      <c r="JYI32" s="70"/>
      <c r="JYJ32" s="70"/>
      <c r="JYK32" s="70"/>
      <c r="JYL32" s="70"/>
      <c r="JYM32" s="70"/>
      <c r="JYN32" s="70"/>
      <c r="JYO32" s="70"/>
      <c r="JYP32" s="70"/>
      <c r="JYQ32" s="70"/>
      <c r="JYR32" s="70"/>
      <c r="JYS32" s="70"/>
      <c r="JYT32" s="70"/>
      <c r="JYU32" s="70"/>
      <c r="JYV32" s="70"/>
      <c r="JYW32" s="70"/>
      <c r="JYX32" s="70"/>
      <c r="JYY32" s="70"/>
      <c r="JYZ32" s="70"/>
      <c r="JZA32" s="70"/>
      <c r="JZB32" s="70"/>
      <c r="JZC32" s="70"/>
      <c r="JZD32" s="70"/>
      <c r="JZE32" s="70"/>
      <c r="JZF32" s="70"/>
      <c r="JZG32" s="70"/>
      <c r="JZH32" s="70"/>
      <c r="JZI32" s="70"/>
      <c r="JZJ32" s="70"/>
      <c r="JZK32" s="70"/>
      <c r="JZL32" s="70"/>
      <c r="JZM32" s="70"/>
      <c r="JZN32" s="70"/>
      <c r="JZO32" s="70"/>
      <c r="JZP32" s="70"/>
      <c r="JZQ32" s="70"/>
      <c r="JZR32" s="70"/>
      <c r="JZS32" s="70"/>
      <c r="JZT32" s="70"/>
      <c r="JZU32" s="70"/>
      <c r="JZV32" s="70"/>
      <c r="JZW32" s="70"/>
      <c r="JZX32" s="70"/>
      <c r="JZY32" s="70"/>
      <c r="JZZ32" s="70"/>
      <c r="KAA32" s="70"/>
      <c r="KAB32" s="70"/>
      <c r="KAC32" s="70"/>
      <c r="KAD32" s="70"/>
      <c r="KAE32" s="70"/>
      <c r="KAF32" s="70"/>
      <c r="KAG32" s="70"/>
      <c r="KAH32" s="70"/>
      <c r="KAI32" s="70"/>
      <c r="KAJ32" s="70"/>
      <c r="KAK32" s="70"/>
      <c r="KAL32" s="70"/>
      <c r="KAM32" s="70"/>
      <c r="KAN32" s="70"/>
      <c r="KAO32" s="70"/>
      <c r="KAP32" s="70"/>
      <c r="KAQ32" s="70"/>
      <c r="KAR32" s="70"/>
      <c r="KAS32" s="70"/>
      <c r="KAT32" s="70"/>
      <c r="KAU32" s="70"/>
      <c r="KAV32" s="70"/>
      <c r="KAW32" s="70"/>
      <c r="KAX32" s="70"/>
      <c r="KAY32" s="70"/>
      <c r="KAZ32" s="70"/>
      <c r="KBA32" s="70"/>
      <c r="KBB32" s="70"/>
      <c r="KBC32" s="70"/>
      <c r="KBD32" s="70"/>
      <c r="KBE32" s="70"/>
      <c r="KBF32" s="70"/>
      <c r="KBG32" s="70"/>
      <c r="KBH32" s="70"/>
      <c r="KBI32" s="70"/>
      <c r="KBJ32" s="70"/>
      <c r="KBK32" s="70"/>
      <c r="KBL32" s="70"/>
      <c r="KBM32" s="70"/>
      <c r="KBN32" s="70"/>
      <c r="KBO32" s="70"/>
      <c r="KBP32" s="70"/>
      <c r="KBQ32" s="70"/>
      <c r="KBR32" s="70"/>
      <c r="KBS32" s="70"/>
      <c r="KBT32" s="70"/>
      <c r="KBU32" s="70"/>
      <c r="KBV32" s="70"/>
      <c r="KBW32" s="70"/>
      <c r="KBX32" s="70"/>
      <c r="KBY32" s="70"/>
      <c r="KBZ32" s="70"/>
      <c r="KCA32" s="70"/>
      <c r="KCB32" s="70"/>
      <c r="KCC32" s="70"/>
      <c r="KCD32" s="70"/>
      <c r="KCE32" s="70"/>
      <c r="KCF32" s="70"/>
      <c r="KCG32" s="70"/>
      <c r="KCH32" s="70"/>
      <c r="KCI32" s="70"/>
      <c r="KCJ32" s="70"/>
      <c r="KCK32" s="70"/>
      <c r="KCL32" s="70"/>
      <c r="KCM32" s="70"/>
      <c r="KCN32" s="70"/>
      <c r="KCO32" s="70"/>
      <c r="KCP32" s="70"/>
      <c r="KCQ32" s="70"/>
      <c r="KCR32" s="70"/>
      <c r="KCS32" s="70"/>
      <c r="KCT32" s="70"/>
      <c r="KCU32" s="70"/>
      <c r="KCV32" s="70"/>
      <c r="KCW32" s="70"/>
      <c r="KCX32" s="70"/>
      <c r="KCY32" s="70"/>
      <c r="KCZ32" s="70"/>
      <c r="KDA32" s="70"/>
      <c r="KDB32" s="70"/>
      <c r="KDC32" s="70"/>
      <c r="KDD32" s="70"/>
      <c r="KDE32" s="70"/>
      <c r="KDF32" s="70"/>
      <c r="KDG32" s="70"/>
      <c r="KDH32" s="70"/>
      <c r="KDI32" s="70"/>
      <c r="KDJ32" s="70"/>
      <c r="KDK32" s="70"/>
      <c r="KDL32" s="70"/>
      <c r="KDM32" s="70"/>
      <c r="KDN32" s="70"/>
      <c r="KDO32" s="70"/>
      <c r="KDP32" s="70"/>
      <c r="KDQ32" s="70"/>
      <c r="KDR32" s="70"/>
      <c r="KDS32" s="70"/>
      <c r="KDT32" s="70"/>
      <c r="KDU32" s="70"/>
      <c r="KDV32" s="70"/>
      <c r="KDW32" s="70"/>
      <c r="KDX32" s="70"/>
      <c r="KDY32" s="70"/>
      <c r="KDZ32" s="70"/>
      <c r="KEA32" s="70"/>
      <c r="KEB32" s="70"/>
      <c r="KEC32" s="70"/>
      <c r="KED32" s="70"/>
      <c r="KEE32" s="70"/>
      <c r="KEF32" s="70"/>
      <c r="KEG32" s="70"/>
      <c r="KEH32" s="70"/>
      <c r="KEI32" s="70"/>
      <c r="KEJ32" s="70"/>
      <c r="KEK32" s="70"/>
      <c r="KEL32" s="70"/>
      <c r="KEM32" s="70"/>
      <c r="KEN32" s="70"/>
      <c r="KEO32" s="70"/>
      <c r="KEP32" s="70"/>
      <c r="KEQ32" s="70"/>
      <c r="KER32" s="70"/>
      <c r="KES32" s="70"/>
      <c r="KET32" s="70"/>
      <c r="KEU32" s="70"/>
      <c r="KEV32" s="70"/>
      <c r="KEW32" s="70"/>
      <c r="KEX32" s="70"/>
      <c r="KEY32" s="70"/>
      <c r="KEZ32" s="70"/>
      <c r="KFA32" s="70"/>
      <c r="KFB32" s="70"/>
      <c r="KFC32" s="70"/>
      <c r="KFD32" s="70"/>
      <c r="KFE32" s="70"/>
      <c r="KFF32" s="70"/>
      <c r="KFG32" s="70"/>
      <c r="KFH32" s="70"/>
      <c r="KFI32" s="70"/>
      <c r="KFJ32" s="70"/>
      <c r="KFK32" s="70"/>
      <c r="KFL32" s="70"/>
      <c r="KFM32" s="70"/>
      <c r="KFN32" s="70"/>
      <c r="KFO32" s="70"/>
      <c r="KFP32" s="70"/>
      <c r="KFQ32" s="70"/>
      <c r="KFR32" s="70"/>
      <c r="KFS32" s="70"/>
      <c r="KFT32" s="70"/>
      <c r="KFU32" s="70"/>
      <c r="KFV32" s="70"/>
      <c r="KFW32" s="70"/>
      <c r="KFX32" s="70"/>
      <c r="KFY32" s="70"/>
      <c r="KFZ32" s="70"/>
      <c r="KGA32" s="70"/>
      <c r="KGB32" s="70"/>
      <c r="KGC32" s="70"/>
      <c r="KGD32" s="70"/>
      <c r="KGE32" s="70"/>
      <c r="KGF32" s="70"/>
      <c r="KGG32" s="70"/>
      <c r="KGH32" s="70"/>
      <c r="KGI32" s="70"/>
      <c r="KGJ32" s="70"/>
      <c r="KGK32" s="70"/>
      <c r="KGL32" s="70"/>
      <c r="KGM32" s="70"/>
      <c r="KGN32" s="70"/>
      <c r="KGO32" s="70"/>
      <c r="KGP32" s="70"/>
      <c r="KGQ32" s="70"/>
      <c r="KGR32" s="70"/>
      <c r="KGS32" s="70"/>
      <c r="KGT32" s="70"/>
      <c r="KGU32" s="70"/>
      <c r="KGV32" s="70"/>
      <c r="KGW32" s="70"/>
      <c r="KGX32" s="70"/>
      <c r="KGY32" s="70"/>
      <c r="KGZ32" s="70"/>
      <c r="KHA32" s="70"/>
      <c r="KHB32" s="70"/>
      <c r="KHC32" s="70"/>
      <c r="KHD32" s="70"/>
      <c r="KHE32" s="70"/>
      <c r="KHF32" s="70"/>
      <c r="KHG32" s="70"/>
      <c r="KHH32" s="70"/>
      <c r="KHI32" s="70"/>
      <c r="KHJ32" s="70"/>
      <c r="KHK32" s="70"/>
      <c r="KHL32" s="70"/>
      <c r="KHM32" s="70"/>
      <c r="KHN32" s="70"/>
      <c r="KHO32" s="70"/>
      <c r="KHP32" s="70"/>
      <c r="KHQ32" s="70"/>
      <c r="KHR32" s="70"/>
      <c r="KHS32" s="70"/>
      <c r="KHT32" s="70"/>
      <c r="KHU32" s="70"/>
      <c r="KHV32" s="70"/>
      <c r="KHW32" s="70"/>
      <c r="KHX32" s="70"/>
      <c r="KHY32" s="70"/>
      <c r="KHZ32" s="70"/>
      <c r="KIA32" s="70"/>
      <c r="KIB32" s="70"/>
      <c r="KIC32" s="70"/>
      <c r="KID32" s="70"/>
      <c r="KIE32" s="70"/>
      <c r="KIF32" s="70"/>
      <c r="KIG32" s="70"/>
      <c r="KIH32" s="70"/>
      <c r="KII32" s="70"/>
      <c r="KIJ32" s="70"/>
      <c r="KIK32" s="70"/>
      <c r="KIL32" s="70"/>
      <c r="KIM32" s="70"/>
      <c r="KIN32" s="70"/>
      <c r="KIO32" s="70"/>
      <c r="KIP32" s="70"/>
      <c r="KIQ32" s="70"/>
      <c r="KIR32" s="70"/>
      <c r="KIS32" s="70"/>
      <c r="KIT32" s="70"/>
      <c r="KIU32" s="70"/>
      <c r="KIV32" s="70"/>
      <c r="KIW32" s="70"/>
      <c r="KIX32" s="70"/>
      <c r="KIY32" s="70"/>
      <c r="KIZ32" s="70"/>
      <c r="KJA32" s="70"/>
      <c r="KJB32" s="70"/>
      <c r="KJC32" s="70"/>
      <c r="KJD32" s="70"/>
      <c r="KJE32" s="70"/>
      <c r="KJF32" s="70"/>
      <c r="KJG32" s="70"/>
      <c r="KJH32" s="70"/>
      <c r="KJI32" s="70"/>
      <c r="KJJ32" s="70"/>
      <c r="KJK32" s="70"/>
      <c r="KJL32" s="70"/>
      <c r="KJM32" s="70"/>
      <c r="KJN32" s="70"/>
      <c r="KJO32" s="70"/>
      <c r="KJP32" s="70"/>
      <c r="KJQ32" s="70"/>
      <c r="KJR32" s="70"/>
      <c r="KJS32" s="70"/>
      <c r="KJT32" s="70"/>
      <c r="KJU32" s="70"/>
      <c r="KJV32" s="70"/>
      <c r="KJW32" s="70"/>
      <c r="KJX32" s="70"/>
      <c r="KJY32" s="70"/>
      <c r="KJZ32" s="70"/>
      <c r="KKA32" s="70"/>
      <c r="KKB32" s="70"/>
      <c r="KKC32" s="70"/>
      <c r="KKD32" s="70"/>
      <c r="KKE32" s="70"/>
      <c r="KKF32" s="70"/>
      <c r="KKG32" s="70"/>
      <c r="KKH32" s="70"/>
      <c r="KKI32" s="70"/>
      <c r="KKJ32" s="70"/>
      <c r="KKK32" s="70"/>
      <c r="KKL32" s="70"/>
      <c r="KKM32" s="70"/>
      <c r="KKN32" s="70"/>
      <c r="KKO32" s="70"/>
      <c r="KKP32" s="70"/>
      <c r="KKQ32" s="70"/>
      <c r="KKR32" s="70"/>
      <c r="KKS32" s="70"/>
      <c r="KKT32" s="70"/>
      <c r="KKU32" s="70"/>
      <c r="KKV32" s="70"/>
      <c r="KKW32" s="70"/>
      <c r="KKX32" s="70"/>
      <c r="KKY32" s="70"/>
      <c r="KKZ32" s="70"/>
      <c r="KLA32" s="70"/>
      <c r="KLB32" s="70"/>
      <c r="KLC32" s="70"/>
      <c r="KLD32" s="70"/>
      <c r="KLE32" s="70"/>
      <c r="KLF32" s="70"/>
      <c r="KLG32" s="70"/>
      <c r="KLH32" s="70"/>
      <c r="KLI32" s="70"/>
      <c r="KLJ32" s="70"/>
      <c r="KLK32" s="70"/>
      <c r="KLL32" s="70"/>
      <c r="KLM32" s="70"/>
      <c r="KLN32" s="70"/>
      <c r="KLO32" s="70"/>
      <c r="KLP32" s="70"/>
      <c r="KLQ32" s="70"/>
      <c r="KLR32" s="70"/>
      <c r="KLS32" s="70"/>
      <c r="KLT32" s="70"/>
      <c r="KLU32" s="70"/>
      <c r="KLV32" s="70"/>
      <c r="KLW32" s="70"/>
      <c r="KLX32" s="70"/>
      <c r="KLY32" s="70"/>
      <c r="KLZ32" s="70"/>
      <c r="KMA32" s="70"/>
      <c r="KMB32" s="70"/>
      <c r="KMC32" s="70"/>
      <c r="KMD32" s="70"/>
      <c r="KME32" s="70"/>
      <c r="KMF32" s="70"/>
      <c r="KMG32" s="70"/>
      <c r="KMH32" s="70"/>
      <c r="KMI32" s="70"/>
      <c r="KMJ32" s="70"/>
      <c r="KMK32" s="70"/>
      <c r="KML32" s="70"/>
      <c r="KMM32" s="70"/>
      <c r="KMN32" s="70"/>
      <c r="KMO32" s="70"/>
      <c r="KMP32" s="70"/>
      <c r="KMQ32" s="70"/>
      <c r="KMR32" s="70"/>
      <c r="KMS32" s="70"/>
      <c r="KMT32" s="70"/>
      <c r="KMU32" s="70"/>
      <c r="KMV32" s="70"/>
      <c r="KMW32" s="70"/>
      <c r="KMX32" s="70"/>
      <c r="KMY32" s="70"/>
      <c r="KMZ32" s="70"/>
      <c r="KNA32" s="70"/>
      <c r="KNB32" s="70"/>
      <c r="KNC32" s="70"/>
      <c r="KND32" s="70"/>
      <c r="KNE32" s="70"/>
      <c r="KNF32" s="70"/>
      <c r="KNG32" s="70"/>
      <c r="KNH32" s="70"/>
      <c r="KNI32" s="70"/>
      <c r="KNJ32" s="70"/>
      <c r="KNK32" s="70"/>
      <c r="KNL32" s="70"/>
      <c r="KNM32" s="70"/>
      <c r="KNN32" s="70"/>
      <c r="KNO32" s="70"/>
      <c r="KNP32" s="70"/>
      <c r="KNQ32" s="70"/>
      <c r="KNR32" s="70"/>
      <c r="KNS32" s="70"/>
      <c r="KNT32" s="70"/>
      <c r="KNU32" s="70"/>
      <c r="KNV32" s="70"/>
      <c r="KNW32" s="70"/>
      <c r="KNX32" s="70"/>
      <c r="KNY32" s="70"/>
      <c r="KNZ32" s="70"/>
      <c r="KOA32" s="70"/>
      <c r="KOB32" s="70"/>
      <c r="KOC32" s="70"/>
      <c r="KOD32" s="70"/>
      <c r="KOE32" s="70"/>
      <c r="KOF32" s="70"/>
      <c r="KOG32" s="70"/>
      <c r="KOH32" s="70"/>
      <c r="KOI32" s="70"/>
      <c r="KOJ32" s="70"/>
      <c r="KOK32" s="70"/>
      <c r="KOL32" s="70"/>
      <c r="KOM32" s="70"/>
      <c r="KON32" s="70"/>
      <c r="KOO32" s="70"/>
      <c r="KOP32" s="70"/>
      <c r="KOQ32" s="70"/>
      <c r="KOR32" s="70"/>
      <c r="KOS32" s="70"/>
      <c r="KOT32" s="70"/>
      <c r="KOU32" s="70"/>
      <c r="KOV32" s="70"/>
      <c r="KOW32" s="70"/>
      <c r="KOX32" s="70"/>
      <c r="KOY32" s="70"/>
      <c r="KOZ32" s="70"/>
      <c r="KPA32" s="70"/>
      <c r="KPB32" s="70"/>
      <c r="KPC32" s="70"/>
      <c r="KPD32" s="70"/>
      <c r="KPE32" s="70"/>
      <c r="KPF32" s="70"/>
      <c r="KPG32" s="70"/>
      <c r="KPH32" s="70"/>
      <c r="KPI32" s="70"/>
      <c r="KPJ32" s="70"/>
      <c r="KPK32" s="70"/>
      <c r="KPL32" s="70"/>
      <c r="KPM32" s="70"/>
      <c r="KPN32" s="70"/>
      <c r="KPO32" s="70"/>
      <c r="KPP32" s="70"/>
      <c r="KPQ32" s="70"/>
      <c r="KPR32" s="70"/>
      <c r="KPS32" s="70"/>
      <c r="KPT32" s="70"/>
      <c r="KPU32" s="70"/>
      <c r="KPV32" s="70"/>
      <c r="KPW32" s="70"/>
      <c r="KPX32" s="70"/>
      <c r="KPY32" s="70"/>
      <c r="KPZ32" s="70"/>
      <c r="KQA32" s="70"/>
      <c r="KQB32" s="70"/>
      <c r="KQC32" s="70"/>
      <c r="KQD32" s="70"/>
      <c r="KQE32" s="70"/>
      <c r="KQF32" s="70"/>
      <c r="KQG32" s="70"/>
      <c r="KQH32" s="70"/>
      <c r="KQI32" s="70"/>
      <c r="KQJ32" s="70"/>
      <c r="KQK32" s="70"/>
      <c r="KQL32" s="70"/>
      <c r="KQM32" s="70"/>
      <c r="KQN32" s="70"/>
      <c r="KQO32" s="70"/>
      <c r="KQP32" s="70"/>
      <c r="KQQ32" s="70"/>
      <c r="KQR32" s="70"/>
      <c r="KQS32" s="70"/>
      <c r="KQT32" s="70"/>
      <c r="KQU32" s="70"/>
      <c r="KQV32" s="70"/>
      <c r="KQW32" s="70"/>
      <c r="KQX32" s="70"/>
      <c r="KQY32" s="70"/>
      <c r="KQZ32" s="70"/>
      <c r="KRA32" s="70"/>
      <c r="KRB32" s="70"/>
      <c r="KRC32" s="70"/>
      <c r="KRD32" s="70"/>
      <c r="KRE32" s="70"/>
      <c r="KRF32" s="70"/>
      <c r="KRG32" s="70"/>
      <c r="KRH32" s="70"/>
      <c r="KRI32" s="70"/>
      <c r="KRJ32" s="70"/>
      <c r="KRK32" s="70"/>
      <c r="KRL32" s="70"/>
      <c r="KRM32" s="70"/>
      <c r="KRN32" s="70"/>
      <c r="KRO32" s="70"/>
      <c r="KRP32" s="70"/>
      <c r="KRQ32" s="70"/>
      <c r="KRR32" s="70"/>
      <c r="KRS32" s="70"/>
      <c r="KRT32" s="70"/>
      <c r="KRU32" s="70"/>
      <c r="KRV32" s="70"/>
      <c r="KRW32" s="70"/>
      <c r="KRX32" s="70"/>
      <c r="KRY32" s="70"/>
      <c r="KRZ32" s="70"/>
      <c r="KSA32" s="70"/>
      <c r="KSB32" s="70"/>
      <c r="KSC32" s="70"/>
      <c r="KSD32" s="70"/>
      <c r="KSE32" s="70"/>
      <c r="KSF32" s="70"/>
      <c r="KSG32" s="70"/>
      <c r="KSH32" s="70"/>
      <c r="KSI32" s="70"/>
      <c r="KSJ32" s="70"/>
      <c r="KSK32" s="70"/>
      <c r="KSL32" s="70"/>
      <c r="KSM32" s="70"/>
      <c r="KSN32" s="70"/>
      <c r="KSO32" s="70"/>
      <c r="KSP32" s="70"/>
      <c r="KSQ32" s="70"/>
      <c r="KSR32" s="70"/>
      <c r="KSS32" s="70"/>
      <c r="KST32" s="70"/>
      <c r="KSU32" s="70"/>
      <c r="KSV32" s="70"/>
      <c r="KSW32" s="70"/>
      <c r="KSX32" s="70"/>
      <c r="KSY32" s="70"/>
      <c r="KSZ32" s="70"/>
      <c r="KTA32" s="70"/>
      <c r="KTB32" s="70"/>
      <c r="KTC32" s="70"/>
      <c r="KTD32" s="70"/>
      <c r="KTE32" s="70"/>
      <c r="KTF32" s="70"/>
      <c r="KTG32" s="70"/>
      <c r="KTH32" s="70"/>
      <c r="KTI32" s="70"/>
      <c r="KTJ32" s="70"/>
      <c r="KTK32" s="70"/>
      <c r="KTL32" s="70"/>
      <c r="KTM32" s="70"/>
      <c r="KTN32" s="70"/>
      <c r="KTO32" s="70"/>
      <c r="KTP32" s="70"/>
      <c r="KTQ32" s="70"/>
      <c r="KTR32" s="70"/>
      <c r="KTS32" s="70"/>
      <c r="KTT32" s="70"/>
      <c r="KTU32" s="70"/>
      <c r="KTV32" s="70"/>
      <c r="KTW32" s="70"/>
      <c r="KTX32" s="70"/>
      <c r="KTY32" s="70"/>
      <c r="KTZ32" s="70"/>
      <c r="KUA32" s="70"/>
      <c r="KUB32" s="70"/>
      <c r="KUC32" s="70"/>
      <c r="KUD32" s="70"/>
      <c r="KUE32" s="70"/>
      <c r="KUF32" s="70"/>
      <c r="KUG32" s="70"/>
      <c r="KUH32" s="70"/>
      <c r="KUI32" s="70"/>
      <c r="KUJ32" s="70"/>
      <c r="KUK32" s="70"/>
      <c r="KUL32" s="70"/>
      <c r="KUM32" s="70"/>
      <c r="KUN32" s="70"/>
      <c r="KUO32" s="70"/>
      <c r="KUP32" s="70"/>
      <c r="KUQ32" s="70"/>
      <c r="KUR32" s="70"/>
      <c r="KUS32" s="70"/>
      <c r="KUT32" s="70"/>
      <c r="KUU32" s="70"/>
      <c r="KUV32" s="70"/>
      <c r="KUW32" s="70"/>
      <c r="KUX32" s="70"/>
      <c r="KUY32" s="70"/>
      <c r="KUZ32" s="70"/>
      <c r="KVA32" s="70"/>
      <c r="KVB32" s="70"/>
      <c r="KVC32" s="70"/>
      <c r="KVD32" s="70"/>
      <c r="KVE32" s="70"/>
      <c r="KVF32" s="70"/>
      <c r="KVG32" s="70"/>
      <c r="KVH32" s="70"/>
      <c r="KVI32" s="70"/>
      <c r="KVJ32" s="70"/>
      <c r="KVK32" s="70"/>
      <c r="KVL32" s="70"/>
      <c r="KVM32" s="70"/>
      <c r="KVN32" s="70"/>
      <c r="KVO32" s="70"/>
      <c r="KVP32" s="70"/>
      <c r="KVQ32" s="70"/>
      <c r="KVR32" s="70"/>
      <c r="KVS32" s="70"/>
      <c r="KVT32" s="70"/>
      <c r="KVU32" s="70"/>
      <c r="KVV32" s="70"/>
      <c r="KVW32" s="70"/>
      <c r="KVX32" s="70"/>
      <c r="KVY32" s="70"/>
      <c r="KVZ32" s="70"/>
      <c r="KWA32" s="70"/>
      <c r="KWB32" s="70"/>
      <c r="KWC32" s="70"/>
      <c r="KWD32" s="70"/>
      <c r="KWE32" s="70"/>
      <c r="KWF32" s="70"/>
      <c r="KWG32" s="70"/>
      <c r="KWH32" s="70"/>
      <c r="KWI32" s="70"/>
      <c r="KWJ32" s="70"/>
      <c r="KWK32" s="70"/>
      <c r="KWL32" s="70"/>
      <c r="KWM32" s="70"/>
      <c r="KWN32" s="70"/>
      <c r="KWO32" s="70"/>
      <c r="KWP32" s="70"/>
      <c r="KWQ32" s="70"/>
      <c r="KWR32" s="70"/>
      <c r="KWS32" s="70"/>
      <c r="KWT32" s="70"/>
      <c r="KWU32" s="70"/>
      <c r="KWV32" s="70"/>
      <c r="KWW32" s="70"/>
      <c r="KWX32" s="70"/>
      <c r="KWY32" s="70"/>
      <c r="KWZ32" s="70"/>
      <c r="KXA32" s="70"/>
      <c r="KXB32" s="70"/>
      <c r="KXC32" s="70"/>
      <c r="KXD32" s="70"/>
      <c r="KXE32" s="70"/>
      <c r="KXF32" s="70"/>
      <c r="KXG32" s="70"/>
      <c r="KXH32" s="70"/>
      <c r="KXI32" s="70"/>
      <c r="KXJ32" s="70"/>
      <c r="KXK32" s="70"/>
      <c r="KXL32" s="70"/>
      <c r="KXM32" s="70"/>
      <c r="KXN32" s="70"/>
      <c r="KXO32" s="70"/>
      <c r="KXP32" s="70"/>
      <c r="KXQ32" s="70"/>
      <c r="KXR32" s="70"/>
      <c r="KXS32" s="70"/>
      <c r="KXT32" s="70"/>
      <c r="KXU32" s="70"/>
      <c r="KXV32" s="70"/>
      <c r="KXW32" s="70"/>
      <c r="KXX32" s="70"/>
      <c r="KXY32" s="70"/>
      <c r="KXZ32" s="70"/>
      <c r="KYA32" s="70"/>
      <c r="KYB32" s="70"/>
      <c r="KYC32" s="70"/>
      <c r="KYD32" s="70"/>
      <c r="KYE32" s="70"/>
      <c r="KYF32" s="70"/>
      <c r="KYG32" s="70"/>
      <c r="KYH32" s="70"/>
      <c r="KYI32" s="70"/>
      <c r="KYJ32" s="70"/>
      <c r="KYK32" s="70"/>
      <c r="KYL32" s="70"/>
      <c r="KYM32" s="70"/>
      <c r="KYN32" s="70"/>
      <c r="KYO32" s="70"/>
      <c r="KYP32" s="70"/>
      <c r="KYQ32" s="70"/>
      <c r="KYR32" s="70"/>
      <c r="KYS32" s="70"/>
      <c r="KYT32" s="70"/>
      <c r="KYU32" s="70"/>
      <c r="KYV32" s="70"/>
      <c r="KYW32" s="70"/>
      <c r="KYX32" s="70"/>
      <c r="KYY32" s="70"/>
      <c r="KYZ32" s="70"/>
      <c r="KZA32" s="70"/>
      <c r="KZB32" s="70"/>
      <c r="KZC32" s="70"/>
      <c r="KZD32" s="70"/>
      <c r="KZE32" s="70"/>
      <c r="KZF32" s="70"/>
      <c r="KZG32" s="70"/>
      <c r="KZH32" s="70"/>
      <c r="KZI32" s="70"/>
      <c r="KZJ32" s="70"/>
      <c r="KZK32" s="70"/>
      <c r="KZL32" s="70"/>
      <c r="KZM32" s="70"/>
      <c r="KZN32" s="70"/>
      <c r="KZO32" s="70"/>
      <c r="KZP32" s="70"/>
      <c r="KZQ32" s="70"/>
      <c r="KZR32" s="70"/>
      <c r="KZS32" s="70"/>
      <c r="KZT32" s="70"/>
      <c r="KZU32" s="70"/>
      <c r="KZV32" s="70"/>
      <c r="KZW32" s="70"/>
      <c r="KZX32" s="70"/>
      <c r="KZY32" s="70"/>
      <c r="KZZ32" s="70"/>
      <c r="LAA32" s="70"/>
      <c r="LAB32" s="70"/>
      <c r="LAC32" s="70"/>
      <c r="LAD32" s="70"/>
      <c r="LAE32" s="70"/>
      <c r="LAF32" s="70"/>
      <c r="LAG32" s="70"/>
      <c r="LAH32" s="70"/>
      <c r="LAI32" s="70"/>
      <c r="LAJ32" s="70"/>
      <c r="LAK32" s="70"/>
      <c r="LAL32" s="70"/>
      <c r="LAM32" s="70"/>
      <c r="LAN32" s="70"/>
      <c r="LAO32" s="70"/>
      <c r="LAP32" s="70"/>
      <c r="LAQ32" s="70"/>
      <c r="LAR32" s="70"/>
      <c r="LAS32" s="70"/>
      <c r="LAT32" s="70"/>
      <c r="LAU32" s="70"/>
      <c r="LAV32" s="70"/>
      <c r="LAW32" s="70"/>
      <c r="LAX32" s="70"/>
      <c r="LAY32" s="70"/>
      <c r="LAZ32" s="70"/>
      <c r="LBA32" s="70"/>
      <c r="LBB32" s="70"/>
      <c r="LBC32" s="70"/>
      <c r="LBD32" s="70"/>
      <c r="LBE32" s="70"/>
      <c r="LBF32" s="70"/>
      <c r="LBG32" s="70"/>
      <c r="LBH32" s="70"/>
      <c r="LBI32" s="70"/>
      <c r="LBJ32" s="70"/>
      <c r="LBK32" s="70"/>
      <c r="LBL32" s="70"/>
      <c r="LBM32" s="70"/>
      <c r="LBN32" s="70"/>
      <c r="LBO32" s="70"/>
      <c r="LBP32" s="70"/>
      <c r="LBQ32" s="70"/>
      <c r="LBR32" s="70"/>
      <c r="LBS32" s="70"/>
      <c r="LBT32" s="70"/>
      <c r="LBU32" s="70"/>
      <c r="LBV32" s="70"/>
      <c r="LBW32" s="70"/>
      <c r="LBX32" s="70"/>
      <c r="LBY32" s="70"/>
      <c r="LBZ32" s="70"/>
      <c r="LCA32" s="70"/>
      <c r="LCB32" s="70"/>
      <c r="LCC32" s="70"/>
      <c r="LCD32" s="70"/>
      <c r="LCE32" s="70"/>
      <c r="LCF32" s="70"/>
      <c r="LCG32" s="70"/>
      <c r="LCH32" s="70"/>
      <c r="LCI32" s="70"/>
      <c r="LCJ32" s="70"/>
      <c r="LCK32" s="70"/>
      <c r="LCL32" s="70"/>
      <c r="LCM32" s="70"/>
      <c r="LCN32" s="70"/>
      <c r="LCO32" s="70"/>
      <c r="LCP32" s="70"/>
      <c r="LCQ32" s="70"/>
      <c r="LCR32" s="70"/>
      <c r="LCS32" s="70"/>
      <c r="LCT32" s="70"/>
      <c r="LCU32" s="70"/>
      <c r="LCV32" s="70"/>
      <c r="LCW32" s="70"/>
      <c r="LCX32" s="70"/>
      <c r="LCY32" s="70"/>
      <c r="LCZ32" s="70"/>
      <c r="LDA32" s="70"/>
      <c r="LDB32" s="70"/>
      <c r="LDC32" s="70"/>
      <c r="LDD32" s="70"/>
      <c r="LDE32" s="70"/>
      <c r="LDF32" s="70"/>
      <c r="LDG32" s="70"/>
      <c r="LDH32" s="70"/>
      <c r="LDI32" s="70"/>
      <c r="LDJ32" s="70"/>
      <c r="LDK32" s="70"/>
      <c r="LDL32" s="70"/>
      <c r="LDM32" s="70"/>
      <c r="LDN32" s="70"/>
      <c r="LDO32" s="70"/>
      <c r="LDP32" s="70"/>
      <c r="LDQ32" s="70"/>
      <c r="LDR32" s="70"/>
      <c r="LDS32" s="70"/>
      <c r="LDT32" s="70"/>
      <c r="LDU32" s="70"/>
      <c r="LDV32" s="70"/>
      <c r="LDW32" s="70"/>
      <c r="LDX32" s="70"/>
      <c r="LDY32" s="70"/>
      <c r="LDZ32" s="70"/>
      <c r="LEA32" s="70"/>
      <c r="LEB32" s="70"/>
      <c r="LEC32" s="70"/>
      <c r="LED32" s="70"/>
      <c r="LEE32" s="70"/>
      <c r="LEF32" s="70"/>
      <c r="LEG32" s="70"/>
      <c r="LEH32" s="70"/>
      <c r="LEI32" s="70"/>
      <c r="LEJ32" s="70"/>
      <c r="LEK32" s="70"/>
      <c r="LEL32" s="70"/>
      <c r="LEM32" s="70"/>
      <c r="LEN32" s="70"/>
      <c r="LEO32" s="70"/>
      <c r="LEP32" s="70"/>
      <c r="LEQ32" s="70"/>
      <c r="LER32" s="70"/>
      <c r="LES32" s="70"/>
      <c r="LET32" s="70"/>
      <c r="LEU32" s="70"/>
      <c r="LEV32" s="70"/>
      <c r="LEW32" s="70"/>
      <c r="LEX32" s="70"/>
      <c r="LEY32" s="70"/>
      <c r="LEZ32" s="70"/>
      <c r="LFA32" s="70"/>
      <c r="LFB32" s="70"/>
      <c r="LFC32" s="70"/>
      <c r="LFD32" s="70"/>
      <c r="LFE32" s="70"/>
      <c r="LFF32" s="70"/>
      <c r="LFG32" s="70"/>
      <c r="LFH32" s="70"/>
      <c r="LFI32" s="70"/>
      <c r="LFJ32" s="70"/>
      <c r="LFK32" s="70"/>
      <c r="LFL32" s="70"/>
      <c r="LFM32" s="70"/>
      <c r="LFN32" s="70"/>
      <c r="LFO32" s="70"/>
      <c r="LFP32" s="70"/>
      <c r="LFQ32" s="70"/>
      <c r="LFR32" s="70"/>
      <c r="LFS32" s="70"/>
      <c r="LFT32" s="70"/>
      <c r="LFU32" s="70"/>
      <c r="LFV32" s="70"/>
      <c r="LFW32" s="70"/>
      <c r="LFX32" s="70"/>
      <c r="LFY32" s="70"/>
      <c r="LFZ32" s="70"/>
      <c r="LGA32" s="70"/>
      <c r="LGB32" s="70"/>
      <c r="LGC32" s="70"/>
      <c r="LGD32" s="70"/>
      <c r="LGE32" s="70"/>
      <c r="LGF32" s="70"/>
      <c r="LGG32" s="70"/>
      <c r="LGH32" s="70"/>
      <c r="LGI32" s="70"/>
      <c r="LGJ32" s="70"/>
      <c r="LGK32" s="70"/>
      <c r="LGL32" s="70"/>
      <c r="LGM32" s="70"/>
      <c r="LGN32" s="70"/>
      <c r="LGO32" s="70"/>
      <c r="LGP32" s="70"/>
      <c r="LGQ32" s="70"/>
      <c r="LGR32" s="70"/>
      <c r="LGS32" s="70"/>
      <c r="LGT32" s="70"/>
      <c r="LGU32" s="70"/>
      <c r="LGV32" s="70"/>
      <c r="LGW32" s="70"/>
      <c r="LGX32" s="70"/>
      <c r="LGY32" s="70"/>
      <c r="LGZ32" s="70"/>
      <c r="LHA32" s="70"/>
      <c r="LHB32" s="70"/>
      <c r="LHC32" s="70"/>
      <c r="LHD32" s="70"/>
      <c r="LHE32" s="70"/>
      <c r="LHF32" s="70"/>
      <c r="LHG32" s="70"/>
      <c r="LHH32" s="70"/>
      <c r="LHI32" s="70"/>
      <c r="LHJ32" s="70"/>
      <c r="LHK32" s="70"/>
      <c r="LHL32" s="70"/>
      <c r="LHM32" s="70"/>
      <c r="LHN32" s="70"/>
      <c r="LHO32" s="70"/>
      <c r="LHP32" s="70"/>
      <c r="LHQ32" s="70"/>
      <c r="LHR32" s="70"/>
      <c r="LHS32" s="70"/>
      <c r="LHT32" s="70"/>
      <c r="LHU32" s="70"/>
      <c r="LHV32" s="70"/>
      <c r="LHW32" s="70"/>
      <c r="LHX32" s="70"/>
      <c r="LHY32" s="70"/>
      <c r="LHZ32" s="70"/>
      <c r="LIA32" s="70"/>
      <c r="LIB32" s="70"/>
      <c r="LIC32" s="70"/>
      <c r="LID32" s="70"/>
      <c r="LIE32" s="70"/>
      <c r="LIF32" s="70"/>
      <c r="LIG32" s="70"/>
      <c r="LIH32" s="70"/>
      <c r="LII32" s="70"/>
      <c r="LIJ32" s="70"/>
      <c r="LIK32" s="70"/>
      <c r="LIL32" s="70"/>
      <c r="LIM32" s="70"/>
      <c r="LIN32" s="70"/>
      <c r="LIO32" s="70"/>
      <c r="LIP32" s="70"/>
      <c r="LIQ32" s="70"/>
      <c r="LIR32" s="70"/>
      <c r="LIS32" s="70"/>
      <c r="LIT32" s="70"/>
      <c r="LIU32" s="70"/>
      <c r="LIV32" s="70"/>
      <c r="LIW32" s="70"/>
      <c r="LIX32" s="70"/>
      <c r="LIY32" s="70"/>
      <c r="LIZ32" s="70"/>
      <c r="LJA32" s="70"/>
      <c r="LJB32" s="70"/>
      <c r="LJC32" s="70"/>
      <c r="LJD32" s="70"/>
      <c r="LJE32" s="70"/>
      <c r="LJF32" s="70"/>
      <c r="LJG32" s="70"/>
      <c r="LJH32" s="70"/>
      <c r="LJI32" s="70"/>
      <c r="LJJ32" s="70"/>
      <c r="LJK32" s="70"/>
      <c r="LJL32" s="70"/>
      <c r="LJM32" s="70"/>
      <c r="LJN32" s="70"/>
      <c r="LJO32" s="70"/>
      <c r="LJP32" s="70"/>
      <c r="LJQ32" s="70"/>
      <c r="LJR32" s="70"/>
      <c r="LJS32" s="70"/>
      <c r="LJT32" s="70"/>
      <c r="LJU32" s="70"/>
      <c r="LJV32" s="70"/>
      <c r="LJW32" s="70"/>
      <c r="LJX32" s="70"/>
      <c r="LJY32" s="70"/>
      <c r="LJZ32" s="70"/>
      <c r="LKA32" s="70"/>
      <c r="LKB32" s="70"/>
      <c r="LKC32" s="70"/>
      <c r="LKD32" s="70"/>
      <c r="LKE32" s="70"/>
      <c r="LKF32" s="70"/>
      <c r="LKG32" s="70"/>
      <c r="LKH32" s="70"/>
      <c r="LKI32" s="70"/>
      <c r="LKJ32" s="70"/>
      <c r="LKK32" s="70"/>
      <c r="LKL32" s="70"/>
      <c r="LKM32" s="70"/>
      <c r="LKN32" s="70"/>
      <c r="LKO32" s="70"/>
      <c r="LKP32" s="70"/>
      <c r="LKQ32" s="70"/>
      <c r="LKR32" s="70"/>
      <c r="LKS32" s="70"/>
      <c r="LKT32" s="70"/>
      <c r="LKU32" s="70"/>
      <c r="LKV32" s="70"/>
      <c r="LKW32" s="70"/>
      <c r="LKX32" s="70"/>
      <c r="LKY32" s="70"/>
      <c r="LKZ32" s="70"/>
      <c r="LLA32" s="70"/>
      <c r="LLB32" s="70"/>
      <c r="LLC32" s="70"/>
      <c r="LLD32" s="70"/>
      <c r="LLE32" s="70"/>
      <c r="LLF32" s="70"/>
      <c r="LLG32" s="70"/>
      <c r="LLH32" s="70"/>
      <c r="LLI32" s="70"/>
      <c r="LLJ32" s="70"/>
      <c r="LLK32" s="70"/>
      <c r="LLL32" s="70"/>
      <c r="LLM32" s="70"/>
      <c r="LLN32" s="70"/>
      <c r="LLO32" s="70"/>
      <c r="LLP32" s="70"/>
      <c r="LLQ32" s="70"/>
      <c r="LLR32" s="70"/>
      <c r="LLS32" s="70"/>
      <c r="LLT32" s="70"/>
      <c r="LLU32" s="70"/>
      <c r="LLV32" s="70"/>
      <c r="LLW32" s="70"/>
      <c r="LLX32" s="70"/>
      <c r="LLY32" s="70"/>
      <c r="LLZ32" s="70"/>
      <c r="LMA32" s="70"/>
      <c r="LMB32" s="70"/>
      <c r="LMC32" s="70"/>
      <c r="LMD32" s="70"/>
      <c r="LME32" s="70"/>
      <c r="LMF32" s="70"/>
      <c r="LMG32" s="70"/>
      <c r="LMH32" s="70"/>
      <c r="LMI32" s="70"/>
      <c r="LMJ32" s="70"/>
      <c r="LMK32" s="70"/>
      <c r="LML32" s="70"/>
      <c r="LMM32" s="70"/>
      <c r="LMN32" s="70"/>
      <c r="LMO32" s="70"/>
      <c r="LMP32" s="70"/>
      <c r="LMQ32" s="70"/>
      <c r="LMR32" s="70"/>
      <c r="LMS32" s="70"/>
      <c r="LMT32" s="70"/>
      <c r="LMU32" s="70"/>
      <c r="LMV32" s="70"/>
      <c r="LMW32" s="70"/>
      <c r="LMX32" s="70"/>
      <c r="LMY32" s="70"/>
      <c r="LMZ32" s="70"/>
      <c r="LNA32" s="70"/>
      <c r="LNB32" s="70"/>
      <c r="LNC32" s="70"/>
      <c r="LND32" s="70"/>
      <c r="LNE32" s="70"/>
      <c r="LNF32" s="70"/>
      <c r="LNG32" s="70"/>
      <c r="LNH32" s="70"/>
      <c r="LNI32" s="70"/>
      <c r="LNJ32" s="70"/>
      <c r="LNK32" s="70"/>
      <c r="LNL32" s="70"/>
      <c r="LNM32" s="70"/>
      <c r="LNN32" s="70"/>
      <c r="LNO32" s="70"/>
      <c r="LNP32" s="70"/>
      <c r="LNQ32" s="70"/>
      <c r="LNR32" s="70"/>
      <c r="LNS32" s="70"/>
      <c r="LNT32" s="70"/>
      <c r="LNU32" s="70"/>
      <c r="LNV32" s="70"/>
      <c r="LNW32" s="70"/>
      <c r="LNX32" s="70"/>
      <c r="LNY32" s="70"/>
      <c r="LNZ32" s="70"/>
      <c r="LOA32" s="70"/>
      <c r="LOB32" s="70"/>
      <c r="LOC32" s="70"/>
      <c r="LOD32" s="70"/>
      <c r="LOE32" s="70"/>
      <c r="LOF32" s="70"/>
      <c r="LOG32" s="70"/>
      <c r="LOH32" s="70"/>
      <c r="LOI32" s="70"/>
      <c r="LOJ32" s="70"/>
      <c r="LOK32" s="70"/>
      <c r="LOL32" s="70"/>
      <c r="LOM32" s="70"/>
      <c r="LON32" s="70"/>
      <c r="LOO32" s="70"/>
      <c r="LOP32" s="70"/>
      <c r="LOQ32" s="70"/>
      <c r="LOR32" s="70"/>
      <c r="LOS32" s="70"/>
      <c r="LOT32" s="70"/>
      <c r="LOU32" s="70"/>
      <c r="LOV32" s="70"/>
      <c r="LOW32" s="70"/>
      <c r="LOX32" s="70"/>
      <c r="LOY32" s="70"/>
      <c r="LOZ32" s="70"/>
      <c r="LPA32" s="70"/>
      <c r="LPB32" s="70"/>
      <c r="LPC32" s="70"/>
      <c r="LPD32" s="70"/>
      <c r="LPE32" s="70"/>
      <c r="LPF32" s="70"/>
      <c r="LPG32" s="70"/>
      <c r="LPH32" s="70"/>
      <c r="LPI32" s="70"/>
      <c r="LPJ32" s="70"/>
      <c r="LPK32" s="70"/>
      <c r="LPL32" s="70"/>
      <c r="LPM32" s="70"/>
      <c r="LPN32" s="70"/>
      <c r="LPO32" s="70"/>
      <c r="LPP32" s="70"/>
      <c r="LPQ32" s="70"/>
      <c r="LPR32" s="70"/>
      <c r="LPS32" s="70"/>
      <c r="LPT32" s="70"/>
      <c r="LPU32" s="70"/>
      <c r="LPV32" s="70"/>
      <c r="LPW32" s="70"/>
      <c r="LPX32" s="70"/>
      <c r="LPY32" s="70"/>
      <c r="LPZ32" s="70"/>
      <c r="LQA32" s="70"/>
      <c r="LQB32" s="70"/>
      <c r="LQC32" s="70"/>
      <c r="LQD32" s="70"/>
      <c r="LQE32" s="70"/>
      <c r="LQF32" s="70"/>
      <c r="LQG32" s="70"/>
      <c r="LQH32" s="70"/>
      <c r="LQI32" s="70"/>
      <c r="LQJ32" s="70"/>
      <c r="LQK32" s="70"/>
      <c r="LQL32" s="70"/>
      <c r="LQM32" s="70"/>
      <c r="LQN32" s="70"/>
      <c r="LQO32" s="70"/>
      <c r="LQP32" s="70"/>
      <c r="LQQ32" s="70"/>
      <c r="LQR32" s="70"/>
      <c r="LQS32" s="70"/>
      <c r="LQT32" s="70"/>
      <c r="LQU32" s="70"/>
      <c r="LQV32" s="70"/>
      <c r="LQW32" s="70"/>
      <c r="LQX32" s="70"/>
      <c r="LQY32" s="70"/>
      <c r="LQZ32" s="70"/>
      <c r="LRA32" s="70"/>
      <c r="LRB32" s="70"/>
      <c r="LRC32" s="70"/>
      <c r="LRD32" s="70"/>
      <c r="LRE32" s="70"/>
      <c r="LRF32" s="70"/>
      <c r="LRG32" s="70"/>
      <c r="LRH32" s="70"/>
      <c r="LRI32" s="70"/>
      <c r="LRJ32" s="70"/>
      <c r="LRK32" s="70"/>
      <c r="LRL32" s="70"/>
      <c r="LRM32" s="70"/>
      <c r="LRN32" s="70"/>
      <c r="LRO32" s="70"/>
      <c r="LRP32" s="70"/>
      <c r="LRQ32" s="70"/>
      <c r="LRR32" s="70"/>
      <c r="LRS32" s="70"/>
      <c r="LRT32" s="70"/>
      <c r="LRU32" s="70"/>
      <c r="LRV32" s="70"/>
      <c r="LRW32" s="70"/>
      <c r="LRX32" s="70"/>
      <c r="LRY32" s="70"/>
      <c r="LRZ32" s="70"/>
      <c r="LSA32" s="70"/>
      <c r="LSB32" s="70"/>
      <c r="LSC32" s="70"/>
      <c r="LSD32" s="70"/>
      <c r="LSE32" s="70"/>
      <c r="LSF32" s="70"/>
      <c r="LSG32" s="70"/>
      <c r="LSH32" s="70"/>
      <c r="LSI32" s="70"/>
      <c r="LSJ32" s="70"/>
      <c r="LSK32" s="70"/>
      <c r="LSL32" s="70"/>
      <c r="LSM32" s="70"/>
      <c r="LSN32" s="70"/>
      <c r="LSO32" s="70"/>
      <c r="LSP32" s="70"/>
      <c r="LSQ32" s="70"/>
      <c r="LSR32" s="70"/>
      <c r="LSS32" s="70"/>
      <c r="LST32" s="70"/>
      <c r="LSU32" s="70"/>
      <c r="LSV32" s="70"/>
      <c r="LSW32" s="70"/>
      <c r="LSX32" s="70"/>
      <c r="LSY32" s="70"/>
      <c r="LSZ32" s="70"/>
      <c r="LTA32" s="70"/>
      <c r="LTB32" s="70"/>
      <c r="LTC32" s="70"/>
      <c r="LTD32" s="70"/>
      <c r="LTE32" s="70"/>
      <c r="LTF32" s="70"/>
      <c r="LTG32" s="70"/>
      <c r="LTH32" s="70"/>
      <c r="LTI32" s="70"/>
      <c r="LTJ32" s="70"/>
      <c r="LTK32" s="70"/>
      <c r="LTL32" s="70"/>
      <c r="LTM32" s="70"/>
      <c r="LTN32" s="70"/>
      <c r="LTO32" s="70"/>
      <c r="LTP32" s="70"/>
      <c r="LTQ32" s="70"/>
      <c r="LTR32" s="70"/>
      <c r="LTS32" s="70"/>
      <c r="LTT32" s="70"/>
      <c r="LTU32" s="70"/>
      <c r="LTV32" s="70"/>
      <c r="LTW32" s="70"/>
      <c r="LTX32" s="70"/>
      <c r="LTY32" s="70"/>
      <c r="LTZ32" s="70"/>
      <c r="LUA32" s="70"/>
      <c r="LUB32" s="70"/>
      <c r="LUC32" s="70"/>
      <c r="LUD32" s="70"/>
      <c r="LUE32" s="70"/>
      <c r="LUF32" s="70"/>
      <c r="LUG32" s="70"/>
      <c r="LUH32" s="70"/>
      <c r="LUI32" s="70"/>
      <c r="LUJ32" s="70"/>
      <c r="LUK32" s="70"/>
      <c r="LUL32" s="70"/>
      <c r="LUM32" s="70"/>
      <c r="LUN32" s="70"/>
      <c r="LUO32" s="70"/>
      <c r="LUP32" s="70"/>
      <c r="LUQ32" s="70"/>
      <c r="LUR32" s="70"/>
      <c r="LUS32" s="70"/>
      <c r="LUT32" s="70"/>
      <c r="LUU32" s="70"/>
      <c r="LUV32" s="70"/>
      <c r="LUW32" s="70"/>
      <c r="LUX32" s="70"/>
      <c r="LUY32" s="70"/>
      <c r="LUZ32" s="70"/>
      <c r="LVA32" s="70"/>
      <c r="LVB32" s="70"/>
      <c r="LVC32" s="70"/>
      <c r="LVD32" s="70"/>
      <c r="LVE32" s="70"/>
      <c r="LVF32" s="70"/>
      <c r="LVG32" s="70"/>
      <c r="LVH32" s="70"/>
      <c r="LVI32" s="70"/>
      <c r="LVJ32" s="70"/>
      <c r="LVK32" s="70"/>
      <c r="LVL32" s="70"/>
      <c r="LVM32" s="70"/>
      <c r="LVN32" s="70"/>
      <c r="LVO32" s="70"/>
      <c r="LVP32" s="70"/>
      <c r="LVQ32" s="70"/>
      <c r="LVR32" s="70"/>
      <c r="LVS32" s="70"/>
      <c r="LVT32" s="70"/>
      <c r="LVU32" s="70"/>
      <c r="LVV32" s="70"/>
      <c r="LVW32" s="70"/>
      <c r="LVX32" s="70"/>
      <c r="LVY32" s="70"/>
      <c r="LVZ32" s="70"/>
      <c r="LWA32" s="70"/>
      <c r="LWB32" s="70"/>
      <c r="LWC32" s="70"/>
      <c r="LWD32" s="70"/>
      <c r="LWE32" s="70"/>
      <c r="LWF32" s="70"/>
      <c r="LWG32" s="70"/>
      <c r="LWH32" s="70"/>
      <c r="LWI32" s="70"/>
      <c r="LWJ32" s="70"/>
      <c r="LWK32" s="70"/>
      <c r="LWL32" s="70"/>
      <c r="LWM32" s="70"/>
      <c r="LWN32" s="70"/>
      <c r="LWO32" s="70"/>
      <c r="LWP32" s="70"/>
      <c r="LWQ32" s="70"/>
      <c r="LWR32" s="70"/>
      <c r="LWS32" s="70"/>
      <c r="LWT32" s="70"/>
      <c r="LWU32" s="70"/>
      <c r="LWV32" s="70"/>
      <c r="LWW32" s="70"/>
      <c r="LWX32" s="70"/>
      <c r="LWY32" s="70"/>
      <c r="LWZ32" s="70"/>
      <c r="LXA32" s="70"/>
      <c r="LXB32" s="70"/>
      <c r="LXC32" s="70"/>
      <c r="LXD32" s="70"/>
      <c r="LXE32" s="70"/>
      <c r="LXF32" s="70"/>
      <c r="LXG32" s="70"/>
      <c r="LXH32" s="70"/>
      <c r="LXI32" s="70"/>
      <c r="LXJ32" s="70"/>
      <c r="LXK32" s="70"/>
      <c r="LXL32" s="70"/>
      <c r="LXM32" s="70"/>
      <c r="LXN32" s="70"/>
      <c r="LXO32" s="70"/>
      <c r="LXP32" s="70"/>
      <c r="LXQ32" s="70"/>
      <c r="LXR32" s="70"/>
      <c r="LXS32" s="70"/>
      <c r="LXT32" s="70"/>
      <c r="LXU32" s="70"/>
      <c r="LXV32" s="70"/>
      <c r="LXW32" s="70"/>
      <c r="LXX32" s="70"/>
      <c r="LXY32" s="70"/>
      <c r="LXZ32" s="70"/>
      <c r="LYA32" s="70"/>
      <c r="LYB32" s="70"/>
      <c r="LYC32" s="70"/>
      <c r="LYD32" s="70"/>
      <c r="LYE32" s="70"/>
      <c r="LYF32" s="70"/>
      <c r="LYG32" s="70"/>
      <c r="LYH32" s="70"/>
      <c r="LYI32" s="70"/>
      <c r="LYJ32" s="70"/>
      <c r="LYK32" s="70"/>
      <c r="LYL32" s="70"/>
      <c r="LYM32" s="70"/>
      <c r="LYN32" s="70"/>
      <c r="LYO32" s="70"/>
      <c r="LYP32" s="70"/>
      <c r="LYQ32" s="70"/>
      <c r="LYR32" s="70"/>
      <c r="LYS32" s="70"/>
      <c r="LYT32" s="70"/>
      <c r="LYU32" s="70"/>
      <c r="LYV32" s="70"/>
      <c r="LYW32" s="70"/>
      <c r="LYX32" s="70"/>
      <c r="LYY32" s="70"/>
      <c r="LYZ32" s="70"/>
      <c r="LZA32" s="70"/>
      <c r="LZB32" s="70"/>
      <c r="LZC32" s="70"/>
      <c r="LZD32" s="70"/>
      <c r="LZE32" s="70"/>
      <c r="LZF32" s="70"/>
      <c r="LZG32" s="70"/>
      <c r="LZH32" s="70"/>
      <c r="LZI32" s="70"/>
      <c r="LZJ32" s="70"/>
      <c r="LZK32" s="70"/>
      <c r="LZL32" s="70"/>
      <c r="LZM32" s="70"/>
      <c r="LZN32" s="70"/>
      <c r="LZO32" s="70"/>
      <c r="LZP32" s="70"/>
      <c r="LZQ32" s="70"/>
      <c r="LZR32" s="70"/>
      <c r="LZS32" s="70"/>
      <c r="LZT32" s="70"/>
      <c r="LZU32" s="70"/>
      <c r="LZV32" s="70"/>
      <c r="LZW32" s="70"/>
      <c r="LZX32" s="70"/>
      <c r="LZY32" s="70"/>
      <c r="LZZ32" s="70"/>
      <c r="MAA32" s="70"/>
      <c r="MAB32" s="70"/>
      <c r="MAC32" s="70"/>
      <c r="MAD32" s="70"/>
      <c r="MAE32" s="70"/>
      <c r="MAF32" s="70"/>
      <c r="MAG32" s="70"/>
      <c r="MAH32" s="70"/>
      <c r="MAI32" s="70"/>
      <c r="MAJ32" s="70"/>
      <c r="MAK32" s="70"/>
      <c r="MAL32" s="70"/>
      <c r="MAM32" s="70"/>
      <c r="MAN32" s="70"/>
      <c r="MAO32" s="70"/>
      <c r="MAP32" s="70"/>
      <c r="MAQ32" s="70"/>
      <c r="MAR32" s="70"/>
      <c r="MAS32" s="70"/>
      <c r="MAT32" s="70"/>
      <c r="MAU32" s="70"/>
      <c r="MAV32" s="70"/>
      <c r="MAW32" s="70"/>
      <c r="MAX32" s="70"/>
      <c r="MAY32" s="70"/>
      <c r="MAZ32" s="70"/>
      <c r="MBA32" s="70"/>
      <c r="MBB32" s="70"/>
      <c r="MBC32" s="70"/>
      <c r="MBD32" s="70"/>
      <c r="MBE32" s="70"/>
      <c r="MBF32" s="70"/>
      <c r="MBG32" s="70"/>
      <c r="MBH32" s="70"/>
      <c r="MBI32" s="70"/>
      <c r="MBJ32" s="70"/>
      <c r="MBK32" s="70"/>
      <c r="MBL32" s="70"/>
      <c r="MBM32" s="70"/>
      <c r="MBN32" s="70"/>
      <c r="MBO32" s="70"/>
      <c r="MBP32" s="70"/>
      <c r="MBQ32" s="70"/>
      <c r="MBR32" s="70"/>
      <c r="MBS32" s="70"/>
      <c r="MBT32" s="70"/>
      <c r="MBU32" s="70"/>
      <c r="MBV32" s="70"/>
      <c r="MBW32" s="70"/>
      <c r="MBX32" s="70"/>
      <c r="MBY32" s="70"/>
      <c r="MBZ32" s="70"/>
      <c r="MCA32" s="70"/>
      <c r="MCB32" s="70"/>
      <c r="MCC32" s="70"/>
      <c r="MCD32" s="70"/>
      <c r="MCE32" s="70"/>
      <c r="MCF32" s="70"/>
      <c r="MCG32" s="70"/>
      <c r="MCH32" s="70"/>
      <c r="MCI32" s="70"/>
      <c r="MCJ32" s="70"/>
      <c r="MCK32" s="70"/>
      <c r="MCL32" s="70"/>
      <c r="MCM32" s="70"/>
      <c r="MCN32" s="70"/>
      <c r="MCO32" s="70"/>
      <c r="MCP32" s="70"/>
      <c r="MCQ32" s="70"/>
      <c r="MCR32" s="70"/>
      <c r="MCS32" s="70"/>
      <c r="MCT32" s="70"/>
      <c r="MCU32" s="70"/>
      <c r="MCV32" s="70"/>
      <c r="MCW32" s="70"/>
      <c r="MCX32" s="70"/>
      <c r="MCY32" s="70"/>
      <c r="MCZ32" s="70"/>
      <c r="MDA32" s="70"/>
      <c r="MDB32" s="70"/>
      <c r="MDC32" s="70"/>
      <c r="MDD32" s="70"/>
      <c r="MDE32" s="70"/>
      <c r="MDF32" s="70"/>
      <c r="MDG32" s="70"/>
      <c r="MDH32" s="70"/>
      <c r="MDI32" s="70"/>
      <c r="MDJ32" s="70"/>
      <c r="MDK32" s="70"/>
      <c r="MDL32" s="70"/>
      <c r="MDM32" s="70"/>
      <c r="MDN32" s="70"/>
      <c r="MDO32" s="70"/>
      <c r="MDP32" s="70"/>
      <c r="MDQ32" s="70"/>
      <c r="MDR32" s="70"/>
      <c r="MDS32" s="70"/>
      <c r="MDT32" s="70"/>
      <c r="MDU32" s="70"/>
      <c r="MDV32" s="70"/>
      <c r="MDW32" s="70"/>
      <c r="MDX32" s="70"/>
      <c r="MDY32" s="70"/>
      <c r="MDZ32" s="70"/>
      <c r="MEA32" s="70"/>
      <c r="MEB32" s="70"/>
      <c r="MEC32" s="70"/>
      <c r="MED32" s="70"/>
      <c r="MEE32" s="70"/>
      <c r="MEF32" s="70"/>
      <c r="MEG32" s="70"/>
      <c r="MEH32" s="70"/>
      <c r="MEI32" s="70"/>
      <c r="MEJ32" s="70"/>
      <c r="MEK32" s="70"/>
      <c r="MEL32" s="70"/>
      <c r="MEM32" s="70"/>
      <c r="MEN32" s="70"/>
      <c r="MEO32" s="70"/>
      <c r="MEP32" s="70"/>
      <c r="MEQ32" s="70"/>
      <c r="MER32" s="70"/>
      <c r="MES32" s="70"/>
      <c r="MET32" s="70"/>
      <c r="MEU32" s="70"/>
      <c r="MEV32" s="70"/>
      <c r="MEW32" s="70"/>
      <c r="MEX32" s="70"/>
      <c r="MEY32" s="70"/>
      <c r="MEZ32" s="70"/>
      <c r="MFA32" s="70"/>
      <c r="MFB32" s="70"/>
      <c r="MFC32" s="70"/>
      <c r="MFD32" s="70"/>
      <c r="MFE32" s="70"/>
      <c r="MFF32" s="70"/>
      <c r="MFG32" s="70"/>
      <c r="MFH32" s="70"/>
      <c r="MFI32" s="70"/>
      <c r="MFJ32" s="70"/>
      <c r="MFK32" s="70"/>
      <c r="MFL32" s="70"/>
      <c r="MFM32" s="70"/>
      <c r="MFN32" s="70"/>
      <c r="MFO32" s="70"/>
      <c r="MFP32" s="70"/>
      <c r="MFQ32" s="70"/>
      <c r="MFR32" s="70"/>
      <c r="MFS32" s="70"/>
      <c r="MFT32" s="70"/>
      <c r="MFU32" s="70"/>
      <c r="MFV32" s="70"/>
      <c r="MFW32" s="70"/>
      <c r="MFX32" s="70"/>
      <c r="MFY32" s="70"/>
      <c r="MFZ32" s="70"/>
      <c r="MGA32" s="70"/>
      <c r="MGB32" s="70"/>
      <c r="MGC32" s="70"/>
      <c r="MGD32" s="70"/>
      <c r="MGE32" s="70"/>
      <c r="MGF32" s="70"/>
      <c r="MGG32" s="70"/>
      <c r="MGH32" s="70"/>
      <c r="MGI32" s="70"/>
      <c r="MGJ32" s="70"/>
      <c r="MGK32" s="70"/>
      <c r="MGL32" s="70"/>
      <c r="MGM32" s="70"/>
      <c r="MGN32" s="70"/>
      <c r="MGO32" s="70"/>
      <c r="MGP32" s="70"/>
      <c r="MGQ32" s="70"/>
      <c r="MGR32" s="70"/>
      <c r="MGS32" s="70"/>
      <c r="MGT32" s="70"/>
      <c r="MGU32" s="70"/>
      <c r="MGV32" s="70"/>
      <c r="MGW32" s="70"/>
      <c r="MGX32" s="70"/>
      <c r="MGY32" s="70"/>
      <c r="MGZ32" s="70"/>
      <c r="MHA32" s="70"/>
      <c r="MHB32" s="70"/>
      <c r="MHC32" s="70"/>
      <c r="MHD32" s="70"/>
      <c r="MHE32" s="70"/>
      <c r="MHF32" s="70"/>
      <c r="MHG32" s="70"/>
      <c r="MHH32" s="70"/>
      <c r="MHI32" s="70"/>
      <c r="MHJ32" s="70"/>
      <c r="MHK32" s="70"/>
      <c r="MHL32" s="70"/>
      <c r="MHM32" s="70"/>
      <c r="MHN32" s="70"/>
      <c r="MHO32" s="70"/>
      <c r="MHP32" s="70"/>
      <c r="MHQ32" s="70"/>
      <c r="MHR32" s="70"/>
      <c r="MHS32" s="70"/>
      <c r="MHT32" s="70"/>
      <c r="MHU32" s="70"/>
      <c r="MHV32" s="70"/>
      <c r="MHW32" s="70"/>
      <c r="MHX32" s="70"/>
      <c r="MHY32" s="70"/>
      <c r="MHZ32" s="70"/>
      <c r="MIA32" s="70"/>
      <c r="MIB32" s="70"/>
      <c r="MIC32" s="70"/>
      <c r="MID32" s="70"/>
      <c r="MIE32" s="70"/>
      <c r="MIF32" s="70"/>
      <c r="MIG32" s="70"/>
      <c r="MIH32" s="70"/>
      <c r="MII32" s="70"/>
      <c r="MIJ32" s="70"/>
      <c r="MIK32" s="70"/>
      <c r="MIL32" s="70"/>
      <c r="MIM32" s="70"/>
      <c r="MIN32" s="70"/>
      <c r="MIO32" s="70"/>
      <c r="MIP32" s="70"/>
      <c r="MIQ32" s="70"/>
      <c r="MIR32" s="70"/>
      <c r="MIS32" s="70"/>
      <c r="MIT32" s="70"/>
      <c r="MIU32" s="70"/>
      <c r="MIV32" s="70"/>
      <c r="MIW32" s="70"/>
      <c r="MIX32" s="70"/>
      <c r="MIY32" s="70"/>
      <c r="MIZ32" s="70"/>
      <c r="MJA32" s="70"/>
      <c r="MJB32" s="70"/>
      <c r="MJC32" s="70"/>
      <c r="MJD32" s="70"/>
      <c r="MJE32" s="70"/>
      <c r="MJF32" s="70"/>
      <c r="MJG32" s="70"/>
      <c r="MJH32" s="70"/>
      <c r="MJI32" s="70"/>
      <c r="MJJ32" s="70"/>
      <c r="MJK32" s="70"/>
      <c r="MJL32" s="70"/>
      <c r="MJM32" s="70"/>
      <c r="MJN32" s="70"/>
      <c r="MJO32" s="70"/>
      <c r="MJP32" s="70"/>
      <c r="MJQ32" s="70"/>
      <c r="MJR32" s="70"/>
      <c r="MJS32" s="70"/>
      <c r="MJT32" s="70"/>
      <c r="MJU32" s="70"/>
      <c r="MJV32" s="70"/>
      <c r="MJW32" s="70"/>
      <c r="MJX32" s="70"/>
      <c r="MJY32" s="70"/>
      <c r="MJZ32" s="70"/>
      <c r="MKA32" s="70"/>
      <c r="MKB32" s="70"/>
      <c r="MKC32" s="70"/>
      <c r="MKD32" s="70"/>
      <c r="MKE32" s="70"/>
      <c r="MKF32" s="70"/>
      <c r="MKG32" s="70"/>
      <c r="MKH32" s="70"/>
      <c r="MKI32" s="70"/>
      <c r="MKJ32" s="70"/>
      <c r="MKK32" s="70"/>
      <c r="MKL32" s="70"/>
      <c r="MKM32" s="70"/>
      <c r="MKN32" s="70"/>
      <c r="MKO32" s="70"/>
      <c r="MKP32" s="70"/>
      <c r="MKQ32" s="70"/>
      <c r="MKR32" s="70"/>
      <c r="MKS32" s="70"/>
      <c r="MKT32" s="70"/>
      <c r="MKU32" s="70"/>
      <c r="MKV32" s="70"/>
      <c r="MKW32" s="70"/>
      <c r="MKX32" s="70"/>
      <c r="MKY32" s="70"/>
      <c r="MKZ32" s="70"/>
      <c r="MLA32" s="70"/>
      <c r="MLB32" s="70"/>
      <c r="MLC32" s="70"/>
      <c r="MLD32" s="70"/>
      <c r="MLE32" s="70"/>
      <c r="MLF32" s="70"/>
      <c r="MLG32" s="70"/>
      <c r="MLH32" s="70"/>
      <c r="MLI32" s="70"/>
      <c r="MLJ32" s="70"/>
      <c r="MLK32" s="70"/>
      <c r="MLL32" s="70"/>
      <c r="MLM32" s="70"/>
      <c r="MLN32" s="70"/>
      <c r="MLO32" s="70"/>
      <c r="MLP32" s="70"/>
      <c r="MLQ32" s="70"/>
      <c r="MLR32" s="70"/>
      <c r="MLS32" s="70"/>
      <c r="MLT32" s="70"/>
      <c r="MLU32" s="70"/>
      <c r="MLV32" s="70"/>
      <c r="MLW32" s="70"/>
      <c r="MLX32" s="70"/>
      <c r="MLY32" s="70"/>
      <c r="MLZ32" s="70"/>
      <c r="MMA32" s="70"/>
      <c r="MMB32" s="70"/>
      <c r="MMC32" s="70"/>
      <c r="MMD32" s="70"/>
      <c r="MME32" s="70"/>
      <c r="MMF32" s="70"/>
      <c r="MMG32" s="70"/>
      <c r="MMH32" s="70"/>
      <c r="MMI32" s="70"/>
      <c r="MMJ32" s="70"/>
      <c r="MMK32" s="70"/>
      <c r="MML32" s="70"/>
      <c r="MMM32" s="70"/>
      <c r="MMN32" s="70"/>
      <c r="MMO32" s="70"/>
      <c r="MMP32" s="70"/>
      <c r="MMQ32" s="70"/>
      <c r="MMR32" s="70"/>
      <c r="MMS32" s="70"/>
      <c r="MMT32" s="70"/>
      <c r="MMU32" s="70"/>
      <c r="MMV32" s="70"/>
      <c r="MMW32" s="70"/>
      <c r="MMX32" s="70"/>
      <c r="MMY32" s="70"/>
      <c r="MMZ32" s="70"/>
      <c r="MNA32" s="70"/>
      <c r="MNB32" s="70"/>
      <c r="MNC32" s="70"/>
      <c r="MND32" s="70"/>
      <c r="MNE32" s="70"/>
      <c r="MNF32" s="70"/>
      <c r="MNG32" s="70"/>
      <c r="MNH32" s="70"/>
      <c r="MNI32" s="70"/>
      <c r="MNJ32" s="70"/>
      <c r="MNK32" s="70"/>
      <c r="MNL32" s="70"/>
      <c r="MNM32" s="70"/>
      <c r="MNN32" s="70"/>
      <c r="MNO32" s="70"/>
      <c r="MNP32" s="70"/>
      <c r="MNQ32" s="70"/>
      <c r="MNR32" s="70"/>
      <c r="MNS32" s="70"/>
      <c r="MNT32" s="70"/>
      <c r="MNU32" s="70"/>
      <c r="MNV32" s="70"/>
      <c r="MNW32" s="70"/>
      <c r="MNX32" s="70"/>
      <c r="MNY32" s="70"/>
      <c r="MNZ32" s="70"/>
      <c r="MOA32" s="70"/>
      <c r="MOB32" s="70"/>
      <c r="MOC32" s="70"/>
      <c r="MOD32" s="70"/>
      <c r="MOE32" s="70"/>
      <c r="MOF32" s="70"/>
      <c r="MOG32" s="70"/>
      <c r="MOH32" s="70"/>
      <c r="MOI32" s="70"/>
      <c r="MOJ32" s="70"/>
      <c r="MOK32" s="70"/>
      <c r="MOL32" s="70"/>
      <c r="MOM32" s="70"/>
      <c r="MON32" s="70"/>
      <c r="MOO32" s="70"/>
      <c r="MOP32" s="70"/>
      <c r="MOQ32" s="70"/>
      <c r="MOR32" s="70"/>
      <c r="MOS32" s="70"/>
      <c r="MOT32" s="70"/>
      <c r="MOU32" s="70"/>
      <c r="MOV32" s="70"/>
      <c r="MOW32" s="70"/>
      <c r="MOX32" s="70"/>
      <c r="MOY32" s="70"/>
      <c r="MOZ32" s="70"/>
      <c r="MPA32" s="70"/>
      <c r="MPB32" s="70"/>
      <c r="MPC32" s="70"/>
      <c r="MPD32" s="70"/>
      <c r="MPE32" s="70"/>
      <c r="MPF32" s="70"/>
      <c r="MPG32" s="70"/>
      <c r="MPH32" s="70"/>
      <c r="MPI32" s="70"/>
      <c r="MPJ32" s="70"/>
      <c r="MPK32" s="70"/>
      <c r="MPL32" s="70"/>
      <c r="MPM32" s="70"/>
      <c r="MPN32" s="70"/>
      <c r="MPO32" s="70"/>
      <c r="MPP32" s="70"/>
      <c r="MPQ32" s="70"/>
      <c r="MPR32" s="70"/>
      <c r="MPS32" s="70"/>
      <c r="MPT32" s="70"/>
      <c r="MPU32" s="70"/>
      <c r="MPV32" s="70"/>
      <c r="MPW32" s="70"/>
      <c r="MPX32" s="70"/>
      <c r="MPY32" s="70"/>
      <c r="MPZ32" s="70"/>
      <c r="MQA32" s="70"/>
      <c r="MQB32" s="70"/>
      <c r="MQC32" s="70"/>
      <c r="MQD32" s="70"/>
      <c r="MQE32" s="70"/>
      <c r="MQF32" s="70"/>
      <c r="MQG32" s="70"/>
      <c r="MQH32" s="70"/>
      <c r="MQI32" s="70"/>
      <c r="MQJ32" s="70"/>
      <c r="MQK32" s="70"/>
      <c r="MQL32" s="70"/>
      <c r="MQM32" s="70"/>
      <c r="MQN32" s="70"/>
      <c r="MQO32" s="70"/>
      <c r="MQP32" s="70"/>
      <c r="MQQ32" s="70"/>
      <c r="MQR32" s="70"/>
      <c r="MQS32" s="70"/>
      <c r="MQT32" s="70"/>
      <c r="MQU32" s="70"/>
      <c r="MQV32" s="70"/>
      <c r="MQW32" s="70"/>
      <c r="MQX32" s="70"/>
      <c r="MQY32" s="70"/>
      <c r="MQZ32" s="70"/>
      <c r="MRA32" s="70"/>
      <c r="MRB32" s="70"/>
      <c r="MRC32" s="70"/>
      <c r="MRD32" s="70"/>
      <c r="MRE32" s="70"/>
      <c r="MRF32" s="70"/>
      <c r="MRG32" s="70"/>
      <c r="MRH32" s="70"/>
      <c r="MRI32" s="70"/>
      <c r="MRJ32" s="70"/>
      <c r="MRK32" s="70"/>
      <c r="MRL32" s="70"/>
      <c r="MRM32" s="70"/>
      <c r="MRN32" s="70"/>
      <c r="MRO32" s="70"/>
      <c r="MRP32" s="70"/>
      <c r="MRQ32" s="70"/>
      <c r="MRR32" s="70"/>
      <c r="MRS32" s="70"/>
      <c r="MRT32" s="70"/>
      <c r="MRU32" s="70"/>
      <c r="MRV32" s="70"/>
      <c r="MRW32" s="70"/>
      <c r="MRX32" s="70"/>
      <c r="MRY32" s="70"/>
      <c r="MRZ32" s="70"/>
      <c r="MSA32" s="70"/>
      <c r="MSB32" s="70"/>
      <c r="MSC32" s="70"/>
      <c r="MSD32" s="70"/>
      <c r="MSE32" s="70"/>
      <c r="MSF32" s="70"/>
      <c r="MSG32" s="70"/>
      <c r="MSH32" s="70"/>
      <c r="MSI32" s="70"/>
      <c r="MSJ32" s="70"/>
      <c r="MSK32" s="70"/>
      <c r="MSL32" s="70"/>
      <c r="MSM32" s="70"/>
      <c r="MSN32" s="70"/>
      <c r="MSO32" s="70"/>
      <c r="MSP32" s="70"/>
      <c r="MSQ32" s="70"/>
      <c r="MSR32" s="70"/>
      <c r="MSS32" s="70"/>
      <c r="MST32" s="70"/>
      <c r="MSU32" s="70"/>
      <c r="MSV32" s="70"/>
      <c r="MSW32" s="70"/>
      <c r="MSX32" s="70"/>
      <c r="MSY32" s="70"/>
      <c r="MSZ32" s="70"/>
      <c r="MTA32" s="70"/>
      <c r="MTB32" s="70"/>
      <c r="MTC32" s="70"/>
      <c r="MTD32" s="70"/>
      <c r="MTE32" s="70"/>
      <c r="MTF32" s="70"/>
      <c r="MTG32" s="70"/>
      <c r="MTH32" s="70"/>
      <c r="MTI32" s="70"/>
      <c r="MTJ32" s="70"/>
      <c r="MTK32" s="70"/>
      <c r="MTL32" s="70"/>
      <c r="MTM32" s="70"/>
      <c r="MTN32" s="70"/>
      <c r="MTO32" s="70"/>
      <c r="MTP32" s="70"/>
      <c r="MTQ32" s="70"/>
      <c r="MTR32" s="70"/>
      <c r="MTS32" s="70"/>
      <c r="MTT32" s="70"/>
      <c r="MTU32" s="70"/>
      <c r="MTV32" s="70"/>
      <c r="MTW32" s="70"/>
      <c r="MTX32" s="70"/>
      <c r="MTY32" s="70"/>
      <c r="MTZ32" s="70"/>
      <c r="MUA32" s="70"/>
      <c r="MUB32" s="70"/>
      <c r="MUC32" s="70"/>
      <c r="MUD32" s="70"/>
      <c r="MUE32" s="70"/>
      <c r="MUF32" s="70"/>
      <c r="MUG32" s="70"/>
      <c r="MUH32" s="70"/>
      <c r="MUI32" s="70"/>
      <c r="MUJ32" s="70"/>
      <c r="MUK32" s="70"/>
      <c r="MUL32" s="70"/>
      <c r="MUM32" s="70"/>
      <c r="MUN32" s="70"/>
      <c r="MUO32" s="70"/>
      <c r="MUP32" s="70"/>
      <c r="MUQ32" s="70"/>
      <c r="MUR32" s="70"/>
      <c r="MUS32" s="70"/>
      <c r="MUT32" s="70"/>
      <c r="MUU32" s="70"/>
      <c r="MUV32" s="70"/>
      <c r="MUW32" s="70"/>
      <c r="MUX32" s="70"/>
      <c r="MUY32" s="70"/>
      <c r="MUZ32" s="70"/>
      <c r="MVA32" s="70"/>
      <c r="MVB32" s="70"/>
      <c r="MVC32" s="70"/>
      <c r="MVD32" s="70"/>
      <c r="MVE32" s="70"/>
      <c r="MVF32" s="70"/>
      <c r="MVG32" s="70"/>
      <c r="MVH32" s="70"/>
      <c r="MVI32" s="70"/>
      <c r="MVJ32" s="70"/>
      <c r="MVK32" s="70"/>
      <c r="MVL32" s="70"/>
      <c r="MVM32" s="70"/>
      <c r="MVN32" s="70"/>
      <c r="MVO32" s="70"/>
      <c r="MVP32" s="70"/>
      <c r="MVQ32" s="70"/>
      <c r="MVR32" s="70"/>
      <c r="MVS32" s="70"/>
      <c r="MVT32" s="70"/>
      <c r="MVU32" s="70"/>
      <c r="MVV32" s="70"/>
      <c r="MVW32" s="70"/>
      <c r="MVX32" s="70"/>
      <c r="MVY32" s="70"/>
      <c r="MVZ32" s="70"/>
      <c r="MWA32" s="70"/>
      <c r="MWB32" s="70"/>
      <c r="MWC32" s="70"/>
      <c r="MWD32" s="70"/>
      <c r="MWE32" s="70"/>
      <c r="MWF32" s="70"/>
      <c r="MWG32" s="70"/>
      <c r="MWH32" s="70"/>
      <c r="MWI32" s="70"/>
      <c r="MWJ32" s="70"/>
      <c r="MWK32" s="70"/>
      <c r="MWL32" s="70"/>
      <c r="MWM32" s="70"/>
      <c r="MWN32" s="70"/>
      <c r="MWO32" s="70"/>
      <c r="MWP32" s="70"/>
      <c r="MWQ32" s="70"/>
      <c r="MWR32" s="70"/>
      <c r="MWS32" s="70"/>
      <c r="MWT32" s="70"/>
      <c r="MWU32" s="70"/>
      <c r="MWV32" s="70"/>
      <c r="MWW32" s="70"/>
      <c r="MWX32" s="70"/>
      <c r="MWY32" s="70"/>
      <c r="MWZ32" s="70"/>
      <c r="MXA32" s="70"/>
      <c r="MXB32" s="70"/>
      <c r="MXC32" s="70"/>
      <c r="MXD32" s="70"/>
      <c r="MXE32" s="70"/>
      <c r="MXF32" s="70"/>
      <c r="MXG32" s="70"/>
      <c r="MXH32" s="70"/>
      <c r="MXI32" s="70"/>
      <c r="MXJ32" s="70"/>
      <c r="MXK32" s="70"/>
      <c r="MXL32" s="70"/>
      <c r="MXM32" s="70"/>
      <c r="MXN32" s="70"/>
      <c r="MXO32" s="70"/>
      <c r="MXP32" s="70"/>
      <c r="MXQ32" s="70"/>
      <c r="MXR32" s="70"/>
      <c r="MXS32" s="70"/>
      <c r="MXT32" s="70"/>
      <c r="MXU32" s="70"/>
      <c r="MXV32" s="70"/>
      <c r="MXW32" s="70"/>
      <c r="MXX32" s="70"/>
      <c r="MXY32" s="70"/>
      <c r="MXZ32" s="70"/>
      <c r="MYA32" s="70"/>
      <c r="MYB32" s="70"/>
      <c r="MYC32" s="70"/>
      <c r="MYD32" s="70"/>
      <c r="MYE32" s="70"/>
      <c r="MYF32" s="70"/>
      <c r="MYG32" s="70"/>
      <c r="MYH32" s="70"/>
      <c r="MYI32" s="70"/>
      <c r="MYJ32" s="70"/>
      <c r="MYK32" s="70"/>
      <c r="MYL32" s="70"/>
      <c r="MYM32" s="70"/>
      <c r="MYN32" s="70"/>
      <c r="MYO32" s="70"/>
      <c r="MYP32" s="70"/>
      <c r="MYQ32" s="70"/>
      <c r="MYR32" s="70"/>
      <c r="MYS32" s="70"/>
      <c r="MYT32" s="70"/>
      <c r="MYU32" s="70"/>
      <c r="MYV32" s="70"/>
      <c r="MYW32" s="70"/>
      <c r="MYX32" s="70"/>
      <c r="MYY32" s="70"/>
      <c r="MYZ32" s="70"/>
      <c r="MZA32" s="70"/>
      <c r="MZB32" s="70"/>
      <c r="MZC32" s="70"/>
      <c r="MZD32" s="70"/>
      <c r="MZE32" s="70"/>
      <c r="MZF32" s="70"/>
      <c r="MZG32" s="70"/>
      <c r="MZH32" s="70"/>
      <c r="MZI32" s="70"/>
      <c r="MZJ32" s="70"/>
      <c r="MZK32" s="70"/>
      <c r="MZL32" s="70"/>
      <c r="MZM32" s="70"/>
      <c r="MZN32" s="70"/>
      <c r="MZO32" s="70"/>
      <c r="MZP32" s="70"/>
      <c r="MZQ32" s="70"/>
      <c r="MZR32" s="70"/>
      <c r="MZS32" s="70"/>
      <c r="MZT32" s="70"/>
      <c r="MZU32" s="70"/>
      <c r="MZV32" s="70"/>
      <c r="MZW32" s="70"/>
      <c r="MZX32" s="70"/>
      <c r="MZY32" s="70"/>
      <c r="MZZ32" s="70"/>
      <c r="NAA32" s="70"/>
      <c r="NAB32" s="70"/>
      <c r="NAC32" s="70"/>
      <c r="NAD32" s="70"/>
      <c r="NAE32" s="70"/>
      <c r="NAF32" s="70"/>
      <c r="NAG32" s="70"/>
      <c r="NAH32" s="70"/>
      <c r="NAI32" s="70"/>
      <c r="NAJ32" s="70"/>
      <c r="NAK32" s="70"/>
      <c r="NAL32" s="70"/>
      <c r="NAM32" s="70"/>
      <c r="NAN32" s="70"/>
      <c r="NAO32" s="70"/>
      <c r="NAP32" s="70"/>
      <c r="NAQ32" s="70"/>
      <c r="NAR32" s="70"/>
      <c r="NAS32" s="70"/>
      <c r="NAT32" s="70"/>
      <c r="NAU32" s="70"/>
      <c r="NAV32" s="70"/>
      <c r="NAW32" s="70"/>
      <c r="NAX32" s="70"/>
      <c r="NAY32" s="70"/>
      <c r="NAZ32" s="70"/>
      <c r="NBA32" s="70"/>
      <c r="NBB32" s="70"/>
      <c r="NBC32" s="70"/>
      <c r="NBD32" s="70"/>
      <c r="NBE32" s="70"/>
      <c r="NBF32" s="70"/>
      <c r="NBG32" s="70"/>
      <c r="NBH32" s="70"/>
      <c r="NBI32" s="70"/>
      <c r="NBJ32" s="70"/>
      <c r="NBK32" s="70"/>
      <c r="NBL32" s="70"/>
      <c r="NBM32" s="70"/>
      <c r="NBN32" s="70"/>
      <c r="NBO32" s="70"/>
      <c r="NBP32" s="70"/>
      <c r="NBQ32" s="70"/>
      <c r="NBR32" s="70"/>
      <c r="NBS32" s="70"/>
      <c r="NBT32" s="70"/>
      <c r="NBU32" s="70"/>
      <c r="NBV32" s="70"/>
      <c r="NBW32" s="70"/>
      <c r="NBX32" s="70"/>
      <c r="NBY32" s="70"/>
      <c r="NBZ32" s="70"/>
      <c r="NCA32" s="70"/>
      <c r="NCB32" s="70"/>
      <c r="NCC32" s="70"/>
      <c r="NCD32" s="70"/>
      <c r="NCE32" s="70"/>
      <c r="NCF32" s="70"/>
      <c r="NCG32" s="70"/>
      <c r="NCH32" s="70"/>
      <c r="NCI32" s="70"/>
      <c r="NCJ32" s="70"/>
      <c r="NCK32" s="70"/>
      <c r="NCL32" s="70"/>
      <c r="NCM32" s="70"/>
      <c r="NCN32" s="70"/>
      <c r="NCO32" s="70"/>
      <c r="NCP32" s="70"/>
      <c r="NCQ32" s="70"/>
      <c r="NCR32" s="70"/>
      <c r="NCS32" s="70"/>
      <c r="NCT32" s="70"/>
      <c r="NCU32" s="70"/>
      <c r="NCV32" s="70"/>
      <c r="NCW32" s="70"/>
      <c r="NCX32" s="70"/>
      <c r="NCY32" s="70"/>
      <c r="NCZ32" s="70"/>
      <c r="NDA32" s="70"/>
      <c r="NDB32" s="70"/>
      <c r="NDC32" s="70"/>
      <c r="NDD32" s="70"/>
      <c r="NDE32" s="70"/>
      <c r="NDF32" s="70"/>
      <c r="NDG32" s="70"/>
      <c r="NDH32" s="70"/>
      <c r="NDI32" s="70"/>
      <c r="NDJ32" s="70"/>
      <c r="NDK32" s="70"/>
      <c r="NDL32" s="70"/>
      <c r="NDM32" s="70"/>
      <c r="NDN32" s="70"/>
      <c r="NDO32" s="70"/>
      <c r="NDP32" s="70"/>
      <c r="NDQ32" s="70"/>
      <c r="NDR32" s="70"/>
      <c r="NDS32" s="70"/>
      <c r="NDT32" s="70"/>
      <c r="NDU32" s="70"/>
      <c r="NDV32" s="70"/>
      <c r="NDW32" s="70"/>
      <c r="NDX32" s="70"/>
      <c r="NDY32" s="70"/>
      <c r="NDZ32" s="70"/>
      <c r="NEA32" s="70"/>
      <c r="NEB32" s="70"/>
      <c r="NEC32" s="70"/>
      <c r="NED32" s="70"/>
      <c r="NEE32" s="70"/>
      <c r="NEF32" s="70"/>
      <c r="NEG32" s="70"/>
      <c r="NEH32" s="70"/>
      <c r="NEI32" s="70"/>
      <c r="NEJ32" s="70"/>
      <c r="NEK32" s="70"/>
      <c r="NEL32" s="70"/>
      <c r="NEM32" s="70"/>
      <c r="NEN32" s="70"/>
      <c r="NEO32" s="70"/>
      <c r="NEP32" s="70"/>
      <c r="NEQ32" s="70"/>
      <c r="NER32" s="70"/>
      <c r="NES32" s="70"/>
      <c r="NET32" s="70"/>
      <c r="NEU32" s="70"/>
      <c r="NEV32" s="70"/>
      <c r="NEW32" s="70"/>
      <c r="NEX32" s="70"/>
      <c r="NEY32" s="70"/>
      <c r="NEZ32" s="70"/>
      <c r="NFA32" s="70"/>
      <c r="NFB32" s="70"/>
      <c r="NFC32" s="70"/>
      <c r="NFD32" s="70"/>
      <c r="NFE32" s="70"/>
      <c r="NFF32" s="70"/>
      <c r="NFG32" s="70"/>
      <c r="NFH32" s="70"/>
      <c r="NFI32" s="70"/>
      <c r="NFJ32" s="70"/>
      <c r="NFK32" s="70"/>
      <c r="NFL32" s="70"/>
      <c r="NFM32" s="70"/>
      <c r="NFN32" s="70"/>
      <c r="NFO32" s="70"/>
      <c r="NFP32" s="70"/>
      <c r="NFQ32" s="70"/>
      <c r="NFR32" s="70"/>
      <c r="NFS32" s="70"/>
      <c r="NFT32" s="70"/>
      <c r="NFU32" s="70"/>
      <c r="NFV32" s="70"/>
      <c r="NFW32" s="70"/>
      <c r="NFX32" s="70"/>
      <c r="NFY32" s="70"/>
      <c r="NFZ32" s="70"/>
      <c r="NGA32" s="70"/>
      <c r="NGB32" s="70"/>
      <c r="NGC32" s="70"/>
      <c r="NGD32" s="70"/>
      <c r="NGE32" s="70"/>
      <c r="NGF32" s="70"/>
      <c r="NGG32" s="70"/>
      <c r="NGH32" s="70"/>
      <c r="NGI32" s="70"/>
      <c r="NGJ32" s="70"/>
      <c r="NGK32" s="70"/>
      <c r="NGL32" s="70"/>
      <c r="NGM32" s="70"/>
      <c r="NGN32" s="70"/>
      <c r="NGO32" s="70"/>
      <c r="NGP32" s="70"/>
      <c r="NGQ32" s="70"/>
      <c r="NGR32" s="70"/>
      <c r="NGS32" s="70"/>
      <c r="NGT32" s="70"/>
      <c r="NGU32" s="70"/>
      <c r="NGV32" s="70"/>
      <c r="NGW32" s="70"/>
      <c r="NGX32" s="70"/>
      <c r="NGY32" s="70"/>
      <c r="NGZ32" s="70"/>
      <c r="NHA32" s="70"/>
      <c r="NHB32" s="70"/>
      <c r="NHC32" s="70"/>
      <c r="NHD32" s="70"/>
      <c r="NHE32" s="70"/>
      <c r="NHF32" s="70"/>
      <c r="NHG32" s="70"/>
      <c r="NHH32" s="70"/>
      <c r="NHI32" s="70"/>
      <c r="NHJ32" s="70"/>
      <c r="NHK32" s="70"/>
      <c r="NHL32" s="70"/>
      <c r="NHM32" s="70"/>
      <c r="NHN32" s="70"/>
      <c r="NHO32" s="70"/>
      <c r="NHP32" s="70"/>
      <c r="NHQ32" s="70"/>
      <c r="NHR32" s="70"/>
      <c r="NHS32" s="70"/>
      <c r="NHT32" s="70"/>
      <c r="NHU32" s="70"/>
      <c r="NHV32" s="70"/>
      <c r="NHW32" s="70"/>
      <c r="NHX32" s="70"/>
      <c r="NHY32" s="70"/>
      <c r="NHZ32" s="70"/>
      <c r="NIA32" s="70"/>
      <c r="NIB32" s="70"/>
      <c r="NIC32" s="70"/>
      <c r="NID32" s="70"/>
      <c r="NIE32" s="70"/>
      <c r="NIF32" s="70"/>
      <c r="NIG32" s="70"/>
      <c r="NIH32" s="70"/>
      <c r="NII32" s="70"/>
      <c r="NIJ32" s="70"/>
      <c r="NIK32" s="70"/>
      <c r="NIL32" s="70"/>
      <c r="NIM32" s="70"/>
      <c r="NIN32" s="70"/>
      <c r="NIO32" s="70"/>
      <c r="NIP32" s="70"/>
      <c r="NIQ32" s="70"/>
      <c r="NIR32" s="70"/>
      <c r="NIS32" s="70"/>
      <c r="NIT32" s="70"/>
      <c r="NIU32" s="70"/>
      <c r="NIV32" s="70"/>
      <c r="NIW32" s="70"/>
      <c r="NIX32" s="70"/>
      <c r="NIY32" s="70"/>
      <c r="NIZ32" s="70"/>
      <c r="NJA32" s="70"/>
      <c r="NJB32" s="70"/>
      <c r="NJC32" s="70"/>
      <c r="NJD32" s="70"/>
      <c r="NJE32" s="70"/>
      <c r="NJF32" s="70"/>
      <c r="NJG32" s="70"/>
      <c r="NJH32" s="70"/>
      <c r="NJI32" s="70"/>
      <c r="NJJ32" s="70"/>
      <c r="NJK32" s="70"/>
      <c r="NJL32" s="70"/>
      <c r="NJM32" s="70"/>
      <c r="NJN32" s="70"/>
      <c r="NJO32" s="70"/>
      <c r="NJP32" s="70"/>
      <c r="NJQ32" s="70"/>
      <c r="NJR32" s="70"/>
      <c r="NJS32" s="70"/>
      <c r="NJT32" s="70"/>
      <c r="NJU32" s="70"/>
      <c r="NJV32" s="70"/>
      <c r="NJW32" s="70"/>
      <c r="NJX32" s="70"/>
      <c r="NJY32" s="70"/>
      <c r="NJZ32" s="70"/>
      <c r="NKA32" s="70"/>
      <c r="NKB32" s="70"/>
      <c r="NKC32" s="70"/>
      <c r="NKD32" s="70"/>
      <c r="NKE32" s="70"/>
      <c r="NKF32" s="70"/>
      <c r="NKG32" s="70"/>
      <c r="NKH32" s="70"/>
      <c r="NKI32" s="70"/>
      <c r="NKJ32" s="70"/>
      <c r="NKK32" s="70"/>
      <c r="NKL32" s="70"/>
      <c r="NKM32" s="70"/>
      <c r="NKN32" s="70"/>
      <c r="NKO32" s="70"/>
      <c r="NKP32" s="70"/>
      <c r="NKQ32" s="70"/>
      <c r="NKR32" s="70"/>
      <c r="NKS32" s="70"/>
      <c r="NKT32" s="70"/>
      <c r="NKU32" s="70"/>
      <c r="NKV32" s="70"/>
      <c r="NKW32" s="70"/>
      <c r="NKX32" s="70"/>
      <c r="NKY32" s="70"/>
      <c r="NKZ32" s="70"/>
      <c r="NLA32" s="70"/>
      <c r="NLB32" s="70"/>
      <c r="NLC32" s="70"/>
      <c r="NLD32" s="70"/>
      <c r="NLE32" s="70"/>
      <c r="NLF32" s="70"/>
      <c r="NLG32" s="70"/>
      <c r="NLH32" s="70"/>
      <c r="NLI32" s="70"/>
      <c r="NLJ32" s="70"/>
      <c r="NLK32" s="70"/>
      <c r="NLL32" s="70"/>
      <c r="NLM32" s="70"/>
      <c r="NLN32" s="70"/>
      <c r="NLO32" s="70"/>
      <c r="NLP32" s="70"/>
      <c r="NLQ32" s="70"/>
      <c r="NLR32" s="70"/>
      <c r="NLS32" s="70"/>
      <c r="NLT32" s="70"/>
      <c r="NLU32" s="70"/>
      <c r="NLV32" s="70"/>
      <c r="NLW32" s="70"/>
      <c r="NLX32" s="70"/>
      <c r="NLY32" s="70"/>
      <c r="NLZ32" s="70"/>
      <c r="NMA32" s="70"/>
      <c r="NMB32" s="70"/>
      <c r="NMC32" s="70"/>
      <c r="NMD32" s="70"/>
      <c r="NME32" s="70"/>
      <c r="NMF32" s="70"/>
      <c r="NMG32" s="70"/>
      <c r="NMH32" s="70"/>
      <c r="NMI32" s="70"/>
      <c r="NMJ32" s="70"/>
      <c r="NMK32" s="70"/>
      <c r="NML32" s="70"/>
      <c r="NMM32" s="70"/>
      <c r="NMN32" s="70"/>
      <c r="NMO32" s="70"/>
      <c r="NMP32" s="70"/>
      <c r="NMQ32" s="70"/>
      <c r="NMR32" s="70"/>
      <c r="NMS32" s="70"/>
      <c r="NMT32" s="70"/>
      <c r="NMU32" s="70"/>
      <c r="NMV32" s="70"/>
      <c r="NMW32" s="70"/>
      <c r="NMX32" s="70"/>
      <c r="NMY32" s="70"/>
      <c r="NMZ32" s="70"/>
      <c r="NNA32" s="70"/>
      <c r="NNB32" s="70"/>
      <c r="NNC32" s="70"/>
      <c r="NND32" s="70"/>
      <c r="NNE32" s="70"/>
      <c r="NNF32" s="70"/>
      <c r="NNG32" s="70"/>
      <c r="NNH32" s="70"/>
      <c r="NNI32" s="70"/>
      <c r="NNJ32" s="70"/>
      <c r="NNK32" s="70"/>
      <c r="NNL32" s="70"/>
      <c r="NNM32" s="70"/>
      <c r="NNN32" s="70"/>
      <c r="NNO32" s="70"/>
      <c r="NNP32" s="70"/>
      <c r="NNQ32" s="70"/>
      <c r="NNR32" s="70"/>
      <c r="NNS32" s="70"/>
      <c r="NNT32" s="70"/>
      <c r="NNU32" s="70"/>
      <c r="NNV32" s="70"/>
      <c r="NNW32" s="70"/>
      <c r="NNX32" s="70"/>
      <c r="NNY32" s="70"/>
      <c r="NNZ32" s="70"/>
      <c r="NOA32" s="70"/>
      <c r="NOB32" s="70"/>
      <c r="NOC32" s="70"/>
      <c r="NOD32" s="70"/>
      <c r="NOE32" s="70"/>
      <c r="NOF32" s="70"/>
      <c r="NOG32" s="70"/>
      <c r="NOH32" s="70"/>
      <c r="NOI32" s="70"/>
      <c r="NOJ32" s="70"/>
      <c r="NOK32" s="70"/>
      <c r="NOL32" s="70"/>
      <c r="NOM32" s="70"/>
      <c r="NON32" s="70"/>
      <c r="NOO32" s="70"/>
      <c r="NOP32" s="70"/>
      <c r="NOQ32" s="70"/>
      <c r="NOR32" s="70"/>
      <c r="NOS32" s="70"/>
      <c r="NOT32" s="70"/>
      <c r="NOU32" s="70"/>
      <c r="NOV32" s="70"/>
      <c r="NOW32" s="70"/>
      <c r="NOX32" s="70"/>
      <c r="NOY32" s="70"/>
      <c r="NOZ32" s="70"/>
      <c r="NPA32" s="70"/>
      <c r="NPB32" s="70"/>
      <c r="NPC32" s="70"/>
      <c r="NPD32" s="70"/>
      <c r="NPE32" s="70"/>
      <c r="NPF32" s="70"/>
      <c r="NPG32" s="70"/>
      <c r="NPH32" s="70"/>
      <c r="NPI32" s="70"/>
      <c r="NPJ32" s="70"/>
      <c r="NPK32" s="70"/>
      <c r="NPL32" s="70"/>
      <c r="NPM32" s="70"/>
      <c r="NPN32" s="70"/>
      <c r="NPO32" s="70"/>
      <c r="NPP32" s="70"/>
      <c r="NPQ32" s="70"/>
      <c r="NPR32" s="70"/>
      <c r="NPS32" s="70"/>
      <c r="NPT32" s="70"/>
      <c r="NPU32" s="70"/>
      <c r="NPV32" s="70"/>
      <c r="NPW32" s="70"/>
      <c r="NPX32" s="70"/>
      <c r="NPY32" s="70"/>
      <c r="NPZ32" s="70"/>
      <c r="NQA32" s="70"/>
      <c r="NQB32" s="70"/>
      <c r="NQC32" s="70"/>
      <c r="NQD32" s="70"/>
      <c r="NQE32" s="70"/>
      <c r="NQF32" s="70"/>
      <c r="NQG32" s="70"/>
      <c r="NQH32" s="70"/>
      <c r="NQI32" s="70"/>
      <c r="NQJ32" s="70"/>
      <c r="NQK32" s="70"/>
      <c r="NQL32" s="70"/>
      <c r="NQM32" s="70"/>
      <c r="NQN32" s="70"/>
      <c r="NQO32" s="70"/>
      <c r="NQP32" s="70"/>
      <c r="NQQ32" s="70"/>
      <c r="NQR32" s="70"/>
      <c r="NQS32" s="70"/>
      <c r="NQT32" s="70"/>
      <c r="NQU32" s="70"/>
      <c r="NQV32" s="70"/>
      <c r="NQW32" s="70"/>
      <c r="NQX32" s="70"/>
      <c r="NQY32" s="70"/>
      <c r="NQZ32" s="70"/>
      <c r="NRA32" s="70"/>
      <c r="NRB32" s="70"/>
      <c r="NRC32" s="70"/>
      <c r="NRD32" s="70"/>
      <c r="NRE32" s="70"/>
      <c r="NRF32" s="70"/>
      <c r="NRG32" s="70"/>
      <c r="NRH32" s="70"/>
      <c r="NRI32" s="70"/>
      <c r="NRJ32" s="70"/>
      <c r="NRK32" s="70"/>
      <c r="NRL32" s="70"/>
      <c r="NRM32" s="70"/>
      <c r="NRN32" s="70"/>
      <c r="NRO32" s="70"/>
      <c r="NRP32" s="70"/>
      <c r="NRQ32" s="70"/>
      <c r="NRR32" s="70"/>
      <c r="NRS32" s="70"/>
      <c r="NRT32" s="70"/>
      <c r="NRU32" s="70"/>
      <c r="NRV32" s="70"/>
      <c r="NRW32" s="70"/>
      <c r="NRX32" s="70"/>
      <c r="NRY32" s="70"/>
      <c r="NRZ32" s="70"/>
      <c r="NSA32" s="70"/>
      <c r="NSB32" s="70"/>
      <c r="NSC32" s="70"/>
      <c r="NSD32" s="70"/>
      <c r="NSE32" s="70"/>
      <c r="NSF32" s="70"/>
      <c r="NSG32" s="70"/>
      <c r="NSH32" s="70"/>
      <c r="NSI32" s="70"/>
      <c r="NSJ32" s="70"/>
      <c r="NSK32" s="70"/>
      <c r="NSL32" s="70"/>
      <c r="NSM32" s="70"/>
      <c r="NSN32" s="70"/>
      <c r="NSO32" s="70"/>
      <c r="NSP32" s="70"/>
      <c r="NSQ32" s="70"/>
      <c r="NSR32" s="70"/>
      <c r="NSS32" s="70"/>
      <c r="NST32" s="70"/>
      <c r="NSU32" s="70"/>
      <c r="NSV32" s="70"/>
      <c r="NSW32" s="70"/>
      <c r="NSX32" s="70"/>
      <c r="NSY32" s="70"/>
      <c r="NSZ32" s="70"/>
      <c r="NTA32" s="70"/>
      <c r="NTB32" s="70"/>
      <c r="NTC32" s="70"/>
      <c r="NTD32" s="70"/>
      <c r="NTE32" s="70"/>
      <c r="NTF32" s="70"/>
      <c r="NTG32" s="70"/>
      <c r="NTH32" s="70"/>
      <c r="NTI32" s="70"/>
      <c r="NTJ32" s="70"/>
      <c r="NTK32" s="70"/>
      <c r="NTL32" s="70"/>
      <c r="NTM32" s="70"/>
      <c r="NTN32" s="70"/>
      <c r="NTO32" s="70"/>
      <c r="NTP32" s="70"/>
      <c r="NTQ32" s="70"/>
      <c r="NTR32" s="70"/>
      <c r="NTS32" s="70"/>
      <c r="NTT32" s="70"/>
      <c r="NTU32" s="70"/>
      <c r="NTV32" s="70"/>
      <c r="NTW32" s="70"/>
      <c r="NTX32" s="70"/>
      <c r="NTY32" s="70"/>
      <c r="NTZ32" s="70"/>
      <c r="NUA32" s="70"/>
      <c r="NUB32" s="70"/>
      <c r="NUC32" s="70"/>
      <c r="NUD32" s="70"/>
      <c r="NUE32" s="70"/>
      <c r="NUF32" s="70"/>
      <c r="NUG32" s="70"/>
      <c r="NUH32" s="70"/>
      <c r="NUI32" s="70"/>
      <c r="NUJ32" s="70"/>
      <c r="NUK32" s="70"/>
      <c r="NUL32" s="70"/>
      <c r="NUM32" s="70"/>
      <c r="NUN32" s="70"/>
      <c r="NUO32" s="70"/>
      <c r="NUP32" s="70"/>
      <c r="NUQ32" s="70"/>
      <c r="NUR32" s="70"/>
      <c r="NUS32" s="70"/>
      <c r="NUT32" s="70"/>
      <c r="NUU32" s="70"/>
      <c r="NUV32" s="70"/>
      <c r="NUW32" s="70"/>
      <c r="NUX32" s="70"/>
      <c r="NUY32" s="70"/>
      <c r="NUZ32" s="70"/>
      <c r="NVA32" s="70"/>
      <c r="NVB32" s="70"/>
      <c r="NVC32" s="70"/>
      <c r="NVD32" s="70"/>
      <c r="NVE32" s="70"/>
      <c r="NVF32" s="70"/>
      <c r="NVG32" s="70"/>
      <c r="NVH32" s="70"/>
      <c r="NVI32" s="70"/>
      <c r="NVJ32" s="70"/>
      <c r="NVK32" s="70"/>
      <c r="NVL32" s="70"/>
      <c r="NVM32" s="70"/>
      <c r="NVN32" s="70"/>
      <c r="NVO32" s="70"/>
      <c r="NVP32" s="70"/>
      <c r="NVQ32" s="70"/>
      <c r="NVR32" s="70"/>
      <c r="NVS32" s="70"/>
      <c r="NVT32" s="70"/>
      <c r="NVU32" s="70"/>
      <c r="NVV32" s="70"/>
      <c r="NVW32" s="70"/>
      <c r="NVX32" s="70"/>
      <c r="NVY32" s="70"/>
      <c r="NVZ32" s="70"/>
      <c r="NWA32" s="70"/>
      <c r="NWB32" s="70"/>
      <c r="NWC32" s="70"/>
      <c r="NWD32" s="70"/>
      <c r="NWE32" s="70"/>
      <c r="NWF32" s="70"/>
      <c r="NWG32" s="70"/>
      <c r="NWH32" s="70"/>
      <c r="NWI32" s="70"/>
      <c r="NWJ32" s="70"/>
      <c r="NWK32" s="70"/>
      <c r="NWL32" s="70"/>
      <c r="NWM32" s="70"/>
      <c r="NWN32" s="70"/>
      <c r="NWO32" s="70"/>
      <c r="NWP32" s="70"/>
      <c r="NWQ32" s="70"/>
      <c r="NWR32" s="70"/>
      <c r="NWS32" s="70"/>
      <c r="NWT32" s="70"/>
      <c r="NWU32" s="70"/>
      <c r="NWV32" s="70"/>
      <c r="NWW32" s="70"/>
      <c r="NWX32" s="70"/>
      <c r="NWY32" s="70"/>
      <c r="NWZ32" s="70"/>
      <c r="NXA32" s="70"/>
      <c r="NXB32" s="70"/>
      <c r="NXC32" s="70"/>
      <c r="NXD32" s="70"/>
      <c r="NXE32" s="70"/>
      <c r="NXF32" s="70"/>
      <c r="NXG32" s="70"/>
      <c r="NXH32" s="70"/>
      <c r="NXI32" s="70"/>
      <c r="NXJ32" s="70"/>
      <c r="NXK32" s="70"/>
      <c r="NXL32" s="70"/>
      <c r="NXM32" s="70"/>
      <c r="NXN32" s="70"/>
      <c r="NXO32" s="70"/>
      <c r="NXP32" s="70"/>
      <c r="NXQ32" s="70"/>
      <c r="NXR32" s="70"/>
      <c r="NXS32" s="70"/>
      <c r="NXT32" s="70"/>
      <c r="NXU32" s="70"/>
      <c r="NXV32" s="70"/>
      <c r="NXW32" s="70"/>
      <c r="NXX32" s="70"/>
      <c r="NXY32" s="70"/>
      <c r="NXZ32" s="70"/>
      <c r="NYA32" s="70"/>
      <c r="NYB32" s="70"/>
      <c r="NYC32" s="70"/>
      <c r="NYD32" s="70"/>
      <c r="NYE32" s="70"/>
      <c r="NYF32" s="70"/>
      <c r="NYG32" s="70"/>
      <c r="NYH32" s="70"/>
      <c r="NYI32" s="70"/>
      <c r="NYJ32" s="70"/>
      <c r="NYK32" s="70"/>
      <c r="NYL32" s="70"/>
      <c r="NYM32" s="70"/>
      <c r="NYN32" s="70"/>
      <c r="NYO32" s="70"/>
      <c r="NYP32" s="70"/>
      <c r="NYQ32" s="70"/>
      <c r="NYR32" s="70"/>
      <c r="NYS32" s="70"/>
      <c r="NYT32" s="70"/>
      <c r="NYU32" s="70"/>
      <c r="NYV32" s="70"/>
      <c r="NYW32" s="70"/>
      <c r="NYX32" s="70"/>
      <c r="NYY32" s="70"/>
      <c r="NYZ32" s="70"/>
      <c r="NZA32" s="70"/>
      <c r="NZB32" s="70"/>
      <c r="NZC32" s="70"/>
      <c r="NZD32" s="70"/>
      <c r="NZE32" s="70"/>
      <c r="NZF32" s="70"/>
      <c r="NZG32" s="70"/>
      <c r="NZH32" s="70"/>
      <c r="NZI32" s="70"/>
      <c r="NZJ32" s="70"/>
      <c r="NZK32" s="70"/>
      <c r="NZL32" s="70"/>
      <c r="NZM32" s="70"/>
      <c r="NZN32" s="70"/>
      <c r="NZO32" s="70"/>
      <c r="NZP32" s="70"/>
      <c r="NZQ32" s="70"/>
      <c r="NZR32" s="70"/>
      <c r="NZS32" s="70"/>
      <c r="NZT32" s="70"/>
      <c r="NZU32" s="70"/>
      <c r="NZV32" s="70"/>
      <c r="NZW32" s="70"/>
      <c r="NZX32" s="70"/>
      <c r="NZY32" s="70"/>
      <c r="NZZ32" s="70"/>
      <c r="OAA32" s="70"/>
      <c r="OAB32" s="70"/>
      <c r="OAC32" s="70"/>
      <c r="OAD32" s="70"/>
      <c r="OAE32" s="70"/>
      <c r="OAF32" s="70"/>
      <c r="OAG32" s="70"/>
      <c r="OAH32" s="70"/>
      <c r="OAI32" s="70"/>
      <c r="OAJ32" s="70"/>
      <c r="OAK32" s="70"/>
      <c r="OAL32" s="70"/>
      <c r="OAM32" s="70"/>
      <c r="OAN32" s="70"/>
      <c r="OAO32" s="70"/>
      <c r="OAP32" s="70"/>
      <c r="OAQ32" s="70"/>
      <c r="OAR32" s="70"/>
      <c r="OAS32" s="70"/>
      <c r="OAT32" s="70"/>
      <c r="OAU32" s="70"/>
      <c r="OAV32" s="70"/>
      <c r="OAW32" s="70"/>
      <c r="OAX32" s="70"/>
      <c r="OAY32" s="70"/>
      <c r="OAZ32" s="70"/>
      <c r="OBA32" s="70"/>
      <c r="OBB32" s="70"/>
      <c r="OBC32" s="70"/>
      <c r="OBD32" s="70"/>
      <c r="OBE32" s="70"/>
      <c r="OBF32" s="70"/>
      <c r="OBG32" s="70"/>
      <c r="OBH32" s="70"/>
      <c r="OBI32" s="70"/>
      <c r="OBJ32" s="70"/>
      <c r="OBK32" s="70"/>
      <c r="OBL32" s="70"/>
      <c r="OBM32" s="70"/>
      <c r="OBN32" s="70"/>
      <c r="OBO32" s="70"/>
      <c r="OBP32" s="70"/>
      <c r="OBQ32" s="70"/>
      <c r="OBR32" s="70"/>
      <c r="OBS32" s="70"/>
      <c r="OBT32" s="70"/>
      <c r="OBU32" s="70"/>
      <c r="OBV32" s="70"/>
      <c r="OBW32" s="70"/>
      <c r="OBX32" s="70"/>
      <c r="OBY32" s="70"/>
      <c r="OBZ32" s="70"/>
      <c r="OCA32" s="70"/>
      <c r="OCB32" s="70"/>
      <c r="OCC32" s="70"/>
      <c r="OCD32" s="70"/>
      <c r="OCE32" s="70"/>
      <c r="OCF32" s="70"/>
      <c r="OCG32" s="70"/>
      <c r="OCH32" s="70"/>
      <c r="OCI32" s="70"/>
      <c r="OCJ32" s="70"/>
      <c r="OCK32" s="70"/>
      <c r="OCL32" s="70"/>
      <c r="OCM32" s="70"/>
      <c r="OCN32" s="70"/>
      <c r="OCO32" s="70"/>
      <c r="OCP32" s="70"/>
      <c r="OCQ32" s="70"/>
      <c r="OCR32" s="70"/>
      <c r="OCS32" s="70"/>
      <c r="OCT32" s="70"/>
      <c r="OCU32" s="70"/>
      <c r="OCV32" s="70"/>
      <c r="OCW32" s="70"/>
      <c r="OCX32" s="70"/>
      <c r="OCY32" s="70"/>
      <c r="OCZ32" s="70"/>
      <c r="ODA32" s="70"/>
      <c r="ODB32" s="70"/>
      <c r="ODC32" s="70"/>
      <c r="ODD32" s="70"/>
      <c r="ODE32" s="70"/>
      <c r="ODF32" s="70"/>
      <c r="ODG32" s="70"/>
      <c r="ODH32" s="70"/>
      <c r="ODI32" s="70"/>
      <c r="ODJ32" s="70"/>
      <c r="ODK32" s="70"/>
      <c r="ODL32" s="70"/>
      <c r="ODM32" s="70"/>
      <c r="ODN32" s="70"/>
      <c r="ODO32" s="70"/>
      <c r="ODP32" s="70"/>
      <c r="ODQ32" s="70"/>
      <c r="ODR32" s="70"/>
      <c r="ODS32" s="70"/>
      <c r="ODT32" s="70"/>
      <c r="ODU32" s="70"/>
      <c r="ODV32" s="70"/>
      <c r="ODW32" s="70"/>
      <c r="ODX32" s="70"/>
      <c r="ODY32" s="70"/>
      <c r="ODZ32" s="70"/>
      <c r="OEA32" s="70"/>
      <c r="OEB32" s="70"/>
      <c r="OEC32" s="70"/>
      <c r="OED32" s="70"/>
      <c r="OEE32" s="70"/>
      <c r="OEF32" s="70"/>
      <c r="OEG32" s="70"/>
      <c r="OEH32" s="70"/>
      <c r="OEI32" s="70"/>
      <c r="OEJ32" s="70"/>
      <c r="OEK32" s="70"/>
      <c r="OEL32" s="70"/>
      <c r="OEM32" s="70"/>
      <c r="OEN32" s="70"/>
      <c r="OEO32" s="70"/>
      <c r="OEP32" s="70"/>
      <c r="OEQ32" s="70"/>
      <c r="OER32" s="70"/>
      <c r="OES32" s="70"/>
      <c r="OET32" s="70"/>
      <c r="OEU32" s="70"/>
      <c r="OEV32" s="70"/>
      <c r="OEW32" s="70"/>
      <c r="OEX32" s="70"/>
      <c r="OEY32" s="70"/>
      <c r="OEZ32" s="70"/>
      <c r="OFA32" s="70"/>
      <c r="OFB32" s="70"/>
      <c r="OFC32" s="70"/>
      <c r="OFD32" s="70"/>
      <c r="OFE32" s="70"/>
      <c r="OFF32" s="70"/>
      <c r="OFG32" s="70"/>
      <c r="OFH32" s="70"/>
      <c r="OFI32" s="70"/>
      <c r="OFJ32" s="70"/>
      <c r="OFK32" s="70"/>
      <c r="OFL32" s="70"/>
      <c r="OFM32" s="70"/>
      <c r="OFN32" s="70"/>
      <c r="OFO32" s="70"/>
      <c r="OFP32" s="70"/>
      <c r="OFQ32" s="70"/>
      <c r="OFR32" s="70"/>
      <c r="OFS32" s="70"/>
      <c r="OFT32" s="70"/>
      <c r="OFU32" s="70"/>
      <c r="OFV32" s="70"/>
      <c r="OFW32" s="70"/>
      <c r="OFX32" s="70"/>
      <c r="OFY32" s="70"/>
      <c r="OFZ32" s="70"/>
      <c r="OGA32" s="70"/>
      <c r="OGB32" s="70"/>
      <c r="OGC32" s="70"/>
      <c r="OGD32" s="70"/>
      <c r="OGE32" s="70"/>
      <c r="OGF32" s="70"/>
      <c r="OGG32" s="70"/>
      <c r="OGH32" s="70"/>
      <c r="OGI32" s="70"/>
      <c r="OGJ32" s="70"/>
      <c r="OGK32" s="70"/>
      <c r="OGL32" s="70"/>
      <c r="OGM32" s="70"/>
      <c r="OGN32" s="70"/>
      <c r="OGO32" s="70"/>
      <c r="OGP32" s="70"/>
      <c r="OGQ32" s="70"/>
      <c r="OGR32" s="70"/>
      <c r="OGS32" s="70"/>
      <c r="OGT32" s="70"/>
      <c r="OGU32" s="70"/>
      <c r="OGV32" s="70"/>
      <c r="OGW32" s="70"/>
      <c r="OGX32" s="70"/>
      <c r="OGY32" s="70"/>
      <c r="OGZ32" s="70"/>
      <c r="OHA32" s="70"/>
      <c r="OHB32" s="70"/>
      <c r="OHC32" s="70"/>
      <c r="OHD32" s="70"/>
      <c r="OHE32" s="70"/>
      <c r="OHF32" s="70"/>
      <c r="OHG32" s="70"/>
      <c r="OHH32" s="70"/>
      <c r="OHI32" s="70"/>
      <c r="OHJ32" s="70"/>
      <c r="OHK32" s="70"/>
      <c r="OHL32" s="70"/>
      <c r="OHM32" s="70"/>
      <c r="OHN32" s="70"/>
      <c r="OHO32" s="70"/>
      <c r="OHP32" s="70"/>
      <c r="OHQ32" s="70"/>
      <c r="OHR32" s="70"/>
      <c r="OHS32" s="70"/>
      <c r="OHT32" s="70"/>
      <c r="OHU32" s="70"/>
      <c r="OHV32" s="70"/>
      <c r="OHW32" s="70"/>
      <c r="OHX32" s="70"/>
      <c r="OHY32" s="70"/>
      <c r="OHZ32" s="70"/>
      <c r="OIA32" s="70"/>
      <c r="OIB32" s="70"/>
      <c r="OIC32" s="70"/>
      <c r="OID32" s="70"/>
      <c r="OIE32" s="70"/>
      <c r="OIF32" s="70"/>
      <c r="OIG32" s="70"/>
      <c r="OIH32" s="70"/>
      <c r="OII32" s="70"/>
      <c r="OIJ32" s="70"/>
      <c r="OIK32" s="70"/>
      <c r="OIL32" s="70"/>
      <c r="OIM32" s="70"/>
      <c r="OIN32" s="70"/>
      <c r="OIO32" s="70"/>
      <c r="OIP32" s="70"/>
      <c r="OIQ32" s="70"/>
      <c r="OIR32" s="70"/>
      <c r="OIS32" s="70"/>
      <c r="OIT32" s="70"/>
      <c r="OIU32" s="70"/>
      <c r="OIV32" s="70"/>
      <c r="OIW32" s="70"/>
      <c r="OIX32" s="70"/>
      <c r="OIY32" s="70"/>
      <c r="OIZ32" s="70"/>
      <c r="OJA32" s="70"/>
      <c r="OJB32" s="70"/>
      <c r="OJC32" s="70"/>
      <c r="OJD32" s="70"/>
      <c r="OJE32" s="70"/>
      <c r="OJF32" s="70"/>
      <c r="OJG32" s="70"/>
      <c r="OJH32" s="70"/>
      <c r="OJI32" s="70"/>
      <c r="OJJ32" s="70"/>
      <c r="OJK32" s="70"/>
      <c r="OJL32" s="70"/>
      <c r="OJM32" s="70"/>
      <c r="OJN32" s="70"/>
      <c r="OJO32" s="70"/>
      <c r="OJP32" s="70"/>
      <c r="OJQ32" s="70"/>
      <c r="OJR32" s="70"/>
      <c r="OJS32" s="70"/>
      <c r="OJT32" s="70"/>
      <c r="OJU32" s="70"/>
      <c r="OJV32" s="70"/>
      <c r="OJW32" s="70"/>
      <c r="OJX32" s="70"/>
      <c r="OJY32" s="70"/>
      <c r="OJZ32" s="70"/>
      <c r="OKA32" s="70"/>
      <c r="OKB32" s="70"/>
      <c r="OKC32" s="70"/>
      <c r="OKD32" s="70"/>
      <c r="OKE32" s="70"/>
      <c r="OKF32" s="70"/>
      <c r="OKG32" s="70"/>
      <c r="OKH32" s="70"/>
      <c r="OKI32" s="70"/>
      <c r="OKJ32" s="70"/>
      <c r="OKK32" s="70"/>
      <c r="OKL32" s="70"/>
      <c r="OKM32" s="70"/>
      <c r="OKN32" s="70"/>
      <c r="OKO32" s="70"/>
      <c r="OKP32" s="70"/>
      <c r="OKQ32" s="70"/>
      <c r="OKR32" s="70"/>
      <c r="OKS32" s="70"/>
      <c r="OKT32" s="70"/>
      <c r="OKU32" s="70"/>
      <c r="OKV32" s="70"/>
      <c r="OKW32" s="70"/>
      <c r="OKX32" s="70"/>
      <c r="OKY32" s="70"/>
      <c r="OKZ32" s="70"/>
      <c r="OLA32" s="70"/>
      <c r="OLB32" s="70"/>
      <c r="OLC32" s="70"/>
      <c r="OLD32" s="70"/>
      <c r="OLE32" s="70"/>
      <c r="OLF32" s="70"/>
      <c r="OLG32" s="70"/>
      <c r="OLH32" s="70"/>
      <c r="OLI32" s="70"/>
      <c r="OLJ32" s="70"/>
      <c r="OLK32" s="70"/>
      <c r="OLL32" s="70"/>
      <c r="OLM32" s="70"/>
      <c r="OLN32" s="70"/>
      <c r="OLO32" s="70"/>
      <c r="OLP32" s="70"/>
      <c r="OLQ32" s="70"/>
      <c r="OLR32" s="70"/>
      <c r="OLS32" s="70"/>
      <c r="OLT32" s="70"/>
      <c r="OLU32" s="70"/>
      <c r="OLV32" s="70"/>
      <c r="OLW32" s="70"/>
      <c r="OLX32" s="70"/>
      <c r="OLY32" s="70"/>
      <c r="OLZ32" s="70"/>
      <c r="OMA32" s="70"/>
      <c r="OMB32" s="70"/>
      <c r="OMC32" s="70"/>
      <c r="OMD32" s="70"/>
      <c r="OME32" s="70"/>
      <c r="OMF32" s="70"/>
      <c r="OMG32" s="70"/>
      <c r="OMH32" s="70"/>
      <c r="OMI32" s="70"/>
      <c r="OMJ32" s="70"/>
      <c r="OMK32" s="70"/>
      <c r="OML32" s="70"/>
      <c r="OMM32" s="70"/>
      <c r="OMN32" s="70"/>
      <c r="OMO32" s="70"/>
      <c r="OMP32" s="70"/>
      <c r="OMQ32" s="70"/>
      <c r="OMR32" s="70"/>
      <c r="OMS32" s="70"/>
      <c r="OMT32" s="70"/>
      <c r="OMU32" s="70"/>
      <c r="OMV32" s="70"/>
      <c r="OMW32" s="70"/>
      <c r="OMX32" s="70"/>
      <c r="OMY32" s="70"/>
      <c r="OMZ32" s="70"/>
      <c r="ONA32" s="70"/>
      <c r="ONB32" s="70"/>
      <c r="ONC32" s="70"/>
      <c r="OND32" s="70"/>
      <c r="ONE32" s="70"/>
      <c r="ONF32" s="70"/>
      <c r="ONG32" s="70"/>
      <c r="ONH32" s="70"/>
      <c r="ONI32" s="70"/>
      <c r="ONJ32" s="70"/>
      <c r="ONK32" s="70"/>
      <c r="ONL32" s="70"/>
      <c r="ONM32" s="70"/>
      <c r="ONN32" s="70"/>
      <c r="ONO32" s="70"/>
      <c r="ONP32" s="70"/>
      <c r="ONQ32" s="70"/>
      <c r="ONR32" s="70"/>
      <c r="ONS32" s="70"/>
      <c r="ONT32" s="70"/>
      <c r="ONU32" s="70"/>
      <c r="ONV32" s="70"/>
      <c r="ONW32" s="70"/>
      <c r="ONX32" s="70"/>
      <c r="ONY32" s="70"/>
      <c r="ONZ32" s="70"/>
      <c r="OOA32" s="70"/>
      <c r="OOB32" s="70"/>
      <c r="OOC32" s="70"/>
      <c r="OOD32" s="70"/>
      <c r="OOE32" s="70"/>
      <c r="OOF32" s="70"/>
      <c r="OOG32" s="70"/>
      <c r="OOH32" s="70"/>
      <c r="OOI32" s="70"/>
      <c r="OOJ32" s="70"/>
      <c r="OOK32" s="70"/>
      <c r="OOL32" s="70"/>
      <c r="OOM32" s="70"/>
      <c r="OON32" s="70"/>
      <c r="OOO32" s="70"/>
      <c r="OOP32" s="70"/>
      <c r="OOQ32" s="70"/>
      <c r="OOR32" s="70"/>
      <c r="OOS32" s="70"/>
      <c r="OOT32" s="70"/>
      <c r="OOU32" s="70"/>
      <c r="OOV32" s="70"/>
      <c r="OOW32" s="70"/>
      <c r="OOX32" s="70"/>
      <c r="OOY32" s="70"/>
      <c r="OOZ32" s="70"/>
      <c r="OPA32" s="70"/>
      <c r="OPB32" s="70"/>
      <c r="OPC32" s="70"/>
      <c r="OPD32" s="70"/>
      <c r="OPE32" s="70"/>
      <c r="OPF32" s="70"/>
      <c r="OPG32" s="70"/>
      <c r="OPH32" s="70"/>
      <c r="OPI32" s="70"/>
      <c r="OPJ32" s="70"/>
      <c r="OPK32" s="70"/>
      <c r="OPL32" s="70"/>
      <c r="OPM32" s="70"/>
      <c r="OPN32" s="70"/>
      <c r="OPO32" s="70"/>
      <c r="OPP32" s="70"/>
      <c r="OPQ32" s="70"/>
      <c r="OPR32" s="70"/>
      <c r="OPS32" s="70"/>
      <c r="OPT32" s="70"/>
      <c r="OPU32" s="70"/>
      <c r="OPV32" s="70"/>
      <c r="OPW32" s="70"/>
      <c r="OPX32" s="70"/>
      <c r="OPY32" s="70"/>
      <c r="OPZ32" s="70"/>
      <c r="OQA32" s="70"/>
      <c r="OQB32" s="70"/>
      <c r="OQC32" s="70"/>
      <c r="OQD32" s="70"/>
      <c r="OQE32" s="70"/>
      <c r="OQF32" s="70"/>
      <c r="OQG32" s="70"/>
      <c r="OQH32" s="70"/>
      <c r="OQI32" s="70"/>
      <c r="OQJ32" s="70"/>
      <c r="OQK32" s="70"/>
      <c r="OQL32" s="70"/>
      <c r="OQM32" s="70"/>
      <c r="OQN32" s="70"/>
      <c r="OQO32" s="70"/>
      <c r="OQP32" s="70"/>
      <c r="OQQ32" s="70"/>
      <c r="OQR32" s="70"/>
      <c r="OQS32" s="70"/>
      <c r="OQT32" s="70"/>
      <c r="OQU32" s="70"/>
      <c r="OQV32" s="70"/>
      <c r="OQW32" s="70"/>
      <c r="OQX32" s="70"/>
      <c r="OQY32" s="70"/>
      <c r="OQZ32" s="70"/>
      <c r="ORA32" s="70"/>
      <c r="ORB32" s="70"/>
      <c r="ORC32" s="70"/>
      <c r="ORD32" s="70"/>
      <c r="ORE32" s="70"/>
      <c r="ORF32" s="70"/>
      <c r="ORG32" s="70"/>
      <c r="ORH32" s="70"/>
      <c r="ORI32" s="70"/>
      <c r="ORJ32" s="70"/>
      <c r="ORK32" s="70"/>
      <c r="ORL32" s="70"/>
      <c r="ORM32" s="70"/>
      <c r="ORN32" s="70"/>
      <c r="ORO32" s="70"/>
      <c r="ORP32" s="70"/>
      <c r="ORQ32" s="70"/>
      <c r="ORR32" s="70"/>
      <c r="ORS32" s="70"/>
      <c r="ORT32" s="70"/>
      <c r="ORU32" s="70"/>
      <c r="ORV32" s="70"/>
      <c r="ORW32" s="70"/>
      <c r="ORX32" s="70"/>
      <c r="ORY32" s="70"/>
      <c r="ORZ32" s="70"/>
      <c r="OSA32" s="70"/>
      <c r="OSB32" s="70"/>
      <c r="OSC32" s="70"/>
      <c r="OSD32" s="70"/>
      <c r="OSE32" s="70"/>
      <c r="OSF32" s="70"/>
      <c r="OSG32" s="70"/>
      <c r="OSH32" s="70"/>
      <c r="OSI32" s="70"/>
      <c r="OSJ32" s="70"/>
      <c r="OSK32" s="70"/>
      <c r="OSL32" s="70"/>
      <c r="OSM32" s="70"/>
      <c r="OSN32" s="70"/>
      <c r="OSO32" s="70"/>
      <c r="OSP32" s="70"/>
      <c r="OSQ32" s="70"/>
      <c r="OSR32" s="70"/>
      <c r="OSS32" s="70"/>
      <c r="OST32" s="70"/>
      <c r="OSU32" s="70"/>
      <c r="OSV32" s="70"/>
      <c r="OSW32" s="70"/>
      <c r="OSX32" s="70"/>
      <c r="OSY32" s="70"/>
      <c r="OSZ32" s="70"/>
      <c r="OTA32" s="70"/>
      <c r="OTB32" s="70"/>
      <c r="OTC32" s="70"/>
      <c r="OTD32" s="70"/>
      <c r="OTE32" s="70"/>
      <c r="OTF32" s="70"/>
      <c r="OTG32" s="70"/>
      <c r="OTH32" s="70"/>
      <c r="OTI32" s="70"/>
      <c r="OTJ32" s="70"/>
      <c r="OTK32" s="70"/>
      <c r="OTL32" s="70"/>
      <c r="OTM32" s="70"/>
      <c r="OTN32" s="70"/>
      <c r="OTO32" s="70"/>
      <c r="OTP32" s="70"/>
      <c r="OTQ32" s="70"/>
      <c r="OTR32" s="70"/>
      <c r="OTS32" s="70"/>
      <c r="OTT32" s="70"/>
      <c r="OTU32" s="70"/>
      <c r="OTV32" s="70"/>
      <c r="OTW32" s="70"/>
      <c r="OTX32" s="70"/>
      <c r="OTY32" s="70"/>
      <c r="OTZ32" s="70"/>
      <c r="OUA32" s="70"/>
      <c r="OUB32" s="70"/>
      <c r="OUC32" s="70"/>
      <c r="OUD32" s="70"/>
      <c r="OUE32" s="70"/>
      <c r="OUF32" s="70"/>
      <c r="OUG32" s="70"/>
      <c r="OUH32" s="70"/>
      <c r="OUI32" s="70"/>
      <c r="OUJ32" s="70"/>
      <c r="OUK32" s="70"/>
      <c r="OUL32" s="70"/>
      <c r="OUM32" s="70"/>
      <c r="OUN32" s="70"/>
      <c r="OUO32" s="70"/>
      <c r="OUP32" s="70"/>
      <c r="OUQ32" s="70"/>
      <c r="OUR32" s="70"/>
      <c r="OUS32" s="70"/>
      <c r="OUT32" s="70"/>
      <c r="OUU32" s="70"/>
      <c r="OUV32" s="70"/>
      <c r="OUW32" s="70"/>
      <c r="OUX32" s="70"/>
      <c r="OUY32" s="70"/>
      <c r="OUZ32" s="70"/>
      <c r="OVA32" s="70"/>
      <c r="OVB32" s="70"/>
      <c r="OVC32" s="70"/>
      <c r="OVD32" s="70"/>
      <c r="OVE32" s="70"/>
      <c r="OVF32" s="70"/>
      <c r="OVG32" s="70"/>
      <c r="OVH32" s="70"/>
      <c r="OVI32" s="70"/>
      <c r="OVJ32" s="70"/>
      <c r="OVK32" s="70"/>
      <c r="OVL32" s="70"/>
      <c r="OVM32" s="70"/>
      <c r="OVN32" s="70"/>
      <c r="OVO32" s="70"/>
      <c r="OVP32" s="70"/>
      <c r="OVQ32" s="70"/>
      <c r="OVR32" s="70"/>
      <c r="OVS32" s="70"/>
      <c r="OVT32" s="70"/>
      <c r="OVU32" s="70"/>
      <c r="OVV32" s="70"/>
      <c r="OVW32" s="70"/>
      <c r="OVX32" s="70"/>
      <c r="OVY32" s="70"/>
      <c r="OVZ32" s="70"/>
      <c r="OWA32" s="70"/>
      <c r="OWB32" s="70"/>
      <c r="OWC32" s="70"/>
      <c r="OWD32" s="70"/>
      <c r="OWE32" s="70"/>
      <c r="OWF32" s="70"/>
      <c r="OWG32" s="70"/>
      <c r="OWH32" s="70"/>
      <c r="OWI32" s="70"/>
      <c r="OWJ32" s="70"/>
      <c r="OWK32" s="70"/>
      <c r="OWL32" s="70"/>
      <c r="OWM32" s="70"/>
      <c r="OWN32" s="70"/>
      <c r="OWO32" s="70"/>
      <c r="OWP32" s="70"/>
      <c r="OWQ32" s="70"/>
      <c r="OWR32" s="70"/>
      <c r="OWS32" s="70"/>
      <c r="OWT32" s="70"/>
      <c r="OWU32" s="70"/>
      <c r="OWV32" s="70"/>
      <c r="OWW32" s="70"/>
      <c r="OWX32" s="70"/>
      <c r="OWY32" s="70"/>
      <c r="OWZ32" s="70"/>
      <c r="OXA32" s="70"/>
      <c r="OXB32" s="70"/>
      <c r="OXC32" s="70"/>
      <c r="OXD32" s="70"/>
      <c r="OXE32" s="70"/>
      <c r="OXF32" s="70"/>
      <c r="OXG32" s="70"/>
      <c r="OXH32" s="70"/>
      <c r="OXI32" s="70"/>
      <c r="OXJ32" s="70"/>
      <c r="OXK32" s="70"/>
      <c r="OXL32" s="70"/>
      <c r="OXM32" s="70"/>
      <c r="OXN32" s="70"/>
      <c r="OXO32" s="70"/>
      <c r="OXP32" s="70"/>
      <c r="OXQ32" s="70"/>
      <c r="OXR32" s="70"/>
      <c r="OXS32" s="70"/>
      <c r="OXT32" s="70"/>
      <c r="OXU32" s="70"/>
      <c r="OXV32" s="70"/>
      <c r="OXW32" s="70"/>
      <c r="OXX32" s="70"/>
      <c r="OXY32" s="70"/>
      <c r="OXZ32" s="70"/>
      <c r="OYA32" s="70"/>
      <c r="OYB32" s="70"/>
      <c r="OYC32" s="70"/>
      <c r="OYD32" s="70"/>
      <c r="OYE32" s="70"/>
      <c r="OYF32" s="70"/>
      <c r="OYG32" s="70"/>
      <c r="OYH32" s="70"/>
      <c r="OYI32" s="70"/>
      <c r="OYJ32" s="70"/>
      <c r="OYK32" s="70"/>
      <c r="OYL32" s="70"/>
      <c r="OYM32" s="70"/>
      <c r="OYN32" s="70"/>
      <c r="OYO32" s="70"/>
      <c r="OYP32" s="70"/>
      <c r="OYQ32" s="70"/>
      <c r="OYR32" s="70"/>
      <c r="OYS32" s="70"/>
      <c r="OYT32" s="70"/>
      <c r="OYU32" s="70"/>
      <c r="OYV32" s="70"/>
      <c r="OYW32" s="70"/>
      <c r="OYX32" s="70"/>
      <c r="OYY32" s="70"/>
      <c r="OYZ32" s="70"/>
      <c r="OZA32" s="70"/>
      <c r="OZB32" s="70"/>
      <c r="OZC32" s="70"/>
      <c r="OZD32" s="70"/>
      <c r="OZE32" s="70"/>
      <c r="OZF32" s="70"/>
      <c r="OZG32" s="70"/>
      <c r="OZH32" s="70"/>
      <c r="OZI32" s="70"/>
      <c r="OZJ32" s="70"/>
      <c r="OZK32" s="70"/>
      <c r="OZL32" s="70"/>
      <c r="OZM32" s="70"/>
      <c r="OZN32" s="70"/>
      <c r="OZO32" s="70"/>
      <c r="OZP32" s="70"/>
      <c r="OZQ32" s="70"/>
      <c r="OZR32" s="70"/>
      <c r="OZS32" s="70"/>
      <c r="OZT32" s="70"/>
      <c r="OZU32" s="70"/>
      <c r="OZV32" s="70"/>
      <c r="OZW32" s="70"/>
      <c r="OZX32" s="70"/>
      <c r="OZY32" s="70"/>
      <c r="OZZ32" s="70"/>
      <c r="PAA32" s="70"/>
      <c r="PAB32" s="70"/>
      <c r="PAC32" s="70"/>
      <c r="PAD32" s="70"/>
      <c r="PAE32" s="70"/>
      <c r="PAF32" s="70"/>
      <c r="PAG32" s="70"/>
      <c r="PAH32" s="70"/>
      <c r="PAI32" s="70"/>
      <c r="PAJ32" s="70"/>
      <c r="PAK32" s="70"/>
      <c r="PAL32" s="70"/>
      <c r="PAM32" s="70"/>
      <c r="PAN32" s="70"/>
      <c r="PAO32" s="70"/>
      <c r="PAP32" s="70"/>
      <c r="PAQ32" s="70"/>
      <c r="PAR32" s="70"/>
      <c r="PAS32" s="70"/>
      <c r="PAT32" s="70"/>
      <c r="PAU32" s="70"/>
      <c r="PAV32" s="70"/>
      <c r="PAW32" s="70"/>
      <c r="PAX32" s="70"/>
      <c r="PAY32" s="70"/>
      <c r="PAZ32" s="70"/>
      <c r="PBA32" s="70"/>
      <c r="PBB32" s="70"/>
      <c r="PBC32" s="70"/>
      <c r="PBD32" s="70"/>
      <c r="PBE32" s="70"/>
      <c r="PBF32" s="70"/>
      <c r="PBG32" s="70"/>
      <c r="PBH32" s="70"/>
      <c r="PBI32" s="70"/>
      <c r="PBJ32" s="70"/>
      <c r="PBK32" s="70"/>
      <c r="PBL32" s="70"/>
      <c r="PBM32" s="70"/>
      <c r="PBN32" s="70"/>
      <c r="PBO32" s="70"/>
      <c r="PBP32" s="70"/>
      <c r="PBQ32" s="70"/>
      <c r="PBR32" s="70"/>
      <c r="PBS32" s="70"/>
      <c r="PBT32" s="70"/>
      <c r="PBU32" s="70"/>
      <c r="PBV32" s="70"/>
      <c r="PBW32" s="70"/>
      <c r="PBX32" s="70"/>
      <c r="PBY32" s="70"/>
      <c r="PBZ32" s="70"/>
      <c r="PCA32" s="70"/>
      <c r="PCB32" s="70"/>
      <c r="PCC32" s="70"/>
      <c r="PCD32" s="70"/>
      <c r="PCE32" s="70"/>
      <c r="PCF32" s="70"/>
      <c r="PCG32" s="70"/>
      <c r="PCH32" s="70"/>
      <c r="PCI32" s="70"/>
      <c r="PCJ32" s="70"/>
      <c r="PCK32" s="70"/>
      <c r="PCL32" s="70"/>
      <c r="PCM32" s="70"/>
      <c r="PCN32" s="70"/>
      <c r="PCO32" s="70"/>
      <c r="PCP32" s="70"/>
      <c r="PCQ32" s="70"/>
      <c r="PCR32" s="70"/>
      <c r="PCS32" s="70"/>
      <c r="PCT32" s="70"/>
      <c r="PCU32" s="70"/>
      <c r="PCV32" s="70"/>
      <c r="PCW32" s="70"/>
      <c r="PCX32" s="70"/>
      <c r="PCY32" s="70"/>
      <c r="PCZ32" s="70"/>
      <c r="PDA32" s="70"/>
      <c r="PDB32" s="70"/>
      <c r="PDC32" s="70"/>
      <c r="PDD32" s="70"/>
      <c r="PDE32" s="70"/>
      <c r="PDF32" s="70"/>
      <c r="PDG32" s="70"/>
      <c r="PDH32" s="70"/>
      <c r="PDI32" s="70"/>
      <c r="PDJ32" s="70"/>
      <c r="PDK32" s="70"/>
      <c r="PDL32" s="70"/>
      <c r="PDM32" s="70"/>
      <c r="PDN32" s="70"/>
      <c r="PDO32" s="70"/>
      <c r="PDP32" s="70"/>
      <c r="PDQ32" s="70"/>
      <c r="PDR32" s="70"/>
      <c r="PDS32" s="70"/>
      <c r="PDT32" s="70"/>
      <c r="PDU32" s="70"/>
      <c r="PDV32" s="70"/>
      <c r="PDW32" s="70"/>
      <c r="PDX32" s="70"/>
      <c r="PDY32" s="70"/>
      <c r="PDZ32" s="70"/>
      <c r="PEA32" s="70"/>
      <c r="PEB32" s="70"/>
      <c r="PEC32" s="70"/>
      <c r="PED32" s="70"/>
      <c r="PEE32" s="70"/>
      <c r="PEF32" s="70"/>
      <c r="PEG32" s="70"/>
      <c r="PEH32" s="70"/>
      <c r="PEI32" s="70"/>
      <c r="PEJ32" s="70"/>
      <c r="PEK32" s="70"/>
      <c r="PEL32" s="70"/>
      <c r="PEM32" s="70"/>
      <c r="PEN32" s="70"/>
      <c r="PEO32" s="70"/>
      <c r="PEP32" s="70"/>
      <c r="PEQ32" s="70"/>
      <c r="PER32" s="70"/>
      <c r="PES32" s="70"/>
      <c r="PET32" s="70"/>
      <c r="PEU32" s="70"/>
      <c r="PEV32" s="70"/>
      <c r="PEW32" s="70"/>
      <c r="PEX32" s="70"/>
      <c r="PEY32" s="70"/>
      <c r="PEZ32" s="70"/>
      <c r="PFA32" s="70"/>
      <c r="PFB32" s="70"/>
      <c r="PFC32" s="70"/>
      <c r="PFD32" s="70"/>
      <c r="PFE32" s="70"/>
      <c r="PFF32" s="70"/>
      <c r="PFG32" s="70"/>
      <c r="PFH32" s="70"/>
      <c r="PFI32" s="70"/>
      <c r="PFJ32" s="70"/>
      <c r="PFK32" s="70"/>
      <c r="PFL32" s="70"/>
      <c r="PFM32" s="70"/>
      <c r="PFN32" s="70"/>
      <c r="PFO32" s="70"/>
      <c r="PFP32" s="70"/>
      <c r="PFQ32" s="70"/>
      <c r="PFR32" s="70"/>
      <c r="PFS32" s="70"/>
      <c r="PFT32" s="70"/>
      <c r="PFU32" s="70"/>
      <c r="PFV32" s="70"/>
      <c r="PFW32" s="70"/>
      <c r="PFX32" s="70"/>
      <c r="PFY32" s="70"/>
      <c r="PFZ32" s="70"/>
      <c r="PGA32" s="70"/>
      <c r="PGB32" s="70"/>
      <c r="PGC32" s="70"/>
      <c r="PGD32" s="70"/>
      <c r="PGE32" s="70"/>
      <c r="PGF32" s="70"/>
      <c r="PGG32" s="70"/>
      <c r="PGH32" s="70"/>
      <c r="PGI32" s="70"/>
      <c r="PGJ32" s="70"/>
      <c r="PGK32" s="70"/>
      <c r="PGL32" s="70"/>
      <c r="PGM32" s="70"/>
      <c r="PGN32" s="70"/>
      <c r="PGO32" s="70"/>
      <c r="PGP32" s="70"/>
      <c r="PGQ32" s="70"/>
      <c r="PGR32" s="70"/>
      <c r="PGS32" s="70"/>
      <c r="PGT32" s="70"/>
      <c r="PGU32" s="70"/>
      <c r="PGV32" s="70"/>
      <c r="PGW32" s="70"/>
      <c r="PGX32" s="70"/>
      <c r="PGY32" s="70"/>
      <c r="PGZ32" s="70"/>
      <c r="PHA32" s="70"/>
      <c r="PHB32" s="70"/>
      <c r="PHC32" s="70"/>
      <c r="PHD32" s="70"/>
      <c r="PHE32" s="70"/>
      <c r="PHF32" s="70"/>
      <c r="PHG32" s="70"/>
      <c r="PHH32" s="70"/>
      <c r="PHI32" s="70"/>
      <c r="PHJ32" s="70"/>
      <c r="PHK32" s="70"/>
      <c r="PHL32" s="70"/>
      <c r="PHM32" s="70"/>
      <c r="PHN32" s="70"/>
      <c r="PHO32" s="70"/>
      <c r="PHP32" s="70"/>
      <c r="PHQ32" s="70"/>
      <c r="PHR32" s="70"/>
      <c r="PHS32" s="70"/>
      <c r="PHT32" s="70"/>
      <c r="PHU32" s="70"/>
      <c r="PHV32" s="70"/>
      <c r="PHW32" s="70"/>
      <c r="PHX32" s="70"/>
      <c r="PHY32" s="70"/>
      <c r="PHZ32" s="70"/>
      <c r="PIA32" s="70"/>
      <c r="PIB32" s="70"/>
      <c r="PIC32" s="70"/>
      <c r="PID32" s="70"/>
      <c r="PIE32" s="70"/>
      <c r="PIF32" s="70"/>
      <c r="PIG32" s="70"/>
      <c r="PIH32" s="70"/>
      <c r="PII32" s="70"/>
      <c r="PIJ32" s="70"/>
      <c r="PIK32" s="70"/>
      <c r="PIL32" s="70"/>
      <c r="PIM32" s="70"/>
      <c r="PIN32" s="70"/>
      <c r="PIO32" s="70"/>
      <c r="PIP32" s="70"/>
      <c r="PIQ32" s="70"/>
      <c r="PIR32" s="70"/>
      <c r="PIS32" s="70"/>
      <c r="PIT32" s="70"/>
      <c r="PIU32" s="70"/>
      <c r="PIV32" s="70"/>
      <c r="PIW32" s="70"/>
      <c r="PIX32" s="70"/>
      <c r="PIY32" s="70"/>
      <c r="PIZ32" s="70"/>
      <c r="PJA32" s="70"/>
      <c r="PJB32" s="70"/>
      <c r="PJC32" s="70"/>
      <c r="PJD32" s="70"/>
      <c r="PJE32" s="70"/>
      <c r="PJF32" s="70"/>
      <c r="PJG32" s="70"/>
      <c r="PJH32" s="70"/>
      <c r="PJI32" s="70"/>
      <c r="PJJ32" s="70"/>
      <c r="PJK32" s="70"/>
      <c r="PJL32" s="70"/>
      <c r="PJM32" s="70"/>
      <c r="PJN32" s="70"/>
      <c r="PJO32" s="70"/>
      <c r="PJP32" s="70"/>
      <c r="PJQ32" s="70"/>
      <c r="PJR32" s="70"/>
      <c r="PJS32" s="70"/>
      <c r="PJT32" s="70"/>
      <c r="PJU32" s="70"/>
      <c r="PJV32" s="70"/>
      <c r="PJW32" s="70"/>
      <c r="PJX32" s="70"/>
      <c r="PJY32" s="70"/>
      <c r="PJZ32" s="70"/>
      <c r="PKA32" s="70"/>
      <c r="PKB32" s="70"/>
      <c r="PKC32" s="70"/>
      <c r="PKD32" s="70"/>
      <c r="PKE32" s="70"/>
      <c r="PKF32" s="70"/>
      <c r="PKG32" s="70"/>
      <c r="PKH32" s="70"/>
      <c r="PKI32" s="70"/>
      <c r="PKJ32" s="70"/>
      <c r="PKK32" s="70"/>
      <c r="PKL32" s="70"/>
      <c r="PKM32" s="70"/>
      <c r="PKN32" s="70"/>
      <c r="PKO32" s="70"/>
      <c r="PKP32" s="70"/>
      <c r="PKQ32" s="70"/>
      <c r="PKR32" s="70"/>
      <c r="PKS32" s="70"/>
      <c r="PKT32" s="70"/>
      <c r="PKU32" s="70"/>
      <c r="PKV32" s="70"/>
      <c r="PKW32" s="70"/>
      <c r="PKX32" s="70"/>
      <c r="PKY32" s="70"/>
      <c r="PKZ32" s="70"/>
      <c r="PLA32" s="70"/>
      <c r="PLB32" s="70"/>
      <c r="PLC32" s="70"/>
      <c r="PLD32" s="70"/>
      <c r="PLE32" s="70"/>
      <c r="PLF32" s="70"/>
      <c r="PLG32" s="70"/>
      <c r="PLH32" s="70"/>
      <c r="PLI32" s="70"/>
      <c r="PLJ32" s="70"/>
      <c r="PLK32" s="70"/>
      <c r="PLL32" s="70"/>
      <c r="PLM32" s="70"/>
      <c r="PLN32" s="70"/>
      <c r="PLO32" s="70"/>
      <c r="PLP32" s="70"/>
      <c r="PLQ32" s="70"/>
      <c r="PLR32" s="70"/>
      <c r="PLS32" s="70"/>
      <c r="PLT32" s="70"/>
      <c r="PLU32" s="70"/>
      <c r="PLV32" s="70"/>
      <c r="PLW32" s="70"/>
      <c r="PLX32" s="70"/>
      <c r="PLY32" s="70"/>
      <c r="PLZ32" s="70"/>
      <c r="PMA32" s="70"/>
      <c r="PMB32" s="70"/>
      <c r="PMC32" s="70"/>
      <c r="PMD32" s="70"/>
      <c r="PME32" s="70"/>
      <c r="PMF32" s="70"/>
      <c r="PMG32" s="70"/>
      <c r="PMH32" s="70"/>
      <c r="PMI32" s="70"/>
      <c r="PMJ32" s="70"/>
      <c r="PMK32" s="70"/>
      <c r="PML32" s="70"/>
      <c r="PMM32" s="70"/>
      <c r="PMN32" s="70"/>
      <c r="PMO32" s="70"/>
      <c r="PMP32" s="70"/>
      <c r="PMQ32" s="70"/>
      <c r="PMR32" s="70"/>
      <c r="PMS32" s="70"/>
      <c r="PMT32" s="70"/>
      <c r="PMU32" s="70"/>
      <c r="PMV32" s="70"/>
      <c r="PMW32" s="70"/>
      <c r="PMX32" s="70"/>
      <c r="PMY32" s="70"/>
      <c r="PMZ32" s="70"/>
      <c r="PNA32" s="70"/>
      <c r="PNB32" s="70"/>
      <c r="PNC32" s="70"/>
      <c r="PND32" s="70"/>
      <c r="PNE32" s="70"/>
      <c r="PNF32" s="70"/>
      <c r="PNG32" s="70"/>
      <c r="PNH32" s="70"/>
      <c r="PNI32" s="70"/>
      <c r="PNJ32" s="70"/>
      <c r="PNK32" s="70"/>
      <c r="PNL32" s="70"/>
      <c r="PNM32" s="70"/>
      <c r="PNN32" s="70"/>
      <c r="PNO32" s="70"/>
      <c r="PNP32" s="70"/>
      <c r="PNQ32" s="70"/>
      <c r="PNR32" s="70"/>
      <c r="PNS32" s="70"/>
      <c r="PNT32" s="70"/>
      <c r="PNU32" s="70"/>
      <c r="PNV32" s="70"/>
      <c r="PNW32" s="70"/>
      <c r="PNX32" s="70"/>
      <c r="PNY32" s="70"/>
      <c r="PNZ32" s="70"/>
      <c r="POA32" s="70"/>
      <c r="POB32" s="70"/>
      <c r="POC32" s="70"/>
      <c r="POD32" s="70"/>
      <c r="POE32" s="70"/>
      <c r="POF32" s="70"/>
      <c r="POG32" s="70"/>
      <c r="POH32" s="70"/>
      <c r="POI32" s="70"/>
      <c r="POJ32" s="70"/>
      <c r="POK32" s="70"/>
      <c r="POL32" s="70"/>
      <c r="POM32" s="70"/>
      <c r="PON32" s="70"/>
      <c r="POO32" s="70"/>
      <c r="POP32" s="70"/>
      <c r="POQ32" s="70"/>
      <c r="POR32" s="70"/>
      <c r="POS32" s="70"/>
      <c r="POT32" s="70"/>
      <c r="POU32" s="70"/>
      <c r="POV32" s="70"/>
      <c r="POW32" s="70"/>
      <c r="POX32" s="70"/>
      <c r="POY32" s="70"/>
      <c r="POZ32" s="70"/>
      <c r="PPA32" s="70"/>
      <c r="PPB32" s="70"/>
      <c r="PPC32" s="70"/>
      <c r="PPD32" s="70"/>
      <c r="PPE32" s="70"/>
      <c r="PPF32" s="70"/>
      <c r="PPG32" s="70"/>
      <c r="PPH32" s="70"/>
      <c r="PPI32" s="70"/>
      <c r="PPJ32" s="70"/>
      <c r="PPK32" s="70"/>
      <c r="PPL32" s="70"/>
      <c r="PPM32" s="70"/>
      <c r="PPN32" s="70"/>
      <c r="PPO32" s="70"/>
      <c r="PPP32" s="70"/>
      <c r="PPQ32" s="70"/>
      <c r="PPR32" s="70"/>
      <c r="PPS32" s="70"/>
      <c r="PPT32" s="70"/>
      <c r="PPU32" s="70"/>
      <c r="PPV32" s="70"/>
      <c r="PPW32" s="70"/>
      <c r="PPX32" s="70"/>
      <c r="PPY32" s="70"/>
      <c r="PPZ32" s="70"/>
      <c r="PQA32" s="70"/>
      <c r="PQB32" s="70"/>
      <c r="PQC32" s="70"/>
      <c r="PQD32" s="70"/>
      <c r="PQE32" s="70"/>
      <c r="PQF32" s="70"/>
      <c r="PQG32" s="70"/>
      <c r="PQH32" s="70"/>
      <c r="PQI32" s="70"/>
      <c r="PQJ32" s="70"/>
      <c r="PQK32" s="70"/>
      <c r="PQL32" s="70"/>
      <c r="PQM32" s="70"/>
      <c r="PQN32" s="70"/>
      <c r="PQO32" s="70"/>
      <c r="PQP32" s="70"/>
      <c r="PQQ32" s="70"/>
      <c r="PQR32" s="70"/>
      <c r="PQS32" s="70"/>
      <c r="PQT32" s="70"/>
      <c r="PQU32" s="70"/>
      <c r="PQV32" s="70"/>
      <c r="PQW32" s="70"/>
      <c r="PQX32" s="70"/>
      <c r="PQY32" s="70"/>
      <c r="PQZ32" s="70"/>
      <c r="PRA32" s="70"/>
      <c r="PRB32" s="70"/>
      <c r="PRC32" s="70"/>
      <c r="PRD32" s="70"/>
      <c r="PRE32" s="70"/>
      <c r="PRF32" s="70"/>
      <c r="PRG32" s="70"/>
      <c r="PRH32" s="70"/>
      <c r="PRI32" s="70"/>
      <c r="PRJ32" s="70"/>
      <c r="PRK32" s="70"/>
      <c r="PRL32" s="70"/>
      <c r="PRM32" s="70"/>
      <c r="PRN32" s="70"/>
      <c r="PRO32" s="70"/>
      <c r="PRP32" s="70"/>
      <c r="PRQ32" s="70"/>
      <c r="PRR32" s="70"/>
      <c r="PRS32" s="70"/>
      <c r="PRT32" s="70"/>
      <c r="PRU32" s="70"/>
      <c r="PRV32" s="70"/>
      <c r="PRW32" s="70"/>
      <c r="PRX32" s="70"/>
      <c r="PRY32" s="70"/>
      <c r="PRZ32" s="70"/>
      <c r="PSA32" s="70"/>
      <c r="PSB32" s="70"/>
      <c r="PSC32" s="70"/>
      <c r="PSD32" s="70"/>
      <c r="PSE32" s="70"/>
      <c r="PSF32" s="70"/>
      <c r="PSG32" s="70"/>
      <c r="PSH32" s="70"/>
      <c r="PSI32" s="70"/>
      <c r="PSJ32" s="70"/>
      <c r="PSK32" s="70"/>
      <c r="PSL32" s="70"/>
      <c r="PSM32" s="70"/>
      <c r="PSN32" s="70"/>
      <c r="PSO32" s="70"/>
      <c r="PSP32" s="70"/>
      <c r="PSQ32" s="70"/>
      <c r="PSR32" s="70"/>
      <c r="PSS32" s="70"/>
      <c r="PST32" s="70"/>
      <c r="PSU32" s="70"/>
      <c r="PSV32" s="70"/>
      <c r="PSW32" s="70"/>
      <c r="PSX32" s="70"/>
      <c r="PSY32" s="70"/>
      <c r="PSZ32" s="70"/>
      <c r="PTA32" s="70"/>
      <c r="PTB32" s="70"/>
      <c r="PTC32" s="70"/>
      <c r="PTD32" s="70"/>
      <c r="PTE32" s="70"/>
      <c r="PTF32" s="70"/>
      <c r="PTG32" s="70"/>
      <c r="PTH32" s="70"/>
      <c r="PTI32" s="70"/>
      <c r="PTJ32" s="70"/>
      <c r="PTK32" s="70"/>
      <c r="PTL32" s="70"/>
      <c r="PTM32" s="70"/>
      <c r="PTN32" s="70"/>
      <c r="PTO32" s="70"/>
      <c r="PTP32" s="70"/>
      <c r="PTQ32" s="70"/>
      <c r="PTR32" s="70"/>
      <c r="PTS32" s="70"/>
      <c r="PTT32" s="70"/>
      <c r="PTU32" s="70"/>
      <c r="PTV32" s="70"/>
      <c r="PTW32" s="70"/>
      <c r="PTX32" s="70"/>
      <c r="PTY32" s="70"/>
      <c r="PTZ32" s="70"/>
      <c r="PUA32" s="70"/>
      <c r="PUB32" s="70"/>
      <c r="PUC32" s="70"/>
      <c r="PUD32" s="70"/>
      <c r="PUE32" s="70"/>
      <c r="PUF32" s="70"/>
      <c r="PUG32" s="70"/>
      <c r="PUH32" s="70"/>
      <c r="PUI32" s="70"/>
      <c r="PUJ32" s="70"/>
      <c r="PUK32" s="70"/>
      <c r="PUL32" s="70"/>
      <c r="PUM32" s="70"/>
      <c r="PUN32" s="70"/>
      <c r="PUO32" s="70"/>
      <c r="PUP32" s="70"/>
      <c r="PUQ32" s="70"/>
      <c r="PUR32" s="70"/>
      <c r="PUS32" s="70"/>
      <c r="PUT32" s="70"/>
      <c r="PUU32" s="70"/>
      <c r="PUV32" s="70"/>
      <c r="PUW32" s="70"/>
      <c r="PUX32" s="70"/>
      <c r="PUY32" s="70"/>
      <c r="PUZ32" s="70"/>
      <c r="PVA32" s="70"/>
      <c r="PVB32" s="70"/>
      <c r="PVC32" s="70"/>
      <c r="PVD32" s="70"/>
      <c r="PVE32" s="70"/>
      <c r="PVF32" s="70"/>
      <c r="PVG32" s="70"/>
      <c r="PVH32" s="70"/>
      <c r="PVI32" s="70"/>
      <c r="PVJ32" s="70"/>
      <c r="PVK32" s="70"/>
      <c r="PVL32" s="70"/>
      <c r="PVM32" s="70"/>
      <c r="PVN32" s="70"/>
      <c r="PVO32" s="70"/>
      <c r="PVP32" s="70"/>
      <c r="PVQ32" s="70"/>
      <c r="PVR32" s="70"/>
      <c r="PVS32" s="70"/>
      <c r="PVT32" s="70"/>
      <c r="PVU32" s="70"/>
      <c r="PVV32" s="70"/>
      <c r="PVW32" s="70"/>
      <c r="PVX32" s="70"/>
      <c r="PVY32" s="70"/>
      <c r="PVZ32" s="70"/>
      <c r="PWA32" s="70"/>
      <c r="PWB32" s="70"/>
      <c r="PWC32" s="70"/>
      <c r="PWD32" s="70"/>
      <c r="PWE32" s="70"/>
      <c r="PWF32" s="70"/>
      <c r="PWG32" s="70"/>
      <c r="PWH32" s="70"/>
      <c r="PWI32" s="70"/>
      <c r="PWJ32" s="70"/>
      <c r="PWK32" s="70"/>
      <c r="PWL32" s="70"/>
      <c r="PWM32" s="70"/>
      <c r="PWN32" s="70"/>
      <c r="PWO32" s="70"/>
      <c r="PWP32" s="70"/>
      <c r="PWQ32" s="70"/>
      <c r="PWR32" s="70"/>
      <c r="PWS32" s="70"/>
      <c r="PWT32" s="70"/>
      <c r="PWU32" s="70"/>
      <c r="PWV32" s="70"/>
      <c r="PWW32" s="70"/>
      <c r="PWX32" s="70"/>
      <c r="PWY32" s="70"/>
      <c r="PWZ32" s="70"/>
      <c r="PXA32" s="70"/>
      <c r="PXB32" s="70"/>
      <c r="PXC32" s="70"/>
      <c r="PXD32" s="70"/>
      <c r="PXE32" s="70"/>
      <c r="PXF32" s="70"/>
      <c r="PXG32" s="70"/>
      <c r="PXH32" s="70"/>
      <c r="PXI32" s="70"/>
      <c r="PXJ32" s="70"/>
      <c r="PXK32" s="70"/>
      <c r="PXL32" s="70"/>
      <c r="PXM32" s="70"/>
      <c r="PXN32" s="70"/>
      <c r="PXO32" s="70"/>
      <c r="PXP32" s="70"/>
      <c r="PXQ32" s="70"/>
      <c r="PXR32" s="70"/>
      <c r="PXS32" s="70"/>
      <c r="PXT32" s="70"/>
      <c r="PXU32" s="70"/>
      <c r="PXV32" s="70"/>
      <c r="PXW32" s="70"/>
      <c r="PXX32" s="70"/>
      <c r="PXY32" s="70"/>
      <c r="PXZ32" s="70"/>
      <c r="PYA32" s="70"/>
      <c r="PYB32" s="70"/>
      <c r="PYC32" s="70"/>
      <c r="PYD32" s="70"/>
      <c r="PYE32" s="70"/>
      <c r="PYF32" s="70"/>
      <c r="PYG32" s="70"/>
      <c r="PYH32" s="70"/>
      <c r="PYI32" s="70"/>
      <c r="PYJ32" s="70"/>
      <c r="PYK32" s="70"/>
      <c r="PYL32" s="70"/>
      <c r="PYM32" s="70"/>
      <c r="PYN32" s="70"/>
      <c r="PYO32" s="70"/>
      <c r="PYP32" s="70"/>
      <c r="PYQ32" s="70"/>
      <c r="PYR32" s="70"/>
      <c r="PYS32" s="70"/>
      <c r="PYT32" s="70"/>
      <c r="PYU32" s="70"/>
      <c r="PYV32" s="70"/>
      <c r="PYW32" s="70"/>
      <c r="PYX32" s="70"/>
      <c r="PYY32" s="70"/>
      <c r="PYZ32" s="70"/>
      <c r="PZA32" s="70"/>
      <c r="PZB32" s="70"/>
      <c r="PZC32" s="70"/>
      <c r="PZD32" s="70"/>
      <c r="PZE32" s="70"/>
      <c r="PZF32" s="70"/>
      <c r="PZG32" s="70"/>
      <c r="PZH32" s="70"/>
      <c r="PZI32" s="70"/>
      <c r="PZJ32" s="70"/>
      <c r="PZK32" s="70"/>
      <c r="PZL32" s="70"/>
      <c r="PZM32" s="70"/>
      <c r="PZN32" s="70"/>
      <c r="PZO32" s="70"/>
      <c r="PZP32" s="70"/>
      <c r="PZQ32" s="70"/>
      <c r="PZR32" s="70"/>
      <c r="PZS32" s="70"/>
      <c r="PZT32" s="70"/>
      <c r="PZU32" s="70"/>
      <c r="PZV32" s="70"/>
      <c r="PZW32" s="70"/>
      <c r="PZX32" s="70"/>
      <c r="PZY32" s="70"/>
      <c r="PZZ32" s="70"/>
      <c r="QAA32" s="70"/>
      <c r="QAB32" s="70"/>
      <c r="QAC32" s="70"/>
      <c r="QAD32" s="70"/>
      <c r="QAE32" s="70"/>
      <c r="QAF32" s="70"/>
      <c r="QAG32" s="70"/>
      <c r="QAH32" s="70"/>
      <c r="QAI32" s="70"/>
      <c r="QAJ32" s="70"/>
      <c r="QAK32" s="70"/>
      <c r="QAL32" s="70"/>
      <c r="QAM32" s="70"/>
      <c r="QAN32" s="70"/>
      <c r="QAO32" s="70"/>
      <c r="QAP32" s="70"/>
      <c r="QAQ32" s="70"/>
      <c r="QAR32" s="70"/>
      <c r="QAS32" s="70"/>
      <c r="QAT32" s="70"/>
      <c r="QAU32" s="70"/>
      <c r="QAV32" s="70"/>
      <c r="QAW32" s="70"/>
      <c r="QAX32" s="70"/>
      <c r="QAY32" s="70"/>
      <c r="QAZ32" s="70"/>
      <c r="QBA32" s="70"/>
      <c r="QBB32" s="70"/>
      <c r="QBC32" s="70"/>
      <c r="QBD32" s="70"/>
      <c r="QBE32" s="70"/>
      <c r="QBF32" s="70"/>
      <c r="QBG32" s="70"/>
      <c r="QBH32" s="70"/>
      <c r="QBI32" s="70"/>
      <c r="QBJ32" s="70"/>
      <c r="QBK32" s="70"/>
      <c r="QBL32" s="70"/>
      <c r="QBM32" s="70"/>
      <c r="QBN32" s="70"/>
      <c r="QBO32" s="70"/>
      <c r="QBP32" s="70"/>
      <c r="QBQ32" s="70"/>
      <c r="QBR32" s="70"/>
      <c r="QBS32" s="70"/>
      <c r="QBT32" s="70"/>
      <c r="QBU32" s="70"/>
      <c r="QBV32" s="70"/>
      <c r="QBW32" s="70"/>
      <c r="QBX32" s="70"/>
      <c r="QBY32" s="70"/>
      <c r="QBZ32" s="70"/>
      <c r="QCA32" s="70"/>
      <c r="QCB32" s="70"/>
      <c r="QCC32" s="70"/>
      <c r="QCD32" s="70"/>
      <c r="QCE32" s="70"/>
      <c r="QCF32" s="70"/>
      <c r="QCG32" s="70"/>
      <c r="QCH32" s="70"/>
      <c r="QCI32" s="70"/>
      <c r="QCJ32" s="70"/>
      <c r="QCK32" s="70"/>
      <c r="QCL32" s="70"/>
      <c r="QCM32" s="70"/>
      <c r="QCN32" s="70"/>
      <c r="QCO32" s="70"/>
      <c r="QCP32" s="70"/>
      <c r="QCQ32" s="70"/>
      <c r="QCR32" s="70"/>
      <c r="QCS32" s="70"/>
      <c r="QCT32" s="70"/>
      <c r="QCU32" s="70"/>
      <c r="QCV32" s="70"/>
      <c r="QCW32" s="70"/>
      <c r="QCX32" s="70"/>
      <c r="QCY32" s="70"/>
      <c r="QCZ32" s="70"/>
      <c r="QDA32" s="70"/>
      <c r="QDB32" s="70"/>
      <c r="QDC32" s="70"/>
      <c r="QDD32" s="70"/>
      <c r="QDE32" s="70"/>
      <c r="QDF32" s="70"/>
      <c r="QDG32" s="70"/>
      <c r="QDH32" s="70"/>
      <c r="QDI32" s="70"/>
      <c r="QDJ32" s="70"/>
      <c r="QDK32" s="70"/>
      <c r="QDL32" s="70"/>
      <c r="QDM32" s="70"/>
      <c r="QDN32" s="70"/>
      <c r="QDO32" s="70"/>
      <c r="QDP32" s="70"/>
      <c r="QDQ32" s="70"/>
      <c r="QDR32" s="70"/>
      <c r="QDS32" s="70"/>
      <c r="QDT32" s="70"/>
      <c r="QDU32" s="70"/>
      <c r="QDV32" s="70"/>
      <c r="QDW32" s="70"/>
      <c r="QDX32" s="70"/>
      <c r="QDY32" s="70"/>
      <c r="QDZ32" s="70"/>
      <c r="QEA32" s="70"/>
      <c r="QEB32" s="70"/>
      <c r="QEC32" s="70"/>
      <c r="QED32" s="70"/>
      <c r="QEE32" s="70"/>
      <c r="QEF32" s="70"/>
      <c r="QEG32" s="70"/>
      <c r="QEH32" s="70"/>
      <c r="QEI32" s="70"/>
      <c r="QEJ32" s="70"/>
      <c r="QEK32" s="70"/>
      <c r="QEL32" s="70"/>
      <c r="QEM32" s="70"/>
      <c r="QEN32" s="70"/>
      <c r="QEO32" s="70"/>
      <c r="QEP32" s="70"/>
      <c r="QEQ32" s="70"/>
      <c r="QER32" s="70"/>
      <c r="QES32" s="70"/>
      <c r="QET32" s="70"/>
      <c r="QEU32" s="70"/>
      <c r="QEV32" s="70"/>
      <c r="QEW32" s="70"/>
      <c r="QEX32" s="70"/>
      <c r="QEY32" s="70"/>
      <c r="QEZ32" s="70"/>
      <c r="QFA32" s="70"/>
      <c r="QFB32" s="70"/>
      <c r="QFC32" s="70"/>
      <c r="QFD32" s="70"/>
      <c r="QFE32" s="70"/>
      <c r="QFF32" s="70"/>
      <c r="QFG32" s="70"/>
      <c r="QFH32" s="70"/>
      <c r="QFI32" s="70"/>
      <c r="QFJ32" s="70"/>
      <c r="QFK32" s="70"/>
      <c r="QFL32" s="70"/>
      <c r="QFM32" s="70"/>
      <c r="QFN32" s="70"/>
      <c r="QFO32" s="70"/>
      <c r="QFP32" s="70"/>
      <c r="QFQ32" s="70"/>
      <c r="QFR32" s="70"/>
      <c r="QFS32" s="70"/>
      <c r="QFT32" s="70"/>
      <c r="QFU32" s="70"/>
      <c r="QFV32" s="70"/>
      <c r="QFW32" s="70"/>
      <c r="QFX32" s="70"/>
      <c r="QFY32" s="70"/>
      <c r="QFZ32" s="70"/>
      <c r="QGA32" s="70"/>
      <c r="QGB32" s="70"/>
      <c r="QGC32" s="70"/>
      <c r="QGD32" s="70"/>
      <c r="QGE32" s="70"/>
      <c r="QGF32" s="70"/>
      <c r="QGG32" s="70"/>
      <c r="QGH32" s="70"/>
      <c r="QGI32" s="70"/>
      <c r="QGJ32" s="70"/>
      <c r="QGK32" s="70"/>
      <c r="QGL32" s="70"/>
      <c r="QGM32" s="70"/>
      <c r="QGN32" s="70"/>
      <c r="QGO32" s="70"/>
      <c r="QGP32" s="70"/>
      <c r="QGQ32" s="70"/>
      <c r="QGR32" s="70"/>
      <c r="QGS32" s="70"/>
      <c r="QGT32" s="70"/>
      <c r="QGU32" s="70"/>
      <c r="QGV32" s="70"/>
      <c r="QGW32" s="70"/>
      <c r="QGX32" s="70"/>
      <c r="QGY32" s="70"/>
      <c r="QGZ32" s="70"/>
      <c r="QHA32" s="70"/>
      <c r="QHB32" s="70"/>
      <c r="QHC32" s="70"/>
      <c r="QHD32" s="70"/>
      <c r="QHE32" s="70"/>
      <c r="QHF32" s="70"/>
      <c r="QHG32" s="70"/>
      <c r="QHH32" s="70"/>
      <c r="QHI32" s="70"/>
      <c r="QHJ32" s="70"/>
      <c r="QHK32" s="70"/>
      <c r="QHL32" s="70"/>
      <c r="QHM32" s="70"/>
      <c r="QHN32" s="70"/>
      <c r="QHO32" s="70"/>
      <c r="QHP32" s="70"/>
      <c r="QHQ32" s="70"/>
      <c r="QHR32" s="70"/>
      <c r="QHS32" s="70"/>
      <c r="QHT32" s="70"/>
      <c r="QHU32" s="70"/>
      <c r="QHV32" s="70"/>
      <c r="QHW32" s="70"/>
      <c r="QHX32" s="70"/>
      <c r="QHY32" s="70"/>
      <c r="QHZ32" s="70"/>
      <c r="QIA32" s="70"/>
      <c r="QIB32" s="70"/>
      <c r="QIC32" s="70"/>
      <c r="QID32" s="70"/>
      <c r="QIE32" s="70"/>
      <c r="QIF32" s="70"/>
      <c r="QIG32" s="70"/>
      <c r="QIH32" s="70"/>
      <c r="QII32" s="70"/>
      <c r="QIJ32" s="70"/>
      <c r="QIK32" s="70"/>
      <c r="QIL32" s="70"/>
      <c r="QIM32" s="70"/>
      <c r="QIN32" s="70"/>
      <c r="QIO32" s="70"/>
      <c r="QIP32" s="70"/>
      <c r="QIQ32" s="70"/>
      <c r="QIR32" s="70"/>
      <c r="QIS32" s="70"/>
      <c r="QIT32" s="70"/>
      <c r="QIU32" s="70"/>
      <c r="QIV32" s="70"/>
      <c r="QIW32" s="70"/>
      <c r="QIX32" s="70"/>
      <c r="QIY32" s="70"/>
      <c r="QIZ32" s="70"/>
      <c r="QJA32" s="70"/>
      <c r="QJB32" s="70"/>
      <c r="QJC32" s="70"/>
      <c r="QJD32" s="70"/>
      <c r="QJE32" s="70"/>
      <c r="QJF32" s="70"/>
      <c r="QJG32" s="70"/>
      <c r="QJH32" s="70"/>
      <c r="QJI32" s="70"/>
      <c r="QJJ32" s="70"/>
      <c r="QJK32" s="70"/>
      <c r="QJL32" s="70"/>
      <c r="QJM32" s="70"/>
      <c r="QJN32" s="70"/>
      <c r="QJO32" s="70"/>
      <c r="QJP32" s="70"/>
      <c r="QJQ32" s="70"/>
      <c r="QJR32" s="70"/>
      <c r="QJS32" s="70"/>
      <c r="QJT32" s="70"/>
      <c r="QJU32" s="70"/>
      <c r="QJV32" s="70"/>
      <c r="QJW32" s="70"/>
      <c r="QJX32" s="70"/>
      <c r="QJY32" s="70"/>
      <c r="QJZ32" s="70"/>
      <c r="QKA32" s="70"/>
      <c r="QKB32" s="70"/>
      <c r="QKC32" s="70"/>
      <c r="QKD32" s="70"/>
      <c r="QKE32" s="70"/>
      <c r="QKF32" s="70"/>
      <c r="QKG32" s="70"/>
      <c r="QKH32" s="70"/>
      <c r="QKI32" s="70"/>
      <c r="QKJ32" s="70"/>
      <c r="QKK32" s="70"/>
      <c r="QKL32" s="70"/>
      <c r="QKM32" s="70"/>
      <c r="QKN32" s="70"/>
      <c r="QKO32" s="70"/>
      <c r="QKP32" s="70"/>
      <c r="QKQ32" s="70"/>
      <c r="QKR32" s="70"/>
      <c r="QKS32" s="70"/>
      <c r="QKT32" s="70"/>
      <c r="QKU32" s="70"/>
      <c r="QKV32" s="70"/>
      <c r="QKW32" s="70"/>
      <c r="QKX32" s="70"/>
      <c r="QKY32" s="70"/>
      <c r="QKZ32" s="70"/>
      <c r="QLA32" s="70"/>
      <c r="QLB32" s="70"/>
      <c r="QLC32" s="70"/>
      <c r="QLD32" s="70"/>
      <c r="QLE32" s="70"/>
      <c r="QLF32" s="70"/>
      <c r="QLG32" s="70"/>
      <c r="QLH32" s="70"/>
      <c r="QLI32" s="70"/>
      <c r="QLJ32" s="70"/>
      <c r="QLK32" s="70"/>
      <c r="QLL32" s="70"/>
      <c r="QLM32" s="70"/>
      <c r="QLN32" s="70"/>
      <c r="QLO32" s="70"/>
      <c r="QLP32" s="70"/>
      <c r="QLQ32" s="70"/>
      <c r="QLR32" s="70"/>
      <c r="QLS32" s="70"/>
      <c r="QLT32" s="70"/>
      <c r="QLU32" s="70"/>
      <c r="QLV32" s="70"/>
      <c r="QLW32" s="70"/>
      <c r="QLX32" s="70"/>
      <c r="QLY32" s="70"/>
      <c r="QLZ32" s="70"/>
      <c r="QMA32" s="70"/>
      <c r="QMB32" s="70"/>
      <c r="QMC32" s="70"/>
      <c r="QMD32" s="70"/>
      <c r="QME32" s="70"/>
      <c r="QMF32" s="70"/>
      <c r="QMG32" s="70"/>
      <c r="QMH32" s="70"/>
      <c r="QMI32" s="70"/>
      <c r="QMJ32" s="70"/>
      <c r="QMK32" s="70"/>
      <c r="QML32" s="70"/>
      <c r="QMM32" s="70"/>
      <c r="QMN32" s="70"/>
      <c r="QMO32" s="70"/>
      <c r="QMP32" s="70"/>
      <c r="QMQ32" s="70"/>
      <c r="QMR32" s="70"/>
      <c r="QMS32" s="70"/>
      <c r="QMT32" s="70"/>
      <c r="QMU32" s="70"/>
      <c r="QMV32" s="70"/>
      <c r="QMW32" s="70"/>
      <c r="QMX32" s="70"/>
      <c r="QMY32" s="70"/>
      <c r="QMZ32" s="70"/>
      <c r="QNA32" s="70"/>
      <c r="QNB32" s="70"/>
      <c r="QNC32" s="70"/>
      <c r="QND32" s="70"/>
      <c r="QNE32" s="70"/>
      <c r="QNF32" s="70"/>
      <c r="QNG32" s="70"/>
      <c r="QNH32" s="70"/>
      <c r="QNI32" s="70"/>
      <c r="QNJ32" s="70"/>
      <c r="QNK32" s="70"/>
      <c r="QNL32" s="70"/>
      <c r="QNM32" s="70"/>
      <c r="QNN32" s="70"/>
      <c r="QNO32" s="70"/>
      <c r="QNP32" s="70"/>
      <c r="QNQ32" s="70"/>
      <c r="QNR32" s="70"/>
      <c r="QNS32" s="70"/>
      <c r="QNT32" s="70"/>
      <c r="QNU32" s="70"/>
      <c r="QNV32" s="70"/>
      <c r="QNW32" s="70"/>
      <c r="QNX32" s="70"/>
      <c r="QNY32" s="70"/>
      <c r="QNZ32" s="70"/>
      <c r="QOA32" s="70"/>
      <c r="QOB32" s="70"/>
      <c r="QOC32" s="70"/>
      <c r="QOD32" s="70"/>
      <c r="QOE32" s="70"/>
      <c r="QOF32" s="70"/>
      <c r="QOG32" s="70"/>
      <c r="QOH32" s="70"/>
      <c r="QOI32" s="70"/>
      <c r="QOJ32" s="70"/>
      <c r="QOK32" s="70"/>
      <c r="QOL32" s="70"/>
      <c r="QOM32" s="70"/>
      <c r="QON32" s="70"/>
      <c r="QOO32" s="70"/>
      <c r="QOP32" s="70"/>
      <c r="QOQ32" s="70"/>
      <c r="QOR32" s="70"/>
      <c r="QOS32" s="70"/>
      <c r="QOT32" s="70"/>
      <c r="QOU32" s="70"/>
      <c r="QOV32" s="70"/>
      <c r="QOW32" s="70"/>
      <c r="QOX32" s="70"/>
      <c r="QOY32" s="70"/>
      <c r="QOZ32" s="70"/>
      <c r="QPA32" s="70"/>
      <c r="QPB32" s="70"/>
      <c r="QPC32" s="70"/>
      <c r="QPD32" s="70"/>
      <c r="QPE32" s="70"/>
      <c r="QPF32" s="70"/>
      <c r="QPG32" s="70"/>
      <c r="QPH32" s="70"/>
      <c r="QPI32" s="70"/>
      <c r="QPJ32" s="70"/>
      <c r="QPK32" s="70"/>
      <c r="QPL32" s="70"/>
      <c r="QPM32" s="70"/>
      <c r="QPN32" s="70"/>
      <c r="QPO32" s="70"/>
      <c r="QPP32" s="70"/>
      <c r="QPQ32" s="70"/>
      <c r="QPR32" s="70"/>
      <c r="QPS32" s="70"/>
      <c r="QPT32" s="70"/>
      <c r="QPU32" s="70"/>
      <c r="QPV32" s="70"/>
      <c r="QPW32" s="70"/>
      <c r="QPX32" s="70"/>
      <c r="QPY32" s="70"/>
      <c r="QPZ32" s="70"/>
      <c r="QQA32" s="70"/>
      <c r="QQB32" s="70"/>
      <c r="QQC32" s="70"/>
      <c r="QQD32" s="70"/>
      <c r="QQE32" s="70"/>
      <c r="QQF32" s="70"/>
      <c r="QQG32" s="70"/>
      <c r="QQH32" s="70"/>
      <c r="QQI32" s="70"/>
      <c r="QQJ32" s="70"/>
      <c r="QQK32" s="70"/>
      <c r="QQL32" s="70"/>
      <c r="QQM32" s="70"/>
      <c r="QQN32" s="70"/>
      <c r="QQO32" s="70"/>
      <c r="QQP32" s="70"/>
      <c r="QQQ32" s="70"/>
      <c r="QQR32" s="70"/>
      <c r="QQS32" s="70"/>
      <c r="QQT32" s="70"/>
      <c r="QQU32" s="70"/>
      <c r="QQV32" s="70"/>
      <c r="QQW32" s="70"/>
      <c r="QQX32" s="70"/>
      <c r="QQY32" s="70"/>
      <c r="QQZ32" s="70"/>
      <c r="QRA32" s="70"/>
      <c r="QRB32" s="70"/>
      <c r="QRC32" s="70"/>
      <c r="QRD32" s="70"/>
      <c r="QRE32" s="70"/>
      <c r="QRF32" s="70"/>
      <c r="QRG32" s="70"/>
      <c r="QRH32" s="70"/>
      <c r="QRI32" s="70"/>
      <c r="QRJ32" s="70"/>
      <c r="QRK32" s="70"/>
      <c r="QRL32" s="70"/>
      <c r="QRM32" s="70"/>
      <c r="QRN32" s="70"/>
      <c r="QRO32" s="70"/>
      <c r="QRP32" s="70"/>
      <c r="QRQ32" s="70"/>
      <c r="QRR32" s="70"/>
      <c r="QRS32" s="70"/>
      <c r="QRT32" s="70"/>
      <c r="QRU32" s="70"/>
      <c r="QRV32" s="70"/>
      <c r="QRW32" s="70"/>
      <c r="QRX32" s="70"/>
      <c r="QRY32" s="70"/>
      <c r="QRZ32" s="70"/>
      <c r="QSA32" s="70"/>
      <c r="QSB32" s="70"/>
      <c r="QSC32" s="70"/>
      <c r="QSD32" s="70"/>
      <c r="QSE32" s="70"/>
      <c r="QSF32" s="70"/>
      <c r="QSG32" s="70"/>
      <c r="QSH32" s="70"/>
      <c r="QSI32" s="70"/>
      <c r="QSJ32" s="70"/>
      <c r="QSK32" s="70"/>
      <c r="QSL32" s="70"/>
      <c r="QSM32" s="70"/>
      <c r="QSN32" s="70"/>
      <c r="QSO32" s="70"/>
      <c r="QSP32" s="70"/>
      <c r="QSQ32" s="70"/>
      <c r="QSR32" s="70"/>
      <c r="QSS32" s="70"/>
      <c r="QST32" s="70"/>
      <c r="QSU32" s="70"/>
      <c r="QSV32" s="70"/>
      <c r="QSW32" s="70"/>
      <c r="QSX32" s="70"/>
      <c r="QSY32" s="70"/>
      <c r="QSZ32" s="70"/>
      <c r="QTA32" s="70"/>
      <c r="QTB32" s="70"/>
      <c r="QTC32" s="70"/>
      <c r="QTD32" s="70"/>
      <c r="QTE32" s="70"/>
      <c r="QTF32" s="70"/>
      <c r="QTG32" s="70"/>
      <c r="QTH32" s="70"/>
      <c r="QTI32" s="70"/>
      <c r="QTJ32" s="70"/>
      <c r="QTK32" s="70"/>
      <c r="QTL32" s="70"/>
      <c r="QTM32" s="70"/>
      <c r="QTN32" s="70"/>
      <c r="QTO32" s="70"/>
      <c r="QTP32" s="70"/>
      <c r="QTQ32" s="70"/>
      <c r="QTR32" s="70"/>
      <c r="QTS32" s="70"/>
      <c r="QTT32" s="70"/>
      <c r="QTU32" s="70"/>
      <c r="QTV32" s="70"/>
      <c r="QTW32" s="70"/>
      <c r="QTX32" s="70"/>
      <c r="QTY32" s="70"/>
      <c r="QTZ32" s="70"/>
      <c r="QUA32" s="70"/>
      <c r="QUB32" s="70"/>
      <c r="QUC32" s="70"/>
      <c r="QUD32" s="70"/>
      <c r="QUE32" s="70"/>
      <c r="QUF32" s="70"/>
      <c r="QUG32" s="70"/>
      <c r="QUH32" s="70"/>
      <c r="QUI32" s="70"/>
      <c r="QUJ32" s="70"/>
      <c r="QUK32" s="70"/>
      <c r="QUL32" s="70"/>
      <c r="QUM32" s="70"/>
      <c r="QUN32" s="70"/>
      <c r="QUO32" s="70"/>
      <c r="QUP32" s="70"/>
      <c r="QUQ32" s="70"/>
      <c r="QUR32" s="70"/>
      <c r="QUS32" s="70"/>
      <c r="QUT32" s="70"/>
      <c r="QUU32" s="70"/>
      <c r="QUV32" s="70"/>
      <c r="QUW32" s="70"/>
      <c r="QUX32" s="70"/>
      <c r="QUY32" s="70"/>
      <c r="QUZ32" s="70"/>
      <c r="QVA32" s="70"/>
      <c r="QVB32" s="70"/>
      <c r="QVC32" s="70"/>
      <c r="QVD32" s="70"/>
      <c r="QVE32" s="70"/>
      <c r="QVF32" s="70"/>
      <c r="QVG32" s="70"/>
      <c r="QVH32" s="70"/>
      <c r="QVI32" s="70"/>
      <c r="QVJ32" s="70"/>
      <c r="QVK32" s="70"/>
      <c r="QVL32" s="70"/>
      <c r="QVM32" s="70"/>
      <c r="QVN32" s="70"/>
      <c r="QVO32" s="70"/>
      <c r="QVP32" s="70"/>
      <c r="QVQ32" s="70"/>
      <c r="QVR32" s="70"/>
      <c r="QVS32" s="70"/>
      <c r="QVT32" s="70"/>
      <c r="QVU32" s="70"/>
      <c r="QVV32" s="70"/>
      <c r="QVW32" s="70"/>
      <c r="QVX32" s="70"/>
      <c r="QVY32" s="70"/>
      <c r="QVZ32" s="70"/>
      <c r="QWA32" s="70"/>
      <c r="QWB32" s="70"/>
      <c r="QWC32" s="70"/>
      <c r="QWD32" s="70"/>
      <c r="QWE32" s="70"/>
      <c r="QWF32" s="70"/>
      <c r="QWG32" s="70"/>
      <c r="QWH32" s="70"/>
      <c r="QWI32" s="70"/>
      <c r="QWJ32" s="70"/>
      <c r="QWK32" s="70"/>
      <c r="QWL32" s="70"/>
      <c r="QWM32" s="70"/>
      <c r="QWN32" s="70"/>
      <c r="QWO32" s="70"/>
      <c r="QWP32" s="70"/>
      <c r="QWQ32" s="70"/>
      <c r="QWR32" s="70"/>
      <c r="QWS32" s="70"/>
      <c r="QWT32" s="70"/>
      <c r="QWU32" s="70"/>
      <c r="QWV32" s="70"/>
      <c r="QWW32" s="70"/>
      <c r="QWX32" s="70"/>
      <c r="QWY32" s="70"/>
      <c r="QWZ32" s="70"/>
      <c r="QXA32" s="70"/>
      <c r="QXB32" s="70"/>
      <c r="QXC32" s="70"/>
      <c r="QXD32" s="70"/>
      <c r="QXE32" s="70"/>
      <c r="QXF32" s="70"/>
      <c r="QXG32" s="70"/>
      <c r="QXH32" s="70"/>
      <c r="QXI32" s="70"/>
      <c r="QXJ32" s="70"/>
      <c r="QXK32" s="70"/>
      <c r="QXL32" s="70"/>
      <c r="QXM32" s="70"/>
      <c r="QXN32" s="70"/>
      <c r="QXO32" s="70"/>
      <c r="QXP32" s="70"/>
      <c r="QXQ32" s="70"/>
      <c r="QXR32" s="70"/>
      <c r="QXS32" s="70"/>
      <c r="QXT32" s="70"/>
      <c r="QXU32" s="70"/>
      <c r="QXV32" s="70"/>
      <c r="QXW32" s="70"/>
      <c r="QXX32" s="70"/>
      <c r="QXY32" s="70"/>
      <c r="QXZ32" s="70"/>
      <c r="QYA32" s="70"/>
      <c r="QYB32" s="70"/>
      <c r="QYC32" s="70"/>
      <c r="QYD32" s="70"/>
      <c r="QYE32" s="70"/>
      <c r="QYF32" s="70"/>
      <c r="QYG32" s="70"/>
      <c r="QYH32" s="70"/>
      <c r="QYI32" s="70"/>
      <c r="QYJ32" s="70"/>
      <c r="QYK32" s="70"/>
      <c r="QYL32" s="70"/>
      <c r="QYM32" s="70"/>
      <c r="QYN32" s="70"/>
      <c r="QYO32" s="70"/>
      <c r="QYP32" s="70"/>
      <c r="QYQ32" s="70"/>
      <c r="QYR32" s="70"/>
      <c r="QYS32" s="70"/>
      <c r="QYT32" s="70"/>
      <c r="QYU32" s="70"/>
      <c r="QYV32" s="70"/>
      <c r="QYW32" s="70"/>
      <c r="QYX32" s="70"/>
      <c r="QYY32" s="70"/>
      <c r="QYZ32" s="70"/>
      <c r="QZA32" s="70"/>
      <c r="QZB32" s="70"/>
      <c r="QZC32" s="70"/>
      <c r="QZD32" s="70"/>
      <c r="QZE32" s="70"/>
      <c r="QZF32" s="70"/>
      <c r="QZG32" s="70"/>
      <c r="QZH32" s="70"/>
      <c r="QZI32" s="70"/>
      <c r="QZJ32" s="70"/>
      <c r="QZK32" s="70"/>
      <c r="QZL32" s="70"/>
      <c r="QZM32" s="70"/>
      <c r="QZN32" s="70"/>
      <c r="QZO32" s="70"/>
      <c r="QZP32" s="70"/>
      <c r="QZQ32" s="70"/>
      <c r="QZR32" s="70"/>
      <c r="QZS32" s="70"/>
      <c r="QZT32" s="70"/>
      <c r="QZU32" s="70"/>
      <c r="QZV32" s="70"/>
      <c r="QZW32" s="70"/>
      <c r="QZX32" s="70"/>
      <c r="QZY32" s="70"/>
      <c r="QZZ32" s="70"/>
      <c r="RAA32" s="70"/>
      <c r="RAB32" s="70"/>
      <c r="RAC32" s="70"/>
      <c r="RAD32" s="70"/>
      <c r="RAE32" s="70"/>
      <c r="RAF32" s="70"/>
      <c r="RAG32" s="70"/>
      <c r="RAH32" s="70"/>
      <c r="RAI32" s="70"/>
      <c r="RAJ32" s="70"/>
      <c r="RAK32" s="70"/>
      <c r="RAL32" s="70"/>
      <c r="RAM32" s="70"/>
      <c r="RAN32" s="70"/>
      <c r="RAO32" s="70"/>
      <c r="RAP32" s="70"/>
      <c r="RAQ32" s="70"/>
      <c r="RAR32" s="70"/>
      <c r="RAS32" s="70"/>
      <c r="RAT32" s="70"/>
      <c r="RAU32" s="70"/>
      <c r="RAV32" s="70"/>
      <c r="RAW32" s="70"/>
      <c r="RAX32" s="70"/>
      <c r="RAY32" s="70"/>
      <c r="RAZ32" s="70"/>
      <c r="RBA32" s="70"/>
      <c r="RBB32" s="70"/>
      <c r="RBC32" s="70"/>
      <c r="RBD32" s="70"/>
      <c r="RBE32" s="70"/>
      <c r="RBF32" s="70"/>
      <c r="RBG32" s="70"/>
      <c r="RBH32" s="70"/>
      <c r="RBI32" s="70"/>
      <c r="RBJ32" s="70"/>
      <c r="RBK32" s="70"/>
      <c r="RBL32" s="70"/>
      <c r="RBM32" s="70"/>
      <c r="RBN32" s="70"/>
      <c r="RBO32" s="70"/>
      <c r="RBP32" s="70"/>
      <c r="RBQ32" s="70"/>
      <c r="RBR32" s="70"/>
      <c r="RBS32" s="70"/>
      <c r="RBT32" s="70"/>
      <c r="RBU32" s="70"/>
      <c r="RBV32" s="70"/>
      <c r="RBW32" s="70"/>
      <c r="RBX32" s="70"/>
      <c r="RBY32" s="70"/>
      <c r="RBZ32" s="70"/>
      <c r="RCA32" s="70"/>
      <c r="RCB32" s="70"/>
      <c r="RCC32" s="70"/>
      <c r="RCD32" s="70"/>
      <c r="RCE32" s="70"/>
      <c r="RCF32" s="70"/>
      <c r="RCG32" s="70"/>
      <c r="RCH32" s="70"/>
      <c r="RCI32" s="70"/>
      <c r="RCJ32" s="70"/>
      <c r="RCK32" s="70"/>
      <c r="RCL32" s="70"/>
      <c r="RCM32" s="70"/>
      <c r="RCN32" s="70"/>
      <c r="RCO32" s="70"/>
      <c r="RCP32" s="70"/>
      <c r="RCQ32" s="70"/>
      <c r="RCR32" s="70"/>
      <c r="RCS32" s="70"/>
      <c r="RCT32" s="70"/>
      <c r="RCU32" s="70"/>
      <c r="RCV32" s="70"/>
      <c r="RCW32" s="70"/>
      <c r="RCX32" s="70"/>
      <c r="RCY32" s="70"/>
      <c r="RCZ32" s="70"/>
      <c r="RDA32" s="70"/>
      <c r="RDB32" s="70"/>
      <c r="RDC32" s="70"/>
      <c r="RDD32" s="70"/>
      <c r="RDE32" s="70"/>
      <c r="RDF32" s="70"/>
      <c r="RDG32" s="70"/>
      <c r="RDH32" s="70"/>
      <c r="RDI32" s="70"/>
      <c r="RDJ32" s="70"/>
      <c r="RDK32" s="70"/>
      <c r="RDL32" s="70"/>
      <c r="RDM32" s="70"/>
      <c r="RDN32" s="70"/>
      <c r="RDO32" s="70"/>
      <c r="RDP32" s="70"/>
      <c r="RDQ32" s="70"/>
      <c r="RDR32" s="70"/>
      <c r="RDS32" s="70"/>
      <c r="RDT32" s="70"/>
      <c r="RDU32" s="70"/>
      <c r="RDV32" s="70"/>
      <c r="RDW32" s="70"/>
      <c r="RDX32" s="70"/>
      <c r="RDY32" s="70"/>
      <c r="RDZ32" s="70"/>
      <c r="REA32" s="70"/>
      <c r="REB32" s="70"/>
      <c r="REC32" s="70"/>
      <c r="RED32" s="70"/>
      <c r="REE32" s="70"/>
      <c r="REF32" s="70"/>
      <c r="REG32" s="70"/>
      <c r="REH32" s="70"/>
      <c r="REI32" s="70"/>
      <c r="REJ32" s="70"/>
      <c r="REK32" s="70"/>
      <c r="REL32" s="70"/>
      <c r="REM32" s="70"/>
      <c r="REN32" s="70"/>
      <c r="REO32" s="70"/>
      <c r="REP32" s="70"/>
      <c r="REQ32" s="70"/>
      <c r="RER32" s="70"/>
      <c r="RES32" s="70"/>
      <c r="RET32" s="70"/>
      <c r="REU32" s="70"/>
      <c r="REV32" s="70"/>
      <c r="REW32" s="70"/>
      <c r="REX32" s="70"/>
      <c r="REY32" s="70"/>
      <c r="REZ32" s="70"/>
      <c r="RFA32" s="70"/>
      <c r="RFB32" s="70"/>
      <c r="RFC32" s="70"/>
      <c r="RFD32" s="70"/>
      <c r="RFE32" s="70"/>
      <c r="RFF32" s="70"/>
      <c r="RFG32" s="70"/>
      <c r="RFH32" s="70"/>
      <c r="RFI32" s="70"/>
      <c r="RFJ32" s="70"/>
      <c r="RFK32" s="70"/>
      <c r="RFL32" s="70"/>
      <c r="RFM32" s="70"/>
      <c r="RFN32" s="70"/>
      <c r="RFO32" s="70"/>
      <c r="RFP32" s="70"/>
      <c r="RFQ32" s="70"/>
      <c r="RFR32" s="70"/>
      <c r="RFS32" s="70"/>
      <c r="RFT32" s="70"/>
      <c r="RFU32" s="70"/>
      <c r="RFV32" s="70"/>
      <c r="RFW32" s="70"/>
      <c r="RFX32" s="70"/>
      <c r="RFY32" s="70"/>
      <c r="RFZ32" s="70"/>
      <c r="RGA32" s="70"/>
      <c r="RGB32" s="70"/>
      <c r="RGC32" s="70"/>
      <c r="RGD32" s="70"/>
      <c r="RGE32" s="70"/>
      <c r="RGF32" s="70"/>
      <c r="RGG32" s="70"/>
      <c r="RGH32" s="70"/>
      <c r="RGI32" s="70"/>
      <c r="RGJ32" s="70"/>
      <c r="RGK32" s="70"/>
      <c r="RGL32" s="70"/>
      <c r="RGM32" s="70"/>
      <c r="RGN32" s="70"/>
      <c r="RGO32" s="70"/>
      <c r="RGP32" s="70"/>
      <c r="RGQ32" s="70"/>
      <c r="RGR32" s="70"/>
      <c r="RGS32" s="70"/>
      <c r="RGT32" s="70"/>
      <c r="RGU32" s="70"/>
      <c r="RGV32" s="70"/>
      <c r="RGW32" s="70"/>
      <c r="RGX32" s="70"/>
      <c r="RGY32" s="70"/>
      <c r="RGZ32" s="70"/>
      <c r="RHA32" s="70"/>
      <c r="RHB32" s="70"/>
      <c r="RHC32" s="70"/>
      <c r="RHD32" s="70"/>
      <c r="RHE32" s="70"/>
      <c r="RHF32" s="70"/>
      <c r="RHG32" s="70"/>
      <c r="RHH32" s="70"/>
      <c r="RHI32" s="70"/>
      <c r="RHJ32" s="70"/>
      <c r="RHK32" s="70"/>
      <c r="RHL32" s="70"/>
      <c r="RHM32" s="70"/>
      <c r="RHN32" s="70"/>
      <c r="RHO32" s="70"/>
      <c r="RHP32" s="70"/>
      <c r="RHQ32" s="70"/>
      <c r="RHR32" s="70"/>
      <c r="RHS32" s="70"/>
      <c r="RHT32" s="70"/>
      <c r="RHU32" s="70"/>
      <c r="RHV32" s="70"/>
      <c r="RHW32" s="70"/>
      <c r="RHX32" s="70"/>
      <c r="RHY32" s="70"/>
      <c r="RHZ32" s="70"/>
      <c r="RIA32" s="70"/>
      <c r="RIB32" s="70"/>
      <c r="RIC32" s="70"/>
      <c r="RID32" s="70"/>
      <c r="RIE32" s="70"/>
      <c r="RIF32" s="70"/>
      <c r="RIG32" s="70"/>
      <c r="RIH32" s="70"/>
      <c r="RII32" s="70"/>
      <c r="RIJ32" s="70"/>
      <c r="RIK32" s="70"/>
      <c r="RIL32" s="70"/>
      <c r="RIM32" s="70"/>
      <c r="RIN32" s="70"/>
      <c r="RIO32" s="70"/>
      <c r="RIP32" s="70"/>
      <c r="RIQ32" s="70"/>
      <c r="RIR32" s="70"/>
      <c r="RIS32" s="70"/>
      <c r="RIT32" s="70"/>
      <c r="RIU32" s="70"/>
      <c r="RIV32" s="70"/>
      <c r="RIW32" s="70"/>
      <c r="RIX32" s="70"/>
      <c r="RIY32" s="70"/>
      <c r="RIZ32" s="70"/>
      <c r="RJA32" s="70"/>
      <c r="RJB32" s="70"/>
      <c r="RJC32" s="70"/>
      <c r="RJD32" s="70"/>
      <c r="RJE32" s="70"/>
      <c r="RJF32" s="70"/>
      <c r="RJG32" s="70"/>
      <c r="RJH32" s="70"/>
      <c r="RJI32" s="70"/>
      <c r="RJJ32" s="70"/>
      <c r="RJK32" s="70"/>
      <c r="RJL32" s="70"/>
      <c r="RJM32" s="70"/>
      <c r="RJN32" s="70"/>
      <c r="RJO32" s="70"/>
      <c r="RJP32" s="70"/>
      <c r="RJQ32" s="70"/>
      <c r="RJR32" s="70"/>
      <c r="RJS32" s="70"/>
      <c r="RJT32" s="70"/>
      <c r="RJU32" s="70"/>
      <c r="RJV32" s="70"/>
      <c r="RJW32" s="70"/>
      <c r="RJX32" s="70"/>
      <c r="RJY32" s="70"/>
      <c r="RJZ32" s="70"/>
      <c r="RKA32" s="70"/>
      <c r="RKB32" s="70"/>
      <c r="RKC32" s="70"/>
      <c r="RKD32" s="70"/>
      <c r="RKE32" s="70"/>
      <c r="RKF32" s="70"/>
      <c r="RKG32" s="70"/>
      <c r="RKH32" s="70"/>
      <c r="RKI32" s="70"/>
      <c r="RKJ32" s="70"/>
      <c r="RKK32" s="70"/>
      <c r="RKL32" s="70"/>
      <c r="RKM32" s="70"/>
      <c r="RKN32" s="70"/>
      <c r="RKO32" s="70"/>
      <c r="RKP32" s="70"/>
      <c r="RKQ32" s="70"/>
      <c r="RKR32" s="70"/>
      <c r="RKS32" s="70"/>
      <c r="RKT32" s="70"/>
      <c r="RKU32" s="70"/>
      <c r="RKV32" s="70"/>
      <c r="RKW32" s="70"/>
      <c r="RKX32" s="70"/>
      <c r="RKY32" s="70"/>
      <c r="RKZ32" s="70"/>
      <c r="RLA32" s="70"/>
      <c r="RLB32" s="70"/>
      <c r="RLC32" s="70"/>
      <c r="RLD32" s="70"/>
      <c r="RLE32" s="70"/>
      <c r="RLF32" s="70"/>
      <c r="RLG32" s="70"/>
      <c r="RLH32" s="70"/>
      <c r="RLI32" s="70"/>
      <c r="RLJ32" s="70"/>
      <c r="RLK32" s="70"/>
      <c r="RLL32" s="70"/>
      <c r="RLM32" s="70"/>
      <c r="RLN32" s="70"/>
      <c r="RLO32" s="70"/>
      <c r="RLP32" s="70"/>
      <c r="RLQ32" s="70"/>
      <c r="RLR32" s="70"/>
      <c r="RLS32" s="70"/>
      <c r="RLT32" s="70"/>
      <c r="RLU32" s="70"/>
      <c r="RLV32" s="70"/>
      <c r="RLW32" s="70"/>
      <c r="RLX32" s="70"/>
      <c r="RLY32" s="70"/>
      <c r="RLZ32" s="70"/>
      <c r="RMA32" s="70"/>
      <c r="RMB32" s="70"/>
      <c r="RMC32" s="70"/>
      <c r="RMD32" s="70"/>
      <c r="RME32" s="70"/>
      <c r="RMF32" s="70"/>
      <c r="RMG32" s="70"/>
      <c r="RMH32" s="70"/>
      <c r="RMI32" s="70"/>
      <c r="RMJ32" s="70"/>
      <c r="RMK32" s="70"/>
      <c r="RML32" s="70"/>
      <c r="RMM32" s="70"/>
      <c r="RMN32" s="70"/>
      <c r="RMO32" s="70"/>
      <c r="RMP32" s="70"/>
      <c r="RMQ32" s="70"/>
      <c r="RMR32" s="70"/>
      <c r="RMS32" s="70"/>
      <c r="RMT32" s="70"/>
      <c r="RMU32" s="70"/>
      <c r="RMV32" s="70"/>
      <c r="RMW32" s="70"/>
      <c r="RMX32" s="70"/>
      <c r="RMY32" s="70"/>
      <c r="RMZ32" s="70"/>
      <c r="RNA32" s="70"/>
      <c r="RNB32" s="70"/>
      <c r="RNC32" s="70"/>
      <c r="RND32" s="70"/>
      <c r="RNE32" s="70"/>
      <c r="RNF32" s="70"/>
      <c r="RNG32" s="70"/>
      <c r="RNH32" s="70"/>
      <c r="RNI32" s="70"/>
      <c r="RNJ32" s="70"/>
      <c r="RNK32" s="70"/>
      <c r="RNL32" s="70"/>
      <c r="RNM32" s="70"/>
      <c r="RNN32" s="70"/>
      <c r="RNO32" s="70"/>
      <c r="RNP32" s="70"/>
      <c r="RNQ32" s="70"/>
      <c r="RNR32" s="70"/>
      <c r="RNS32" s="70"/>
      <c r="RNT32" s="70"/>
      <c r="RNU32" s="70"/>
      <c r="RNV32" s="70"/>
      <c r="RNW32" s="70"/>
      <c r="RNX32" s="70"/>
      <c r="RNY32" s="70"/>
      <c r="RNZ32" s="70"/>
      <c r="ROA32" s="70"/>
      <c r="ROB32" s="70"/>
      <c r="ROC32" s="70"/>
      <c r="ROD32" s="70"/>
      <c r="ROE32" s="70"/>
      <c r="ROF32" s="70"/>
      <c r="ROG32" s="70"/>
      <c r="ROH32" s="70"/>
      <c r="ROI32" s="70"/>
      <c r="ROJ32" s="70"/>
      <c r="ROK32" s="70"/>
      <c r="ROL32" s="70"/>
      <c r="ROM32" s="70"/>
      <c r="RON32" s="70"/>
      <c r="ROO32" s="70"/>
      <c r="ROP32" s="70"/>
      <c r="ROQ32" s="70"/>
      <c r="ROR32" s="70"/>
      <c r="ROS32" s="70"/>
      <c r="ROT32" s="70"/>
      <c r="ROU32" s="70"/>
      <c r="ROV32" s="70"/>
      <c r="ROW32" s="70"/>
      <c r="ROX32" s="70"/>
      <c r="ROY32" s="70"/>
      <c r="ROZ32" s="70"/>
      <c r="RPA32" s="70"/>
      <c r="RPB32" s="70"/>
      <c r="RPC32" s="70"/>
      <c r="RPD32" s="70"/>
      <c r="RPE32" s="70"/>
      <c r="RPF32" s="70"/>
      <c r="RPG32" s="70"/>
      <c r="RPH32" s="70"/>
      <c r="RPI32" s="70"/>
      <c r="RPJ32" s="70"/>
      <c r="RPK32" s="70"/>
      <c r="RPL32" s="70"/>
      <c r="RPM32" s="70"/>
      <c r="RPN32" s="70"/>
      <c r="RPO32" s="70"/>
      <c r="RPP32" s="70"/>
      <c r="RPQ32" s="70"/>
      <c r="RPR32" s="70"/>
      <c r="RPS32" s="70"/>
      <c r="RPT32" s="70"/>
      <c r="RPU32" s="70"/>
      <c r="RPV32" s="70"/>
      <c r="RPW32" s="70"/>
      <c r="RPX32" s="70"/>
      <c r="RPY32" s="70"/>
      <c r="RPZ32" s="70"/>
      <c r="RQA32" s="70"/>
      <c r="RQB32" s="70"/>
      <c r="RQC32" s="70"/>
      <c r="RQD32" s="70"/>
      <c r="RQE32" s="70"/>
      <c r="RQF32" s="70"/>
      <c r="RQG32" s="70"/>
      <c r="RQH32" s="70"/>
      <c r="RQI32" s="70"/>
      <c r="RQJ32" s="70"/>
      <c r="RQK32" s="70"/>
      <c r="RQL32" s="70"/>
      <c r="RQM32" s="70"/>
      <c r="RQN32" s="70"/>
      <c r="RQO32" s="70"/>
      <c r="RQP32" s="70"/>
      <c r="RQQ32" s="70"/>
      <c r="RQR32" s="70"/>
      <c r="RQS32" s="70"/>
      <c r="RQT32" s="70"/>
      <c r="RQU32" s="70"/>
      <c r="RQV32" s="70"/>
      <c r="RQW32" s="70"/>
      <c r="RQX32" s="70"/>
      <c r="RQY32" s="70"/>
      <c r="RQZ32" s="70"/>
      <c r="RRA32" s="70"/>
      <c r="RRB32" s="70"/>
      <c r="RRC32" s="70"/>
      <c r="RRD32" s="70"/>
      <c r="RRE32" s="70"/>
      <c r="RRF32" s="70"/>
      <c r="RRG32" s="70"/>
      <c r="RRH32" s="70"/>
      <c r="RRI32" s="70"/>
      <c r="RRJ32" s="70"/>
      <c r="RRK32" s="70"/>
      <c r="RRL32" s="70"/>
      <c r="RRM32" s="70"/>
      <c r="RRN32" s="70"/>
      <c r="RRO32" s="70"/>
      <c r="RRP32" s="70"/>
      <c r="RRQ32" s="70"/>
      <c r="RRR32" s="70"/>
      <c r="RRS32" s="70"/>
      <c r="RRT32" s="70"/>
      <c r="RRU32" s="70"/>
      <c r="RRV32" s="70"/>
      <c r="RRW32" s="70"/>
      <c r="RRX32" s="70"/>
      <c r="RRY32" s="70"/>
      <c r="RRZ32" s="70"/>
      <c r="RSA32" s="70"/>
      <c r="RSB32" s="70"/>
      <c r="RSC32" s="70"/>
      <c r="RSD32" s="70"/>
      <c r="RSE32" s="70"/>
      <c r="RSF32" s="70"/>
      <c r="RSG32" s="70"/>
      <c r="RSH32" s="70"/>
      <c r="RSI32" s="70"/>
      <c r="RSJ32" s="70"/>
      <c r="RSK32" s="70"/>
      <c r="RSL32" s="70"/>
      <c r="RSM32" s="70"/>
      <c r="RSN32" s="70"/>
      <c r="RSO32" s="70"/>
      <c r="RSP32" s="70"/>
      <c r="RSQ32" s="70"/>
      <c r="RSR32" s="70"/>
      <c r="RSS32" s="70"/>
      <c r="RST32" s="70"/>
      <c r="RSU32" s="70"/>
      <c r="RSV32" s="70"/>
      <c r="RSW32" s="70"/>
      <c r="RSX32" s="70"/>
      <c r="RSY32" s="70"/>
      <c r="RSZ32" s="70"/>
      <c r="RTA32" s="70"/>
      <c r="RTB32" s="70"/>
      <c r="RTC32" s="70"/>
      <c r="RTD32" s="70"/>
      <c r="RTE32" s="70"/>
      <c r="RTF32" s="70"/>
      <c r="RTG32" s="70"/>
      <c r="RTH32" s="70"/>
      <c r="RTI32" s="70"/>
      <c r="RTJ32" s="70"/>
      <c r="RTK32" s="70"/>
      <c r="RTL32" s="70"/>
      <c r="RTM32" s="70"/>
      <c r="RTN32" s="70"/>
      <c r="RTO32" s="70"/>
      <c r="RTP32" s="70"/>
      <c r="RTQ32" s="70"/>
      <c r="RTR32" s="70"/>
      <c r="RTS32" s="70"/>
      <c r="RTT32" s="70"/>
      <c r="RTU32" s="70"/>
      <c r="RTV32" s="70"/>
      <c r="RTW32" s="70"/>
      <c r="RTX32" s="70"/>
      <c r="RTY32" s="70"/>
      <c r="RTZ32" s="70"/>
      <c r="RUA32" s="70"/>
      <c r="RUB32" s="70"/>
      <c r="RUC32" s="70"/>
      <c r="RUD32" s="70"/>
      <c r="RUE32" s="70"/>
      <c r="RUF32" s="70"/>
      <c r="RUG32" s="70"/>
      <c r="RUH32" s="70"/>
      <c r="RUI32" s="70"/>
      <c r="RUJ32" s="70"/>
      <c r="RUK32" s="70"/>
      <c r="RUL32" s="70"/>
      <c r="RUM32" s="70"/>
      <c r="RUN32" s="70"/>
      <c r="RUO32" s="70"/>
      <c r="RUP32" s="70"/>
      <c r="RUQ32" s="70"/>
      <c r="RUR32" s="70"/>
      <c r="RUS32" s="70"/>
      <c r="RUT32" s="70"/>
      <c r="RUU32" s="70"/>
      <c r="RUV32" s="70"/>
      <c r="RUW32" s="70"/>
      <c r="RUX32" s="70"/>
      <c r="RUY32" s="70"/>
      <c r="RUZ32" s="70"/>
      <c r="RVA32" s="70"/>
      <c r="RVB32" s="70"/>
      <c r="RVC32" s="70"/>
      <c r="RVD32" s="70"/>
      <c r="RVE32" s="70"/>
      <c r="RVF32" s="70"/>
      <c r="RVG32" s="70"/>
      <c r="RVH32" s="70"/>
      <c r="RVI32" s="70"/>
      <c r="RVJ32" s="70"/>
      <c r="RVK32" s="70"/>
      <c r="RVL32" s="70"/>
      <c r="RVM32" s="70"/>
      <c r="RVN32" s="70"/>
      <c r="RVO32" s="70"/>
      <c r="RVP32" s="70"/>
      <c r="RVQ32" s="70"/>
      <c r="RVR32" s="70"/>
      <c r="RVS32" s="70"/>
      <c r="RVT32" s="70"/>
      <c r="RVU32" s="70"/>
      <c r="RVV32" s="70"/>
      <c r="RVW32" s="70"/>
      <c r="RVX32" s="70"/>
      <c r="RVY32" s="70"/>
      <c r="RVZ32" s="70"/>
      <c r="RWA32" s="70"/>
      <c r="RWB32" s="70"/>
      <c r="RWC32" s="70"/>
      <c r="RWD32" s="70"/>
      <c r="RWE32" s="70"/>
      <c r="RWF32" s="70"/>
      <c r="RWG32" s="70"/>
      <c r="RWH32" s="70"/>
      <c r="RWI32" s="70"/>
      <c r="RWJ32" s="70"/>
      <c r="RWK32" s="70"/>
      <c r="RWL32" s="70"/>
      <c r="RWM32" s="70"/>
      <c r="RWN32" s="70"/>
      <c r="RWO32" s="70"/>
      <c r="RWP32" s="70"/>
      <c r="RWQ32" s="70"/>
      <c r="RWR32" s="70"/>
      <c r="RWS32" s="70"/>
      <c r="RWT32" s="70"/>
      <c r="RWU32" s="70"/>
      <c r="RWV32" s="70"/>
      <c r="RWW32" s="70"/>
      <c r="RWX32" s="70"/>
      <c r="RWY32" s="70"/>
      <c r="RWZ32" s="70"/>
      <c r="RXA32" s="70"/>
      <c r="RXB32" s="70"/>
      <c r="RXC32" s="70"/>
      <c r="RXD32" s="70"/>
      <c r="RXE32" s="70"/>
      <c r="RXF32" s="70"/>
      <c r="RXG32" s="70"/>
      <c r="RXH32" s="70"/>
      <c r="RXI32" s="70"/>
      <c r="RXJ32" s="70"/>
      <c r="RXK32" s="70"/>
      <c r="RXL32" s="70"/>
      <c r="RXM32" s="70"/>
      <c r="RXN32" s="70"/>
      <c r="RXO32" s="70"/>
      <c r="RXP32" s="70"/>
      <c r="RXQ32" s="70"/>
      <c r="RXR32" s="70"/>
      <c r="RXS32" s="70"/>
      <c r="RXT32" s="70"/>
      <c r="RXU32" s="70"/>
      <c r="RXV32" s="70"/>
      <c r="RXW32" s="70"/>
      <c r="RXX32" s="70"/>
      <c r="RXY32" s="70"/>
      <c r="RXZ32" s="70"/>
      <c r="RYA32" s="70"/>
      <c r="RYB32" s="70"/>
      <c r="RYC32" s="70"/>
      <c r="RYD32" s="70"/>
      <c r="RYE32" s="70"/>
      <c r="RYF32" s="70"/>
      <c r="RYG32" s="70"/>
      <c r="RYH32" s="70"/>
      <c r="RYI32" s="70"/>
      <c r="RYJ32" s="70"/>
      <c r="RYK32" s="70"/>
      <c r="RYL32" s="70"/>
      <c r="RYM32" s="70"/>
      <c r="RYN32" s="70"/>
      <c r="RYO32" s="70"/>
      <c r="RYP32" s="70"/>
      <c r="RYQ32" s="70"/>
      <c r="RYR32" s="70"/>
      <c r="RYS32" s="70"/>
      <c r="RYT32" s="70"/>
      <c r="RYU32" s="70"/>
      <c r="RYV32" s="70"/>
      <c r="RYW32" s="70"/>
      <c r="RYX32" s="70"/>
      <c r="RYY32" s="70"/>
      <c r="RYZ32" s="70"/>
      <c r="RZA32" s="70"/>
      <c r="RZB32" s="70"/>
      <c r="RZC32" s="70"/>
      <c r="RZD32" s="70"/>
      <c r="RZE32" s="70"/>
      <c r="RZF32" s="70"/>
      <c r="RZG32" s="70"/>
      <c r="RZH32" s="70"/>
      <c r="RZI32" s="70"/>
      <c r="RZJ32" s="70"/>
      <c r="RZK32" s="70"/>
      <c r="RZL32" s="70"/>
      <c r="RZM32" s="70"/>
      <c r="RZN32" s="70"/>
      <c r="RZO32" s="70"/>
      <c r="RZP32" s="70"/>
      <c r="RZQ32" s="70"/>
      <c r="RZR32" s="70"/>
      <c r="RZS32" s="70"/>
      <c r="RZT32" s="70"/>
      <c r="RZU32" s="70"/>
      <c r="RZV32" s="70"/>
      <c r="RZW32" s="70"/>
      <c r="RZX32" s="70"/>
      <c r="RZY32" s="70"/>
      <c r="RZZ32" s="70"/>
      <c r="SAA32" s="70"/>
      <c r="SAB32" s="70"/>
      <c r="SAC32" s="70"/>
      <c r="SAD32" s="70"/>
      <c r="SAE32" s="70"/>
      <c r="SAF32" s="70"/>
      <c r="SAG32" s="70"/>
      <c r="SAH32" s="70"/>
      <c r="SAI32" s="70"/>
      <c r="SAJ32" s="70"/>
      <c r="SAK32" s="70"/>
      <c r="SAL32" s="70"/>
      <c r="SAM32" s="70"/>
      <c r="SAN32" s="70"/>
      <c r="SAO32" s="70"/>
      <c r="SAP32" s="70"/>
      <c r="SAQ32" s="70"/>
      <c r="SAR32" s="70"/>
      <c r="SAS32" s="70"/>
      <c r="SAT32" s="70"/>
      <c r="SAU32" s="70"/>
      <c r="SAV32" s="70"/>
      <c r="SAW32" s="70"/>
      <c r="SAX32" s="70"/>
      <c r="SAY32" s="70"/>
      <c r="SAZ32" s="70"/>
      <c r="SBA32" s="70"/>
      <c r="SBB32" s="70"/>
      <c r="SBC32" s="70"/>
      <c r="SBD32" s="70"/>
      <c r="SBE32" s="70"/>
      <c r="SBF32" s="70"/>
      <c r="SBG32" s="70"/>
      <c r="SBH32" s="70"/>
      <c r="SBI32" s="70"/>
      <c r="SBJ32" s="70"/>
      <c r="SBK32" s="70"/>
      <c r="SBL32" s="70"/>
      <c r="SBM32" s="70"/>
      <c r="SBN32" s="70"/>
      <c r="SBO32" s="70"/>
      <c r="SBP32" s="70"/>
      <c r="SBQ32" s="70"/>
      <c r="SBR32" s="70"/>
      <c r="SBS32" s="70"/>
      <c r="SBT32" s="70"/>
      <c r="SBU32" s="70"/>
      <c r="SBV32" s="70"/>
      <c r="SBW32" s="70"/>
      <c r="SBX32" s="70"/>
      <c r="SBY32" s="70"/>
      <c r="SBZ32" s="70"/>
      <c r="SCA32" s="70"/>
      <c r="SCB32" s="70"/>
      <c r="SCC32" s="70"/>
      <c r="SCD32" s="70"/>
      <c r="SCE32" s="70"/>
      <c r="SCF32" s="70"/>
      <c r="SCG32" s="70"/>
      <c r="SCH32" s="70"/>
      <c r="SCI32" s="70"/>
      <c r="SCJ32" s="70"/>
      <c r="SCK32" s="70"/>
      <c r="SCL32" s="70"/>
      <c r="SCM32" s="70"/>
      <c r="SCN32" s="70"/>
      <c r="SCO32" s="70"/>
      <c r="SCP32" s="70"/>
      <c r="SCQ32" s="70"/>
      <c r="SCR32" s="70"/>
      <c r="SCS32" s="70"/>
      <c r="SCT32" s="70"/>
      <c r="SCU32" s="70"/>
      <c r="SCV32" s="70"/>
      <c r="SCW32" s="70"/>
      <c r="SCX32" s="70"/>
      <c r="SCY32" s="70"/>
      <c r="SCZ32" s="70"/>
      <c r="SDA32" s="70"/>
      <c r="SDB32" s="70"/>
      <c r="SDC32" s="70"/>
      <c r="SDD32" s="70"/>
      <c r="SDE32" s="70"/>
      <c r="SDF32" s="70"/>
      <c r="SDG32" s="70"/>
      <c r="SDH32" s="70"/>
      <c r="SDI32" s="70"/>
      <c r="SDJ32" s="70"/>
      <c r="SDK32" s="70"/>
      <c r="SDL32" s="70"/>
      <c r="SDM32" s="70"/>
      <c r="SDN32" s="70"/>
      <c r="SDO32" s="70"/>
      <c r="SDP32" s="70"/>
      <c r="SDQ32" s="70"/>
      <c r="SDR32" s="70"/>
      <c r="SDS32" s="70"/>
      <c r="SDT32" s="70"/>
      <c r="SDU32" s="70"/>
      <c r="SDV32" s="70"/>
      <c r="SDW32" s="70"/>
      <c r="SDX32" s="70"/>
      <c r="SDY32" s="70"/>
      <c r="SDZ32" s="70"/>
      <c r="SEA32" s="70"/>
      <c r="SEB32" s="70"/>
      <c r="SEC32" s="70"/>
      <c r="SED32" s="70"/>
      <c r="SEE32" s="70"/>
      <c r="SEF32" s="70"/>
      <c r="SEG32" s="70"/>
      <c r="SEH32" s="70"/>
      <c r="SEI32" s="70"/>
      <c r="SEJ32" s="70"/>
      <c r="SEK32" s="70"/>
      <c r="SEL32" s="70"/>
      <c r="SEM32" s="70"/>
      <c r="SEN32" s="70"/>
      <c r="SEO32" s="70"/>
      <c r="SEP32" s="70"/>
      <c r="SEQ32" s="70"/>
      <c r="SER32" s="70"/>
      <c r="SES32" s="70"/>
      <c r="SET32" s="70"/>
      <c r="SEU32" s="70"/>
      <c r="SEV32" s="70"/>
      <c r="SEW32" s="70"/>
      <c r="SEX32" s="70"/>
      <c r="SEY32" s="70"/>
      <c r="SEZ32" s="70"/>
      <c r="SFA32" s="70"/>
      <c r="SFB32" s="70"/>
      <c r="SFC32" s="70"/>
      <c r="SFD32" s="70"/>
      <c r="SFE32" s="70"/>
      <c r="SFF32" s="70"/>
      <c r="SFG32" s="70"/>
      <c r="SFH32" s="70"/>
      <c r="SFI32" s="70"/>
      <c r="SFJ32" s="70"/>
      <c r="SFK32" s="70"/>
      <c r="SFL32" s="70"/>
      <c r="SFM32" s="70"/>
      <c r="SFN32" s="70"/>
      <c r="SFO32" s="70"/>
      <c r="SFP32" s="70"/>
      <c r="SFQ32" s="70"/>
      <c r="SFR32" s="70"/>
      <c r="SFS32" s="70"/>
      <c r="SFT32" s="70"/>
      <c r="SFU32" s="70"/>
      <c r="SFV32" s="70"/>
      <c r="SFW32" s="70"/>
      <c r="SFX32" s="70"/>
      <c r="SFY32" s="70"/>
      <c r="SFZ32" s="70"/>
      <c r="SGA32" s="70"/>
      <c r="SGB32" s="70"/>
      <c r="SGC32" s="70"/>
      <c r="SGD32" s="70"/>
      <c r="SGE32" s="70"/>
      <c r="SGF32" s="70"/>
      <c r="SGG32" s="70"/>
      <c r="SGH32" s="70"/>
      <c r="SGI32" s="70"/>
      <c r="SGJ32" s="70"/>
      <c r="SGK32" s="70"/>
      <c r="SGL32" s="70"/>
      <c r="SGM32" s="70"/>
      <c r="SGN32" s="70"/>
      <c r="SGO32" s="70"/>
      <c r="SGP32" s="70"/>
      <c r="SGQ32" s="70"/>
      <c r="SGR32" s="70"/>
      <c r="SGS32" s="70"/>
      <c r="SGT32" s="70"/>
      <c r="SGU32" s="70"/>
      <c r="SGV32" s="70"/>
      <c r="SGW32" s="70"/>
      <c r="SGX32" s="70"/>
      <c r="SGY32" s="70"/>
      <c r="SGZ32" s="70"/>
      <c r="SHA32" s="70"/>
      <c r="SHB32" s="70"/>
      <c r="SHC32" s="70"/>
      <c r="SHD32" s="70"/>
      <c r="SHE32" s="70"/>
      <c r="SHF32" s="70"/>
      <c r="SHG32" s="70"/>
      <c r="SHH32" s="70"/>
      <c r="SHI32" s="70"/>
      <c r="SHJ32" s="70"/>
      <c r="SHK32" s="70"/>
      <c r="SHL32" s="70"/>
      <c r="SHM32" s="70"/>
      <c r="SHN32" s="70"/>
      <c r="SHO32" s="70"/>
      <c r="SHP32" s="70"/>
      <c r="SHQ32" s="70"/>
      <c r="SHR32" s="70"/>
      <c r="SHS32" s="70"/>
      <c r="SHT32" s="70"/>
      <c r="SHU32" s="70"/>
      <c r="SHV32" s="70"/>
      <c r="SHW32" s="70"/>
      <c r="SHX32" s="70"/>
      <c r="SHY32" s="70"/>
      <c r="SHZ32" s="70"/>
      <c r="SIA32" s="70"/>
      <c r="SIB32" s="70"/>
      <c r="SIC32" s="70"/>
      <c r="SID32" s="70"/>
      <c r="SIE32" s="70"/>
      <c r="SIF32" s="70"/>
      <c r="SIG32" s="70"/>
      <c r="SIH32" s="70"/>
      <c r="SII32" s="70"/>
      <c r="SIJ32" s="70"/>
      <c r="SIK32" s="70"/>
      <c r="SIL32" s="70"/>
      <c r="SIM32" s="70"/>
      <c r="SIN32" s="70"/>
      <c r="SIO32" s="70"/>
      <c r="SIP32" s="70"/>
      <c r="SIQ32" s="70"/>
      <c r="SIR32" s="70"/>
      <c r="SIS32" s="70"/>
      <c r="SIT32" s="70"/>
      <c r="SIU32" s="70"/>
      <c r="SIV32" s="70"/>
      <c r="SIW32" s="70"/>
      <c r="SIX32" s="70"/>
      <c r="SIY32" s="70"/>
      <c r="SIZ32" s="70"/>
      <c r="SJA32" s="70"/>
      <c r="SJB32" s="70"/>
      <c r="SJC32" s="70"/>
      <c r="SJD32" s="70"/>
      <c r="SJE32" s="70"/>
      <c r="SJF32" s="70"/>
      <c r="SJG32" s="70"/>
      <c r="SJH32" s="70"/>
      <c r="SJI32" s="70"/>
      <c r="SJJ32" s="70"/>
      <c r="SJK32" s="70"/>
      <c r="SJL32" s="70"/>
      <c r="SJM32" s="70"/>
      <c r="SJN32" s="70"/>
      <c r="SJO32" s="70"/>
      <c r="SJP32" s="70"/>
      <c r="SJQ32" s="70"/>
      <c r="SJR32" s="70"/>
      <c r="SJS32" s="70"/>
      <c r="SJT32" s="70"/>
      <c r="SJU32" s="70"/>
      <c r="SJV32" s="70"/>
      <c r="SJW32" s="70"/>
      <c r="SJX32" s="70"/>
      <c r="SJY32" s="70"/>
      <c r="SJZ32" s="70"/>
      <c r="SKA32" s="70"/>
      <c r="SKB32" s="70"/>
      <c r="SKC32" s="70"/>
      <c r="SKD32" s="70"/>
      <c r="SKE32" s="70"/>
      <c r="SKF32" s="70"/>
      <c r="SKG32" s="70"/>
      <c r="SKH32" s="70"/>
      <c r="SKI32" s="70"/>
      <c r="SKJ32" s="70"/>
      <c r="SKK32" s="70"/>
      <c r="SKL32" s="70"/>
      <c r="SKM32" s="70"/>
      <c r="SKN32" s="70"/>
      <c r="SKO32" s="70"/>
      <c r="SKP32" s="70"/>
      <c r="SKQ32" s="70"/>
      <c r="SKR32" s="70"/>
      <c r="SKS32" s="70"/>
      <c r="SKT32" s="70"/>
      <c r="SKU32" s="70"/>
      <c r="SKV32" s="70"/>
      <c r="SKW32" s="70"/>
      <c r="SKX32" s="70"/>
      <c r="SKY32" s="70"/>
      <c r="SKZ32" s="70"/>
      <c r="SLA32" s="70"/>
      <c r="SLB32" s="70"/>
      <c r="SLC32" s="70"/>
      <c r="SLD32" s="70"/>
      <c r="SLE32" s="70"/>
      <c r="SLF32" s="70"/>
      <c r="SLG32" s="70"/>
      <c r="SLH32" s="70"/>
      <c r="SLI32" s="70"/>
      <c r="SLJ32" s="70"/>
      <c r="SLK32" s="70"/>
      <c r="SLL32" s="70"/>
      <c r="SLM32" s="70"/>
      <c r="SLN32" s="70"/>
      <c r="SLO32" s="70"/>
      <c r="SLP32" s="70"/>
      <c r="SLQ32" s="70"/>
      <c r="SLR32" s="70"/>
      <c r="SLS32" s="70"/>
      <c r="SLT32" s="70"/>
      <c r="SLU32" s="70"/>
      <c r="SLV32" s="70"/>
      <c r="SLW32" s="70"/>
      <c r="SLX32" s="70"/>
      <c r="SLY32" s="70"/>
      <c r="SLZ32" s="70"/>
      <c r="SMA32" s="70"/>
      <c r="SMB32" s="70"/>
      <c r="SMC32" s="70"/>
      <c r="SMD32" s="70"/>
      <c r="SME32" s="70"/>
      <c r="SMF32" s="70"/>
      <c r="SMG32" s="70"/>
      <c r="SMH32" s="70"/>
      <c r="SMI32" s="70"/>
      <c r="SMJ32" s="70"/>
      <c r="SMK32" s="70"/>
      <c r="SML32" s="70"/>
      <c r="SMM32" s="70"/>
      <c r="SMN32" s="70"/>
      <c r="SMO32" s="70"/>
      <c r="SMP32" s="70"/>
      <c r="SMQ32" s="70"/>
      <c r="SMR32" s="70"/>
      <c r="SMS32" s="70"/>
      <c r="SMT32" s="70"/>
      <c r="SMU32" s="70"/>
      <c r="SMV32" s="70"/>
      <c r="SMW32" s="70"/>
      <c r="SMX32" s="70"/>
      <c r="SMY32" s="70"/>
      <c r="SMZ32" s="70"/>
      <c r="SNA32" s="70"/>
      <c r="SNB32" s="70"/>
      <c r="SNC32" s="70"/>
      <c r="SND32" s="70"/>
      <c r="SNE32" s="70"/>
      <c r="SNF32" s="70"/>
      <c r="SNG32" s="70"/>
      <c r="SNH32" s="70"/>
      <c r="SNI32" s="70"/>
      <c r="SNJ32" s="70"/>
      <c r="SNK32" s="70"/>
      <c r="SNL32" s="70"/>
      <c r="SNM32" s="70"/>
      <c r="SNN32" s="70"/>
      <c r="SNO32" s="70"/>
      <c r="SNP32" s="70"/>
      <c r="SNQ32" s="70"/>
      <c r="SNR32" s="70"/>
      <c r="SNS32" s="70"/>
      <c r="SNT32" s="70"/>
      <c r="SNU32" s="70"/>
      <c r="SNV32" s="70"/>
      <c r="SNW32" s="70"/>
      <c r="SNX32" s="70"/>
      <c r="SNY32" s="70"/>
      <c r="SNZ32" s="70"/>
      <c r="SOA32" s="70"/>
      <c r="SOB32" s="70"/>
      <c r="SOC32" s="70"/>
      <c r="SOD32" s="70"/>
      <c r="SOE32" s="70"/>
      <c r="SOF32" s="70"/>
      <c r="SOG32" s="70"/>
      <c r="SOH32" s="70"/>
      <c r="SOI32" s="70"/>
      <c r="SOJ32" s="70"/>
      <c r="SOK32" s="70"/>
      <c r="SOL32" s="70"/>
      <c r="SOM32" s="70"/>
      <c r="SON32" s="70"/>
      <c r="SOO32" s="70"/>
      <c r="SOP32" s="70"/>
      <c r="SOQ32" s="70"/>
      <c r="SOR32" s="70"/>
      <c r="SOS32" s="70"/>
      <c r="SOT32" s="70"/>
      <c r="SOU32" s="70"/>
      <c r="SOV32" s="70"/>
      <c r="SOW32" s="70"/>
      <c r="SOX32" s="70"/>
      <c r="SOY32" s="70"/>
      <c r="SOZ32" s="70"/>
      <c r="SPA32" s="70"/>
      <c r="SPB32" s="70"/>
      <c r="SPC32" s="70"/>
      <c r="SPD32" s="70"/>
      <c r="SPE32" s="70"/>
      <c r="SPF32" s="70"/>
      <c r="SPG32" s="70"/>
      <c r="SPH32" s="70"/>
      <c r="SPI32" s="70"/>
      <c r="SPJ32" s="70"/>
      <c r="SPK32" s="70"/>
      <c r="SPL32" s="70"/>
      <c r="SPM32" s="70"/>
      <c r="SPN32" s="70"/>
      <c r="SPO32" s="70"/>
      <c r="SPP32" s="70"/>
      <c r="SPQ32" s="70"/>
      <c r="SPR32" s="70"/>
      <c r="SPS32" s="70"/>
      <c r="SPT32" s="70"/>
      <c r="SPU32" s="70"/>
      <c r="SPV32" s="70"/>
      <c r="SPW32" s="70"/>
      <c r="SPX32" s="70"/>
      <c r="SPY32" s="70"/>
      <c r="SPZ32" s="70"/>
      <c r="SQA32" s="70"/>
      <c r="SQB32" s="70"/>
      <c r="SQC32" s="70"/>
      <c r="SQD32" s="70"/>
      <c r="SQE32" s="70"/>
      <c r="SQF32" s="70"/>
      <c r="SQG32" s="70"/>
      <c r="SQH32" s="70"/>
      <c r="SQI32" s="70"/>
      <c r="SQJ32" s="70"/>
      <c r="SQK32" s="70"/>
      <c r="SQL32" s="70"/>
      <c r="SQM32" s="70"/>
      <c r="SQN32" s="70"/>
      <c r="SQO32" s="70"/>
      <c r="SQP32" s="70"/>
      <c r="SQQ32" s="70"/>
      <c r="SQR32" s="70"/>
      <c r="SQS32" s="70"/>
      <c r="SQT32" s="70"/>
      <c r="SQU32" s="70"/>
      <c r="SQV32" s="70"/>
      <c r="SQW32" s="70"/>
      <c r="SQX32" s="70"/>
      <c r="SQY32" s="70"/>
      <c r="SQZ32" s="70"/>
      <c r="SRA32" s="70"/>
      <c r="SRB32" s="70"/>
      <c r="SRC32" s="70"/>
      <c r="SRD32" s="70"/>
      <c r="SRE32" s="70"/>
      <c r="SRF32" s="70"/>
      <c r="SRG32" s="70"/>
      <c r="SRH32" s="70"/>
      <c r="SRI32" s="70"/>
      <c r="SRJ32" s="70"/>
      <c r="SRK32" s="70"/>
      <c r="SRL32" s="70"/>
      <c r="SRM32" s="70"/>
      <c r="SRN32" s="70"/>
      <c r="SRO32" s="70"/>
      <c r="SRP32" s="70"/>
      <c r="SRQ32" s="70"/>
      <c r="SRR32" s="70"/>
      <c r="SRS32" s="70"/>
      <c r="SRT32" s="70"/>
      <c r="SRU32" s="70"/>
      <c r="SRV32" s="70"/>
      <c r="SRW32" s="70"/>
      <c r="SRX32" s="70"/>
      <c r="SRY32" s="70"/>
      <c r="SRZ32" s="70"/>
      <c r="SSA32" s="70"/>
      <c r="SSB32" s="70"/>
      <c r="SSC32" s="70"/>
      <c r="SSD32" s="70"/>
      <c r="SSE32" s="70"/>
      <c r="SSF32" s="70"/>
      <c r="SSG32" s="70"/>
      <c r="SSH32" s="70"/>
      <c r="SSI32" s="70"/>
      <c r="SSJ32" s="70"/>
      <c r="SSK32" s="70"/>
      <c r="SSL32" s="70"/>
      <c r="SSM32" s="70"/>
      <c r="SSN32" s="70"/>
      <c r="SSO32" s="70"/>
      <c r="SSP32" s="70"/>
      <c r="SSQ32" s="70"/>
      <c r="SSR32" s="70"/>
      <c r="SSS32" s="70"/>
      <c r="SST32" s="70"/>
      <c r="SSU32" s="70"/>
      <c r="SSV32" s="70"/>
      <c r="SSW32" s="70"/>
      <c r="SSX32" s="70"/>
      <c r="SSY32" s="70"/>
      <c r="SSZ32" s="70"/>
      <c r="STA32" s="70"/>
      <c r="STB32" s="70"/>
      <c r="STC32" s="70"/>
      <c r="STD32" s="70"/>
      <c r="STE32" s="70"/>
      <c r="STF32" s="70"/>
      <c r="STG32" s="70"/>
      <c r="STH32" s="70"/>
      <c r="STI32" s="70"/>
      <c r="STJ32" s="70"/>
      <c r="STK32" s="70"/>
      <c r="STL32" s="70"/>
      <c r="STM32" s="70"/>
      <c r="STN32" s="70"/>
      <c r="STO32" s="70"/>
      <c r="STP32" s="70"/>
      <c r="STQ32" s="70"/>
      <c r="STR32" s="70"/>
      <c r="STS32" s="70"/>
      <c r="STT32" s="70"/>
      <c r="STU32" s="70"/>
      <c r="STV32" s="70"/>
      <c r="STW32" s="70"/>
      <c r="STX32" s="70"/>
      <c r="STY32" s="70"/>
      <c r="STZ32" s="70"/>
      <c r="SUA32" s="70"/>
      <c r="SUB32" s="70"/>
      <c r="SUC32" s="70"/>
      <c r="SUD32" s="70"/>
      <c r="SUE32" s="70"/>
      <c r="SUF32" s="70"/>
      <c r="SUG32" s="70"/>
      <c r="SUH32" s="70"/>
      <c r="SUI32" s="70"/>
      <c r="SUJ32" s="70"/>
      <c r="SUK32" s="70"/>
      <c r="SUL32" s="70"/>
      <c r="SUM32" s="70"/>
      <c r="SUN32" s="70"/>
      <c r="SUO32" s="70"/>
      <c r="SUP32" s="70"/>
      <c r="SUQ32" s="70"/>
      <c r="SUR32" s="70"/>
      <c r="SUS32" s="70"/>
      <c r="SUT32" s="70"/>
      <c r="SUU32" s="70"/>
      <c r="SUV32" s="70"/>
      <c r="SUW32" s="70"/>
      <c r="SUX32" s="70"/>
      <c r="SUY32" s="70"/>
      <c r="SUZ32" s="70"/>
      <c r="SVA32" s="70"/>
      <c r="SVB32" s="70"/>
      <c r="SVC32" s="70"/>
      <c r="SVD32" s="70"/>
      <c r="SVE32" s="70"/>
      <c r="SVF32" s="70"/>
      <c r="SVG32" s="70"/>
      <c r="SVH32" s="70"/>
      <c r="SVI32" s="70"/>
      <c r="SVJ32" s="70"/>
      <c r="SVK32" s="70"/>
      <c r="SVL32" s="70"/>
      <c r="SVM32" s="70"/>
      <c r="SVN32" s="70"/>
      <c r="SVO32" s="70"/>
      <c r="SVP32" s="70"/>
      <c r="SVQ32" s="70"/>
      <c r="SVR32" s="70"/>
      <c r="SVS32" s="70"/>
      <c r="SVT32" s="70"/>
      <c r="SVU32" s="70"/>
      <c r="SVV32" s="70"/>
      <c r="SVW32" s="70"/>
      <c r="SVX32" s="70"/>
      <c r="SVY32" s="70"/>
      <c r="SVZ32" s="70"/>
      <c r="SWA32" s="70"/>
      <c r="SWB32" s="70"/>
      <c r="SWC32" s="70"/>
      <c r="SWD32" s="70"/>
      <c r="SWE32" s="70"/>
      <c r="SWF32" s="70"/>
      <c r="SWG32" s="70"/>
      <c r="SWH32" s="70"/>
      <c r="SWI32" s="70"/>
      <c r="SWJ32" s="70"/>
      <c r="SWK32" s="70"/>
      <c r="SWL32" s="70"/>
      <c r="SWM32" s="70"/>
      <c r="SWN32" s="70"/>
      <c r="SWO32" s="70"/>
      <c r="SWP32" s="70"/>
      <c r="SWQ32" s="70"/>
      <c r="SWR32" s="70"/>
      <c r="SWS32" s="70"/>
      <c r="SWT32" s="70"/>
      <c r="SWU32" s="70"/>
      <c r="SWV32" s="70"/>
      <c r="SWW32" s="70"/>
      <c r="SWX32" s="70"/>
      <c r="SWY32" s="70"/>
      <c r="SWZ32" s="70"/>
      <c r="SXA32" s="70"/>
      <c r="SXB32" s="70"/>
      <c r="SXC32" s="70"/>
      <c r="SXD32" s="70"/>
      <c r="SXE32" s="70"/>
      <c r="SXF32" s="70"/>
      <c r="SXG32" s="70"/>
      <c r="SXH32" s="70"/>
      <c r="SXI32" s="70"/>
      <c r="SXJ32" s="70"/>
      <c r="SXK32" s="70"/>
      <c r="SXL32" s="70"/>
      <c r="SXM32" s="70"/>
      <c r="SXN32" s="70"/>
      <c r="SXO32" s="70"/>
      <c r="SXP32" s="70"/>
      <c r="SXQ32" s="70"/>
      <c r="SXR32" s="70"/>
      <c r="SXS32" s="70"/>
      <c r="SXT32" s="70"/>
      <c r="SXU32" s="70"/>
      <c r="SXV32" s="70"/>
      <c r="SXW32" s="70"/>
      <c r="SXX32" s="70"/>
      <c r="SXY32" s="70"/>
      <c r="SXZ32" s="70"/>
      <c r="SYA32" s="70"/>
      <c r="SYB32" s="70"/>
      <c r="SYC32" s="70"/>
      <c r="SYD32" s="70"/>
      <c r="SYE32" s="70"/>
      <c r="SYF32" s="70"/>
      <c r="SYG32" s="70"/>
      <c r="SYH32" s="70"/>
      <c r="SYI32" s="70"/>
      <c r="SYJ32" s="70"/>
      <c r="SYK32" s="70"/>
      <c r="SYL32" s="70"/>
      <c r="SYM32" s="70"/>
      <c r="SYN32" s="70"/>
      <c r="SYO32" s="70"/>
      <c r="SYP32" s="70"/>
      <c r="SYQ32" s="70"/>
      <c r="SYR32" s="70"/>
      <c r="SYS32" s="70"/>
      <c r="SYT32" s="70"/>
      <c r="SYU32" s="70"/>
      <c r="SYV32" s="70"/>
      <c r="SYW32" s="70"/>
      <c r="SYX32" s="70"/>
      <c r="SYY32" s="70"/>
      <c r="SYZ32" s="70"/>
      <c r="SZA32" s="70"/>
      <c r="SZB32" s="70"/>
      <c r="SZC32" s="70"/>
      <c r="SZD32" s="70"/>
      <c r="SZE32" s="70"/>
      <c r="SZF32" s="70"/>
      <c r="SZG32" s="70"/>
      <c r="SZH32" s="70"/>
      <c r="SZI32" s="70"/>
      <c r="SZJ32" s="70"/>
      <c r="SZK32" s="70"/>
      <c r="SZL32" s="70"/>
      <c r="SZM32" s="70"/>
      <c r="SZN32" s="70"/>
      <c r="SZO32" s="70"/>
      <c r="SZP32" s="70"/>
      <c r="SZQ32" s="70"/>
      <c r="SZR32" s="70"/>
      <c r="SZS32" s="70"/>
      <c r="SZT32" s="70"/>
      <c r="SZU32" s="70"/>
      <c r="SZV32" s="70"/>
      <c r="SZW32" s="70"/>
      <c r="SZX32" s="70"/>
      <c r="SZY32" s="70"/>
      <c r="SZZ32" s="70"/>
      <c r="TAA32" s="70"/>
      <c r="TAB32" s="70"/>
      <c r="TAC32" s="70"/>
      <c r="TAD32" s="70"/>
      <c r="TAE32" s="70"/>
      <c r="TAF32" s="70"/>
      <c r="TAG32" s="70"/>
      <c r="TAH32" s="70"/>
      <c r="TAI32" s="70"/>
      <c r="TAJ32" s="70"/>
      <c r="TAK32" s="70"/>
      <c r="TAL32" s="70"/>
      <c r="TAM32" s="70"/>
      <c r="TAN32" s="70"/>
      <c r="TAO32" s="70"/>
      <c r="TAP32" s="70"/>
      <c r="TAQ32" s="70"/>
      <c r="TAR32" s="70"/>
      <c r="TAS32" s="70"/>
      <c r="TAT32" s="70"/>
      <c r="TAU32" s="70"/>
      <c r="TAV32" s="70"/>
      <c r="TAW32" s="70"/>
      <c r="TAX32" s="70"/>
      <c r="TAY32" s="70"/>
      <c r="TAZ32" s="70"/>
      <c r="TBA32" s="70"/>
      <c r="TBB32" s="70"/>
      <c r="TBC32" s="70"/>
      <c r="TBD32" s="70"/>
      <c r="TBE32" s="70"/>
      <c r="TBF32" s="70"/>
      <c r="TBG32" s="70"/>
      <c r="TBH32" s="70"/>
      <c r="TBI32" s="70"/>
      <c r="TBJ32" s="70"/>
      <c r="TBK32" s="70"/>
      <c r="TBL32" s="70"/>
      <c r="TBM32" s="70"/>
      <c r="TBN32" s="70"/>
      <c r="TBO32" s="70"/>
      <c r="TBP32" s="70"/>
      <c r="TBQ32" s="70"/>
      <c r="TBR32" s="70"/>
      <c r="TBS32" s="70"/>
      <c r="TBT32" s="70"/>
      <c r="TBU32" s="70"/>
      <c r="TBV32" s="70"/>
      <c r="TBW32" s="70"/>
      <c r="TBX32" s="70"/>
      <c r="TBY32" s="70"/>
      <c r="TBZ32" s="70"/>
      <c r="TCA32" s="70"/>
      <c r="TCB32" s="70"/>
      <c r="TCC32" s="70"/>
      <c r="TCD32" s="70"/>
      <c r="TCE32" s="70"/>
      <c r="TCF32" s="70"/>
      <c r="TCG32" s="70"/>
      <c r="TCH32" s="70"/>
      <c r="TCI32" s="70"/>
      <c r="TCJ32" s="70"/>
      <c r="TCK32" s="70"/>
      <c r="TCL32" s="70"/>
      <c r="TCM32" s="70"/>
      <c r="TCN32" s="70"/>
      <c r="TCO32" s="70"/>
      <c r="TCP32" s="70"/>
      <c r="TCQ32" s="70"/>
      <c r="TCR32" s="70"/>
      <c r="TCS32" s="70"/>
      <c r="TCT32" s="70"/>
      <c r="TCU32" s="70"/>
      <c r="TCV32" s="70"/>
      <c r="TCW32" s="70"/>
      <c r="TCX32" s="70"/>
      <c r="TCY32" s="70"/>
      <c r="TCZ32" s="70"/>
      <c r="TDA32" s="70"/>
      <c r="TDB32" s="70"/>
      <c r="TDC32" s="70"/>
      <c r="TDD32" s="70"/>
      <c r="TDE32" s="70"/>
      <c r="TDF32" s="70"/>
      <c r="TDG32" s="70"/>
      <c r="TDH32" s="70"/>
      <c r="TDI32" s="70"/>
      <c r="TDJ32" s="70"/>
      <c r="TDK32" s="70"/>
      <c r="TDL32" s="70"/>
      <c r="TDM32" s="70"/>
      <c r="TDN32" s="70"/>
      <c r="TDO32" s="70"/>
      <c r="TDP32" s="70"/>
      <c r="TDQ32" s="70"/>
      <c r="TDR32" s="70"/>
      <c r="TDS32" s="70"/>
      <c r="TDT32" s="70"/>
      <c r="TDU32" s="70"/>
      <c r="TDV32" s="70"/>
      <c r="TDW32" s="70"/>
      <c r="TDX32" s="70"/>
      <c r="TDY32" s="70"/>
      <c r="TDZ32" s="70"/>
      <c r="TEA32" s="70"/>
      <c r="TEB32" s="70"/>
      <c r="TEC32" s="70"/>
      <c r="TED32" s="70"/>
      <c r="TEE32" s="70"/>
      <c r="TEF32" s="70"/>
      <c r="TEG32" s="70"/>
      <c r="TEH32" s="70"/>
      <c r="TEI32" s="70"/>
      <c r="TEJ32" s="70"/>
      <c r="TEK32" s="70"/>
      <c r="TEL32" s="70"/>
      <c r="TEM32" s="70"/>
      <c r="TEN32" s="70"/>
      <c r="TEO32" s="70"/>
      <c r="TEP32" s="70"/>
      <c r="TEQ32" s="70"/>
      <c r="TER32" s="70"/>
      <c r="TES32" s="70"/>
      <c r="TET32" s="70"/>
      <c r="TEU32" s="70"/>
      <c r="TEV32" s="70"/>
      <c r="TEW32" s="70"/>
      <c r="TEX32" s="70"/>
      <c r="TEY32" s="70"/>
      <c r="TEZ32" s="70"/>
      <c r="TFA32" s="70"/>
      <c r="TFB32" s="70"/>
      <c r="TFC32" s="70"/>
      <c r="TFD32" s="70"/>
      <c r="TFE32" s="70"/>
      <c r="TFF32" s="70"/>
      <c r="TFG32" s="70"/>
      <c r="TFH32" s="70"/>
      <c r="TFI32" s="70"/>
      <c r="TFJ32" s="70"/>
      <c r="TFK32" s="70"/>
      <c r="TFL32" s="70"/>
      <c r="TFM32" s="70"/>
      <c r="TFN32" s="70"/>
      <c r="TFO32" s="70"/>
      <c r="TFP32" s="70"/>
      <c r="TFQ32" s="70"/>
      <c r="TFR32" s="70"/>
      <c r="TFS32" s="70"/>
      <c r="TFT32" s="70"/>
      <c r="TFU32" s="70"/>
      <c r="TFV32" s="70"/>
      <c r="TFW32" s="70"/>
      <c r="TFX32" s="70"/>
      <c r="TFY32" s="70"/>
      <c r="TFZ32" s="70"/>
      <c r="TGA32" s="70"/>
      <c r="TGB32" s="70"/>
      <c r="TGC32" s="70"/>
      <c r="TGD32" s="70"/>
      <c r="TGE32" s="70"/>
      <c r="TGF32" s="70"/>
      <c r="TGG32" s="70"/>
      <c r="TGH32" s="70"/>
      <c r="TGI32" s="70"/>
      <c r="TGJ32" s="70"/>
      <c r="TGK32" s="70"/>
      <c r="TGL32" s="70"/>
      <c r="TGM32" s="70"/>
      <c r="TGN32" s="70"/>
      <c r="TGO32" s="70"/>
      <c r="TGP32" s="70"/>
      <c r="TGQ32" s="70"/>
      <c r="TGR32" s="70"/>
      <c r="TGS32" s="70"/>
      <c r="TGT32" s="70"/>
      <c r="TGU32" s="70"/>
      <c r="TGV32" s="70"/>
      <c r="TGW32" s="70"/>
      <c r="TGX32" s="70"/>
      <c r="TGY32" s="70"/>
      <c r="TGZ32" s="70"/>
      <c r="THA32" s="70"/>
      <c r="THB32" s="70"/>
      <c r="THC32" s="70"/>
      <c r="THD32" s="70"/>
      <c r="THE32" s="70"/>
      <c r="THF32" s="70"/>
      <c r="THG32" s="70"/>
      <c r="THH32" s="70"/>
      <c r="THI32" s="70"/>
      <c r="THJ32" s="70"/>
      <c r="THK32" s="70"/>
      <c r="THL32" s="70"/>
      <c r="THM32" s="70"/>
      <c r="THN32" s="70"/>
      <c r="THO32" s="70"/>
      <c r="THP32" s="70"/>
      <c r="THQ32" s="70"/>
      <c r="THR32" s="70"/>
      <c r="THS32" s="70"/>
      <c r="THT32" s="70"/>
      <c r="THU32" s="70"/>
      <c r="THV32" s="70"/>
      <c r="THW32" s="70"/>
      <c r="THX32" s="70"/>
      <c r="THY32" s="70"/>
      <c r="THZ32" s="70"/>
      <c r="TIA32" s="70"/>
      <c r="TIB32" s="70"/>
      <c r="TIC32" s="70"/>
      <c r="TID32" s="70"/>
      <c r="TIE32" s="70"/>
      <c r="TIF32" s="70"/>
      <c r="TIG32" s="70"/>
      <c r="TIH32" s="70"/>
      <c r="TII32" s="70"/>
      <c r="TIJ32" s="70"/>
      <c r="TIK32" s="70"/>
      <c r="TIL32" s="70"/>
      <c r="TIM32" s="70"/>
      <c r="TIN32" s="70"/>
      <c r="TIO32" s="70"/>
      <c r="TIP32" s="70"/>
      <c r="TIQ32" s="70"/>
      <c r="TIR32" s="70"/>
      <c r="TIS32" s="70"/>
      <c r="TIT32" s="70"/>
      <c r="TIU32" s="70"/>
      <c r="TIV32" s="70"/>
      <c r="TIW32" s="70"/>
      <c r="TIX32" s="70"/>
      <c r="TIY32" s="70"/>
      <c r="TIZ32" s="70"/>
      <c r="TJA32" s="70"/>
      <c r="TJB32" s="70"/>
      <c r="TJC32" s="70"/>
      <c r="TJD32" s="70"/>
      <c r="TJE32" s="70"/>
      <c r="TJF32" s="70"/>
      <c r="TJG32" s="70"/>
      <c r="TJH32" s="70"/>
      <c r="TJI32" s="70"/>
      <c r="TJJ32" s="70"/>
      <c r="TJK32" s="70"/>
      <c r="TJL32" s="70"/>
      <c r="TJM32" s="70"/>
      <c r="TJN32" s="70"/>
      <c r="TJO32" s="70"/>
      <c r="TJP32" s="70"/>
      <c r="TJQ32" s="70"/>
      <c r="TJR32" s="70"/>
      <c r="TJS32" s="70"/>
      <c r="TJT32" s="70"/>
      <c r="TJU32" s="70"/>
      <c r="TJV32" s="70"/>
      <c r="TJW32" s="70"/>
      <c r="TJX32" s="70"/>
      <c r="TJY32" s="70"/>
      <c r="TJZ32" s="70"/>
      <c r="TKA32" s="70"/>
      <c r="TKB32" s="70"/>
      <c r="TKC32" s="70"/>
      <c r="TKD32" s="70"/>
      <c r="TKE32" s="70"/>
      <c r="TKF32" s="70"/>
      <c r="TKG32" s="70"/>
      <c r="TKH32" s="70"/>
      <c r="TKI32" s="70"/>
      <c r="TKJ32" s="70"/>
      <c r="TKK32" s="70"/>
      <c r="TKL32" s="70"/>
      <c r="TKM32" s="70"/>
      <c r="TKN32" s="70"/>
      <c r="TKO32" s="70"/>
      <c r="TKP32" s="70"/>
      <c r="TKQ32" s="70"/>
      <c r="TKR32" s="70"/>
      <c r="TKS32" s="70"/>
      <c r="TKT32" s="70"/>
      <c r="TKU32" s="70"/>
      <c r="TKV32" s="70"/>
      <c r="TKW32" s="70"/>
      <c r="TKX32" s="70"/>
      <c r="TKY32" s="70"/>
      <c r="TKZ32" s="70"/>
      <c r="TLA32" s="70"/>
      <c r="TLB32" s="70"/>
      <c r="TLC32" s="70"/>
      <c r="TLD32" s="70"/>
      <c r="TLE32" s="70"/>
      <c r="TLF32" s="70"/>
      <c r="TLG32" s="70"/>
      <c r="TLH32" s="70"/>
      <c r="TLI32" s="70"/>
      <c r="TLJ32" s="70"/>
      <c r="TLK32" s="70"/>
      <c r="TLL32" s="70"/>
      <c r="TLM32" s="70"/>
      <c r="TLN32" s="70"/>
      <c r="TLO32" s="70"/>
      <c r="TLP32" s="70"/>
      <c r="TLQ32" s="70"/>
      <c r="TLR32" s="70"/>
      <c r="TLS32" s="70"/>
      <c r="TLT32" s="70"/>
      <c r="TLU32" s="70"/>
      <c r="TLV32" s="70"/>
      <c r="TLW32" s="70"/>
      <c r="TLX32" s="70"/>
      <c r="TLY32" s="70"/>
      <c r="TLZ32" s="70"/>
      <c r="TMA32" s="70"/>
      <c r="TMB32" s="70"/>
      <c r="TMC32" s="70"/>
      <c r="TMD32" s="70"/>
      <c r="TME32" s="70"/>
      <c r="TMF32" s="70"/>
      <c r="TMG32" s="70"/>
      <c r="TMH32" s="70"/>
      <c r="TMI32" s="70"/>
      <c r="TMJ32" s="70"/>
      <c r="TMK32" s="70"/>
      <c r="TML32" s="70"/>
      <c r="TMM32" s="70"/>
      <c r="TMN32" s="70"/>
      <c r="TMO32" s="70"/>
      <c r="TMP32" s="70"/>
      <c r="TMQ32" s="70"/>
      <c r="TMR32" s="70"/>
      <c r="TMS32" s="70"/>
      <c r="TMT32" s="70"/>
      <c r="TMU32" s="70"/>
      <c r="TMV32" s="70"/>
      <c r="TMW32" s="70"/>
      <c r="TMX32" s="70"/>
      <c r="TMY32" s="70"/>
      <c r="TMZ32" s="70"/>
      <c r="TNA32" s="70"/>
      <c r="TNB32" s="70"/>
      <c r="TNC32" s="70"/>
      <c r="TND32" s="70"/>
      <c r="TNE32" s="70"/>
      <c r="TNF32" s="70"/>
      <c r="TNG32" s="70"/>
      <c r="TNH32" s="70"/>
      <c r="TNI32" s="70"/>
      <c r="TNJ32" s="70"/>
      <c r="TNK32" s="70"/>
      <c r="TNL32" s="70"/>
      <c r="TNM32" s="70"/>
      <c r="TNN32" s="70"/>
      <c r="TNO32" s="70"/>
      <c r="TNP32" s="70"/>
      <c r="TNQ32" s="70"/>
      <c r="TNR32" s="70"/>
      <c r="TNS32" s="70"/>
      <c r="TNT32" s="70"/>
      <c r="TNU32" s="70"/>
      <c r="TNV32" s="70"/>
      <c r="TNW32" s="70"/>
      <c r="TNX32" s="70"/>
      <c r="TNY32" s="70"/>
      <c r="TNZ32" s="70"/>
      <c r="TOA32" s="70"/>
      <c r="TOB32" s="70"/>
      <c r="TOC32" s="70"/>
      <c r="TOD32" s="70"/>
      <c r="TOE32" s="70"/>
      <c r="TOF32" s="70"/>
      <c r="TOG32" s="70"/>
      <c r="TOH32" s="70"/>
      <c r="TOI32" s="70"/>
      <c r="TOJ32" s="70"/>
      <c r="TOK32" s="70"/>
      <c r="TOL32" s="70"/>
      <c r="TOM32" s="70"/>
      <c r="TON32" s="70"/>
      <c r="TOO32" s="70"/>
      <c r="TOP32" s="70"/>
      <c r="TOQ32" s="70"/>
      <c r="TOR32" s="70"/>
      <c r="TOS32" s="70"/>
      <c r="TOT32" s="70"/>
      <c r="TOU32" s="70"/>
      <c r="TOV32" s="70"/>
      <c r="TOW32" s="70"/>
      <c r="TOX32" s="70"/>
      <c r="TOY32" s="70"/>
      <c r="TOZ32" s="70"/>
      <c r="TPA32" s="70"/>
      <c r="TPB32" s="70"/>
      <c r="TPC32" s="70"/>
      <c r="TPD32" s="70"/>
      <c r="TPE32" s="70"/>
      <c r="TPF32" s="70"/>
      <c r="TPG32" s="70"/>
      <c r="TPH32" s="70"/>
      <c r="TPI32" s="70"/>
      <c r="TPJ32" s="70"/>
      <c r="TPK32" s="70"/>
      <c r="TPL32" s="70"/>
      <c r="TPM32" s="70"/>
      <c r="TPN32" s="70"/>
      <c r="TPO32" s="70"/>
      <c r="TPP32" s="70"/>
      <c r="TPQ32" s="70"/>
      <c r="TPR32" s="70"/>
      <c r="TPS32" s="70"/>
      <c r="TPT32" s="70"/>
      <c r="TPU32" s="70"/>
      <c r="TPV32" s="70"/>
      <c r="TPW32" s="70"/>
      <c r="TPX32" s="70"/>
      <c r="TPY32" s="70"/>
      <c r="TPZ32" s="70"/>
      <c r="TQA32" s="70"/>
      <c r="TQB32" s="70"/>
      <c r="TQC32" s="70"/>
      <c r="TQD32" s="70"/>
      <c r="TQE32" s="70"/>
      <c r="TQF32" s="70"/>
      <c r="TQG32" s="70"/>
      <c r="TQH32" s="70"/>
      <c r="TQI32" s="70"/>
      <c r="TQJ32" s="70"/>
      <c r="TQK32" s="70"/>
      <c r="TQL32" s="70"/>
      <c r="TQM32" s="70"/>
      <c r="TQN32" s="70"/>
      <c r="TQO32" s="70"/>
      <c r="TQP32" s="70"/>
      <c r="TQQ32" s="70"/>
      <c r="TQR32" s="70"/>
      <c r="TQS32" s="70"/>
      <c r="TQT32" s="70"/>
      <c r="TQU32" s="70"/>
      <c r="TQV32" s="70"/>
      <c r="TQW32" s="70"/>
      <c r="TQX32" s="70"/>
      <c r="TQY32" s="70"/>
      <c r="TQZ32" s="70"/>
      <c r="TRA32" s="70"/>
      <c r="TRB32" s="70"/>
      <c r="TRC32" s="70"/>
      <c r="TRD32" s="70"/>
      <c r="TRE32" s="70"/>
      <c r="TRF32" s="70"/>
      <c r="TRG32" s="70"/>
      <c r="TRH32" s="70"/>
      <c r="TRI32" s="70"/>
      <c r="TRJ32" s="70"/>
      <c r="TRK32" s="70"/>
      <c r="TRL32" s="70"/>
      <c r="TRM32" s="70"/>
      <c r="TRN32" s="70"/>
      <c r="TRO32" s="70"/>
      <c r="TRP32" s="70"/>
      <c r="TRQ32" s="70"/>
      <c r="TRR32" s="70"/>
      <c r="TRS32" s="70"/>
      <c r="TRT32" s="70"/>
      <c r="TRU32" s="70"/>
      <c r="TRV32" s="70"/>
      <c r="TRW32" s="70"/>
      <c r="TRX32" s="70"/>
      <c r="TRY32" s="70"/>
      <c r="TRZ32" s="70"/>
      <c r="TSA32" s="70"/>
      <c r="TSB32" s="70"/>
      <c r="TSC32" s="70"/>
      <c r="TSD32" s="70"/>
      <c r="TSE32" s="70"/>
      <c r="TSF32" s="70"/>
      <c r="TSG32" s="70"/>
      <c r="TSH32" s="70"/>
      <c r="TSI32" s="70"/>
      <c r="TSJ32" s="70"/>
      <c r="TSK32" s="70"/>
      <c r="TSL32" s="70"/>
      <c r="TSM32" s="70"/>
      <c r="TSN32" s="70"/>
      <c r="TSO32" s="70"/>
      <c r="TSP32" s="70"/>
      <c r="TSQ32" s="70"/>
      <c r="TSR32" s="70"/>
      <c r="TSS32" s="70"/>
      <c r="TST32" s="70"/>
      <c r="TSU32" s="70"/>
      <c r="TSV32" s="70"/>
      <c r="TSW32" s="70"/>
      <c r="TSX32" s="70"/>
      <c r="TSY32" s="70"/>
      <c r="TSZ32" s="70"/>
      <c r="TTA32" s="70"/>
      <c r="TTB32" s="70"/>
      <c r="TTC32" s="70"/>
      <c r="TTD32" s="70"/>
      <c r="TTE32" s="70"/>
      <c r="TTF32" s="70"/>
      <c r="TTG32" s="70"/>
      <c r="TTH32" s="70"/>
      <c r="TTI32" s="70"/>
      <c r="TTJ32" s="70"/>
      <c r="TTK32" s="70"/>
      <c r="TTL32" s="70"/>
      <c r="TTM32" s="70"/>
      <c r="TTN32" s="70"/>
      <c r="TTO32" s="70"/>
      <c r="TTP32" s="70"/>
      <c r="TTQ32" s="70"/>
      <c r="TTR32" s="70"/>
      <c r="TTS32" s="70"/>
      <c r="TTT32" s="70"/>
      <c r="TTU32" s="70"/>
      <c r="TTV32" s="70"/>
      <c r="TTW32" s="70"/>
      <c r="TTX32" s="70"/>
      <c r="TTY32" s="70"/>
      <c r="TTZ32" s="70"/>
      <c r="TUA32" s="70"/>
      <c r="TUB32" s="70"/>
      <c r="TUC32" s="70"/>
      <c r="TUD32" s="70"/>
      <c r="TUE32" s="70"/>
      <c r="TUF32" s="70"/>
      <c r="TUG32" s="70"/>
      <c r="TUH32" s="70"/>
      <c r="TUI32" s="70"/>
      <c r="TUJ32" s="70"/>
      <c r="TUK32" s="70"/>
      <c r="TUL32" s="70"/>
      <c r="TUM32" s="70"/>
      <c r="TUN32" s="70"/>
      <c r="TUO32" s="70"/>
      <c r="TUP32" s="70"/>
      <c r="TUQ32" s="70"/>
      <c r="TUR32" s="70"/>
      <c r="TUS32" s="70"/>
      <c r="TUT32" s="70"/>
      <c r="TUU32" s="70"/>
      <c r="TUV32" s="70"/>
      <c r="TUW32" s="70"/>
      <c r="TUX32" s="70"/>
      <c r="TUY32" s="70"/>
      <c r="TUZ32" s="70"/>
      <c r="TVA32" s="70"/>
      <c r="TVB32" s="70"/>
      <c r="TVC32" s="70"/>
      <c r="TVD32" s="70"/>
      <c r="TVE32" s="70"/>
      <c r="TVF32" s="70"/>
      <c r="TVG32" s="70"/>
      <c r="TVH32" s="70"/>
      <c r="TVI32" s="70"/>
      <c r="TVJ32" s="70"/>
      <c r="TVK32" s="70"/>
      <c r="TVL32" s="70"/>
      <c r="TVM32" s="70"/>
      <c r="TVN32" s="70"/>
      <c r="TVO32" s="70"/>
      <c r="TVP32" s="70"/>
      <c r="TVQ32" s="70"/>
      <c r="TVR32" s="70"/>
      <c r="TVS32" s="70"/>
      <c r="TVT32" s="70"/>
      <c r="TVU32" s="70"/>
      <c r="TVV32" s="70"/>
      <c r="TVW32" s="70"/>
      <c r="TVX32" s="70"/>
      <c r="TVY32" s="70"/>
      <c r="TVZ32" s="70"/>
      <c r="TWA32" s="70"/>
      <c r="TWB32" s="70"/>
      <c r="TWC32" s="70"/>
      <c r="TWD32" s="70"/>
      <c r="TWE32" s="70"/>
      <c r="TWF32" s="70"/>
      <c r="TWG32" s="70"/>
      <c r="TWH32" s="70"/>
      <c r="TWI32" s="70"/>
      <c r="TWJ32" s="70"/>
      <c r="TWK32" s="70"/>
      <c r="TWL32" s="70"/>
      <c r="TWM32" s="70"/>
      <c r="TWN32" s="70"/>
      <c r="TWO32" s="70"/>
      <c r="TWP32" s="70"/>
      <c r="TWQ32" s="70"/>
      <c r="TWR32" s="70"/>
      <c r="TWS32" s="70"/>
      <c r="TWT32" s="70"/>
      <c r="TWU32" s="70"/>
      <c r="TWV32" s="70"/>
      <c r="TWW32" s="70"/>
      <c r="TWX32" s="70"/>
      <c r="TWY32" s="70"/>
      <c r="TWZ32" s="70"/>
      <c r="TXA32" s="70"/>
      <c r="TXB32" s="70"/>
      <c r="TXC32" s="70"/>
      <c r="TXD32" s="70"/>
      <c r="TXE32" s="70"/>
      <c r="TXF32" s="70"/>
      <c r="TXG32" s="70"/>
      <c r="TXH32" s="70"/>
      <c r="TXI32" s="70"/>
      <c r="TXJ32" s="70"/>
      <c r="TXK32" s="70"/>
      <c r="TXL32" s="70"/>
      <c r="TXM32" s="70"/>
      <c r="TXN32" s="70"/>
      <c r="TXO32" s="70"/>
      <c r="TXP32" s="70"/>
      <c r="TXQ32" s="70"/>
      <c r="TXR32" s="70"/>
      <c r="TXS32" s="70"/>
      <c r="TXT32" s="70"/>
      <c r="TXU32" s="70"/>
      <c r="TXV32" s="70"/>
      <c r="TXW32" s="70"/>
      <c r="TXX32" s="70"/>
      <c r="TXY32" s="70"/>
      <c r="TXZ32" s="70"/>
      <c r="TYA32" s="70"/>
      <c r="TYB32" s="70"/>
      <c r="TYC32" s="70"/>
      <c r="TYD32" s="70"/>
      <c r="TYE32" s="70"/>
      <c r="TYF32" s="70"/>
      <c r="TYG32" s="70"/>
      <c r="TYH32" s="70"/>
      <c r="TYI32" s="70"/>
      <c r="TYJ32" s="70"/>
      <c r="TYK32" s="70"/>
      <c r="TYL32" s="70"/>
      <c r="TYM32" s="70"/>
      <c r="TYN32" s="70"/>
      <c r="TYO32" s="70"/>
      <c r="TYP32" s="70"/>
      <c r="TYQ32" s="70"/>
      <c r="TYR32" s="70"/>
      <c r="TYS32" s="70"/>
      <c r="TYT32" s="70"/>
      <c r="TYU32" s="70"/>
      <c r="TYV32" s="70"/>
      <c r="TYW32" s="70"/>
      <c r="TYX32" s="70"/>
      <c r="TYY32" s="70"/>
      <c r="TYZ32" s="70"/>
      <c r="TZA32" s="70"/>
      <c r="TZB32" s="70"/>
      <c r="TZC32" s="70"/>
      <c r="TZD32" s="70"/>
      <c r="TZE32" s="70"/>
      <c r="TZF32" s="70"/>
      <c r="TZG32" s="70"/>
      <c r="TZH32" s="70"/>
      <c r="TZI32" s="70"/>
      <c r="TZJ32" s="70"/>
      <c r="TZK32" s="70"/>
      <c r="TZL32" s="70"/>
      <c r="TZM32" s="70"/>
      <c r="TZN32" s="70"/>
      <c r="TZO32" s="70"/>
      <c r="TZP32" s="70"/>
      <c r="TZQ32" s="70"/>
      <c r="TZR32" s="70"/>
      <c r="TZS32" s="70"/>
      <c r="TZT32" s="70"/>
      <c r="TZU32" s="70"/>
      <c r="TZV32" s="70"/>
      <c r="TZW32" s="70"/>
      <c r="TZX32" s="70"/>
      <c r="TZY32" s="70"/>
      <c r="TZZ32" s="70"/>
      <c r="UAA32" s="70"/>
      <c r="UAB32" s="70"/>
      <c r="UAC32" s="70"/>
      <c r="UAD32" s="70"/>
      <c r="UAE32" s="70"/>
      <c r="UAF32" s="70"/>
      <c r="UAG32" s="70"/>
      <c r="UAH32" s="70"/>
      <c r="UAI32" s="70"/>
      <c r="UAJ32" s="70"/>
      <c r="UAK32" s="70"/>
      <c r="UAL32" s="70"/>
      <c r="UAM32" s="70"/>
      <c r="UAN32" s="70"/>
      <c r="UAO32" s="70"/>
      <c r="UAP32" s="70"/>
      <c r="UAQ32" s="70"/>
      <c r="UAR32" s="70"/>
      <c r="UAS32" s="70"/>
      <c r="UAT32" s="70"/>
      <c r="UAU32" s="70"/>
      <c r="UAV32" s="70"/>
      <c r="UAW32" s="70"/>
      <c r="UAX32" s="70"/>
      <c r="UAY32" s="70"/>
      <c r="UAZ32" s="70"/>
      <c r="UBA32" s="70"/>
      <c r="UBB32" s="70"/>
      <c r="UBC32" s="70"/>
      <c r="UBD32" s="70"/>
      <c r="UBE32" s="70"/>
      <c r="UBF32" s="70"/>
      <c r="UBG32" s="70"/>
      <c r="UBH32" s="70"/>
      <c r="UBI32" s="70"/>
      <c r="UBJ32" s="70"/>
      <c r="UBK32" s="70"/>
      <c r="UBL32" s="70"/>
      <c r="UBM32" s="70"/>
      <c r="UBN32" s="70"/>
      <c r="UBO32" s="70"/>
      <c r="UBP32" s="70"/>
      <c r="UBQ32" s="70"/>
      <c r="UBR32" s="70"/>
      <c r="UBS32" s="70"/>
      <c r="UBT32" s="70"/>
      <c r="UBU32" s="70"/>
      <c r="UBV32" s="70"/>
      <c r="UBW32" s="70"/>
      <c r="UBX32" s="70"/>
      <c r="UBY32" s="70"/>
      <c r="UBZ32" s="70"/>
      <c r="UCA32" s="70"/>
      <c r="UCB32" s="70"/>
      <c r="UCC32" s="70"/>
      <c r="UCD32" s="70"/>
      <c r="UCE32" s="70"/>
      <c r="UCF32" s="70"/>
      <c r="UCG32" s="70"/>
      <c r="UCH32" s="70"/>
      <c r="UCI32" s="70"/>
      <c r="UCJ32" s="70"/>
      <c r="UCK32" s="70"/>
      <c r="UCL32" s="70"/>
      <c r="UCM32" s="70"/>
      <c r="UCN32" s="70"/>
      <c r="UCO32" s="70"/>
      <c r="UCP32" s="70"/>
      <c r="UCQ32" s="70"/>
      <c r="UCR32" s="70"/>
      <c r="UCS32" s="70"/>
      <c r="UCT32" s="70"/>
      <c r="UCU32" s="70"/>
      <c r="UCV32" s="70"/>
      <c r="UCW32" s="70"/>
      <c r="UCX32" s="70"/>
      <c r="UCY32" s="70"/>
      <c r="UCZ32" s="70"/>
      <c r="UDA32" s="70"/>
      <c r="UDB32" s="70"/>
      <c r="UDC32" s="70"/>
      <c r="UDD32" s="70"/>
      <c r="UDE32" s="70"/>
      <c r="UDF32" s="70"/>
      <c r="UDG32" s="70"/>
      <c r="UDH32" s="70"/>
      <c r="UDI32" s="70"/>
      <c r="UDJ32" s="70"/>
      <c r="UDK32" s="70"/>
      <c r="UDL32" s="70"/>
      <c r="UDM32" s="70"/>
      <c r="UDN32" s="70"/>
      <c r="UDO32" s="70"/>
      <c r="UDP32" s="70"/>
      <c r="UDQ32" s="70"/>
      <c r="UDR32" s="70"/>
      <c r="UDS32" s="70"/>
      <c r="UDT32" s="70"/>
      <c r="UDU32" s="70"/>
      <c r="UDV32" s="70"/>
      <c r="UDW32" s="70"/>
      <c r="UDX32" s="70"/>
      <c r="UDY32" s="70"/>
      <c r="UDZ32" s="70"/>
      <c r="UEA32" s="70"/>
      <c r="UEB32" s="70"/>
      <c r="UEC32" s="70"/>
      <c r="UED32" s="70"/>
      <c r="UEE32" s="70"/>
      <c r="UEF32" s="70"/>
      <c r="UEG32" s="70"/>
      <c r="UEH32" s="70"/>
      <c r="UEI32" s="70"/>
      <c r="UEJ32" s="70"/>
      <c r="UEK32" s="70"/>
      <c r="UEL32" s="70"/>
      <c r="UEM32" s="70"/>
      <c r="UEN32" s="70"/>
      <c r="UEO32" s="70"/>
      <c r="UEP32" s="70"/>
      <c r="UEQ32" s="70"/>
      <c r="UER32" s="70"/>
      <c r="UES32" s="70"/>
      <c r="UET32" s="70"/>
      <c r="UEU32" s="70"/>
      <c r="UEV32" s="70"/>
      <c r="UEW32" s="70"/>
      <c r="UEX32" s="70"/>
      <c r="UEY32" s="70"/>
      <c r="UEZ32" s="70"/>
      <c r="UFA32" s="70"/>
      <c r="UFB32" s="70"/>
      <c r="UFC32" s="70"/>
      <c r="UFD32" s="70"/>
      <c r="UFE32" s="70"/>
      <c r="UFF32" s="70"/>
      <c r="UFG32" s="70"/>
      <c r="UFH32" s="70"/>
      <c r="UFI32" s="70"/>
      <c r="UFJ32" s="70"/>
      <c r="UFK32" s="70"/>
      <c r="UFL32" s="70"/>
      <c r="UFM32" s="70"/>
      <c r="UFN32" s="70"/>
      <c r="UFO32" s="70"/>
      <c r="UFP32" s="70"/>
      <c r="UFQ32" s="70"/>
      <c r="UFR32" s="70"/>
      <c r="UFS32" s="70"/>
      <c r="UFT32" s="70"/>
      <c r="UFU32" s="70"/>
      <c r="UFV32" s="70"/>
      <c r="UFW32" s="70"/>
      <c r="UFX32" s="70"/>
      <c r="UFY32" s="70"/>
      <c r="UFZ32" s="70"/>
      <c r="UGA32" s="70"/>
      <c r="UGB32" s="70"/>
      <c r="UGC32" s="70"/>
      <c r="UGD32" s="70"/>
      <c r="UGE32" s="70"/>
      <c r="UGF32" s="70"/>
      <c r="UGG32" s="70"/>
      <c r="UGH32" s="70"/>
      <c r="UGI32" s="70"/>
      <c r="UGJ32" s="70"/>
      <c r="UGK32" s="70"/>
      <c r="UGL32" s="70"/>
      <c r="UGM32" s="70"/>
      <c r="UGN32" s="70"/>
      <c r="UGO32" s="70"/>
      <c r="UGP32" s="70"/>
      <c r="UGQ32" s="70"/>
      <c r="UGR32" s="70"/>
      <c r="UGS32" s="70"/>
      <c r="UGT32" s="70"/>
      <c r="UGU32" s="70"/>
      <c r="UGV32" s="70"/>
      <c r="UGW32" s="70"/>
      <c r="UGX32" s="70"/>
      <c r="UGY32" s="70"/>
      <c r="UGZ32" s="70"/>
      <c r="UHA32" s="70"/>
      <c r="UHB32" s="70"/>
      <c r="UHC32" s="70"/>
      <c r="UHD32" s="70"/>
      <c r="UHE32" s="70"/>
      <c r="UHF32" s="70"/>
      <c r="UHG32" s="70"/>
      <c r="UHH32" s="70"/>
      <c r="UHI32" s="70"/>
      <c r="UHJ32" s="70"/>
      <c r="UHK32" s="70"/>
      <c r="UHL32" s="70"/>
      <c r="UHM32" s="70"/>
      <c r="UHN32" s="70"/>
      <c r="UHO32" s="70"/>
      <c r="UHP32" s="70"/>
      <c r="UHQ32" s="70"/>
      <c r="UHR32" s="70"/>
      <c r="UHS32" s="70"/>
      <c r="UHT32" s="70"/>
      <c r="UHU32" s="70"/>
      <c r="UHV32" s="70"/>
      <c r="UHW32" s="70"/>
      <c r="UHX32" s="70"/>
      <c r="UHY32" s="70"/>
      <c r="UHZ32" s="70"/>
      <c r="UIA32" s="70"/>
      <c r="UIB32" s="70"/>
      <c r="UIC32" s="70"/>
      <c r="UID32" s="70"/>
      <c r="UIE32" s="70"/>
      <c r="UIF32" s="70"/>
      <c r="UIG32" s="70"/>
      <c r="UIH32" s="70"/>
      <c r="UII32" s="70"/>
      <c r="UIJ32" s="70"/>
      <c r="UIK32" s="70"/>
      <c r="UIL32" s="70"/>
      <c r="UIM32" s="70"/>
      <c r="UIN32" s="70"/>
      <c r="UIO32" s="70"/>
      <c r="UIP32" s="70"/>
      <c r="UIQ32" s="70"/>
      <c r="UIR32" s="70"/>
      <c r="UIS32" s="70"/>
      <c r="UIT32" s="70"/>
      <c r="UIU32" s="70"/>
      <c r="UIV32" s="70"/>
      <c r="UIW32" s="70"/>
      <c r="UIX32" s="70"/>
      <c r="UIY32" s="70"/>
      <c r="UIZ32" s="70"/>
      <c r="UJA32" s="70"/>
      <c r="UJB32" s="70"/>
      <c r="UJC32" s="70"/>
      <c r="UJD32" s="70"/>
      <c r="UJE32" s="70"/>
      <c r="UJF32" s="70"/>
      <c r="UJG32" s="70"/>
      <c r="UJH32" s="70"/>
      <c r="UJI32" s="70"/>
      <c r="UJJ32" s="70"/>
      <c r="UJK32" s="70"/>
      <c r="UJL32" s="70"/>
      <c r="UJM32" s="70"/>
      <c r="UJN32" s="70"/>
      <c r="UJO32" s="70"/>
      <c r="UJP32" s="70"/>
      <c r="UJQ32" s="70"/>
      <c r="UJR32" s="70"/>
      <c r="UJS32" s="70"/>
      <c r="UJT32" s="70"/>
      <c r="UJU32" s="70"/>
      <c r="UJV32" s="70"/>
      <c r="UJW32" s="70"/>
      <c r="UJX32" s="70"/>
      <c r="UJY32" s="70"/>
      <c r="UJZ32" s="70"/>
      <c r="UKA32" s="70"/>
      <c r="UKB32" s="70"/>
      <c r="UKC32" s="70"/>
      <c r="UKD32" s="70"/>
      <c r="UKE32" s="70"/>
      <c r="UKF32" s="70"/>
      <c r="UKG32" s="70"/>
      <c r="UKH32" s="70"/>
      <c r="UKI32" s="70"/>
      <c r="UKJ32" s="70"/>
      <c r="UKK32" s="70"/>
      <c r="UKL32" s="70"/>
      <c r="UKM32" s="70"/>
      <c r="UKN32" s="70"/>
      <c r="UKO32" s="70"/>
      <c r="UKP32" s="70"/>
      <c r="UKQ32" s="70"/>
      <c r="UKR32" s="70"/>
      <c r="UKS32" s="70"/>
      <c r="UKT32" s="70"/>
      <c r="UKU32" s="70"/>
      <c r="UKV32" s="70"/>
      <c r="UKW32" s="70"/>
      <c r="UKX32" s="70"/>
      <c r="UKY32" s="70"/>
      <c r="UKZ32" s="70"/>
      <c r="ULA32" s="70"/>
      <c r="ULB32" s="70"/>
      <c r="ULC32" s="70"/>
      <c r="ULD32" s="70"/>
      <c r="ULE32" s="70"/>
      <c r="ULF32" s="70"/>
      <c r="ULG32" s="70"/>
      <c r="ULH32" s="70"/>
      <c r="ULI32" s="70"/>
      <c r="ULJ32" s="70"/>
      <c r="ULK32" s="70"/>
      <c r="ULL32" s="70"/>
      <c r="ULM32" s="70"/>
      <c r="ULN32" s="70"/>
      <c r="ULO32" s="70"/>
      <c r="ULP32" s="70"/>
      <c r="ULQ32" s="70"/>
      <c r="ULR32" s="70"/>
      <c r="ULS32" s="70"/>
      <c r="ULT32" s="70"/>
      <c r="ULU32" s="70"/>
      <c r="ULV32" s="70"/>
      <c r="ULW32" s="70"/>
      <c r="ULX32" s="70"/>
      <c r="ULY32" s="70"/>
      <c r="ULZ32" s="70"/>
      <c r="UMA32" s="70"/>
      <c r="UMB32" s="70"/>
      <c r="UMC32" s="70"/>
      <c r="UMD32" s="70"/>
      <c r="UME32" s="70"/>
      <c r="UMF32" s="70"/>
      <c r="UMG32" s="70"/>
      <c r="UMH32" s="70"/>
      <c r="UMI32" s="70"/>
      <c r="UMJ32" s="70"/>
      <c r="UMK32" s="70"/>
      <c r="UML32" s="70"/>
      <c r="UMM32" s="70"/>
      <c r="UMN32" s="70"/>
      <c r="UMO32" s="70"/>
      <c r="UMP32" s="70"/>
      <c r="UMQ32" s="70"/>
      <c r="UMR32" s="70"/>
      <c r="UMS32" s="70"/>
      <c r="UMT32" s="70"/>
      <c r="UMU32" s="70"/>
      <c r="UMV32" s="70"/>
      <c r="UMW32" s="70"/>
      <c r="UMX32" s="70"/>
      <c r="UMY32" s="70"/>
      <c r="UMZ32" s="70"/>
      <c r="UNA32" s="70"/>
      <c r="UNB32" s="70"/>
      <c r="UNC32" s="70"/>
      <c r="UND32" s="70"/>
      <c r="UNE32" s="70"/>
      <c r="UNF32" s="70"/>
      <c r="UNG32" s="70"/>
      <c r="UNH32" s="70"/>
      <c r="UNI32" s="70"/>
      <c r="UNJ32" s="70"/>
      <c r="UNK32" s="70"/>
      <c r="UNL32" s="70"/>
      <c r="UNM32" s="70"/>
      <c r="UNN32" s="70"/>
      <c r="UNO32" s="70"/>
      <c r="UNP32" s="70"/>
      <c r="UNQ32" s="70"/>
      <c r="UNR32" s="70"/>
      <c r="UNS32" s="70"/>
      <c r="UNT32" s="70"/>
      <c r="UNU32" s="70"/>
      <c r="UNV32" s="70"/>
      <c r="UNW32" s="70"/>
      <c r="UNX32" s="70"/>
      <c r="UNY32" s="70"/>
      <c r="UNZ32" s="70"/>
      <c r="UOA32" s="70"/>
      <c r="UOB32" s="70"/>
      <c r="UOC32" s="70"/>
      <c r="UOD32" s="70"/>
      <c r="UOE32" s="70"/>
      <c r="UOF32" s="70"/>
      <c r="UOG32" s="70"/>
      <c r="UOH32" s="70"/>
      <c r="UOI32" s="70"/>
      <c r="UOJ32" s="70"/>
      <c r="UOK32" s="70"/>
      <c r="UOL32" s="70"/>
      <c r="UOM32" s="70"/>
      <c r="UON32" s="70"/>
      <c r="UOO32" s="70"/>
      <c r="UOP32" s="70"/>
      <c r="UOQ32" s="70"/>
      <c r="UOR32" s="70"/>
      <c r="UOS32" s="70"/>
      <c r="UOT32" s="70"/>
      <c r="UOU32" s="70"/>
      <c r="UOV32" s="70"/>
      <c r="UOW32" s="70"/>
      <c r="UOX32" s="70"/>
      <c r="UOY32" s="70"/>
      <c r="UOZ32" s="70"/>
      <c r="UPA32" s="70"/>
      <c r="UPB32" s="70"/>
      <c r="UPC32" s="70"/>
      <c r="UPD32" s="70"/>
      <c r="UPE32" s="70"/>
      <c r="UPF32" s="70"/>
      <c r="UPG32" s="70"/>
      <c r="UPH32" s="70"/>
      <c r="UPI32" s="70"/>
      <c r="UPJ32" s="70"/>
      <c r="UPK32" s="70"/>
      <c r="UPL32" s="70"/>
      <c r="UPM32" s="70"/>
      <c r="UPN32" s="70"/>
      <c r="UPO32" s="70"/>
      <c r="UPP32" s="70"/>
      <c r="UPQ32" s="70"/>
      <c r="UPR32" s="70"/>
      <c r="UPS32" s="70"/>
      <c r="UPT32" s="70"/>
      <c r="UPU32" s="70"/>
      <c r="UPV32" s="70"/>
      <c r="UPW32" s="70"/>
      <c r="UPX32" s="70"/>
      <c r="UPY32" s="70"/>
      <c r="UPZ32" s="70"/>
      <c r="UQA32" s="70"/>
      <c r="UQB32" s="70"/>
      <c r="UQC32" s="70"/>
      <c r="UQD32" s="70"/>
      <c r="UQE32" s="70"/>
      <c r="UQF32" s="70"/>
      <c r="UQG32" s="70"/>
      <c r="UQH32" s="70"/>
      <c r="UQI32" s="70"/>
      <c r="UQJ32" s="70"/>
      <c r="UQK32" s="70"/>
      <c r="UQL32" s="70"/>
      <c r="UQM32" s="70"/>
      <c r="UQN32" s="70"/>
      <c r="UQO32" s="70"/>
      <c r="UQP32" s="70"/>
      <c r="UQQ32" s="70"/>
      <c r="UQR32" s="70"/>
      <c r="UQS32" s="70"/>
      <c r="UQT32" s="70"/>
      <c r="UQU32" s="70"/>
      <c r="UQV32" s="70"/>
      <c r="UQW32" s="70"/>
      <c r="UQX32" s="70"/>
      <c r="UQY32" s="70"/>
      <c r="UQZ32" s="70"/>
      <c r="URA32" s="70"/>
      <c r="URB32" s="70"/>
      <c r="URC32" s="70"/>
      <c r="URD32" s="70"/>
      <c r="URE32" s="70"/>
      <c r="URF32" s="70"/>
      <c r="URG32" s="70"/>
      <c r="URH32" s="70"/>
      <c r="URI32" s="70"/>
      <c r="URJ32" s="70"/>
      <c r="URK32" s="70"/>
      <c r="URL32" s="70"/>
      <c r="URM32" s="70"/>
      <c r="URN32" s="70"/>
      <c r="URO32" s="70"/>
      <c r="URP32" s="70"/>
      <c r="URQ32" s="70"/>
      <c r="URR32" s="70"/>
      <c r="URS32" s="70"/>
      <c r="URT32" s="70"/>
      <c r="URU32" s="70"/>
      <c r="URV32" s="70"/>
      <c r="URW32" s="70"/>
      <c r="URX32" s="70"/>
      <c r="URY32" s="70"/>
      <c r="URZ32" s="70"/>
      <c r="USA32" s="70"/>
      <c r="USB32" s="70"/>
      <c r="USC32" s="70"/>
      <c r="USD32" s="70"/>
      <c r="USE32" s="70"/>
      <c r="USF32" s="70"/>
      <c r="USG32" s="70"/>
      <c r="USH32" s="70"/>
      <c r="USI32" s="70"/>
      <c r="USJ32" s="70"/>
      <c r="USK32" s="70"/>
      <c r="USL32" s="70"/>
      <c r="USM32" s="70"/>
      <c r="USN32" s="70"/>
      <c r="USO32" s="70"/>
      <c r="USP32" s="70"/>
      <c r="USQ32" s="70"/>
      <c r="USR32" s="70"/>
      <c r="USS32" s="70"/>
      <c r="UST32" s="70"/>
      <c r="USU32" s="70"/>
      <c r="USV32" s="70"/>
      <c r="USW32" s="70"/>
      <c r="USX32" s="70"/>
      <c r="USY32" s="70"/>
      <c r="USZ32" s="70"/>
      <c r="UTA32" s="70"/>
      <c r="UTB32" s="70"/>
      <c r="UTC32" s="70"/>
      <c r="UTD32" s="70"/>
      <c r="UTE32" s="70"/>
      <c r="UTF32" s="70"/>
      <c r="UTG32" s="70"/>
      <c r="UTH32" s="70"/>
      <c r="UTI32" s="70"/>
      <c r="UTJ32" s="70"/>
      <c r="UTK32" s="70"/>
      <c r="UTL32" s="70"/>
      <c r="UTM32" s="70"/>
      <c r="UTN32" s="70"/>
      <c r="UTO32" s="70"/>
      <c r="UTP32" s="70"/>
      <c r="UTQ32" s="70"/>
      <c r="UTR32" s="70"/>
      <c r="UTS32" s="70"/>
      <c r="UTT32" s="70"/>
      <c r="UTU32" s="70"/>
      <c r="UTV32" s="70"/>
      <c r="UTW32" s="70"/>
      <c r="UTX32" s="70"/>
      <c r="UTY32" s="70"/>
      <c r="UTZ32" s="70"/>
      <c r="UUA32" s="70"/>
      <c r="UUB32" s="70"/>
      <c r="UUC32" s="70"/>
      <c r="UUD32" s="70"/>
      <c r="UUE32" s="70"/>
      <c r="UUF32" s="70"/>
      <c r="UUG32" s="70"/>
      <c r="UUH32" s="70"/>
      <c r="UUI32" s="70"/>
      <c r="UUJ32" s="70"/>
      <c r="UUK32" s="70"/>
      <c r="UUL32" s="70"/>
      <c r="UUM32" s="70"/>
      <c r="UUN32" s="70"/>
      <c r="UUO32" s="70"/>
      <c r="UUP32" s="70"/>
      <c r="UUQ32" s="70"/>
      <c r="UUR32" s="70"/>
      <c r="UUS32" s="70"/>
      <c r="UUT32" s="70"/>
      <c r="UUU32" s="70"/>
      <c r="UUV32" s="70"/>
      <c r="UUW32" s="70"/>
      <c r="UUX32" s="70"/>
      <c r="UUY32" s="70"/>
      <c r="UUZ32" s="70"/>
      <c r="UVA32" s="70"/>
      <c r="UVB32" s="70"/>
      <c r="UVC32" s="70"/>
      <c r="UVD32" s="70"/>
      <c r="UVE32" s="70"/>
      <c r="UVF32" s="70"/>
      <c r="UVG32" s="70"/>
      <c r="UVH32" s="70"/>
      <c r="UVI32" s="70"/>
      <c r="UVJ32" s="70"/>
      <c r="UVK32" s="70"/>
      <c r="UVL32" s="70"/>
      <c r="UVM32" s="70"/>
      <c r="UVN32" s="70"/>
      <c r="UVO32" s="70"/>
      <c r="UVP32" s="70"/>
      <c r="UVQ32" s="70"/>
      <c r="UVR32" s="70"/>
      <c r="UVS32" s="70"/>
      <c r="UVT32" s="70"/>
      <c r="UVU32" s="70"/>
      <c r="UVV32" s="70"/>
      <c r="UVW32" s="70"/>
      <c r="UVX32" s="70"/>
      <c r="UVY32" s="70"/>
      <c r="UVZ32" s="70"/>
      <c r="UWA32" s="70"/>
      <c r="UWB32" s="70"/>
      <c r="UWC32" s="70"/>
      <c r="UWD32" s="70"/>
      <c r="UWE32" s="70"/>
      <c r="UWF32" s="70"/>
      <c r="UWG32" s="70"/>
      <c r="UWH32" s="70"/>
      <c r="UWI32" s="70"/>
      <c r="UWJ32" s="70"/>
      <c r="UWK32" s="70"/>
      <c r="UWL32" s="70"/>
      <c r="UWM32" s="70"/>
      <c r="UWN32" s="70"/>
      <c r="UWO32" s="70"/>
      <c r="UWP32" s="70"/>
      <c r="UWQ32" s="70"/>
      <c r="UWR32" s="70"/>
      <c r="UWS32" s="70"/>
      <c r="UWT32" s="70"/>
      <c r="UWU32" s="70"/>
      <c r="UWV32" s="70"/>
      <c r="UWW32" s="70"/>
      <c r="UWX32" s="70"/>
      <c r="UWY32" s="70"/>
      <c r="UWZ32" s="70"/>
      <c r="UXA32" s="70"/>
      <c r="UXB32" s="70"/>
      <c r="UXC32" s="70"/>
      <c r="UXD32" s="70"/>
      <c r="UXE32" s="70"/>
      <c r="UXF32" s="70"/>
      <c r="UXG32" s="70"/>
      <c r="UXH32" s="70"/>
      <c r="UXI32" s="70"/>
      <c r="UXJ32" s="70"/>
      <c r="UXK32" s="70"/>
      <c r="UXL32" s="70"/>
      <c r="UXM32" s="70"/>
      <c r="UXN32" s="70"/>
      <c r="UXO32" s="70"/>
      <c r="UXP32" s="70"/>
      <c r="UXQ32" s="70"/>
      <c r="UXR32" s="70"/>
      <c r="UXS32" s="70"/>
      <c r="UXT32" s="70"/>
      <c r="UXU32" s="70"/>
      <c r="UXV32" s="70"/>
      <c r="UXW32" s="70"/>
      <c r="UXX32" s="70"/>
      <c r="UXY32" s="70"/>
      <c r="UXZ32" s="70"/>
      <c r="UYA32" s="70"/>
      <c r="UYB32" s="70"/>
      <c r="UYC32" s="70"/>
      <c r="UYD32" s="70"/>
      <c r="UYE32" s="70"/>
      <c r="UYF32" s="70"/>
      <c r="UYG32" s="70"/>
      <c r="UYH32" s="70"/>
      <c r="UYI32" s="70"/>
      <c r="UYJ32" s="70"/>
      <c r="UYK32" s="70"/>
      <c r="UYL32" s="70"/>
      <c r="UYM32" s="70"/>
      <c r="UYN32" s="70"/>
      <c r="UYO32" s="70"/>
      <c r="UYP32" s="70"/>
      <c r="UYQ32" s="70"/>
      <c r="UYR32" s="70"/>
      <c r="UYS32" s="70"/>
      <c r="UYT32" s="70"/>
      <c r="UYU32" s="70"/>
      <c r="UYV32" s="70"/>
      <c r="UYW32" s="70"/>
      <c r="UYX32" s="70"/>
      <c r="UYY32" s="70"/>
      <c r="UYZ32" s="70"/>
      <c r="UZA32" s="70"/>
      <c r="UZB32" s="70"/>
      <c r="UZC32" s="70"/>
      <c r="UZD32" s="70"/>
      <c r="UZE32" s="70"/>
      <c r="UZF32" s="70"/>
      <c r="UZG32" s="70"/>
      <c r="UZH32" s="70"/>
      <c r="UZI32" s="70"/>
      <c r="UZJ32" s="70"/>
      <c r="UZK32" s="70"/>
      <c r="UZL32" s="70"/>
      <c r="UZM32" s="70"/>
      <c r="UZN32" s="70"/>
      <c r="UZO32" s="70"/>
      <c r="UZP32" s="70"/>
      <c r="UZQ32" s="70"/>
      <c r="UZR32" s="70"/>
      <c r="UZS32" s="70"/>
      <c r="UZT32" s="70"/>
      <c r="UZU32" s="70"/>
      <c r="UZV32" s="70"/>
      <c r="UZW32" s="70"/>
      <c r="UZX32" s="70"/>
      <c r="UZY32" s="70"/>
      <c r="UZZ32" s="70"/>
      <c r="VAA32" s="70"/>
      <c r="VAB32" s="70"/>
      <c r="VAC32" s="70"/>
      <c r="VAD32" s="70"/>
      <c r="VAE32" s="70"/>
      <c r="VAF32" s="70"/>
      <c r="VAG32" s="70"/>
      <c r="VAH32" s="70"/>
      <c r="VAI32" s="70"/>
      <c r="VAJ32" s="70"/>
      <c r="VAK32" s="70"/>
      <c r="VAL32" s="70"/>
      <c r="VAM32" s="70"/>
      <c r="VAN32" s="70"/>
      <c r="VAO32" s="70"/>
      <c r="VAP32" s="70"/>
      <c r="VAQ32" s="70"/>
      <c r="VAR32" s="70"/>
      <c r="VAS32" s="70"/>
      <c r="VAT32" s="70"/>
      <c r="VAU32" s="70"/>
      <c r="VAV32" s="70"/>
      <c r="VAW32" s="70"/>
      <c r="VAX32" s="70"/>
      <c r="VAY32" s="70"/>
      <c r="VAZ32" s="70"/>
      <c r="VBA32" s="70"/>
      <c r="VBB32" s="70"/>
      <c r="VBC32" s="70"/>
      <c r="VBD32" s="70"/>
      <c r="VBE32" s="70"/>
      <c r="VBF32" s="70"/>
      <c r="VBG32" s="70"/>
      <c r="VBH32" s="70"/>
      <c r="VBI32" s="70"/>
      <c r="VBJ32" s="70"/>
      <c r="VBK32" s="70"/>
      <c r="VBL32" s="70"/>
      <c r="VBM32" s="70"/>
      <c r="VBN32" s="70"/>
      <c r="VBO32" s="70"/>
      <c r="VBP32" s="70"/>
      <c r="VBQ32" s="70"/>
      <c r="VBR32" s="70"/>
      <c r="VBS32" s="70"/>
      <c r="VBT32" s="70"/>
      <c r="VBU32" s="70"/>
      <c r="VBV32" s="70"/>
      <c r="VBW32" s="70"/>
      <c r="VBX32" s="70"/>
      <c r="VBY32" s="70"/>
      <c r="VBZ32" s="70"/>
      <c r="VCA32" s="70"/>
      <c r="VCB32" s="70"/>
      <c r="VCC32" s="70"/>
      <c r="VCD32" s="70"/>
      <c r="VCE32" s="70"/>
      <c r="VCF32" s="70"/>
      <c r="VCG32" s="70"/>
      <c r="VCH32" s="70"/>
      <c r="VCI32" s="70"/>
      <c r="VCJ32" s="70"/>
      <c r="VCK32" s="70"/>
      <c r="VCL32" s="70"/>
      <c r="VCM32" s="70"/>
      <c r="VCN32" s="70"/>
      <c r="VCO32" s="70"/>
      <c r="VCP32" s="70"/>
      <c r="VCQ32" s="70"/>
      <c r="VCR32" s="70"/>
      <c r="VCS32" s="70"/>
      <c r="VCT32" s="70"/>
      <c r="VCU32" s="70"/>
      <c r="VCV32" s="70"/>
      <c r="VCW32" s="70"/>
      <c r="VCX32" s="70"/>
      <c r="VCY32" s="70"/>
      <c r="VCZ32" s="70"/>
      <c r="VDA32" s="70"/>
      <c r="VDB32" s="70"/>
      <c r="VDC32" s="70"/>
      <c r="VDD32" s="70"/>
      <c r="VDE32" s="70"/>
      <c r="VDF32" s="70"/>
      <c r="VDG32" s="70"/>
      <c r="VDH32" s="70"/>
      <c r="VDI32" s="70"/>
      <c r="VDJ32" s="70"/>
      <c r="VDK32" s="70"/>
      <c r="VDL32" s="70"/>
      <c r="VDM32" s="70"/>
      <c r="VDN32" s="70"/>
      <c r="VDO32" s="70"/>
      <c r="VDP32" s="70"/>
      <c r="VDQ32" s="70"/>
      <c r="VDR32" s="70"/>
      <c r="VDS32" s="70"/>
      <c r="VDT32" s="70"/>
      <c r="VDU32" s="70"/>
      <c r="VDV32" s="70"/>
      <c r="VDW32" s="70"/>
      <c r="VDX32" s="70"/>
      <c r="VDY32" s="70"/>
      <c r="VDZ32" s="70"/>
      <c r="VEA32" s="70"/>
      <c r="VEB32" s="70"/>
      <c r="VEC32" s="70"/>
      <c r="VED32" s="70"/>
      <c r="VEE32" s="70"/>
      <c r="VEF32" s="70"/>
      <c r="VEG32" s="70"/>
      <c r="VEH32" s="70"/>
      <c r="VEI32" s="70"/>
      <c r="VEJ32" s="70"/>
      <c r="VEK32" s="70"/>
      <c r="VEL32" s="70"/>
      <c r="VEM32" s="70"/>
      <c r="VEN32" s="70"/>
      <c r="VEO32" s="70"/>
      <c r="VEP32" s="70"/>
      <c r="VEQ32" s="70"/>
      <c r="VER32" s="70"/>
      <c r="VES32" s="70"/>
      <c r="VET32" s="70"/>
      <c r="VEU32" s="70"/>
      <c r="VEV32" s="70"/>
      <c r="VEW32" s="70"/>
      <c r="VEX32" s="70"/>
      <c r="VEY32" s="70"/>
      <c r="VEZ32" s="70"/>
      <c r="VFA32" s="70"/>
      <c r="VFB32" s="70"/>
      <c r="VFC32" s="70"/>
      <c r="VFD32" s="70"/>
      <c r="VFE32" s="70"/>
      <c r="VFF32" s="70"/>
      <c r="VFG32" s="70"/>
      <c r="VFH32" s="70"/>
      <c r="VFI32" s="70"/>
      <c r="VFJ32" s="70"/>
      <c r="VFK32" s="70"/>
      <c r="VFL32" s="70"/>
      <c r="VFM32" s="70"/>
      <c r="VFN32" s="70"/>
      <c r="VFO32" s="70"/>
      <c r="VFP32" s="70"/>
      <c r="VFQ32" s="70"/>
      <c r="VFR32" s="70"/>
      <c r="VFS32" s="70"/>
      <c r="VFT32" s="70"/>
      <c r="VFU32" s="70"/>
      <c r="VFV32" s="70"/>
      <c r="VFW32" s="70"/>
      <c r="VFX32" s="70"/>
      <c r="VFY32" s="70"/>
      <c r="VFZ32" s="70"/>
      <c r="VGA32" s="70"/>
      <c r="VGB32" s="70"/>
      <c r="VGC32" s="70"/>
      <c r="VGD32" s="70"/>
      <c r="VGE32" s="70"/>
      <c r="VGF32" s="70"/>
      <c r="VGG32" s="70"/>
      <c r="VGH32" s="70"/>
      <c r="VGI32" s="70"/>
      <c r="VGJ32" s="70"/>
      <c r="VGK32" s="70"/>
      <c r="VGL32" s="70"/>
      <c r="VGM32" s="70"/>
      <c r="VGN32" s="70"/>
      <c r="VGO32" s="70"/>
      <c r="VGP32" s="70"/>
      <c r="VGQ32" s="70"/>
      <c r="VGR32" s="70"/>
      <c r="VGS32" s="70"/>
      <c r="VGT32" s="70"/>
      <c r="VGU32" s="70"/>
      <c r="VGV32" s="70"/>
      <c r="VGW32" s="70"/>
      <c r="VGX32" s="70"/>
      <c r="VGY32" s="70"/>
      <c r="VGZ32" s="70"/>
      <c r="VHA32" s="70"/>
      <c r="VHB32" s="70"/>
      <c r="VHC32" s="70"/>
      <c r="VHD32" s="70"/>
      <c r="VHE32" s="70"/>
      <c r="VHF32" s="70"/>
      <c r="VHG32" s="70"/>
      <c r="VHH32" s="70"/>
      <c r="VHI32" s="70"/>
      <c r="VHJ32" s="70"/>
      <c r="VHK32" s="70"/>
      <c r="VHL32" s="70"/>
      <c r="VHM32" s="70"/>
      <c r="VHN32" s="70"/>
      <c r="VHO32" s="70"/>
      <c r="VHP32" s="70"/>
      <c r="VHQ32" s="70"/>
      <c r="VHR32" s="70"/>
      <c r="VHS32" s="70"/>
      <c r="VHT32" s="70"/>
      <c r="VHU32" s="70"/>
      <c r="VHV32" s="70"/>
      <c r="VHW32" s="70"/>
      <c r="VHX32" s="70"/>
      <c r="VHY32" s="70"/>
      <c r="VHZ32" s="70"/>
      <c r="VIA32" s="70"/>
      <c r="VIB32" s="70"/>
      <c r="VIC32" s="70"/>
      <c r="VID32" s="70"/>
      <c r="VIE32" s="70"/>
      <c r="VIF32" s="70"/>
      <c r="VIG32" s="70"/>
      <c r="VIH32" s="70"/>
      <c r="VII32" s="70"/>
      <c r="VIJ32" s="70"/>
      <c r="VIK32" s="70"/>
      <c r="VIL32" s="70"/>
      <c r="VIM32" s="70"/>
      <c r="VIN32" s="70"/>
      <c r="VIO32" s="70"/>
      <c r="VIP32" s="70"/>
      <c r="VIQ32" s="70"/>
      <c r="VIR32" s="70"/>
      <c r="VIS32" s="70"/>
      <c r="VIT32" s="70"/>
      <c r="VIU32" s="70"/>
      <c r="VIV32" s="70"/>
      <c r="VIW32" s="70"/>
      <c r="VIX32" s="70"/>
      <c r="VIY32" s="70"/>
      <c r="VIZ32" s="70"/>
      <c r="VJA32" s="70"/>
      <c r="VJB32" s="70"/>
      <c r="VJC32" s="70"/>
      <c r="VJD32" s="70"/>
      <c r="VJE32" s="70"/>
      <c r="VJF32" s="70"/>
      <c r="VJG32" s="70"/>
      <c r="VJH32" s="70"/>
      <c r="VJI32" s="70"/>
      <c r="VJJ32" s="70"/>
      <c r="VJK32" s="70"/>
      <c r="VJL32" s="70"/>
      <c r="VJM32" s="70"/>
      <c r="VJN32" s="70"/>
      <c r="VJO32" s="70"/>
      <c r="VJP32" s="70"/>
      <c r="VJQ32" s="70"/>
      <c r="VJR32" s="70"/>
      <c r="VJS32" s="70"/>
      <c r="VJT32" s="70"/>
      <c r="VJU32" s="70"/>
      <c r="VJV32" s="70"/>
      <c r="VJW32" s="70"/>
      <c r="VJX32" s="70"/>
      <c r="VJY32" s="70"/>
      <c r="VJZ32" s="70"/>
      <c r="VKA32" s="70"/>
      <c r="VKB32" s="70"/>
      <c r="VKC32" s="70"/>
      <c r="VKD32" s="70"/>
      <c r="VKE32" s="70"/>
      <c r="VKF32" s="70"/>
      <c r="VKG32" s="70"/>
      <c r="VKH32" s="70"/>
      <c r="VKI32" s="70"/>
      <c r="VKJ32" s="70"/>
      <c r="VKK32" s="70"/>
      <c r="VKL32" s="70"/>
      <c r="VKM32" s="70"/>
      <c r="VKN32" s="70"/>
      <c r="VKO32" s="70"/>
      <c r="VKP32" s="70"/>
      <c r="VKQ32" s="70"/>
      <c r="VKR32" s="70"/>
      <c r="VKS32" s="70"/>
      <c r="VKT32" s="70"/>
      <c r="VKU32" s="70"/>
      <c r="VKV32" s="70"/>
      <c r="VKW32" s="70"/>
      <c r="VKX32" s="70"/>
      <c r="VKY32" s="70"/>
      <c r="VKZ32" s="70"/>
      <c r="VLA32" s="70"/>
      <c r="VLB32" s="70"/>
      <c r="VLC32" s="70"/>
      <c r="VLD32" s="70"/>
      <c r="VLE32" s="70"/>
      <c r="VLF32" s="70"/>
      <c r="VLG32" s="70"/>
      <c r="VLH32" s="70"/>
      <c r="VLI32" s="70"/>
      <c r="VLJ32" s="70"/>
      <c r="VLK32" s="70"/>
      <c r="VLL32" s="70"/>
      <c r="VLM32" s="70"/>
      <c r="VLN32" s="70"/>
      <c r="VLO32" s="70"/>
      <c r="VLP32" s="70"/>
      <c r="VLQ32" s="70"/>
      <c r="VLR32" s="70"/>
      <c r="VLS32" s="70"/>
      <c r="VLT32" s="70"/>
      <c r="VLU32" s="70"/>
      <c r="VLV32" s="70"/>
      <c r="VLW32" s="70"/>
      <c r="VLX32" s="70"/>
      <c r="VLY32" s="70"/>
      <c r="VLZ32" s="70"/>
      <c r="VMA32" s="70"/>
      <c r="VMB32" s="70"/>
      <c r="VMC32" s="70"/>
      <c r="VMD32" s="70"/>
      <c r="VME32" s="70"/>
      <c r="VMF32" s="70"/>
      <c r="VMG32" s="70"/>
      <c r="VMH32" s="70"/>
      <c r="VMI32" s="70"/>
      <c r="VMJ32" s="70"/>
      <c r="VMK32" s="70"/>
      <c r="VML32" s="70"/>
      <c r="VMM32" s="70"/>
      <c r="VMN32" s="70"/>
      <c r="VMO32" s="70"/>
      <c r="VMP32" s="70"/>
      <c r="VMQ32" s="70"/>
      <c r="VMR32" s="70"/>
      <c r="VMS32" s="70"/>
      <c r="VMT32" s="70"/>
      <c r="VMU32" s="70"/>
      <c r="VMV32" s="70"/>
      <c r="VMW32" s="70"/>
      <c r="VMX32" s="70"/>
      <c r="VMY32" s="70"/>
      <c r="VMZ32" s="70"/>
      <c r="VNA32" s="70"/>
      <c r="VNB32" s="70"/>
      <c r="VNC32" s="70"/>
      <c r="VND32" s="70"/>
      <c r="VNE32" s="70"/>
      <c r="VNF32" s="70"/>
      <c r="VNG32" s="70"/>
      <c r="VNH32" s="70"/>
      <c r="VNI32" s="70"/>
      <c r="VNJ32" s="70"/>
      <c r="VNK32" s="70"/>
      <c r="VNL32" s="70"/>
      <c r="VNM32" s="70"/>
      <c r="VNN32" s="70"/>
      <c r="VNO32" s="70"/>
      <c r="VNP32" s="70"/>
      <c r="VNQ32" s="70"/>
      <c r="VNR32" s="70"/>
      <c r="VNS32" s="70"/>
      <c r="VNT32" s="70"/>
      <c r="VNU32" s="70"/>
      <c r="VNV32" s="70"/>
      <c r="VNW32" s="70"/>
      <c r="VNX32" s="70"/>
      <c r="VNY32" s="70"/>
      <c r="VNZ32" s="70"/>
      <c r="VOA32" s="70"/>
      <c r="VOB32" s="70"/>
      <c r="VOC32" s="70"/>
      <c r="VOD32" s="70"/>
      <c r="VOE32" s="70"/>
      <c r="VOF32" s="70"/>
      <c r="VOG32" s="70"/>
      <c r="VOH32" s="70"/>
      <c r="VOI32" s="70"/>
      <c r="VOJ32" s="70"/>
      <c r="VOK32" s="70"/>
      <c r="VOL32" s="70"/>
      <c r="VOM32" s="70"/>
      <c r="VON32" s="70"/>
      <c r="VOO32" s="70"/>
      <c r="VOP32" s="70"/>
      <c r="VOQ32" s="70"/>
      <c r="VOR32" s="70"/>
      <c r="VOS32" s="70"/>
      <c r="VOT32" s="70"/>
      <c r="VOU32" s="70"/>
      <c r="VOV32" s="70"/>
      <c r="VOW32" s="70"/>
      <c r="VOX32" s="70"/>
      <c r="VOY32" s="70"/>
      <c r="VOZ32" s="70"/>
      <c r="VPA32" s="70"/>
      <c r="VPB32" s="70"/>
      <c r="VPC32" s="70"/>
      <c r="VPD32" s="70"/>
      <c r="VPE32" s="70"/>
      <c r="VPF32" s="70"/>
      <c r="VPG32" s="70"/>
      <c r="VPH32" s="70"/>
      <c r="VPI32" s="70"/>
      <c r="VPJ32" s="70"/>
      <c r="VPK32" s="70"/>
      <c r="VPL32" s="70"/>
      <c r="VPM32" s="70"/>
      <c r="VPN32" s="70"/>
      <c r="VPO32" s="70"/>
      <c r="VPP32" s="70"/>
      <c r="VPQ32" s="70"/>
      <c r="VPR32" s="70"/>
      <c r="VPS32" s="70"/>
      <c r="VPT32" s="70"/>
      <c r="VPU32" s="70"/>
      <c r="VPV32" s="70"/>
      <c r="VPW32" s="70"/>
      <c r="VPX32" s="70"/>
      <c r="VPY32" s="70"/>
      <c r="VPZ32" s="70"/>
      <c r="VQA32" s="70"/>
      <c r="VQB32" s="70"/>
      <c r="VQC32" s="70"/>
      <c r="VQD32" s="70"/>
      <c r="VQE32" s="70"/>
      <c r="VQF32" s="70"/>
      <c r="VQG32" s="70"/>
      <c r="VQH32" s="70"/>
      <c r="VQI32" s="70"/>
      <c r="VQJ32" s="70"/>
      <c r="VQK32" s="70"/>
      <c r="VQL32" s="70"/>
      <c r="VQM32" s="70"/>
      <c r="VQN32" s="70"/>
      <c r="VQO32" s="70"/>
      <c r="VQP32" s="70"/>
      <c r="VQQ32" s="70"/>
      <c r="VQR32" s="70"/>
      <c r="VQS32" s="70"/>
      <c r="VQT32" s="70"/>
      <c r="VQU32" s="70"/>
      <c r="VQV32" s="70"/>
      <c r="VQW32" s="70"/>
      <c r="VQX32" s="70"/>
      <c r="VQY32" s="70"/>
      <c r="VQZ32" s="70"/>
      <c r="VRA32" s="70"/>
      <c r="VRB32" s="70"/>
      <c r="VRC32" s="70"/>
      <c r="VRD32" s="70"/>
      <c r="VRE32" s="70"/>
      <c r="VRF32" s="70"/>
      <c r="VRG32" s="70"/>
      <c r="VRH32" s="70"/>
      <c r="VRI32" s="70"/>
      <c r="VRJ32" s="70"/>
      <c r="VRK32" s="70"/>
      <c r="VRL32" s="70"/>
      <c r="VRM32" s="70"/>
      <c r="VRN32" s="70"/>
      <c r="VRO32" s="70"/>
      <c r="VRP32" s="70"/>
      <c r="VRQ32" s="70"/>
      <c r="VRR32" s="70"/>
      <c r="VRS32" s="70"/>
      <c r="VRT32" s="70"/>
      <c r="VRU32" s="70"/>
      <c r="VRV32" s="70"/>
      <c r="VRW32" s="70"/>
      <c r="VRX32" s="70"/>
      <c r="VRY32" s="70"/>
      <c r="VRZ32" s="70"/>
      <c r="VSA32" s="70"/>
      <c r="VSB32" s="70"/>
      <c r="VSC32" s="70"/>
      <c r="VSD32" s="70"/>
      <c r="VSE32" s="70"/>
      <c r="VSF32" s="70"/>
      <c r="VSG32" s="70"/>
      <c r="VSH32" s="70"/>
      <c r="VSI32" s="70"/>
      <c r="VSJ32" s="70"/>
      <c r="VSK32" s="70"/>
      <c r="VSL32" s="70"/>
      <c r="VSM32" s="70"/>
      <c r="VSN32" s="70"/>
      <c r="VSO32" s="70"/>
      <c r="VSP32" s="70"/>
      <c r="VSQ32" s="70"/>
      <c r="VSR32" s="70"/>
      <c r="VSS32" s="70"/>
      <c r="VST32" s="70"/>
      <c r="VSU32" s="70"/>
      <c r="VSV32" s="70"/>
      <c r="VSW32" s="70"/>
      <c r="VSX32" s="70"/>
      <c r="VSY32" s="70"/>
      <c r="VSZ32" s="70"/>
      <c r="VTA32" s="70"/>
      <c r="VTB32" s="70"/>
      <c r="VTC32" s="70"/>
      <c r="VTD32" s="70"/>
      <c r="VTE32" s="70"/>
      <c r="VTF32" s="70"/>
      <c r="VTG32" s="70"/>
      <c r="VTH32" s="70"/>
      <c r="VTI32" s="70"/>
      <c r="VTJ32" s="70"/>
      <c r="VTK32" s="70"/>
      <c r="VTL32" s="70"/>
      <c r="VTM32" s="70"/>
      <c r="VTN32" s="70"/>
      <c r="VTO32" s="70"/>
      <c r="VTP32" s="70"/>
      <c r="VTQ32" s="70"/>
      <c r="VTR32" s="70"/>
      <c r="VTS32" s="70"/>
      <c r="VTT32" s="70"/>
      <c r="VTU32" s="70"/>
      <c r="VTV32" s="70"/>
      <c r="VTW32" s="70"/>
      <c r="VTX32" s="70"/>
      <c r="VTY32" s="70"/>
      <c r="VTZ32" s="70"/>
      <c r="VUA32" s="70"/>
      <c r="VUB32" s="70"/>
      <c r="VUC32" s="70"/>
      <c r="VUD32" s="70"/>
      <c r="VUE32" s="70"/>
      <c r="VUF32" s="70"/>
      <c r="VUG32" s="70"/>
      <c r="VUH32" s="70"/>
      <c r="VUI32" s="70"/>
      <c r="VUJ32" s="70"/>
      <c r="VUK32" s="70"/>
      <c r="VUL32" s="70"/>
      <c r="VUM32" s="70"/>
      <c r="VUN32" s="70"/>
      <c r="VUO32" s="70"/>
      <c r="VUP32" s="70"/>
      <c r="VUQ32" s="70"/>
      <c r="VUR32" s="70"/>
      <c r="VUS32" s="70"/>
      <c r="VUT32" s="70"/>
      <c r="VUU32" s="70"/>
      <c r="VUV32" s="70"/>
      <c r="VUW32" s="70"/>
      <c r="VUX32" s="70"/>
      <c r="VUY32" s="70"/>
      <c r="VUZ32" s="70"/>
      <c r="VVA32" s="70"/>
      <c r="VVB32" s="70"/>
      <c r="VVC32" s="70"/>
      <c r="VVD32" s="70"/>
      <c r="VVE32" s="70"/>
      <c r="VVF32" s="70"/>
      <c r="VVG32" s="70"/>
      <c r="VVH32" s="70"/>
      <c r="VVI32" s="70"/>
      <c r="VVJ32" s="70"/>
      <c r="VVK32" s="70"/>
      <c r="VVL32" s="70"/>
      <c r="VVM32" s="70"/>
      <c r="VVN32" s="70"/>
      <c r="VVO32" s="70"/>
      <c r="VVP32" s="70"/>
      <c r="VVQ32" s="70"/>
      <c r="VVR32" s="70"/>
      <c r="VVS32" s="70"/>
      <c r="VVT32" s="70"/>
      <c r="VVU32" s="70"/>
      <c r="VVV32" s="70"/>
      <c r="VVW32" s="70"/>
      <c r="VVX32" s="70"/>
      <c r="VVY32" s="70"/>
      <c r="VVZ32" s="70"/>
      <c r="VWA32" s="70"/>
      <c r="VWB32" s="70"/>
      <c r="VWC32" s="70"/>
      <c r="VWD32" s="70"/>
      <c r="VWE32" s="70"/>
      <c r="VWF32" s="70"/>
      <c r="VWG32" s="70"/>
      <c r="VWH32" s="70"/>
      <c r="VWI32" s="70"/>
      <c r="VWJ32" s="70"/>
      <c r="VWK32" s="70"/>
      <c r="VWL32" s="70"/>
      <c r="VWM32" s="70"/>
      <c r="VWN32" s="70"/>
      <c r="VWO32" s="70"/>
      <c r="VWP32" s="70"/>
      <c r="VWQ32" s="70"/>
      <c r="VWR32" s="70"/>
      <c r="VWS32" s="70"/>
      <c r="VWT32" s="70"/>
      <c r="VWU32" s="70"/>
      <c r="VWV32" s="70"/>
      <c r="VWW32" s="70"/>
      <c r="VWX32" s="70"/>
      <c r="VWY32" s="70"/>
      <c r="VWZ32" s="70"/>
      <c r="VXA32" s="70"/>
      <c r="VXB32" s="70"/>
      <c r="VXC32" s="70"/>
      <c r="VXD32" s="70"/>
      <c r="VXE32" s="70"/>
      <c r="VXF32" s="70"/>
      <c r="VXG32" s="70"/>
      <c r="VXH32" s="70"/>
      <c r="VXI32" s="70"/>
      <c r="VXJ32" s="70"/>
      <c r="VXK32" s="70"/>
      <c r="VXL32" s="70"/>
      <c r="VXM32" s="70"/>
      <c r="VXN32" s="70"/>
      <c r="VXO32" s="70"/>
      <c r="VXP32" s="70"/>
      <c r="VXQ32" s="70"/>
      <c r="VXR32" s="70"/>
      <c r="VXS32" s="70"/>
      <c r="VXT32" s="70"/>
      <c r="VXU32" s="70"/>
      <c r="VXV32" s="70"/>
      <c r="VXW32" s="70"/>
      <c r="VXX32" s="70"/>
      <c r="VXY32" s="70"/>
      <c r="VXZ32" s="70"/>
      <c r="VYA32" s="70"/>
      <c r="VYB32" s="70"/>
      <c r="VYC32" s="70"/>
      <c r="VYD32" s="70"/>
      <c r="VYE32" s="70"/>
      <c r="VYF32" s="70"/>
      <c r="VYG32" s="70"/>
      <c r="VYH32" s="70"/>
      <c r="VYI32" s="70"/>
      <c r="VYJ32" s="70"/>
      <c r="VYK32" s="70"/>
      <c r="VYL32" s="70"/>
      <c r="VYM32" s="70"/>
      <c r="VYN32" s="70"/>
      <c r="VYO32" s="70"/>
      <c r="VYP32" s="70"/>
      <c r="VYQ32" s="70"/>
      <c r="VYR32" s="70"/>
      <c r="VYS32" s="70"/>
      <c r="VYT32" s="70"/>
      <c r="VYU32" s="70"/>
      <c r="VYV32" s="70"/>
      <c r="VYW32" s="70"/>
      <c r="VYX32" s="70"/>
      <c r="VYY32" s="70"/>
      <c r="VYZ32" s="70"/>
      <c r="VZA32" s="70"/>
      <c r="VZB32" s="70"/>
      <c r="VZC32" s="70"/>
      <c r="VZD32" s="70"/>
      <c r="VZE32" s="70"/>
      <c r="VZF32" s="70"/>
      <c r="VZG32" s="70"/>
      <c r="VZH32" s="70"/>
      <c r="VZI32" s="70"/>
      <c r="VZJ32" s="70"/>
      <c r="VZK32" s="70"/>
      <c r="VZL32" s="70"/>
      <c r="VZM32" s="70"/>
      <c r="VZN32" s="70"/>
      <c r="VZO32" s="70"/>
      <c r="VZP32" s="70"/>
      <c r="VZQ32" s="70"/>
      <c r="VZR32" s="70"/>
      <c r="VZS32" s="70"/>
      <c r="VZT32" s="70"/>
      <c r="VZU32" s="70"/>
      <c r="VZV32" s="70"/>
      <c r="VZW32" s="70"/>
      <c r="VZX32" s="70"/>
      <c r="VZY32" s="70"/>
      <c r="VZZ32" s="70"/>
      <c r="WAA32" s="70"/>
      <c r="WAB32" s="70"/>
      <c r="WAC32" s="70"/>
      <c r="WAD32" s="70"/>
      <c r="WAE32" s="70"/>
      <c r="WAF32" s="70"/>
      <c r="WAG32" s="70"/>
      <c r="WAH32" s="70"/>
      <c r="WAI32" s="70"/>
      <c r="WAJ32" s="70"/>
      <c r="WAK32" s="70"/>
      <c r="WAL32" s="70"/>
      <c r="WAM32" s="70"/>
      <c r="WAN32" s="70"/>
      <c r="WAO32" s="70"/>
      <c r="WAP32" s="70"/>
      <c r="WAQ32" s="70"/>
      <c r="WAR32" s="70"/>
      <c r="WAS32" s="70"/>
      <c r="WAT32" s="70"/>
      <c r="WAU32" s="70"/>
      <c r="WAV32" s="70"/>
      <c r="WAW32" s="70"/>
      <c r="WAX32" s="70"/>
      <c r="WAY32" s="70"/>
      <c r="WAZ32" s="70"/>
      <c r="WBA32" s="70"/>
      <c r="WBB32" s="70"/>
      <c r="WBC32" s="70"/>
      <c r="WBD32" s="70"/>
      <c r="WBE32" s="70"/>
      <c r="WBF32" s="70"/>
      <c r="WBG32" s="70"/>
      <c r="WBH32" s="70"/>
      <c r="WBI32" s="70"/>
      <c r="WBJ32" s="70"/>
      <c r="WBK32" s="70"/>
      <c r="WBL32" s="70"/>
      <c r="WBM32" s="70"/>
      <c r="WBN32" s="70"/>
      <c r="WBO32" s="70"/>
      <c r="WBP32" s="70"/>
      <c r="WBQ32" s="70"/>
      <c r="WBR32" s="70"/>
      <c r="WBS32" s="70"/>
      <c r="WBT32" s="70"/>
      <c r="WBU32" s="70"/>
      <c r="WBV32" s="70"/>
      <c r="WBW32" s="70"/>
      <c r="WBX32" s="70"/>
      <c r="WBY32" s="70"/>
      <c r="WBZ32" s="70"/>
      <c r="WCA32" s="70"/>
      <c r="WCB32" s="70"/>
      <c r="WCC32" s="70"/>
      <c r="WCD32" s="70"/>
      <c r="WCE32" s="70"/>
      <c r="WCF32" s="70"/>
      <c r="WCG32" s="70"/>
      <c r="WCH32" s="70"/>
      <c r="WCI32" s="70"/>
      <c r="WCJ32" s="70"/>
      <c r="WCK32" s="70"/>
      <c r="WCL32" s="70"/>
      <c r="WCM32" s="70"/>
      <c r="WCN32" s="70"/>
      <c r="WCO32" s="70"/>
      <c r="WCP32" s="70"/>
      <c r="WCQ32" s="70"/>
      <c r="WCR32" s="70"/>
      <c r="WCS32" s="70"/>
      <c r="WCT32" s="70"/>
      <c r="WCU32" s="70"/>
      <c r="WCV32" s="70"/>
      <c r="WCW32" s="70"/>
      <c r="WCX32" s="70"/>
      <c r="WCY32" s="70"/>
      <c r="WCZ32" s="70"/>
      <c r="WDA32" s="70"/>
      <c r="WDB32" s="70"/>
      <c r="WDC32" s="70"/>
      <c r="WDD32" s="70"/>
      <c r="WDE32" s="70"/>
      <c r="WDF32" s="70"/>
      <c r="WDG32" s="70"/>
      <c r="WDH32" s="70"/>
      <c r="WDI32" s="70"/>
      <c r="WDJ32" s="70"/>
      <c r="WDK32" s="70"/>
      <c r="WDL32" s="70"/>
      <c r="WDM32" s="70"/>
      <c r="WDN32" s="70"/>
      <c r="WDO32" s="70"/>
      <c r="WDP32" s="70"/>
      <c r="WDQ32" s="70"/>
      <c r="WDR32" s="70"/>
      <c r="WDS32" s="70"/>
      <c r="WDT32" s="70"/>
      <c r="WDU32" s="70"/>
      <c r="WDV32" s="70"/>
      <c r="WDW32" s="70"/>
      <c r="WDX32" s="70"/>
      <c r="WDY32" s="70"/>
      <c r="WDZ32" s="70"/>
      <c r="WEA32" s="70"/>
      <c r="WEB32" s="70"/>
      <c r="WEC32" s="70"/>
      <c r="WED32" s="70"/>
      <c r="WEE32" s="70"/>
      <c r="WEF32" s="70"/>
      <c r="WEG32" s="70"/>
      <c r="WEH32" s="70"/>
      <c r="WEI32" s="70"/>
      <c r="WEJ32" s="70"/>
      <c r="WEK32" s="70"/>
      <c r="WEL32" s="70"/>
      <c r="WEM32" s="70"/>
      <c r="WEN32" s="70"/>
      <c r="WEO32" s="70"/>
      <c r="WEP32" s="70"/>
      <c r="WEQ32" s="70"/>
      <c r="WER32" s="70"/>
      <c r="WES32" s="70"/>
      <c r="WET32" s="70"/>
      <c r="WEU32" s="70"/>
      <c r="WEV32" s="70"/>
      <c r="WEW32" s="70"/>
      <c r="WEX32" s="70"/>
      <c r="WEY32" s="70"/>
      <c r="WEZ32" s="70"/>
      <c r="WFA32" s="70"/>
      <c r="WFB32" s="70"/>
      <c r="WFC32" s="70"/>
      <c r="WFD32" s="70"/>
      <c r="WFE32" s="70"/>
      <c r="WFF32" s="70"/>
      <c r="WFG32" s="70"/>
      <c r="WFH32" s="70"/>
      <c r="WFI32" s="70"/>
      <c r="WFJ32" s="70"/>
      <c r="WFK32" s="70"/>
      <c r="WFL32" s="70"/>
      <c r="WFM32" s="70"/>
      <c r="WFN32" s="70"/>
      <c r="WFO32" s="70"/>
      <c r="WFP32" s="70"/>
      <c r="WFQ32" s="70"/>
      <c r="WFR32" s="70"/>
      <c r="WFS32" s="70"/>
      <c r="WFT32" s="70"/>
      <c r="WFU32" s="70"/>
      <c r="WFV32" s="70"/>
      <c r="WFW32" s="70"/>
      <c r="WFX32" s="70"/>
      <c r="WFY32" s="70"/>
      <c r="WFZ32" s="70"/>
      <c r="WGA32" s="70"/>
      <c r="WGB32" s="70"/>
      <c r="WGC32" s="70"/>
      <c r="WGD32" s="70"/>
      <c r="WGE32" s="70"/>
      <c r="WGF32" s="70"/>
      <c r="WGG32" s="70"/>
      <c r="WGH32" s="70"/>
      <c r="WGI32" s="70"/>
      <c r="WGJ32" s="70"/>
      <c r="WGK32" s="70"/>
      <c r="WGL32" s="70"/>
      <c r="WGM32" s="70"/>
      <c r="WGN32" s="70"/>
      <c r="WGO32" s="70"/>
      <c r="WGP32" s="70"/>
      <c r="WGQ32" s="70"/>
      <c r="WGR32" s="70"/>
      <c r="WGS32" s="70"/>
      <c r="WGT32" s="70"/>
      <c r="WGU32" s="70"/>
      <c r="WGV32" s="70"/>
      <c r="WGW32" s="70"/>
      <c r="WGX32" s="70"/>
      <c r="WGY32" s="70"/>
      <c r="WGZ32" s="70"/>
      <c r="WHA32" s="70"/>
      <c r="WHB32" s="70"/>
      <c r="WHC32" s="70"/>
      <c r="WHD32" s="70"/>
      <c r="WHE32" s="70"/>
      <c r="WHF32" s="70"/>
      <c r="WHG32" s="70"/>
      <c r="WHH32" s="70"/>
      <c r="WHI32" s="70"/>
      <c r="WHJ32" s="70"/>
      <c r="WHK32" s="70"/>
      <c r="WHL32" s="70"/>
      <c r="WHM32" s="70"/>
      <c r="WHN32" s="70"/>
      <c r="WHO32" s="70"/>
      <c r="WHP32" s="70"/>
      <c r="WHQ32" s="70"/>
      <c r="WHR32" s="70"/>
      <c r="WHS32" s="70"/>
      <c r="WHT32" s="70"/>
      <c r="WHU32" s="70"/>
      <c r="WHV32" s="70"/>
      <c r="WHW32" s="70"/>
      <c r="WHX32" s="70"/>
      <c r="WHY32" s="70"/>
      <c r="WHZ32" s="70"/>
      <c r="WIA32" s="70"/>
      <c r="WIB32" s="70"/>
      <c r="WIC32" s="70"/>
      <c r="WID32" s="70"/>
      <c r="WIE32" s="70"/>
      <c r="WIF32" s="70"/>
      <c r="WIG32" s="70"/>
      <c r="WIH32" s="70"/>
      <c r="WII32" s="70"/>
      <c r="WIJ32" s="70"/>
      <c r="WIK32" s="70"/>
      <c r="WIL32" s="70"/>
      <c r="WIM32" s="70"/>
      <c r="WIN32" s="70"/>
      <c r="WIO32" s="70"/>
      <c r="WIP32" s="70"/>
      <c r="WIQ32" s="70"/>
      <c r="WIR32" s="70"/>
      <c r="WIS32" s="70"/>
      <c r="WIT32" s="70"/>
      <c r="WIU32" s="70"/>
      <c r="WIV32" s="70"/>
      <c r="WIW32" s="70"/>
      <c r="WIX32" s="70"/>
      <c r="WIY32" s="70"/>
      <c r="WIZ32" s="70"/>
      <c r="WJA32" s="70"/>
      <c r="WJB32" s="70"/>
      <c r="WJC32" s="70"/>
      <c r="WJD32" s="70"/>
      <c r="WJE32" s="70"/>
      <c r="WJF32" s="70"/>
      <c r="WJG32" s="70"/>
      <c r="WJH32" s="70"/>
      <c r="WJI32" s="70"/>
      <c r="WJJ32" s="70"/>
      <c r="WJK32" s="70"/>
      <c r="WJL32" s="70"/>
      <c r="WJM32" s="70"/>
      <c r="WJN32" s="70"/>
      <c r="WJO32" s="70"/>
      <c r="WJP32" s="70"/>
      <c r="WJQ32" s="70"/>
      <c r="WJR32" s="70"/>
      <c r="WJS32" s="70"/>
      <c r="WJT32" s="70"/>
      <c r="WJU32" s="70"/>
      <c r="WJV32" s="70"/>
      <c r="WJW32" s="70"/>
      <c r="WJX32" s="70"/>
      <c r="WJY32" s="70"/>
      <c r="WJZ32" s="70"/>
      <c r="WKA32" s="70"/>
      <c r="WKB32" s="70"/>
      <c r="WKC32" s="70"/>
      <c r="WKD32" s="70"/>
      <c r="WKE32" s="70"/>
      <c r="WKF32" s="70"/>
      <c r="WKG32" s="70"/>
      <c r="WKH32" s="70"/>
      <c r="WKI32" s="70"/>
      <c r="WKJ32" s="70"/>
      <c r="WKK32" s="70"/>
      <c r="WKL32" s="70"/>
      <c r="WKM32" s="70"/>
      <c r="WKN32" s="70"/>
      <c r="WKO32" s="70"/>
      <c r="WKP32" s="70"/>
      <c r="WKQ32" s="70"/>
      <c r="WKR32" s="70"/>
      <c r="WKS32" s="70"/>
      <c r="WKT32" s="70"/>
      <c r="WKU32" s="70"/>
      <c r="WKV32" s="70"/>
      <c r="WKW32" s="70"/>
      <c r="WKX32" s="70"/>
      <c r="WKY32" s="70"/>
      <c r="WKZ32" s="70"/>
      <c r="WLA32" s="70"/>
      <c r="WLB32" s="70"/>
      <c r="WLC32" s="70"/>
      <c r="WLD32" s="70"/>
      <c r="WLE32" s="70"/>
      <c r="WLF32" s="70"/>
      <c r="WLG32" s="70"/>
      <c r="WLH32" s="70"/>
      <c r="WLI32" s="70"/>
      <c r="WLJ32" s="70"/>
      <c r="WLK32" s="70"/>
      <c r="WLL32" s="70"/>
      <c r="WLM32" s="70"/>
      <c r="WLN32" s="70"/>
      <c r="WLO32" s="70"/>
      <c r="WLP32" s="70"/>
      <c r="WLQ32" s="70"/>
      <c r="WLR32" s="70"/>
      <c r="WLS32" s="70"/>
      <c r="WLT32" s="70"/>
      <c r="WLU32" s="70"/>
      <c r="WLV32" s="70"/>
      <c r="WLW32" s="70"/>
      <c r="WLX32" s="70"/>
      <c r="WLY32" s="70"/>
      <c r="WLZ32" s="70"/>
      <c r="WMA32" s="70"/>
      <c r="WMB32" s="70"/>
      <c r="WMC32" s="70"/>
      <c r="WMD32" s="70"/>
      <c r="WME32" s="70"/>
      <c r="WMF32" s="70"/>
      <c r="WMG32" s="70"/>
      <c r="WMH32" s="70"/>
      <c r="WMI32" s="70"/>
      <c r="WMJ32" s="70"/>
      <c r="WMK32" s="70"/>
      <c r="WML32" s="70"/>
      <c r="WMM32" s="70"/>
      <c r="WMN32" s="70"/>
      <c r="WMO32" s="70"/>
      <c r="WMP32" s="70"/>
      <c r="WMQ32" s="70"/>
      <c r="WMR32" s="70"/>
      <c r="WMS32" s="70"/>
      <c r="WMT32" s="70"/>
      <c r="WMU32" s="70"/>
      <c r="WMV32" s="70"/>
      <c r="WMW32" s="70"/>
      <c r="WMX32" s="70"/>
      <c r="WMY32" s="70"/>
      <c r="WMZ32" s="70"/>
      <c r="WNA32" s="70"/>
      <c r="WNB32" s="70"/>
      <c r="WNC32" s="70"/>
      <c r="WND32" s="70"/>
      <c r="WNE32" s="70"/>
      <c r="WNF32" s="70"/>
      <c r="WNG32" s="70"/>
      <c r="WNH32" s="70"/>
      <c r="WNI32" s="70"/>
      <c r="WNJ32" s="70"/>
      <c r="WNK32" s="70"/>
      <c r="WNL32" s="70"/>
      <c r="WNM32" s="70"/>
      <c r="WNN32" s="70"/>
      <c r="WNO32" s="70"/>
      <c r="WNP32" s="70"/>
      <c r="WNQ32" s="70"/>
      <c r="WNR32" s="70"/>
      <c r="WNS32" s="70"/>
      <c r="WNT32" s="70"/>
      <c r="WNU32" s="70"/>
      <c r="WNV32" s="70"/>
      <c r="WNW32" s="70"/>
      <c r="WNX32" s="70"/>
      <c r="WNY32" s="70"/>
      <c r="WNZ32" s="70"/>
      <c r="WOA32" s="70"/>
      <c r="WOB32" s="70"/>
      <c r="WOC32" s="70"/>
      <c r="WOD32" s="70"/>
      <c r="WOE32" s="70"/>
      <c r="WOF32" s="70"/>
      <c r="WOG32" s="70"/>
      <c r="WOH32" s="70"/>
      <c r="WOI32" s="70"/>
      <c r="WOJ32" s="70"/>
      <c r="WOK32" s="70"/>
      <c r="WOL32" s="70"/>
      <c r="WOM32" s="70"/>
      <c r="WON32" s="70"/>
      <c r="WOO32" s="70"/>
      <c r="WOP32" s="70"/>
      <c r="WOQ32" s="70"/>
      <c r="WOR32" s="70"/>
      <c r="WOS32" s="70"/>
      <c r="WOT32" s="70"/>
      <c r="WOU32" s="70"/>
      <c r="WOV32" s="70"/>
      <c r="WOW32" s="70"/>
      <c r="WOX32" s="70"/>
      <c r="WOY32" s="70"/>
      <c r="WOZ32" s="70"/>
      <c r="WPA32" s="70"/>
      <c r="WPB32" s="70"/>
      <c r="WPC32" s="70"/>
      <c r="WPD32" s="70"/>
      <c r="WPE32" s="70"/>
      <c r="WPF32" s="70"/>
      <c r="WPG32" s="70"/>
      <c r="WPH32" s="70"/>
      <c r="WPI32" s="70"/>
      <c r="WPJ32" s="70"/>
      <c r="WPK32" s="70"/>
      <c r="WPL32" s="70"/>
      <c r="WPM32" s="70"/>
      <c r="WPN32" s="70"/>
      <c r="WPO32" s="70"/>
      <c r="WPP32" s="70"/>
      <c r="WPQ32" s="70"/>
      <c r="WPR32" s="70"/>
      <c r="WPS32" s="70"/>
      <c r="WPT32" s="70"/>
      <c r="WPU32" s="70"/>
      <c r="WPV32" s="70"/>
      <c r="WPW32" s="70"/>
      <c r="WPX32" s="70"/>
      <c r="WPY32" s="70"/>
      <c r="WPZ32" s="70"/>
      <c r="WQA32" s="70"/>
      <c r="WQB32" s="70"/>
      <c r="WQC32" s="70"/>
      <c r="WQD32" s="70"/>
      <c r="WQE32" s="70"/>
      <c r="WQF32" s="70"/>
      <c r="WQG32" s="70"/>
      <c r="WQH32" s="70"/>
      <c r="WQI32" s="70"/>
      <c r="WQJ32" s="70"/>
      <c r="WQK32" s="70"/>
      <c r="WQL32" s="70"/>
      <c r="WQM32" s="70"/>
      <c r="WQN32" s="70"/>
      <c r="WQO32" s="70"/>
      <c r="WQP32" s="70"/>
      <c r="WQQ32" s="70"/>
      <c r="WQR32" s="70"/>
      <c r="WQS32" s="70"/>
      <c r="WQT32" s="70"/>
      <c r="WQU32" s="70"/>
      <c r="WQV32" s="70"/>
      <c r="WQW32" s="70"/>
      <c r="WQX32" s="70"/>
      <c r="WQY32" s="70"/>
      <c r="WQZ32" s="70"/>
      <c r="WRA32" s="70"/>
      <c r="WRB32" s="70"/>
      <c r="WRC32" s="70"/>
      <c r="WRD32" s="70"/>
      <c r="WRE32" s="70"/>
      <c r="WRF32" s="70"/>
      <c r="WRG32" s="70"/>
      <c r="WRH32" s="70"/>
      <c r="WRI32" s="70"/>
      <c r="WRJ32" s="70"/>
      <c r="WRK32" s="70"/>
      <c r="WRL32" s="70"/>
      <c r="WRM32" s="70"/>
      <c r="WRN32" s="70"/>
      <c r="WRO32" s="70"/>
      <c r="WRP32" s="70"/>
      <c r="WRQ32" s="70"/>
      <c r="WRR32" s="70"/>
      <c r="WRS32" s="70"/>
      <c r="WRT32" s="70"/>
      <c r="WRU32" s="70"/>
      <c r="WRV32" s="70"/>
      <c r="WRW32" s="70"/>
      <c r="WRX32" s="70"/>
      <c r="WRY32" s="70"/>
      <c r="WRZ32" s="70"/>
      <c r="WSA32" s="70"/>
      <c r="WSB32" s="70"/>
      <c r="WSC32" s="70"/>
      <c r="WSD32" s="70"/>
      <c r="WSE32" s="70"/>
      <c r="WSF32" s="70"/>
      <c r="WSG32" s="70"/>
      <c r="WSH32" s="70"/>
      <c r="WSI32" s="70"/>
      <c r="WSJ32" s="70"/>
      <c r="WSK32" s="70"/>
      <c r="WSL32" s="70"/>
      <c r="WSM32" s="70"/>
      <c r="WSN32" s="70"/>
      <c r="WSO32" s="70"/>
      <c r="WSP32" s="70"/>
      <c r="WSQ32" s="70"/>
      <c r="WSR32" s="70"/>
      <c r="WSS32" s="70"/>
      <c r="WST32" s="70"/>
      <c r="WSU32" s="70"/>
      <c r="WSV32" s="70"/>
      <c r="WSW32" s="70"/>
      <c r="WSX32" s="70"/>
      <c r="WSY32" s="70"/>
      <c r="WSZ32" s="70"/>
      <c r="WTA32" s="70"/>
      <c r="WTB32" s="70"/>
      <c r="WTC32" s="70"/>
      <c r="WTD32" s="70"/>
      <c r="WTE32" s="70"/>
      <c r="WTF32" s="70"/>
      <c r="WTG32" s="70"/>
      <c r="WTH32" s="70"/>
      <c r="WTI32" s="70"/>
      <c r="WTJ32" s="70"/>
      <c r="WTK32" s="70"/>
      <c r="WTL32" s="70"/>
      <c r="WTM32" s="70"/>
      <c r="WTN32" s="70"/>
      <c r="WTO32" s="70"/>
      <c r="WTP32" s="70"/>
      <c r="WTQ32" s="70"/>
      <c r="WTR32" s="70"/>
      <c r="WTS32" s="70"/>
      <c r="WTT32" s="70"/>
      <c r="WTU32" s="70"/>
      <c r="WTV32" s="70"/>
      <c r="WTW32" s="70"/>
      <c r="WTX32" s="70"/>
      <c r="WTY32" s="70"/>
      <c r="WTZ32" s="70"/>
      <c r="WUA32" s="70"/>
      <c r="WUB32" s="70"/>
      <c r="WUC32" s="70"/>
      <c r="WUD32" s="70"/>
      <c r="WUE32" s="70"/>
      <c r="WUF32" s="70"/>
      <c r="WUG32" s="70"/>
      <c r="WUH32" s="70"/>
      <c r="WUI32" s="70"/>
      <c r="WUJ32" s="70"/>
      <c r="WUK32" s="70"/>
      <c r="WUL32" s="70"/>
      <c r="WUM32" s="70"/>
      <c r="WUN32" s="70"/>
      <c r="WUO32" s="70"/>
      <c r="WUP32" s="70"/>
      <c r="WUQ32" s="70"/>
      <c r="WUR32" s="70"/>
      <c r="WUS32" s="70"/>
      <c r="WUT32" s="70"/>
      <c r="WUU32" s="70"/>
      <c r="WUV32" s="70"/>
      <c r="WUW32" s="70"/>
      <c r="WUX32" s="70"/>
      <c r="WUY32" s="70"/>
      <c r="WUZ32" s="70"/>
      <c r="WVA32" s="70"/>
      <c r="WVB32" s="70"/>
      <c r="WVC32" s="70"/>
      <c r="WVD32" s="70"/>
      <c r="WVE32" s="70"/>
      <c r="WVF32" s="70"/>
      <c r="WVG32" s="70"/>
      <c r="WVH32" s="70"/>
      <c r="WVI32" s="70"/>
      <c r="WVJ32" s="70"/>
      <c r="WVK32" s="70"/>
      <c r="WVL32" s="70"/>
      <c r="WVM32" s="70"/>
      <c r="WVN32" s="70"/>
      <c r="WVO32" s="70"/>
      <c r="WVP32" s="70"/>
      <c r="WVQ32" s="70"/>
      <c r="WVR32" s="70"/>
      <c r="WVS32" s="70"/>
      <c r="WVT32" s="70"/>
      <c r="WVU32" s="70"/>
      <c r="WVV32" s="70"/>
      <c r="WVW32" s="70"/>
      <c r="WVX32" s="70"/>
      <c r="WVY32" s="70"/>
      <c r="WVZ32" s="70"/>
      <c r="WWA32" s="70"/>
      <c r="WWB32" s="70"/>
      <c r="WWC32" s="70"/>
      <c r="WWD32" s="70"/>
      <c r="WWE32" s="70"/>
      <c r="WWF32" s="70"/>
      <c r="WWG32" s="70"/>
      <c r="WWH32" s="70"/>
      <c r="WWI32" s="70"/>
      <c r="WWJ32" s="70"/>
      <c r="WWK32" s="70"/>
      <c r="WWL32" s="70"/>
      <c r="WWM32" s="70"/>
      <c r="WWN32" s="70"/>
      <c r="WWO32" s="70"/>
      <c r="WWP32" s="70"/>
      <c r="WWQ32" s="70"/>
      <c r="WWR32" s="70"/>
      <c r="WWS32" s="70"/>
      <c r="WWT32" s="70"/>
      <c r="WWU32" s="70"/>
      <c r="WWV32" s="70"/>
      <c r="WWW32" s="70"/>
      <c r="WWX32" s="70"/>
      <c r="WWY32" s="70"/>
      <c r="WWZ32" s="70"/>
      <c r="WXA32" s="70"/>
      <c r="WXB32" s="70"/>
      <c r="WXC32" s="70"/>
      <c r="WXD32" s="70"/>
      <c r="WXE32" s="70"/>
      <c r="WXF32" s="70"/>
      <c r="WXG32" s="70"/>
      <c r="WXH32" s="70"/>
      <c r="WXI32" s="70"/>
      <c r="WXJ32" s="70"/>
      <c r="WXK32" s="70"/>
      <c r="WXL32" s="70"/>
      <c r="WXM32" s="70"/>
      <c r="WXN32" s="70"/>
      <c r="WXO32" s="70"/>
      <c r="WXP32" s="70"/>
      <c r="WXQ32" s="70"/>
      <c r="WXR32" s="70"/>
      <c r="WXS32" s="70"/>
      <c r="WXT32" s="70"/>
      <c r="WXU32" s="70"/>
      <c r="WXV32" s="70"/>
      <c r="WXW32" s="70"/>
      <c r="WXX32" s="70"/>
      <c r="WXY32" s="70"/>
      <c r="WXZ32" s="70"/>
      <c r="WYA32" s="70"/>
      <c r="WYB32" s="70"/>
      <c r="WYC32" s="70"/>
      <c r="WYD32" s="70"/>
      <c r="WYE32" s="70"/>
      <c r="WYF32" s="70"/>
      <c r="WYG32" s="70"/>
      <c r="WYH32" s="70"/>
      <c r="WYI32" s="70"/>
      <c r="WYJ32" s="70"/>
      <c r="WYK32" s="70"/>
      <c r="WYL32" s="70"/>
      <c r="WYM32" s="70"/>
      <c r="WYN32" s="70"/>
      <c r="WYO32" s="70"/>
      <c r="WYP32" s="70"/>
      <c r="WYQ32" s="70"/>
      <c r="WYR32" s="70"/>
      <c r="WYS32" s="70"/>
      <c r="WYT32" s="70"/>
      <c r="WYU32" s="70"/>
      <c r="WYV32" s="70"/>
      <c r="WYW32" s="70"/>
      <c r="WYX32" s="70"/>
      <c r="WYY32" s="70"/>
      <c r="WYZ32" s="70"/>
      <c r="WZA32" s="70"/>
      <c r="WZB32" s="70"/>
      <c r="WZC32" s="70"/>
      <c r="WZD32" s="70"/>
      <c r="WZE32" s="70"/>
      <c r="WZF32" s="70"/>
      <c r="WZG32" s="70"/>
      <c r="WZH32" s="70"/>
      <c r="WZI32" s="70"/>
      <c r="WZJ32" s="70"/>
      <c r="WZK32" s="70"/>
      <c r="WZL32" s="70"/>
      <c r="WZM32" s="70"/>
      <c r="WZN32" s="70"/>
      <c r="WZO32" s="70"/>
      <c r="WZP32" s="70"/>
      <c r="WZQ32" s="70"/>
      <c r="WZR32" s="70"/>
      <c r="WZS32" s="70"/>
      <c r="WZT32" s="70"/>
      <c r="WZU32" s="70"/>
      <c r="WZV32" s="70"/>
      <c r="WZW32" s="70"/>
      <c r="WZX32" s="70"/>
      <c r="WZY32" s="70"/>
      <c r="WZZ32" s="70"/>
      <c r="XAA32" s="70"/>
      <c r="XAB32" s="70"/>
      <c r="XAC32" s="70"/>
      <c r="XAD32" s="70"/>
      <c r="XAE32" s="70"/>
      <c r="XAF32" s="70"/>
      <c r="XAG32" s="70"/>
      <c r="XAH32" s="70"/>
      <c r="XAI32" s="70"/>
      <c r="XAJ32" s="70"/>
      <c r="XAK32" s="70"/>
      <c r="XAL32" s="70"/>
      <c r="XAM32" s="70"/>
      <c r="XAN32" s="70"/>
      <c r="XAO32" s="70"/>
      <c r="XAP32" s="70"/>
      <c r="XAQ32" s="70"/>
      <c r="XAR32" s="70"/>
      <c r="XAS32" s="70"/>
      <c r="XAT32" s="70"/>
      <c r="XAU32" s="70"/>
      <c r="XAV32" s="70"/>
      <c r="XAW32" s="70"/>
      <c r="XAX32" s="70"/>
      <c r="XAY32" s="70"/>
      <c r="XAZ32" s="70"/>
      <c r="XBA32" s="70"/>
      <c r="XBB32" s="70"/>
      <c r="XBC32" s="70"/>
      <c r="XBD32" s="70"/>
      <c r="XBE32" s="70"/>
      <c r="XBF32" s="70"/>
      <c r="XBG32" s="70"/>
      <c r="XBH32" s="70"/>
      <c r="XBI32" s="70"/>
      <c r="XBJ32" s="70"/>
      <c r="XBK32" s="70"/>
      <c r="XBL32" s="70"/>
      <c r="XBM32" s="70"/>
      <c r="XBN32" s="70"/>
      <c r="XBO32" s="70"/>
      <c r="XBP32" s="70"/>
      <c r="XBQ32" s="70"/>
      <c r="XBR32" s="70"/>
      <c r="XBS32" s="70"/>
      <c r="XBT32" s="70"/>
      <c r="XBU32" s="70"/>
      <c r="XBV32" s="70"/>
      <c r="XBW32" s="70"/>
      <c r="XBX32" s="70"/>
      <c r="XBY32" s="70"/>
      <c r="XBZ32" s="70"/>
      <c r="XCA32" s="70"/>
      <c r="XCB32" s="70"/>
      <c r="XCC32" s="70"/>
      <c r="XCD32" s="70"/>
      <c r="XCE32" s="70"/>
      <c r="XCF32" s="70"/>
      <c r="XCG32" s="70"/>
      <c r="XCH32" s="70"/>
      <c r="XCI32" s="70"/>
      <c r="XCJ32" s="70"/>
      <c r="XCK32" s="70"/>
      <c r="XCL32" s="70"/>
      <c r="XCM32" s="70"/>
      <c r="XCN32" s="70"/>
      <c r="XCO32" s="70"/>
      <c r="XCP32" s="70"/>
      <c r="XCQ32" s="70"/>
      <c r="XCR32" s="70"/>
      <c r="XCS32" s="70"/>
      <c r="XCT32" s="70"/>
      <c r="XCU32" s="70"/>
      <c r="XCV32" s="70"/>
      <c r="XCW32" s="70"/>
      <c r="XCX32" s="70"/>
      <c r="XCY32" s="70"/>
      <c r="XCZ32" s="70"/>
      <c r="XDA32" s="70"/>
      <c r="XDB32" s="70"/>
      <c r="XDC32" s="70"/>
      <c r="XDD32" s="70"/>
      <c r="XDE32" s="70"/>
      <c r="XDF32" s="70"/>
      <c r="XDG32" s="70"/>
      <c r="XDH32" s="70"/>
      <c r="XDI32" s="70"/>
      <c r="XDJ32" s="70"/>
      <c r="XDK32" s="70"/>
      <c r="XDL32" s="70"/>
      <c r="XDM32" s="70"/>
      <c r="XDN32" s="70"/>
      <c r="XDO32" s="70"/>
      <c r="XDP32" s="70"/>
      <c r="XDQ32" s="70"/>
      <c r="XDR32" s="70"/>
      <c r="XDS32" s="70"/>
      <c r="XDT32" s="70"/>
      <c r="XDU32" s="70"/>
      <c r="XDV32" s="70"/>
      <c r="XDW32" s="70"/>
      <c r="XDX32" s="70"/>
      <c r="XDY32" s="70"/>
      <c r="XDZ32" s="70"/>
      <c r="XEA32" s="70"/>
      <c r="XEB32" s="70"/>
      <c r="XEC32" s="70"/>
      <c r="XED32" s="70"/>
      <c r="XEE32" s="70"/>
      <c r="XEF32" s="70"/>
      <c r="XEG32" s="70"/>
      <c r="XEH32" s="70"/>
      <c r="XEI32" s="70"/>
      <c r="XEJ32" s="70"/>
      <c r="XEK32" s="70"/>
      <c r="XEL32" s="70"/>
      <c r="XEM32" s="70"/>
      <c r="XEN32" s="70"/>
      <c r="XEO32" s="70"/>
      <c r="XEP32" s="70"/>
      <c r="XEQ32" s="70"/>
      <c r="XER32" s="70"/>
      <c r="XES32" s="70"/>
      <c r="XET32" s="70"/>
      <c r="XEU32" s="70">
        <f t="shared" ref="XEU32:XFB32" si="0">XEU31</f>
        <v>0</v>
      </c>
      <c r="XEV32" s="70">
        <f t="shared" si="0"/>
        <v>0</v>
      </c>
      <c r="XEW32" s="70">
        <f t="shared" si="0"/>
        <v>0</v>
      </c>
      <c r="XEX32" s="70">
        <f t="shared" si="0"/>
        <v>0</v>
      </c>
      <c r="XEY32" s="70">
        <f t="shared" si="0"/>
        <v>0</v>
      </c>
      <c r="XEZ32" s="70">
        <f t="shared" si="0"/>
        <v>0</v>
      </c>
      <c r="XFA32" s="70">
        <f t="shared" si="0"/>
        <v>0</v>
      </c>
      <c r="XFB32" s="70">
        <f t="shared" si="0"/>
        <v>0</v>
      </c>
    </row>
    <row r="33" spans="1:746" ht="15.75" thickBot="1" x14ac:dyDescent="0.3">
      <c r="A33" s="78"/>
      <c r="B33" s="79"/>
      <c r="C33" s="79">
        <f>AVERAGE(I33,N33,U33,AC33)</f>
        <v>0</v>
      </c>
      <c r="D33" s="58"/>
      <c r="E33" s="59"/>
      <c r="F33" s="78"/>
      <c r="G33" s="78"/>
      <c r="H33" s="78"/>
      <c r="I33" s="57"/>
      <c r="J33" s="58"/>
      <c r="K33" s="80">
        <f>-Données!K74</f>
        <v>0</v>
      </c>
      <c r="L33" s="80">
        <f>-Données!L74</f>
        <v>0</v>
      </c>
      <c r="M33" s="80">
        <f>-Données!M74</f>
        <v>0</v>
      </c>
      <c r="N33" s="57">
        <f>AVERAGE(K33:M33)</f>
        <v>0</v>
      </c>
      <c r="O33" s="58">
        <f>N33</f>
        <v>0</v>
      </c>
      <c r="P33" s="80">
        <f>-Données!P74</f>
        <v>0</v>
      </c>
      <c r="Q33" s="80">
        <f>-Données!Q74</f>
        <v>0</v>
      </c>
      <c r="R33" s="80">
        <f>-Données!R74</f>
        <v>0</v>
      </c>
      <c r="S33" s="80">
        <f>-Données!S74</f>
        <v>0</v>
      </c>
      <c r="T33" s="80">
        <f>-Données!T74</f>
        <v>0</v>
      </c>
      <c r="U33" s="57">
        <f>AVERAGE(P33:T33)</f>
        <v>0</v>
      </c>
      <c r="V33" s="58">
        <f>U33</f>
        <v>0</v>
      </c>
      <c r="W33" s="80">
        <f>-Données!W74</f>
        <v>0</v>
      </c>
      <c r="X33" s="80">
        <f>-Données!X74</f>
        <v>0</v>
      </c>
      <c r="Y33" s="80">
        <f>-Données!Y74</f>
        <v>0</v>
      </c>
      <c r="Z33" s="80">
        <f>-Données!Z74</f>
        <v>0</v>
      </c>
      <c r="AA33" s="80">
        <f>-Données!AA74</f>
        <v>0</v>
      </c>
      <c r="AB33" s="80">
        <f>-Données!AB74</f>
        <v>0</v>
      </c>
      <c r="AC33" s="57">
        <f>AVERAGE(W33:AB33)</f>
        <v>0</v>
      </c>
      <c r="AD33" s="59">
        <f>AC33</f>
        <v>0</v>
      </c>
      <c r="AE33" s="68"/>
      <c r="AF33" s="80">
        <f>-Données!AE74</f>
        <v>0</v>
      </c>
      <c r="AG33" s="80">
        <f>-Données!AF74</f>
        <v>0</v>
      </c>
      <c r="AH33" s="80">
        <f>-Données!AG74</f>
        <v>0</v>
      </c>
      <c r="AI33" s="80">
        <f>-Données!AH74</f>
        <v>0</v>
      </c>
      <c r="AJ33" s="80">
        <f>-Données!AI74</f>
        <v>0</v>
      </c>
      <c r="AK33" s="57" t="e">
        <f>-Données!AJ74</f>
        <v>#DIV/0!</v>
      </c>
      <c r="AL33" s="59" t="e">
        <f>-Données!AK74</f>
        <v>#DIV/0!</v>
      </c>
      <c r="AM33" s="714"/>
      <c r="AN33" s="714"/>
      <c r="AO33" s="714"/>
      <c r="AP33" s="714"/>
      <c r="AQ33" s="714"/>
      <c r="AR33" s="714"/>
      <c r="AS33" s="714"/>
      <c r="AT33" s="714"/>
      <c r="AU33" s="714"/>
    </row>
    <row r="34" spans="1:746" s="84" customFormat="1" x14ac:dyDescent="0.25">
      <c r="A34" s="81">
        <f>'FAL D'!A30</f>
        <v>0</v>
      </c>
      <c r="B34" s="82">
        <f>'FAL D'!B30</f>
        <v>0</v>
      </c>
      <c r="C34" s="82" t="e">
        <f>'FAL D'!C30</f>
        <v>#DIV/0!</v>
      </c>
      <c r="D34" s="82" t="e">
        <f>'FAL D'!D30</f>
        <v>#DIV/0!</v>
      </c>
      <c r="E34" s="82"/>
      <c r="F34" s="82">
        <f>'FAL D'!F30</f>
        <v>0</v>
      </c>
      <c r="G34" s="82">
        <f>'FAL D'!G30</f>
        <v>0</v>
      </c>
      <c r="H34" s="82">
        <f>'FAL D'!H30</f>
        <v>0</v>
      </c>
      <c r="I34" s="82" t="e">
        <f>'FAL D'!I30</f>
        <v>#DIV/0!</v>
      </c>
      <c r="J34" s="82" t="e">
        <f>'FAL D'!J30</f>
        <v>#DIV/0!</v>
      </c>
      <c r="K34" s="82">
        <f>'FAL D'!K30</f>
        <v>0</v>
      </c>
      <c r="L34" s="82">
        <f>'FAL D'!L30</f>
        <v>0</v>
      </c>
      <c r="M34" s="82">
        <f>'FAL D'!M30</f>
        <v>0</v>
      </c>
      <c r="N34" s="82" t="e">
        <f>'FAL D'!N30</f>
        <v>#DIV/0!</v>
      </c>
      <c r="O34" s="82" t="e">
        <f>'FAL D'!O30</f>
        <v>#DIV/0!</v>
      </c>
      <c r="P34" s="82">
        <f>'FAL D'!P30</f>
        <v>0</v>
      </c>
      <c r="Q34" s="82">
        <f>'FAL D'!Q30</f>
        <v>0</v>
      </c>
      <c r="R34" s="82">
        <f>'FAL D'!R30</f>
        <v>0</v>
      </c>
      <c r="S34" s="82">
        <f>'FAL D'!S30</f>
        <v>0</v>
      </c>
      <c r="T34" s="82">
        <f>'FAL D'!T30</f>
        <v>0</v>
      </c>
      <c r="U34" s="82" t="e">
        <f>'FAL D'!U30</f>
        <v>#DIV/0!</v>
      </c>
      <c r="V34" s="82" t="e">
        <f>'FAL D'!V30</f>
        <v>#DIV/0!</v>
      </c>
      <c r="W34" s="82">
        <f>'FAL D'!W30</f>
        <v>0</v>
      </c>
      <c r="X34" s="82">
        <f>'FAL D'!X30</f>
        <v>0</v>
      </c>
      <c r="Y34" s="82">
        <f>'FAL D'!Y30</f>
        <v>0</v>
      </c>
      <c r="Z34" s="82">
        <f>'FAL D'!Z30</f>
        <v>0</v>
      </c>
      <c r="AA34" s="82">
        <f>'FAL D'!AA30</f>
        <v>0</v>
      </c>
      <c r="AB34" s="82">
        <f>'FAL D'!AB30</f>
        <v>0</v>
      </c>
      <c r="AC34" s="82">
        <f>'FAL D'!AC30</f>
        <v>0</v>
      </c>
      <c r="AD34" s="82">
        <f>'FAL D'!AD30</f>
        <v>0</v>
      </c>
      <c r="AE34" s="82"/>
      <c r="AF34" s="82">
        <f>'FAL D'!AF30</f>
        <v>0</v>
      </c>
      <c r="AG34" s="82">
        <f>'FAL D'!AG30</f>
        <v>0</v>
      </c>
      <c r="AH34" s="82">
        <f>'FAL D'!AH30</f>
        <v>0</v>
      </c>
      <c r="AI34" s="82">
        <f>'FAL D'!AI30</f>
        <v>0</v>
      </c>
      <c r="AJ34" s="82">
        <f>'FAL D'!AJ30</f>
        <v>0</v>
      </c>
      <c r="AK34" s="82">
        <f>'FAL D'!AK30</f>
        <v>0</v>
      </c>
      <c r="AL34" s="716">
        <f>'FAL D'!AL30</f>
        <v>0</v>
      </c>
      <c r="AM34" s="715"/>
      <c r="AN34" s="715"/>
      <c r="AO34" s="715"/>
      <c r="AP34" s="715"/>
      <c r="AQ34" s="715"/>
      <c r="AR34" s="715"/>
      <c r="AS34" s="715"/>
      <c r="AT34" s="715"/>
      <c r="AU34" s="715"/>
      <c r="AV34" s="83"/>
      <c r="AW34" s="83"/>
      <c r="AX34" s="83"/>
      <c r="AY34" s="83"/>
      <c r="AZ34" s="83"/>
      <c r="BA34" s="83"/>
      <c r="BB34" s="83"/>
      <c r="BC34" s="83"/>
      <c r="BD34" s="83"/>
      <c r="BE34" s="83"/>
      <c r="BF34" s="83"/>
      <c r="BG34" s="83"/>
      <c r="BH34" s="83"/>
      <c r="BI34" s="83"/>
      <c r="BJ34" s="83"/>
      <c r="BK34" s="83"/>
      <c r="BL34" s="83"/>
      <c r="BM34" s="83"/>
      <c r="BN34" s="83"/>
      <c r="BO34" s="83"/>
      <c r="BP34" s="83"/>
      <c r="BQ34" s="83"/>
      <c r="BR34" s="83"/>
      <c r="BS34" s="83"/>
      <c r="BT34" s="83"/>
      <c r="BU34" s="83"/>
      <c r="BV34" s="83"/>
      <c r="BW34" s="83"/>
      <c r="BX34" s="83"/>
      <c r="BY34" s="83"/>
      <c r="BZ34" s="83"/>
      <c r="CA34" s="83"/>
      <c r="CB34" s="83"/>
      <c r="CC34" s="83"/>
      <c r="CD34" s="83"/>
      <c r="CE34" s="83"/>
      <c r="CF34" s="83"/>
      <c r="CG34" s="83"/>
      <c r="CH34" s="83"/>
      <c r="CI34" s="83"/>
      <c r="CJ34" s="83"/>
      <c r="CK34" s="83"/>
      <c r="CL34" s="83"/>
      <c r="CM34" s="83"/>
      <c r="CN34" s="83"/>
      <c r="CO34" s="83"/>
      <c r="CP34" s="83"/>
      <c r="CQ34" s="83"/>
      <c r="CR34" s="83"/>
      <c r="CS34" s="83"/>
      <c r="CT34" s="83"/>
      <c r="CU34" s="83"/>
      <c r="CV34" s="83"/>
      <c r="CW34" s="83"/>
      <c r="CX34" s="83"/>
      <c r="CY34" s="83"/>
      <c r="CZ34" s="83"/>
      <c r="DA34" s="83"/>
      <c r="DB34" s="83"/>
      <c r="DC34" s="83"/>
      <c r="DD34" s="83"/>
      <c r="DE34" s="83"/>
      <c r="DF34" s="83"/>
      <c r="DG34" s="83"/>
      <c r="DH34" s="83"/>
      <c r="DI34" s="83"/>
      <c r="DJ34" s="83"/>
      <c r="DK34" s="83"/>
      <c r="DL34" s="83"/>
      <c r="DM34" s="83"/>
      <c r="DN34" s="83"/>
      <c r="DO34" s="83"/>
      <c r="DP34" s="83"/>
      <c r="DQ34" s="83"/>
      <c r="DR34" s="83"/>
      <c r="DS34" s="83"/>
      <c r="DT34" s="83"/>
      <c r="DU34" s="83"/>
      <c r="DV34" s="83"/>
      <c r="DW34" s="83"/>
      <c r="DX34" s="83"/>
      <c r="DY34" s="83"/>
      <c r="DZ34" s="83"/>
      <c r="EA34" s="83"/>
      <c r="EB34" s="83"/>
      <c r="EC34" s="83"/>
      <c r="ED34" s="83"/>
      <c r="EE34" s="83"/>
      <c r="EF34" s="83"/>
      <c r="EG34" s="83"/>
      <c r="EH34" s="83"/>
      <c r="EI34" s="83"/>
      <c r="EJ34" s="83"/>
      <c r="EK34" s="83"/>
      <c r="EL34" s="83"/>
      <c r="EM34" s="83"/>
      <c r="EN34" s="83"/>
      <c r="EO34" s="83"/>
      <c r="EP34" s="83"/>
      <c r="EQ34" s="83"/>
      <c r="ER34" s="83"/>
      <c r="ES34" s="83"/>
      <c r="ET34" s="83"/>
      <c r="EU34" s="83"/>
      <c r="EV34" s="83"/>
      <c r="EW34" s="83"/>
      <c r="EX34" s="83"/>
      <c r="EY34" s="83"/>
      <c r="EZ34" s="83"/>
      <c r="FA34" s="83"/>
      <c r="FB34" s="83"/>
      <c r="FC34" s="83"/>
      <c r="FD34" s="83"/>
      <c r="FE34" s="83"/>
      <c r="FF34" s="83"/>
      <c r="FG34" s="83"/>
      <c r="FH34" s="83"/>
      <c r="FI34" s="83"/>
      <c r="FJ34" s="83"/>
      <c r="FK34" s="83"/>
      <c r="FL34" s="83"/>
      <c r="FM34" s="83"/>
      <c r="FN34" s="83"/>
      <c r="FO34" s="83"/>
      <c r="FP34" s="83"/>
      <c r="FQ34" s="83"/>
      <c r="FR34" s="83"/>
      <c r="FS34" s="83"/>
      <c r="FT34" s="83"/>
      <c r="FU34" s="83"/>
      <c r="FV34" s="83"/>
      <c r="FW34" s="83"/>
      <c r="FX34" s="83"/>
      <c r="FY34" s="83"/>
      <c r="FZ34" s="83"/>
      <c r="GA34" s="83"/>
      <c r="GB34" s="83"/>
      <c r="GC34" s="83"/>
      <c r="GD34" s="83"/>
      <c r="GE34" s="83"/>
      <c r="GF34" s="83"/>
      <c r="GG34" s="83"/>
      <c r="GH34" s="83"/>
      <c r="GI34" s="83"/>
      <c r="GJ34" s="83"/>
      <c r="GK34" s="83"/>
      <c r="GL34" s="83"/>
      <c r="GM34" s="83"/>
      <c r="GN34" s="83"/>
      <c r="GO34" s="83"/>
      <c r="GP34" s="83"/>
      <c r="GQ34" s="83"/>
      <c r="GR34" s="83"/>
      <c r="GS34" s="83"/>
      <c r="GT34" s="83"/>
      <c r="GU34" s="83"/>
      <c r="GV34" s="83"/>
      <c r="GW34" s="83"/>
      <c r="GX34" s="83"/>
      <c r="GY34" s="83"/>
      <c r="GZ34" s="83"/>
      <c r="HA34" s="83"/>
      <c r="HB34" s="83"/>
      <c r="HC34" s="83"/>
      <c r="HD34" s="83"/>
      <c r="HE34" s="83"/>
      <c r="HF34" s="83"/>
      <c r="HG34" s="83"/>
      <c r="HH34" s="83"/>
      <c r="HI34" s="83"/>
      <c r="HJ34" s="83"/>
      <c r="HK34" s="83"/>
      <c r="HL34" s="83"/>
      <c r="HM34" s="83"/>
      <c r="HN34" s="83"/>
      <c r="HO34" s="83"/>
      <c r="HP34" s="83"/>
      <c r="HQ34" s="83"/>
      <c r="HR34" s="83"/>
      <c r="HS34" s="83"/>
      <c r="HT34" s="83"/>
      <c r="HU34" s="83"/>
      <c r="HV34" s="83"/>
      <c r="HW34" s="83"/>
      <c r="HX34" s="83"/>
      <c r="HY34" s="83"/>
      <c r="HZ34" s="83"/>
      <c r="IA34" s="83"/>
      <c r="IB34" s="83"/>
      <c r="IC34" s="83"/>
      <c r="ID34" s="83"/>
      <c r="IE34" s="83"/>
      <c r="IF34" s="83"/>
      <c r="IG34" s="83"/>
      <c r="IH34" s="83"/>
      <c r="II34" s="83"/>
      <c r="IJ34" s="83"/>
      <c r="IK34" s="83"/>
      <c r="IL34" s="83"/>
      <c r="IM34" s="83"/>
      <c r="IN34" s="83"/>
      <c r="IO34" s="83"/>
      <c r="IP34" s="83"/>
      <c r="IQ34" s="83"/>
      <c r="IR34" s="83"/>
      <c r="IS34" s="83"/>
      <c r="IT34" s="83"/>
      <c r="IU34" s="83"/>
      <c r="IV34" s="83"/>
      <c r="IW34" s="83"/>
      <c r="IX34" s="83"/>
      <c r="IY34" s="83"/>
      <c r="IZ34" s="83"/>
      <c r="JA34" s="83"/>
      <c r="JB34" s="83"/>
      <c r="JC34" s="83"/>
      <c r="JD34" s="83"/>
      <c r="JE34" s="83"/>
      <c r="JF34" s="83"/>
      <c r="JG34" s="83"/>
      <c r="JH34" s="83"/>
      <c r="JI34" s="83"/>
      <c r="JJ34" s="83"/>
      <c r="JK34" s="83"/>
      <c r="JL34" s="83"/>
      <c r="JM34" s="83"/>
      <c r="JN34" s="83"/>
      <c r="JO34" s="83"/>
      <c r="JP34" s="83"/>
      <c r="JQ34" s="83"/>
      <c r="JR34" s="83"/>
      <c r="JS34" s="83"/>
      <c r="JT34" s="83"/>
      <c r="JU34" s="83"/>
      <c r="JV34" s="83"/>
      <c r="JW34" s="83"/>
      <c r="JX34" s="83"/>
      <c r="JY34" s="83"/>
      <c r="JZ34" s="83"/>
      <c r="KA34" s="83"/>
      <c r="KB34" s="83"/>
      <c r="KC34" s="83"/>
      <c r="KD34" s="83"/>
      <c r="KE34" s="83"/>
      <c r="KF34" s="83"/>
      <c r="KG34" s="83"/>
      <c r="KH34" s="83"/>
      <c r="KI34" s="83"/>
      <c r="KJ34" s="83"/>
      <c r="KK34" s="83"/>
      <c r="KL34" s="83"/>
      <c r="KM34" s="83"/>
      <c r="KN34" s="83"/>
      <c r="KO34" s="83"/>
      <c r="KP34" s="83"/>
      <c r="KQ34" s="83"/>
      <c r="KR34" s="83"/>
      <c r="KS34" s="83"/>
      <c r="KT34" s="83"/>
      <c r="KU34" s="83"/>
      <c r="KV34" s="83"/>
      <c r="KW34" s="83"/>
      <c r="KX34" s="83"/>
      <c r="KY34" s="83"/>
      <c r="KZ34" s="83"/>
      <c r="LA34" s="83"/>
      <c r="LB34" s="83"/>
      <c r="LC34" s="83"/>
      <c r="LD34" s="83"/>
      <c r="LE34" s="83"/>
      <c r="LF34" s="83"/>
      <c r="LG34" s="83"/>
      <c r="LH34" s="83"/>
      <c r="LI34" s="83"/>
      <c r="LJ34" s="83"/>
      <c r="LK34" s="83"/>
      <c r="LL34" s="83"/>
      <c r="LM34" s="83"/>
      <c r="LN34" s="83"/>
      <c r="LO34" s="83"/>
      <c r="LP34" s="83"/>
      <c r="LQ34" s="83"/>
      <c r="LR34" s="83"/>
      <c r="LS34" s="83"/>
      <c r="LT34" s="83"/>
      <c r="LU34" s="83"/>
      <c r="LV34" s="83"/>
      <c r="LW34" s="83"/>
      <c r="LX34" s="83"/>
      <c r="LY34" s="83"/>
      <c r="LZ34" s="83"/>
      <c r="MA34" s="83"/>
      <c r="MB34" s="83"/>
      <c r="MC34" s="83"/>
      <c r="MD34" s="83"/>
      <c r="ME34" s="83"/>
      <c r="MF34" s="83"/>
      <c r="MG34" s="83"/>
      <c r="MH34" s="83"/>
      <c r="MI34" s="83"/>
      <c r="MJ34" s="83"/>
      <c r="MK34" s="83"/>
      <c r="ML34" s="83"/>
      <c r="MM34" s="83"/>
      <c r="MN34" s="83"/>
      <c r="MO34" s="83"/>
      <c r="MP34" s="83"/>
      <c r="MQ34" s="83"/>
      <c r="MR34" s="83"/>
      <c r="MS34" s="83"/>
      <c r="MT34" s="83"/>
      <c r="MU34" s="83"/>
      <c r="MV34" s="83"/>
      <c r="MW34" s="83"/>
      <c r="MX34" s="83"/>
      <c r="MY34" s="83"/>
      <c r="MZ34" s="83"/>
      <c r="NA34" s="83"/>
      <c r="NB34" s="83"/>
      <c r="NC34" s="83"/>
      <c r="ND34" s="83"/>
      <c r="NE34" s="83"/>
      <c r="NF34" s="83"/>
      <c r="NG34" s="83"/>
      <c r="NH34" s="83"/>
      <c r="NI34" s="83"/>
      <c r="NJ34" s="83"/>
      <c r="NK34" s="83"/>
      <c r="NL34" s="83"/>
      <c r="NM34" s="83"/>
      <c r="NN34" s="83"/>
      <c r="NO34" s="83"/>
      <c r="NP34" s="83"/>
      <c r="NQ34" s="83"/>
      <c r="NR34" s="83"/>
      <c r="NS34" s="83"/>
      <c r="NT34" s="83"/>
      <c r="NU34" s="83"/>
      <c r="NV34" s="83"/>
      <c r="NW34" s="83"/>
      <c r="NX34" s="83"/>
      <c r="NY34" s="83"/>
      <c r="NZ34" s="83"/>
      <c r="OA34" s="83"/>
      <c r="OB34" s="83"/>
      <c r="OC34" s="83"/>
      <c r="OD34" s="83"/>
      <c r="OE34" s="83"/>
      <c r="OF34" s="83"/>
      <c r="OG34" s="83"/>
      <c r="OH34" s="83"/>
      <c r="OI34" s="83"/>
      <c r="OJ34" s="83"/>
      <c r="OK34" s="83"/>
      <c r="OL34" s="83"/>
      <c r="OM34" s="83"/>
      <c r="ON34" s="83"/>
      <c r="OO34" s="83"/>
      <c r="OP34" s="83"/>
      <c r="OQ34" s="83"/>
      <c r="OR34" s="83"/>
      <c r="OS34" s="83"/>
      <c r="OT34" s="83"/>
      <c r="OU34" s="83"/>
      <c r="OV34" s="83"/>
      <c r="OW34" s="83"/>
      <c r="OX34" s="83"/>
      <c r="OY34" s="83"/>
      <c r="OZ34" s="83"/>
      <c r="PA34" s="83"/>
      <c r="PB34" s="83"/>
      <c r="PC34" s="83"/>
      <c r="PD34" s="83"/>
      <c r="PE34" s="83"/>
      <c r="PF34" s="83"/>
      <c r="PG34" s="83"/>
      <c r="PH34" s="83"/>
      <c r="PI34" s="83"/>
      <c r="PJ34" s="83"/>
      <c r="PK34" s="83"/>
      <c r="PL34" s="83"/>
      <c r="PM34" s="83"/>
      <c r="PN34" s="83"/>
      <c r="PO34" s="83"/>
      <c r="PP34" s="83"/>
      <c r="PQ34" s="83"/>
      <c r="PR34" s="83"/>
      <c r="PS34" s="83"/>
      <c r="PT34" s="83"/>
      <c r="PU34" s="83"/>
      <c r="PV34" s="83"/>
      <c r="PW34" s="83"/>
      <c r="PX34" s="83"/>
      <c r="PY34" s="83"/>
      <c r="PZ34" s="83"/>
      <c r="QA34" s="83"/>
      <c r="QB34" s="83"/>
      <c r="QC34" s="83"/>
      <c r="QD34" s="83"/>
      <c r="QE34" s="83"/>
      <c r="QF34" s="83"/>
      <c r="QG34" s="83"/>
      <c r="QH34" s="83"/>
      <c r="QI34" s="83"/>
      <c r="QJ34" s="83"/>
      <c r="QK34" s="83"/>
      <c r="QL34" s="83"/>
      <c r="QM34" s="83"/>
      <c r="QN34" s="83"/>
      <c r="QO34" s="83"/>
      <c r="QP34" s="83"/>
      <c r="QQ34" s="83"/>
      <c r="QR34" s="83"/>
      <c r="QS34" s="83"/>
      <c r="QT34" s="83"/>
      <c r="QU34" s="83"/>
      <c r="QV34" s="83"/>
      <c r="QW34" s="83"/>
      <c r="QX34" s="83"/>
      <c r="QY34" s="83"/>
      <c r="QZ34" s="83"/>
      <c r="RA34" s="83"/>
      <c r="RB34" s="83"/>
      <c r="RC34" s="83"/>
      <c r="RD34" s="83"/>
      <c r="RE34" s="83"/>
      <c r="RF34" s="83"/>
      <c r="RG34" s="83"/>
      <c r="RH34" s="83"/>
      <c r="RI34" s="83"/>
      <c r="RJ34" s="83"/>
      <c r="RK34" s="83"/>
      <c r="RL34" s="83"/>
      <c r="RM34" s="83"/>
      <c r="RN34" s="83"/>
      <c r="RO34" s="83"/>
      <c r="RP34" s="83"/>
      <c r="RQ34" s="83"/>
      <c r="RR34" s="83"/>
      <c r="RS34" s="83"/>
      <c r="RT34" s="83"/>
      <c r="RU34" s="83"/>
      <c r="RV34" s="83"/>
      <c r="RW34" s="83"/>
      <c r="RX34" s="83"/>
      <c r="RY34" s="83"/>
      <c r="RZ34" s="83"/>
      <c r="SA34" s="83"/>
      <c r="SB34" s="83"/>
      <c r="SC34" s="83"/>
      <c r="SD34" s="83"/>
      <c r="SE34" s="83"/>
      <c r="SF34" s="83"/>
      <c r="SG34" s="83"/>
      <c r="SH34" s="83"/>
      <c r="SI34" s="83"/>
      <c r="SJ34" s="83"/>
      <c r="SK34" s="83"/>
      <c r="SL34" s="83"/>
      <c r="SM34" s="83"/>
      <c r="SN34" s="83"/>
      <c r="SO34" s="83"/>
      <c r="SP34" s="83"/>
      <c r="SQ34" s="83"/>
      <c r="SR34" s="83"/>
      <c r="SS34" s="83"/>
      <c r="ST34" s="83"/>
      <c r="SU34" s="83"/>
      <c r="SV34" s="83"/>
      <c r="SW34" s="83"/>
      <c r="SX34" s="83"/>
      <c r="SY34" s="83"/>
      <c r="SZ34" s="83"/>
      <c r="TA34" s="83"/>
      <c r="TB34" s="83"/>
      <c r="TC34" s="83"/>
      <c r="TD34" s="83"/>
      <c r="TE34" s="83"/>
      <c r="TF34" s="83"/>
      <c r="TG34" s="83"/>
      <c r="TH34" s="83"/>
      <c r="TI34" s="83"/>
      <c r="TJ34" s="83"/>
      <c r="TK34" s="83"/>
      <c r="TL34" s="83"/>
      <c r="TM34" s="83"/>
      <c r="TN34" s="83"/>
      <c r="TO34" s="83"/>
      <c r="TP34" s="83"/>
      <c r="TQ34" s="83"/>
      <c r="TR34" s="83"/>
      <c r="TS34" s="83"/>
      <c r="TT34" s="83"/>
      <c r="TU34" s="83"/>
      <c r="TV34" s="83"/>
      <c r="TW34" s="83"/>
      <c r="TX34" s="83"/>
      <c r="TY34" s="83"/>
      <c r="TZ34" s="83"/>
      <c r="UA34" s="83"/>
      <c r="UB34" s="83"/>
      <c r="UC34" s="83"/>
      <c r="UD34" s="83"/>
      <c r="UE34" s="83"/>
      <c r="UF34" s="83"/>
      <c r="UG34" s="83"/>
      <c r="UH34" s="83"/>
      <c r="UI34" s="83"/>
      <c r="UJ34" s="83"/>
      <c r="UK34" s="83"/>
      <c r="UL34" s="83"/>
      <c r="UM34" s="83"/>
      <c r="UN34" s="83"/>
      <c r="UO34" s="83"/>
      <c r="UP34" s="83"/>
      <c r="UQ34" s="83"/>
      <c r="UR34" s="83"/>
      <c r="US34" s="83"/>
      <c r="UT34" s="83"/>
      <c r="UU34" s="83"/>
      <c r="UV34" s="83"/>
      <c r="UW34" s="83"/>
      <c r="UX34" s="83"/>
      <c r="UY34" s="83"/>
      <c r="UZ34" s="83"/>
      <c r="VA34" s="83"/>
      <c r="VB34" s="83"/>
      <c r="VC34" s="83"/>
      <c r="VD34" s="83"/>
      <c r="VE34" s="83"/>
      <c r="VF34" s="83"/>
      <c r="VG34" s="83"/>
      <c r="VH34" s="83"/>
      <c r="VI34" s="83"/>
      <c r="VJ34" s="83"/>
      <c r="VK34" s="83"/>
      <c r="VL34" s="83"/>
      <c r="VM34" s="83"/>
      <c r="VN34" s="83"/>
      <c r="VO34" s="83"/>
      <c r="VP34" s="83"/>
      <c r="VQ34" s="83"/>
      <c r="VR34" s="83"/>
      <c r="VS34" s="83"/>
      <c r="VT34" s="83"/>
      <c r="VU34" s="83"/>
      <c r="VV34" s="83"/>
      <c r="VW34" s="83"/>
      <c r="VX34" s="83"/>
      <c r="VY34" s="83"/>
      <c r="VZ34" s="83"/>
      <c r="WA34" s="83"/>
      <c r="WB34" s="83"/>
      <c r="WC34" s="83"/>
      <c r="WD34" s="83"/>
      <c r="WE34" s="83"/>
      <c r="WF34" s="83"/>
      <c r="WG34" s="83"/>
      <c r="WH34" s="83"/>
      <c r="WI34" s="83"/>
      <c r="WJ34" s="83"/>
      <c r="WK34" s="83"/>
      <c r="WL34" s="83"/>
      <c r="WM34" s="83"/>
      <c r="WN34" s="83"/>
      <c r="WO34" s="83"/>
      <c r="WP34" s="83"/>
      <c r="WQ34" s="83"/>
      <c r="WR34" s="83"/>
      <c r="WS34" s="83"/>
      <c r="WT34" s="83"/>
      <c r="WU34" s="83"/>
      <c r="WV34" s="83"/>
      <c r="WW34" s="83"/>
      <c r="WX34" s="83"/>
      <c r="WY34" s="83"/>
      <c r="WZ34" s="83"/>
      <c r="XA34" s="83"/>
      <c r="XB34" s="83"/>
      <c r="XC34" s="83"/>
      <c r="XD34" s="83"/>
      <c r="XE34" s="83"/>
      <c r="XF34" s="83"/>
      <c r="XG34" s="83"/>
      <c r="XH34" s="83"/>
      <c r="XI34" s="83"/>
      <c r="XJ34" s="83"/>
      <c r="XK34" s="83"/>
      <c r="XL34" s="83"/>
      <c r="XM34" s="83"/>
      <c r="XN34" s="83"/>
      <c r="XO34" s="83"/>
      <c r="XP34" s="83"/>
      <c r="XQ34" s="83"/>
      <c r="XR34" s="83"/>
      <c r="XS34" s="83"/>
      <c r="XT34" s="83"/>
      <c r="XU34" s="83"/>
      <c r="XV34" s="83"/>
      <c r="XW34" s="83"/>
      <c r="XX34" s="83"/>
      <c r="XY34" s="83"/>
      <c r="XZ34" s="83"/>
      <c r="YA34" s="83"/>
      <c r="YB34" s="83"/>
      <c r="YC34" s="83"/>
      <c r="YD34" s="83"/>
      <c r="YE34" s="83"/>
      <c r="YF34" s="83"/>
      <c r="YG34" s="83"/>
      <c r="YH34" s="83"/>
      <c r="YI34" s="83"/>
      <c r="YJ34" s="83"/>
      <c r="YK34" s="83"/>
      <c r="YL34" s="83"/>
      <c r="YM34" s="83"/>
      <c r="YN34" s="83"/>
      <c r="YO34" s="83"/>
      <c r="YP34" s="83"/>
      <c r="YQ34" s="83"/>
      <c r="YR34" s="83"/>
      <c r="YS34" s="83"/>
      <c r="YT34" s="83"/>
      <c r="YU34" s="83"/>
      <c r="YV34" s="83"/>
      <c r="YW34" s="83"/>
      <c r="YX34" s="83"/>
      <c r="YY34" s="83"/>
      <c r="YZ34" s="83"/>
      <c r="ZA34" s="83"/>
      <c r="ZB34" s="83"/>
      <c r="ZC34" s="83"/>
      <c r="ZD34" s="83"/>
      <c r="ZE34" s="83"/>
      <c r="ZF34" s="83"/>
      <c r="ZG34" s="83"/>
      <c r="ZH34" s="83"/>
      <c r="ZI34" s="83"/>
      <c r="ZJ34" s="83"/>
      <c r="ZK34" s="83"/>
      <c r="ZL34" s="83"/>
      <c r="ZM34" s="83"/>
      <c r="ZN34" s="83"/>
      <c r="ZO34" s="83"/>
      <c r="ZP34" s="83"/>
      <c r="ZQ34" s="83"/>
      <c r="ZR34" s="83"/>
      <c r="ZS34" s="83"/>
      <c r="ZT34" s="83"/>
      <c r="ZU34" s="83"/>
      <c r="ZV34" s="83"/>
      <c r="ZW34" s="83"/>
      <c r="ZX34" s="83"/>
      <c r="ZY34" s="83"/>
      <c r="ZZ34" s="83"/>
      <c r="AAA34" s="83"/>
      <c r="AAB34" s="83"/>
      <c r="AAC34" s="83"/>
      <c r="AAD34" s="83"/>
      <c r="AAE34" s="83"/>
      <c r="AAF34" s="83"/>
      <c r="AAG34" s="83"/>
      <c r="AAH34" s="83"/>
      <c r="AAI34" s="83"/>
      <c r="AAJ34" s="83"/>
      <c r="AAK34" s="83"/>
      <c r="AAL34" s="83"/>
      <c r="AAM34" s="83"/>
      <c r="AAN34" s="83"/>
      <c r="AAO34" s="83"/>
      <c r="AAP34" s="83"/>
      <c r="AAQ34" s="83"/>
      <c r="AAR34" s="83"/>
      <c r="AAS34" s="83"/>
      <c r="AAT34" s="83"/>
      <c r="AAU34" s="83"/>
      <c r="AAV34" s="83"/>
      <c r="AAW34" s="83"/>
      <c r="AAX34" s="83"/>
      <c r="AAY34" s="83"/>
      <c r="AAZ34" s="83"/>
      <c r="ABA34" s="83"/>
      <c r="ABB34" s="83"/>
      <c r="ABC34" s="83"/>
      <c r="ABD34" s="83"/>
      <c r="ABE34" s="83"/>
      <c r="ABF34" s="83"/>
      <c r="ABG34" s="83"/>
      <c r="ABH34" s="83"/>
      <c r="ABI34" s="83"/>
      <c r="ABJ34" s="83"/>
      <c r="ABK34" s="83"/>
      <c r="ABL34" s="83"/>
      <c r="ABM34" s="83"/>
      <c r="ABN34" s="83"/>
      <c r="ABO34" s="83"/>
      <c r="ABP34" s="83"/>
      <c r="ABQ34" s="83"/>
      <c r="ABR34" s="83"/>
    </row>
    <row r="35" spans="1:746" s="84" customFormat="1" ht="15.75" thickBot="1" x14ac:dyDescent="0.3">
      <c r="A35" s="81"/>
      <c r="B35" s="82"/>
      <c r="C35" s="82" t="e">
        <f>AVERAGE(I35,U35,AC35,N35)</f>
        <v>#DIV/0!</v>
      </c>
      <c r="D35" s="85" t="e">
        <f>C35</f>
        <v>#DIV/0!</v>
      </c>
      <c r="E35" s="85"/>
      <c r="F35" s="85">
        <f t="shared" ref="F35:AC35" si="1">F34-$B$34</f>
        <v>0</v>
      </c>
      <c r="G35" s="85">
        <f t="shared" si="1"/>
        <v>0</v>
      </c>
      <c r="H35" s="85">
        <f t="shared" si="1"/>
        <v>0</v>
      </c>
      <c r="I35" s="85" t="e">
        <f t="shared" si="1"/>
        <v>#DIV/0!</v>
      </c>
      <c r="J35" s="85" t="e">
        <f>I35</f>
        <v>#DIV/0!</v>
      </c>
      <c r="K35" s="85">
        <f t="shared" si="1"/>
        <v>0</v>
      </c>
      <c r="L35" s="85">
        <f t="shared" si="1"/>
        <v>0</v>
      </c>
      <c r="M35" s="85">
        <f t="shared" si="1"/>
        <v>0</v>
      </c>
      <c r="N35" s="85" t="e">
        <f t="shared" si="1"/>
        <v>#DIV/0!</v>
      </c>
      <c r="O35" s="85" t="e">
        <f>N35</f>
        <v>#DIV/0!</v>
      </c>
      <c r="P35" s="85">
        <f t="shared" si="1"/>
        <v>0</v>
      </c>
      <c r="Q35" s="85">
        <f t="shared" si="1"/>
        <v>0</v>
      </c>
      <c r="R35" s="85">
        <f t="shared" si="1"/>
        <v>0</v>
      </c>
      <c r="S35" s="85">
        <f t="shared" si="1"/>
        <v>0</v>
      </c>
      <c r="T35" s="85">
        <f t="shared" si="1"/>
        <v>0</v>
      </c>
      <c r="U35" s="85" t="e">
        <f t="shared" si="1"/>
        <v>#DIV/0!</v>
      </c>
      <c r="V35" s="85" t="e">
        <f>U35</f>
        <v>#DIV/0!</v>
      </c>
      <c r="W35" s="85">
        <f t="shared" si="1"/>
        <v>0</v>
      </c>
      <c r="X35" s="85">
        <f t="shared" si="1"/>
        <v>0</v>
      </c>
      <c r="Y35" s="85">
        <f t="shared" si="1"/>
        <v>0</v>
      </c>
      <c r="Z35" s="85">
        <f t="shared" si="1"/>
        <v>0</v>
      </c>
      <c r="AA35" s="85">
        <f t="shared" si="1"/>
        <v>0</v>
      </c>
      <c r="AB35" s="85">
        <f t="shared" si="1"/>
        <v>0</v>
      </c>
      <c r="AC35" s="85">
        <f t="shared" si="1"/>
        <v>0</v>
      </c>
      <c r="AD35" s="85">
        <f>AC35</f>
        <v>0</v>
      </c>
      <c r="AE35" s="85"/>
      <c r="AF35" s="82">
        <f>Données!AE78</f>
        <v>0</v>
      </c>
      <c r="AG35" s="85">
        <f>Données!AF78</f>
        <v>0</v>
      </c>
      <c r="AH35" s="85">
        <f>Données!AG78</f>
        <v>0</v>
      </c>
      <c r="AI35" s="85">
        <f>Données!AH78</f>
        <v>0</v>
      </c>
      <c r="AJ35" s="85">
        <f>Données!AI78</f>
        <v>0</v>
      </c>
      <c r="AK35" s="85">
        <f>Données!AJ78</f>
        <v>0</v>
      </c>
      <c r="AL35" s="716"/>
      <c r="AM35" s="715"/>
      <c r="AN35" s="715"/>
      <c r="AO35" s="715"/>
      <c r="AP35" s="715"/>
      <c r="AQ35" s="715"/>
      <c r="AR35" s="715"/>
      <c r="AS35" s="715"/>
      <c r="AT35" s="715"/>
      <c r="AU35" s="715"/>
      <c r="AV35" s="83"/>
      <c r="AW35" s="83"/>
      <c r="AX35" s="83"/>
      <c r="AY35" s="83"/>
      <c r="AZ35" s="83"/>
      <c r="BA35" s="83"/>
      <c r="BB35" s="83"/>
      <c r="BC35" s="83"/>
      <c r="BD35" s="83"/>
      <c r="BE35" s="83"/>
      <c r="BF35" s="83"/>
      <c r="BG35" s="83"/>
      <c r="BH35" s="83"/>
      <c r="BI35" s="83"/>
      <c r="BJ35" s="83"/>
      <c r="BK35" s="83"/>
      <c r="BL35" s="83"/>
      <c r="BM35" s="83"/>
      <c r="BN35" s="83"/>
      <c r="BO35" s="83"/>
      <c r="BP35" s="83"/>
      <c r="BQ35" s="83"/>
      <c r="BR35" s="83"/>
      <c r="BS35" s="83"/>
      <c r="BT35" s="83"/>
      <c r="BU35" s="83"/>
      <c r="BV35" s="83"/>
      <c r="BW35" s="83"/>
      <c r="BX35" s="83"/>
      <c r="BY35" s="83"/>
      <c r="BZ35" s="83"/>
      <c r="CA35" s="83"/>
      <c r="CB35" s="83"/>
      <c r="CC35" s="83"/>
      <c r="CD35" s="83"/>
      <c r="CE35" s="83"/>
      <c r="CF35" s="83"/>
      <c r="CG35" s="83"/>
      <c r="CH35" s="83"/>
      <c r="CI35" s="83"/>
      <c r="CJ35" s="83"/>
      <c r="CK35" s="83"/>
      <c r="CL35" s="83"/>
      <c r="CM35" s="83"/>
      <c r="CN35" s="83"/>
      <c r="CO35" s="83"/>
      <c r="CP35" s="83"/>
      <c r="CQ35" s="83"/>
      <c r="CR35" s="83"/>
      <c r="CS35" s="83"/>
      <c r="CT35" s="83"/>
      <c r="CU35" s="83"/>
      <c r="CV35" s="83"/>
      <c r="CW35" s="83"/>
      <c r="CX35" s="83"/>
      <c r="CY35" s="83"/>
      <c r="CZ35" s="83"/>
      <c r="DA35" s="83"/>
      <c r="DB35" s="83"/>
      <c r="DC35" s="83"/>
      <c r="DD35" s="83"/>
      <c r="DE35" s="83"/>
      <c r="DF35" s="83"/>
      <c r="DG35" s="83"/>
      <c r="DH35" s="83"/>
      <c r="DI35" s="83"/>
      <c r="DJ35" s="83"/>
      <c r="DK35" s="83"/>
      <c r="DL35" s="83"/>
      <c r="DM35" s="83"/>
      <c r="DN35" s="83"/>
      <c r="DO35" s="83"/>
      <c r="DP35" s="83"/>
      <c r="DQ35" s="83"/>
      <c r="DR35" s="83"/>
      <c r="DS35" s="83"/>
      <c r="DT35" s="83"/>
      <c r="DU35" s="83"/>
      <c r="DV35" s="83"/>
      <c r="DW35" s="83"/>
      <c r="DX35" s="83"/>
      <c r="DY35" s="83"/>
      <c r="DZ35" s="83"/>
      <c r="EA35" s="83"/>
      <c r="EB35" s="83"/>
      <c r="EC35" s="83"/>
      <c r="ED35" s="83"/>
      <c r="EE35" s="83"/>
      <c r="EF35" s="83"/>
      <c r="EG35" s="83"/>
      <c r="EH35" s="83"/>
      <c r="EI35" s="83"/>
      <c r="EJ35" s="83"/>
      <c r="EK35" s="83"/>
      <c r="EL35" s="83"/>
      <c r="EM35" s="83"/>
      <c r="EN35" s="83"/>
      <c r="EO35" s="83"/>
      <c r="EP35" s="83"/>
      <c r="EQ35" s="83"/>
      <c r="ER35" s="83"/>
      <c r="ES35" s="83"/>
      <c r="ET35" s="83"/>
      <c r="EU35" s="83"/>
      <c r="EV35" s="83"/>
      <c r="EW35" s="83"/>
      <c r="EX35" s="83"/>
      <c r="EY35" s="83"/>
      <c r="EZ35" s="83"/>
      <c r="FA35" s="83"/>
      <c r="FB35" s="83"/>
      <c r="FC35" s="83"/>
      <c r="FD35" s="83"/>
      <c r="FE35" s="83"/>
      <c r="FF35" s="83"/>
      <c r="FG35" s="83"/>
      <c r="FH35" s="83"/>
      <c r="FI35" s="83"/>
      <c r="FJ35" s="83"/>
      <c r="FK35" s="83"/>
      <c r="FL35" s="83"/>
      <c r="FM35" s="83"/>
      <c r="FN35" s="83"/>
      <c r="FO35" s="83"/>
      <c r="FP35" s="83"/>
      <c r="FQ35" s="83"/>
      <c r="FR35" s="83"/>
      <c r="FS35" s="83"/>
      <c r="FT35" s="83"/>
      <c r="FU35" s="83"/>
      <c r="FV35" s="83"/>
      <c r="FW35" s="83"/>
      <c r="FX35" s="83"/>
      <c r="FY35" s="83"/>
      <c r="FZ35" s="83"/>
      <c r="GA35" s="83"/>
      <c r="GB35" s="83"/>
      <c r="GC35" s="83"/>
      <c r="GD35" s="83"/>
      <c r="GE35" s="83"/>
      <c r="GF35" s="83"/>
      <c r="GG35" s="83"/>
      <c r="GH35" s="83"/>
      <c r="GI35" s="83"/>
      <c r="GJ35" s="83"/>
      <c r="GK35" s="83"/>
      <c r="GL35" s="83"/>
      <c r="GM35" s="83"/>
      <c r="GN35" s="83"/>
      <c r="GO35" s="83"/>
      <c r="GP35" s="83"/>
      <c r="GQ35" s="83"/>
      <c r="GR35" s="83"/>
      <c r="GS35" s="83"/>
      <c r="GT35" s="83"/>
      <c r="GU35" s="83"/>
      <c r="GV35" s="83"/>
      <c r="GW35" s="83"/>
      <c r="GX35" s="83"/>
      <c r="GY35" s="83"/>
      <c r="GZ35" s="83"/>
      <c r="HA35" s="83"/>
      <c r="HB35" s="83"/>
      <c r="HC35" s="83"/>
      <c r="HD35" s="83"/>
      <c r="HE35" s="83"/>
      <c r="HF35" s="83"/>
      <c r="HG35" s="83"/>
      <c r="HH35" s="83"/>
      <c r="HI35" s="83"/>
      <c r="HJ35" s="83"/>
      <c r="HK35" s="83"/>
      <c r="HL35" s="83"/>
      <c r="HM35" s="83"/>
      <c r="HN35" s="83"/>
      <c r="HO35" s="83"/>
      <c r="HP35" s="83"/>
      <c r="HQ35" s="83"/>
      <c r="HR35" s="83"/>
      <c r="HS35" s="83"/>
      <c r="HT35" s="83"/>
      <c r="HU35" s="83"/>
      <c r="HV35" s="83"/>
      <c r="HW35" s="83"/>
      <c r="HX35" s="83"/>
      <c r="HY35" s="83"/>
      <c r="HZ35" s="83"/>
      <c r="IA35" s="83"/>
      <c r="IB35" s="83"/>
      <c r="IC35" s="83"/>
      <c r="ID35" s="83"/>
      <c r="IE35" s="83"/>
      <c r="IF35" s="83"/>
      <c r="IG35" s="83"/>
      <c r="IH35" s="83"/>
      <c r="II35" s="83"/>
      <c r="IJ35" s="83"/>
      <c r="IK35" s="83"/>
      <c r="IL35" s="83"/>
      <c r="IM35" s="83"/>
      <c r="IN35" s="83"/>
      <c r="IO35" s="83"/>
      <c r="IP35" s="83"/>
      <c r="IQ35" s="83"/>
      <c r="IR35" s="83"/>
      <c r="IS35" s="83"/>
      <c r="IT35" s="83"/>
      <c r="IU35" s="83"/>
      <c r="IV35" s="83"/>
      <c r="IW35" s="83"/>
      <c r="IX35" s="83"/>
      <c r="IY35" s="83"/>
      <c r="IZ35" s="83"/>
      <c r="JA35" s="83"/>
      <c r="JB35" s="83"/>
      <c r="JC35" s="83"/>
      <c r="JD35" s="83"/>
      <c r="JE35" s="83"/>
      <c r="JF35" s="83"/>
      <c r="JG35" s="83"/>
      <c r="JH35" s="83"/>
      <c r="JI35" s="83"/>
      <c r="JJ35" s="83"/>
      <c r="JK35" s="83"/>
      <c r="JL35" s="83"/>
      <c r="JM35" s="83"/>
      <c r="JN35" s="83"/>
      <c r="JO35" s="83"/>
      <c r="JP35" s="83"/>
      <c r="JQ35" s="83"/>
      <c r="JR35" s="83"/>
      <c r="JS35" s="83"/>
      <c r="JT35" s="83"/>
      <c r="JU35" s="83"/>
      <c r="JV35" s="83"/>
      <c r="JW35" s="83"/>
      <c r="JX35" s="83"/>
      <c r="JY35" s="83"/>
      <c r="JZ35" s="83"/>
      <c r="KA35" s="83"/>
      <c r="KB35" s="83"/>
      <c r="KC35" s="83"/>
      <c r="KD35" s="83"/>
      <c r="KE35" s="83"/>
      <c r="KF35" s="83"/>
      <c r="KG35" s="83"/>
      <c r="KH35" s="83"/>
      <c r="KI35" s="83"/>
      <c r="KJ35" s="83"/>
      <c r="KK35" s="83"/>
      <c r="KL35" s="83"/>
      <c r="KM35" s="83"/>
      <c r="KN35" s="83"/>
      <c r="KO35" s="83"/>
      <c r="KP35" s="83"/>
      <c r="KQ35" s="83"/>
      <c r="KR35" s="83"/>
      <c r="KS35" s="83"/>
      <c r="KT35" s="83"/>
      <c r="KU35" s="83"/>
      <c r="KV35" s="83"/>
      <c r="KW35" s="83"/>
      <c r="KX35" s="83"/>
      <c r="KY35" s="83"/>
      <c r="KZ35" s="83"/>
      <c r="LA35" s="83"/>
      <c r="LB35" s="83"/>
      <c r="LC35" s="83"/>
      <c r="LD35" s="83"/>
      <c r="LE35" s="83"/>
      <c r="LF35" s="83"/>
      <c r="LG35" s="83"/>
      <c r="LH35" s="83"/>
      <c r="LI35" s="83"/>
      <c r="LJ35" s="83"/>
      <c r="LK35" s="83"/>
      <c r="LL35" s="83"/>
      <c r="LM35" s="83"/>
      <c r="LN35" s="83"/>
      <c r="LO35" s="83"/>
      <c r="LP35" s="83"/>
      <c r="LQ35" s="83"/>
      <c r="LR35" s="83"/>
      <c r="LS35" s="83"/>
      <c r="LT35" s="83"/>
      <c r="LU35" s="83"/>
      <c r="LV35" s="83"/>
      <c r="LW35" s="83"/>
      <c r="LX35" s="83"/>
      <c r="LY35" s="83"/>
      <c r="LZ35" s="83"/>
      <c r="MA35" s="83"/>
      <c r="MB35" s="83"/>
      <c r="MC35" s="83"/>
      <c r="MD35" s="83"/>
      <c r="ME35" s="83"/>
      <c r="MF35" s="83"/>
      <c r="MG35" s="83"/>
      <c r="MH35" s="83"/>
      <c r="MI35" s="83"/>
      <c r="MJ35" s="83"/>
      <c r="MK35" s="83"/>
      <c r="ML35" s="83"/>
      <c r="MM35" s="83"/>
      <c r="MN35" s="83"/>
      <c r="MO35" s="83"/>
      <c r="MP35" s="83"/>
      <c r="MQ35" s="83"/>
      <c r="MR35" s="83"/>
      <c r="MS35" s="83"/>
      <c r="MT35" s="83"/>
      <c r="MU35" s="83"/>
      <c r="MV35" s="83"/>
      <c r="MW35" s="83"/>
      <c r="MX35" s="83"/>
      <c r="MY35" s="83"/>
      <c r="MZ35" s="83"/>
      <c r="NA35" s="83"/>
      <c r="NB35" s="83"/>
      <c r="NC35" s="83"/>
      <c r="ND35" s="83"/>
      <c r="NE35" s="83"/>
      <c r="NF35" s="83"/>
      <c r="NG35" s="83"/>
      <c r="NH35" s="83"/>
      <c r="NI35" s="83"/>
      <c r="NJ35" s="83"/>
      <c r="NK35" s="83"/>
      <c r="NL35" s="83"/>
      <c r="NM35" s="83"/>
      <c r="NN35" s="83"/>
      <c r="NO35" s="83"/>
      <c r="NP35" s="83"/>
      <c r="NQ35" s="83"/>
      <c r="NR35" s="83"/>
      <c r="NS35" s="83"/>
      <c r="NT35" s="83"/>
      <c r="NU35" s="83"/>
      <c r="NV35" s="83"/>
      <c r="NW35" s="83"/>
      <c r="NX35" s="83"/>
      <c r="NY35" s="83"/>
      <c r="NZ35" s="83"/>
      <c r="OA35" s="83"/>
      <c r="OB35" s="83"/>
      <c r="OC35" s="83"/>
      <c r="OD35" s="83"/>
      <c r="OE35" s="83"/>
      <c r="OF35" s="83"/>
      <c r="OG35" s="83"/>
      <c r="OH35" s="83"/>
      <c r="OI35" s="83"/>
      <c r="OJ35" s="83"/>
      <c r="OK35" s="83"/>
      <c r="OL35" s="83"/>
      <c r="OM35" s="83"/>
      <c r="ON35" s="83"/>
      <c r="OO35" s="83"/>
      <c r="OP35" s="83"/>
      <c r="OQ35" s="83"/>
      <c r="OR35" s="83"/>
      <c r="OS35" s="83"/>
      <c r="OT35" s="83"/>
      <c r="OU35" s="83"/>
      <c r="OV35" s="83"/>
      <c r="OW35" s="83"/>
      <c r="OX35" s="83"/>
      <c r="OY35" s="83"/>
      <c r="OZ35" s="83"/>
      <c r="PA35" s="83"/>
      <c r="PB35" s="83"/>
      <c r="PC35" s="83"/>
      <c r="PD35" s="83"/>
      <c r="PE35" s="83"/>
      <c r="PF35" s="83"/>
      <c r="PG35" s="83"/>
      <c r="PH35" s="83"/>
      <c r="PI35" s="83"/>
      <c r="PJ35" s="83"/>
      <c r="PK35" s="83"/>
      <c r="PL35" s="83"/>
      <c r="PM35" s="83"/>
      <c r="PN35" s="83"/>
      <c r="PO35" s="83"/>
      <c r="PP35" s="83"/>
      <c r="PQ35" s="83"/>
      <c r="PR35" s="83"/>
      <c r="PS35" s="83"/>
      <c r="PT35" s="83"/>
      <c r="PU35" s="83"/>
      <c r="PV35" s="83"/>
      <c r="PW35" s="83"/>
      <c r="PX35" s="83"/>
      <c r="PY35" s="83"/>
      <c r="PZ35" s="83"/>
      <c r="QA35" s="83"/>
      <c r="QB35" s="83"/>
      <c r="QC35" s="83"/>
      <c r="QD35" s="83"/>
      <c r="QE35" s="83"/>
      <c r="QF35" s="83"/>
      <c r="QG35" s="83"/>
      <c r="QH35" s="83"/>
      <c r="QI35" s="83"/>
      <c r="QJ35" s="83"/>
      <c r="QK35" s="83"/>
      <c r="QL35" s="83"/>
      <c r="QM35" s="83"/>
      <c r="QN35" s="83"/>
      <c r="QO35" s="83"/>
      <c r="QP35" s="83"/>
      <c r="QQ35" s="83"/>
      <c r="QR35" s="83"/>
      <c r="QS35" s="83"/>
      <c r="QT35" s="83"/>
      <c r="QU35" s="83"/>
      <c r="QV35" s="83"/>
      <c r="QW35" s="83"/>
      <c r="QX35" s="83"/>
      <c r="QY35" s="83"/>
      <c r="QZ35" s="83"/>
      <c r="RA35" s="83"/>
      <c r="RB35" s="83"/>
      <c r="RC35" s="83"/>
      <c r="RD35" s="83"/>
      <c r="RE35" s="83"/>
      <c r="RF35" s="83"/>
      <c r="RG35" s="83"/>
      <c r="RH35" s="83"/>
      <c r="RI35" s="83"/>
      <c r="RJ35" s="83"/>
      <c r="RK35" s="83"/>
      <c r="RL35" s="83"/>
      <c r="RM35" s="83"/>
      <c r="RN35" s="83"/>
      <c r="RO35" s="83"/>
      <c r="RP35" s="83"/>
      <c r="RQ35" s="83"/>
      <c r="RR35" s="83"/>
      <c r="RS35" s="83"/>
      <c r="RT35" s="83"/>
      <c r="RU35" s="83"/>
      <c r="RV35" s="83"/>
      <c r="RW35" s="83"/>
      <c r="RX35" s="83"/>
      <c r="RY35" s="83"/>
      <c r="RZ35" s="83"/>
      <c r="SA35" s="83"/>
      <c r="SB35" s="83"/>
      <c r="SC35" s="83"/>
      <c r="SD35" s="83"/>
      <c r="SE35" s="83"/>
      <c r="SF35" s="83"/>
      <c r="SG35" s="83"/>
      <c r="SH35" s="83"/>
      <c r="SI35" s="83"/>
      <c r="SJ35" s="83"/>
      <c r="SK35" s="83"/>
      <c r="SL35" s="83"/>
      <c r="SM35" s="83"/>
      <c r="SN35" s="83"/>
      <c r="SO35" s="83"/>
      <c r="SP35" s="83"/>
      <c r="SQ35" s="83"/>
      <c r="SR35" s="83"/>
      <c r="SS35" s="83"/>
      <c r="ST35" s="83"/>
      <c r="SU35" s="83"/>
      <c r="SV35" s="83"/>
      <c r="SW35" s="83"/>
      <c r="SX35" s="83"/>
      <c r="SY35" s="83"/>
      <c r="SZ35" s="83"/>
      <c r="TA35" s="83"/>
      <c r="TB35" s="83"/>
      <c r="TC35" s="83"/>
      <c r="TD35" s="83"/>
      <c r="TE35" s="83"/>
      <c r="TF35" s="83"/>
      <c r="TG35" s="83"/>
      <c r="TH35" s="83"/>
      <c r="TI35" s="83"/>
      <c r="TJ35" s="83"/>
      <c r="TK35" s="83"/>
      <c r="TL35" s="83"/>
      <c r="TM35" s="83"/>
      <c r="TN35" s="83"/>
      <c r="TO35" s="83"/>
      <c r="TP35" s="83"/>
      <c r="TQ35" s="83"/>
      <c r="TR35" s="83"/>
      <c r="TS35" s="83"/>
      <c r="TT35" s="83"/>
      <c r="TU35" s="83"/>
      <c r="TV35" s="83"/>
      <c r="TW35" s="83"/>
      <c r="TX35" s="83"/>
      <c r="TY35" s="83"/>
      <c r="TZ35" s="83"/>
      <c r="UA35" s="83"/>
      <c r="UB35" s="83"/>
      <c r="UC35" s="83"/>
      <c r="UD35" s="83"/>
      <c r="UE35" s="83"/>
      <c r="UF35" s="83"/>
      <c r="UG35" s="83"/>
      <c r="UH35" s="83"/>
      <c r="UI35" s="83"/>
      <c r="UJ35" s="83"/>
      <c r="UK35" s="83"/>
      <c r="UL35" s="83"/>
      <c r="UM35" s="83"/>
      <c r="UN35" s="83"/>
      <c r="UO35" s="83"/>
      <c r="UP35" s="83"/>
      <c r="UQ35" s="83"/>
      <c r="UR35" s="83"/>
      <c r="US35" s="83"/>
      <c r="UT35" s="83"/>
      <c r="UU35" s="83"/>
      <c r="UV35" s="83"/>
      <c r="UW35" s="83"/>
      <c r="UX35" s="83"/>
      <c r="UY35" s="83"/>
      <c r="UZ35" s="83"/>
      <c r="VA35" s="83"/>
      <c r="VB35" s="83"/>
      <c r="VC35" s="83"/>
      <c r="VD35" s="83"/>
      <c r="VE35" s="83"/>
      <c r="VF35" s="83"/>
      <c r="VG35" s="83"/>
      <c r="VH35" s="83"/>
      <c r="VI35" s="83"/>
      <c r="VJ35" s="83"/>
      <c r="VK35" s="83"/>
      <c r="VL35" s="83"/>
      <c r="VM35" s="83"/>
      <c r="VN35" s="83"/>
      <c r="VO35" s="83"/>
      <c r="VP35" s="83"/>
      <c r="VQ35" s="83"/>
      <c r="VR35" s="83"/>
      <c r="VS35" s="83"/>
      <c r="VT35" s="83"/>
      <c r="VU35" s="83"/>
      <c r="VV35" s="83"/>
      <c r="VW35" s="83"/>
      <c r="VX35" s="83"/>
      <c r="VY35" s="83"/>
      <c r="VZ35" s="83"/>
      <c r="WA35" s="83"/>
      <c r="WB35" s="83"/>
      <c r="WC35" s="83"/>
      <c r="WD35" s="83"/>
      <c r="WE35" s="83"/>
      <c r="WF35" s="83"/>
      <c r="WG35" s="83"/>
      <c r="WH35" s="83"/>
      <c r="WI35" s="83"/>
      <c r="WJ35" s="83"/>
      <c r="WK35" s="83"/>
      <c r="WL35" s="83"/>
      <c r="WM35" s="83"/>
      <c r="WN35" s="83"/>
      <c r="WO35" s="83"/>
      <c r="WP35" s="83"/>
      <c r="WQ35" s="83"/>
      <c r="WR35" s="83"/>
      <c r="WS35" s="83"/>
      <c r="WT35" s="83"/>
      <c r="WU35" s="83"/>
      <c r="WV35" s="83"/>
      <c r="WW35" s="83"/>
      <c r="WX35" s="83"/>
      <c r="WY35" s="83"/>
      <c r="WZ35" s="83"/>
      <c r="XA35" s="83"/>
      <c r="XB35" s="83"/>
      <c r="XC35" s="83"/>
      <c r="XD35" s="83"/>
      <c r="XE35" s="83"/>
      <c r="XF35" s="83"/>
      <c r="XG35" s="83"/>
      <c r="XH35" s="83"/>
      <c r="XI35" s="83"/>
      <c r="XJ35" s="83"/>
      <c r="XK35" s="83"/>
      <c r="XL35" s="83"/>
      <c r="XM35" s="83"/>
      <c r="XN35" s="83"/>
      <c r="XO35" s="83"/>
      <c r="XP35" s="83"/>
      <c r="XQ35" s="83"/>
      <c r="XR35" s="83"/>
      <c r="XS35" s="83"/>
      <c r="XT35" s="83"/>
      <c r="XU35" s="83"/>
      <c r="XV35" s="83"/>
      <c r="XW35" s="83"/>
      <c r="XX35" s="83"/>
      <c r="XY35" s="83"/>
      <c r="XZ35" s="83"/>
      <c r="YA35" s="83"/>
      <c r="YB35" s="83"/>
      <c r="YC35" s="83"/>
      <c r="YD35" s="83"/>
      <c r="YE35" s="83"/>
      <c r="YF35" s="83"/>
      <c r="YG35" s="83"/>
      <c r="YH35" s="83"/>
      <c r="YI35" s="83"/>
      <c r="YJ35" s="83"/>
      <c r="YK35" s="83"/>
      <c r="YL35" s="83"/>
      <c r="YM35" s="83"/>
      <c r="YN35" s="83"/>
      <c r="YO35" s="83"/>
      <c r="YP35" s="83"/>
      <c r="YQ35" s="83"/>
      <c r="YR35" s="83"/>
      <c r="YS35" s="83"/>
      <c r="YT35" s="83"/>
      <c r="YU35" s="83"/>
      <c r="YV35" s="83"/>
      <c r="YW35" s="83"/>
      <c r="YX35" s="83"/>
      <c r="YY35" s="83"/>
      <c r="YZ35" s="83"/>
      <c r="ZA35" s="83"/>
      <c r="ZB35" s="83"/>
      <c r="ZC35" s="83"/>
      <c r="ZD35" s="83"/>
      <c r="ZE35" s="83"/>
      <c r="ZF35" s="83"/>
      <c r="ZG35" s="83"/>
      <c r="ZH35" s="83"/>
      <c r="ZI35" s="83"/>
      <c r="ZJ35" s="83"/>
      <c r="ZK35" s="83"/>
      <c r="ZL35" s="83"/>
      <c r="ZM35" s="83"/>
      <c r="ZN35" s="83"/>
      <c r="ZO35" s="83"/>
      <c r="ZP35" s="83"/>
      <c r="ZQ35" s="83"/>
      <c r="ZR35" s="83"/>
      <c r="ZS35" s="83"/>
      <c r="ZT35" s="83"/>
      <c r="ZU35" s="83"/>
      <c r="ZV35" s="83"/>
      <c r="ZW35" s="83"/>
      <c r="ZX35" s="83"/>
      <c r="ZY35" s="83"/>
      <c r="ZZ35" s="83"/>
      <c r="AAA35" s="83"/>
      <c r="AAB35" s="83"/>
      <c r="AAC35" s="83"/>
      <c r="AAD35" s="83"/>
      <c r="AAE35" s="83"/>
      <c r="AAF35" s="83"/>
      <c r="AAG35" s="83"/>
      <c r="AAH35" s="83"/>
      <c r="AAI35" s="83"/>
      <c r="AAJ35" s="83"/>
      <c r="AAK35" s="83"/>
      <c r="AAL35" s="83"/>
      <c r="AAM35" s="83"/>
      <c r="AAN35" s="83"/>
      <c r="AAO35" s="83"/>
      <c r="AAP35" s="83"/>
      <c r="AAQ35" s="83"/>
      <c r="AAR35" s="83"/>
      <c r="AAS35" s="83"/>
      <c r="AAT35" s="83"/>
      <c r="AAU35" s="83"/>
      <c r="AAV35" s="83"/>
      <c r="AAW35" s="83"/>
      <c r="AAX35" s="83"/>
      <c r="AAY35" s="83"/>
      <c r="AAZ35" s="83"/>
      <c r="ABA35" s="83"/>
      <c r="ABB35" s="83"/>
      <c r="ABC35" s="83"/>
      <c r="ABD35" s="83"/>
      <c r="ABE35" s="83"/>
      <c r="ABF35" s="83"/>
      <c r="ABG35" s="83"/>
      <c r="ABH35" s="83"/>
      <c r="ABI35" s="83"/>
      <c r="ABJ35" s="83"/>
      <c r="ABK35" s="83"/>
      <c r="ABL35" s="83"/>
      <c r="ABM35" s="83"/>
      <c r="ABN35" s="83"/>
      <c r="ABO35" s="83"/>
      <c r="ABP35" s="83"/>
      <c r="ABQ35" s="83"/>
      <c r="ABR35" s="83"/>
    </row>
    <row r="36" spans="1:746" ht="15.75" thickBot="1" x14ac:dyDescent="0.3">
      <c r="A36" s="55"/>
      <c r="B36" s="56">
        <f>B31-B34</f>
        <v>0</v>
      </c>
      <c r="C36" s="86" t="e">
        <f>AVERAGE(I36,N36,U36,AC36)</f>
        <v>#DIV/0!</v>
      </c>
      <c r="D36" s="87" t="e">
        <f>D31-D33-D35</f>
        <v>#DIV/0!</v>
      </c>
      <c r="E36" s="88"/>
      <c r="F36" s="60">
        <f>F31-F33-F35</f>
        <v>0</v>
      </c>
      <c r="G36" s="60">
        <f t="shared" ref="G36:H36" si="2">G31-G33-G35</f>
        <v>0</v>
      </c>
      <c r="H36" s="60">
        <f t="shared" si="2"/>
        <v>0</v>
      </c>
      <c r="I36" s="86" t="e">
        <f>I31-I33-I34</f>
        <v>#DIV/0!</v>
      </c>
      <c r="J36" s="87" t="e">
        <f>J31-J33-J35</f>
        <v>#DIV/0!</v>
      </c>
      <c r="K36" s="61">
        <f>K31-K33-K35</f>
        <v>0</v>
      </c>
      <c r="L36" s="61">
        <f t="shared" ref="L36:M36" si="3">L31-L33-L35</f>
        <v>0</v>
      </c>
      <c r="M36" s="61">
        <f t="shared" si="3"/>
        <v>0</v>
      </c>
      <c r="N36" s="86">
        <f>AVERAGE(K36:M36)</f>
        <v>0</v>
      </c>
      <c r="O36" s="87" t="e">
        <f>O31-O33-O35</f>
        <v>#DIV/0!</v>
      </c>
      <c r="P36" s="63">
        <f>P31-P33-P35</f>
        <v>0</v>
      </c>
      <c r="Q36" s="63">
        <f t="shared" ref="Q36:T36" si="4">Q31-Q33-Q35</f>
        <v>0</v>
      </c>
      <c r="R36" s="63">
        <f t="shared" si="4"/>
        <v>0</v>
      </c>
      <c r="S36" s="63">
        <f t="shared" si="4"/>
        <v>0</v>
      </c>
      <c r="T36" s="63">
        <f t="shared" si="4"/>
        <v>0</v>
      </c>
      <c r="U36" s="86">
        <f>AVERAGE(P36:T36)</f>
        <v>0</v>
      </c>
      <c r="V36" s="87" t="e">
        <f>V31-V33-V35</f>
        <v>#DIV/0!</v>
      </c>
      <c r="W36" s="63">
        <f>W31-W33-W35</f>
        <v>0</v>
      </c>
      <c r="X36" s="63">
        <f t="shared" ref="X36:AB36" si="5">X31-X33-X35</f>
        <v>0</v>
      </c>
      <c r="Y36" s="63">
        <f t="shared" si="5"/>
        <v>0</v>
      </c>
      <c r="Z36" s="63">
        <f t="shared" si="5"/>
        <v>0</v>
      </c>
      <c r="AA36" s="63">
        <f t="shared" si="5"/>
        <v>0</v>
      </c>
      <c r="AB36" s="63">
        <f t="shared" si="5"/>
        <v>0</v>
      </c>
      <c r="AC36" s="86">
        <f>AVERAGE(W36:AB36)</f>
        <v>0</v>
      </c>
      <c r="AD36" s="88">
        <f>AD31-AD33-AD35</f>
        <v>0</v>
      </c>
      <c r="AE36" s="89"/>
      <c r="AF36" s="63">
        <f>Données!AE79</f>
        <v>0</v>
      </c>
      <c r="AG36" s="63">
        <f>Données!AF79</f>
        <v>0</v>
      </c>
      <c r="AH36" s="63">
        <f>Données!AG79</f>
        <v>0</v>
      </c>
      <c r="AI36" s="63">
        <f>Données!AH79</f>
        <v>0</v>
      </c>
      <c r="AJ36" s="63">
        <f>Données!AI79</f>
        <v>0</v>
      </c>
      <c r="AK36" s="86">
        <f>Données!AJ79</f>
        <v>0</v>
      </c>
      <c r="AL36" s="88">
        <f>Données!AK79</f>
        <v>0</v>
      </c>
      <c r="AM36" s="714"/>
      <c r="AN36" s="714"/>
      <c r="AO36" s="714"/>
      <c r="AP36" s="714"/>
      <c r="AQ36" s="714"/>
      <c r="AR36" s="714"/>
      <c r="AS36" s="714"/>
      <c r="AT36" s="714"/>
      <c r="AU36" s="714"/>
    </row>
    <row r="37" spans="1:746" ht="15.75" thickBot="1" x14ac:dyDescent="0.3">
      <c r="B37" s="90"/>
      <c r="C37" s="90"/>
      <c r="D37" s="90"/>
      <c r="E37" s="90"/>
      <c r="N37" s="90"/>
      <c r="W37" s="91"/>
      <c r="X37" s="91"/>
      <c r="Y37" s="92"/>
      <c r="AA37" s="91"/>
    </row>
    <row r="38" spans="1:746" x14ac:dyDescent="0.25">
      <c r="A38" s="93" t="s">
        <v>5</v>
      </c>
      <c r="B38" s="94"/>
      <c r="C38" s="94"/>
      <c r="D38" s="94"/>
      <c r="E38" s="94"/>
      <c r="F38" s="94"/>
      <c r="G38" s="94"/>
      <c r="H38" s="94"/>
      <c r="I38" s="94"/>
      <c r="J38" s="94"/>
      <c r="K38" s="94"/>
      <c r="L38" s="94"/>
      <c r="M38" s="94"/>
      <c r="N38" s="94"/>
      <c r="O38" s="94"/>
      <c r="P38" s="94"/>
      <c r="Q38" s="94"/>
      <c r="R38" s="94"/>
      <c r="S38" s="94"/>
      <c r="T38" s="94"/>
      <c r="U38" s="94"/>
      <c r="V38" s="94"/>
      <c r="W38" s="94"/>
      <c r="X38" s="94"/>
      <c r="Y38" s="94"/>
      <c r="Z38" s="94"/>
      <c r="AA38" s="94"/>
      <c r="AB38" s="94"/>
      <c r="AC38" s="94"/>
      <c r="AD38" s="94"/>
      <c r="AE38" s="94"/>
      <c r="AF38" s="95"/>
      <c r="AG38" s="95"/>
      <c r="AH38" s="95"/>
      <c r="AI38" s="95"/>
      <c r="AJ38" s="95"/>
      <c r="AK38" s="95"/>
      <c r="AL38" s="96"/>
    </row>
    <row r="39" spans="1:746" x14ac:dyDescent="0.25">
      <c r="A39" s="97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98"/>
      <c r="P39" s="98"/>
      <c r="Q39" s="98"/>
      <c r="R39" s="98"/>
      <c r="S39" s="98"/>
      <c r="T39" s="98"/>
      <c r="U39" s="98"/>
      <c r="V39" s="98"/>
      <c r="W39" s="98"/>
      <c r="X39" s="98"/>
      <c r="Y39" s="98"/>
      <c r="Z39" s="98"/>
      <c r="AA39" s="98"/>
      <c r="AB39" s="98"/>
      <c r="AC39" s="98"/>
      <c r="AD39" s="98"/>
      <c r="AE39" s="98"/>
      <c r="AL39" s="99"/>
    </row>
    <row r="40" spans="1:746" x14ac:dyDescent="0.25">
      <c r="A40" s="97"/>
      <c r="B40" s="98"/>
      <c r="C40" s="98"/>
      <c r="D40" s="98"/>
      <c r="E40" s="98"/>
      <c r="F40" s="98"/>
      <c r="G40" s="98"/>
      <c r="H40" s="98"/>
      <c r="I40" s="98"/>
      <c r="J40" s="98"/>
      <c r="K40" s="98"/>
      <c r="L40" s="98"/>
      <c r="M40" s="98"/>
      <c r="N40" s="98"/>
      <c r="O40" s="98"/>
      <c r="P40" s="98"/>
      <c r="Q40" s="98"/>
      <c r="R40" s="98"/>
      <c r="S40" s="98"/>
      <c r="T40" s="98"/>
      <c r="U40" s="98"/>
      <c r="V40" s="98"/>
      <c r="W40" s="98"/>
      <c r="X40" s="98"/>
      <c r="Y40" s="98"/>
      <c r="Z40" s="98"/>
      <c r="AA40" s="98"/>
      <c r="AB40" s="98"/>
      <c r="AC40" s="98"/>
      <c r="AD40" s="98"/>
      <c r="AE40" s="98"/>
      <c r="AL40" s="99"/>
    </row>
    <row r="41" spans="1:746" x14ac:dyDescent="0.25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98"/>
      <c r="AL41" s="99"/>
    </row>
    <row r="42" spans="1:746" x14ac:dyDescent="0.25">
      <c r="A42" s="97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8"/>
      <c r="AL42" s="99"/>
    </row>
    <row r="43" spans="1:746" x14ac:dyDescent="0.25">
      <c r="A43" s="97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8"/>
      <c r="AL43" s="99"/>
    </row>
    <row r="44" spans="1:746" x14ac:dyDescent="0.25">
      <c r="A44" s="97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8"/>
      <c r="AL44" s="99"/>
    </row>
    <row r="45" spans="1:746" x14ac:dyDescent="0.25">
      <c r="A45" s="97"/>
      <c r="B45" s="98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8"/>
      <c r="AL45" s="99"/>
    </row>
    <row r="46" spans="1:746" x14ac:dyDescent="0.25">
      <c r="A46" s="97"/>
      <c r="B46" s="98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8"/>
      <c r="AL46" s="99"/>
    </row>
    <row r="47" spans="1:746" x14ac:dyDescent="0.25">
      <c r="A47" s="97"/>
      <c r="B47" s="98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100"/>
      <c r="W47" s="98"/>
      <c r="X47" s="98"/>
      <c r="Y47" s="98"/>
      <c r="Z47" s="98"/>
      <c r="AA47" s="98"/>
      <c r="AB47" s="98"/>
      <c r="AC47" s="98"/>
      <c r="AD47" s="98"/>
      <c r="AE47" s="98"/>
      <c r="AL47" s="99"/>
    </row>
    <row r="48" spans="1:746" x14ac:dyDescent="0.25">
      <c r="A48" s="97"/>
      <c r="B48" s="98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8"/>
      <c r="AL48" s="99"/>
    </row>
    <row r="49" spans="1:38" x14ac:dyDescent="0.25">
      <c r="A49" s="97"/>
      <c r="B49" s="98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98"/>
      <c r="W49" s="98"/>
      <c r="X49" s="98"/>
      <c r="Y49" s="98"/>
      <c r="Z49" s="98"/>
      <c r="AA49" s="98"/>
      <c r="AB49" s="98"/>
      <c r="AC49" s="98"/>
      <c r="AD49" s="98"/>
      <c r="AE49" s="98"/>
      <c r="AL49" s="99"/>
    </row>
    <row r="50" spans="1:38" x14ac:dyDescent="0.25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8"/>
      <c r="AL50" s="99"/>
    </row>
    <row r="51" spans="1:38" x14ac:dyDescent="0.25">
      <c r="A51" s="97"/>
      <c r="B51" s="98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8"/>
      <c r="AL51" s="99"/>
    </row>
    <row r="52" spans="1:38" x14ac:dyDescent="0.25">
      <c r="A52" s="97"/>
      <c r="B52" s="98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8"/>
      <c r="AL52" s="99"/>
    </row>
    <row r="53" spans="1:38" ht="15.75" thickBot="1" x14ac:dyDescent="0.3">
      <c r="A53" s="101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2"/>
      <c r="Y53" s="102"/>
      <c r="Z53" s="102"/>
      <c r="AA53" s="102"/>
      <c r="AB53" s="102"/>
      <c r="AC53" s="102"/>
      <c r="AD53" s="102"/>
      <c r="AE53" s="102"/>
      <c r="AF53" s="103"/>
      <c r="AG53" s="103"/>
      <c r="AH53" s="103"/>
      <c r="AI53" s="103"/>
      <c r="AJ53" s="103"/>
      <c r="AK53" s="103"/>
      <c r="AL53" s="104"/>
    </row>
    <row r="54" spans="1:38" x14ac:dyDescent="0.25">
      <c r="A54" s="98"/>
      <c r="B54" s="98"/>
      <c r="C54" s="98"/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  <c r="AC54" s="98"/>
      <c r="AD54" s="98"/>
      <c r="AE54" s="98"/>
    </row>
  </sheetData>
  <mergeCells count="7">
    <mergeCell ref="A1:AL1"/>
    <mergeCell ref="C27:D27"/>
    <mergeCell ref="F27:J27"/>
    <mergeCell ref="K27:O27"/>
    <mergeCell ref="P27:V27"/>
    <mergeCell ref="W27:AD27"/>
    <mergeCell ref="AF27:AL27"/>
  </mergeCells>
  <pageMargins left="0.70866141732283472" right="0.70866141732283472" top="0.74803149606299213" bottom="0.74803149606299213" header="0.31496062992125984" footer="0.31496062992125984"/>
  <pageSetup paperSize="9" scale="10" orientation="landscape" r:id="rId1"/>
  <headerFooter alignWithMargins="0">
    <oddHeader>&amp;LBU avion / P / L. Boutonnet
&amp; C. Abbadie&amp;R&amp;G
&amp;D</oddHeader>
    <oddFooter>&amp;R&amp;F;&amp;A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Spinner 1">
              <controlPr defaultSize="0" autoPict="0">
                <anchor moveWithCells="1" sizeWithCells="1">
                  <from>
                    <xdr:col>0</xdr:col>
                    <xdr:colOff>1285875</xdr:colOff>
                    <xdr:row>0</xdr:row>
                    <xdr:rowOff>104775</xdr:rowOff>
                  </from>
                  <to>
                    <xdr:col>0</xdr:col>
                    <xdr:colOff>1323975</xdr:colOff>
                    <xdr:row>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6" name="Spinner 2">
              <controlPr defaultSize="0" autoPict="0">
                <anchor moveWithCells="1" sizeWithCells="1">
                  <from>
                    <xdr:col>0</xdr:col>
                    <xdr:colOff>1362075</xdr:colOff>
                    <xdr:row>0</xdr:row>
                    <xdr:rowOff>104775</xdr:rowOff>
                  </from>
                  <to>
                    <xdr:col>0</xdr:col>
                    <xdr:colOff>1390650</xdr:colOff>
                    <xdr:row>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KZ75"/>
  <sheetViews>
    <sheetView workbookViewId="0">
      <pane xSplit="3" ySplit="1" topLeftCell="D50" activePane="bottomRight" state="frozen"/>
      <selection activeCell="A28" sqref="A28:XFD28"/>
      <selection pane="topRight" activeCell="A28" sqref="A28:XFD28"/>
      <selection pane="bottomLeft" activeCell="A28" sqref="A28:XFD28"/>
      <selection pane="bottomRight" activeCell="A76" sqref="A76"/>
    </sheetView>
  </sheetViews>
  <sheetFormatPr baseColWidth="10" defaultRowHeight="15" outlineLevelCol="1" x14ac:dyDescent="0.25"/>
  <cols>
    <col min="1" max="1" width="41.42578125" style="84" bestFit="1" customWidth="1"/>
    <col min="2" max="2" width="11.42578125" style="84"/>
    <col min="3" max="3" width="11.42578125" style="84" hidden="1" customWidth="1"/>
    <col min="4" max="4" width="11.42578125" style="84"/>
    <col min="5" max="5" width="0.5703125" style="84" customWidth="1"/>
    <col min="6" max="9" width="11.42578125" style="84" hidden="1" customWidth="1" outlineLevel="1"/>
    <col min="10" max="10" width="11.42578125" style="84" collapsed="1"/>
    <col min="11" max="14" width="11.42578125" style="84" hidden="1" customWidth="1" outlineLevel="1"/>
    <col min="15" max="15" width="11.42578125" style="84" collapsed="1"/>
    <col min="16" max="21" width="11.42578125" style="84" hidden="1" customWidth="1" outlineLevel="1"/>
    <col min="22" max="22" width="11.42578125" style="84" collapsed="1"/>
    <col min="23" max="23" width="11.42578125" style="84" hidden="1" customWidth="1" outlineLevel="1"/>
    <col min="24" max="24" width="11.42578125" style="108" hidden="1" customWidth="1" outlineLevel="1"/>
    <col min="25" max="29" width="11.42578125" style="84" hidden="1" customWidth="1" outlineLevel="1"/>
    <col min="30" max="30" width="11.42578125" style="84" collapsed="1"/>
    <col min="31" max="31" width="0.7109375" style="84" customWidth="1"/>
    <col min="32" max="36" width="11.42578125" style="84"/>
    <col min="37" max="37" width="0" style="84" hidden="1" customWidth="1"/>
    <col min="38" max="16384" width="11.42578125" style="84"/>
  </cols>
  <sheetData>
    <row r="1" spans="1:38" ht="33" x14ac:dyDescent="0.5">
      <c r="A1" s="717"/>
      <c r="B1" s="717"/>
      <c r="C1" s="717"/>
      <c r="D1" s="717"/>
      <c r="E1" s="717"/>
      <c r="F1" s="717"/>
      <c r="G1" s="717"/>
      <c r="H1" s="717"/>
      <c r="I1" s="717"/>
      <c r="J1" s="717"/>
      <c r="K1" s="717"/>
      <c r="L1" s="717"/>
      <c r="M1" s="717"/>
      <c r="N1" s="717"/>
      <c r="O1" s="717"/>
      <c r="P1" s="717"/>
      <c r="Q1" s="717"/>
      <c r="R1" s="717"/>
      <c r="S1" s="717"/>
      <c r="T1" s="717"/>
      <c r="U1" s="717"/>
      <c r="V1" s="717"/>
      <c r="W1" s="717"/>
      <c r="X1" s="717"/>
      <c r="Y1" s="717"/>
      <c r="Z1" s="717"/>
      <c r="AA1" s="717"/>
      <c r="AB1" s="717"/>
      <c r="AC1" s="717"/>
      <c r="AD1" s="717"/>
      <c r="AE1" s="717"/>
      <c r="AF1" s="717"/>
      <c r="AG1" s="717"/>
      <c r="AH1" s="717"/>
      <c r="AI1" s="717"/>
      <c r="AJ1" s="717"/>
      <c r="AK1" s="717"/>
      <c r="AL1" s="717"/>
    </row>
    <row r="2" spans="1:38" s="105" customFormat="1" ht="15.75" thickBot="1" x14ac:dyDescent="0.3">
      <c r="O2" s="106"/>
      <c r="P2" s="106"/>
      <c r="Q2" s="106"/>
      <c r="R2" s="106"/>
      <c r="S2" s="106"/>
      <c r="T2" s="106"/>
      <c r="U2" s="106"/>
      <c r="V2" s="106"/>
      <c r="W2" s="106"/>
      <c r="X2" s="107"/>
      <c r="Y2" s="106"/>
    </row>
    <row r="3" spans="1:38" x14ac:dyDescent="0.25">
      <c r="AE3" s="109"/>
      <c r="AF3" s="110" t="s">
        <v>6</v>
      </c>
      <c r="AG3" s="111"/>
      <c r="AH3" s="111"/>
      <c r="AI3" s="111"/>
      <c r="AJ3" s="111"/>
      <c r="AK3" s="111"/>
      <c r="AL3" s="112"/>
    </row>
    <row r="4" spans="1:38" x14ac:dyDescent="0.25">
      <c r="AE4" s="109"/>
      <c r="AF4" s="113"/>
      <c r="AG4" s="109"/>
      <c r="AH4" s="109"/>
      <c r="AI4" s="109"/>
      <c r="AJ4" s="109"/>
      <c r="AK4" s="109"/>
      <c r="AL4" s="114"/>
    </row>
    <row r="5" spans="1:38" x14ac:dyDescent="0.25">
      <c r="AE5" s="109"/>
      <c r="AF5" s="113"/>
      <c r="AG5" s="109"/>
      <c r="AH5" s="109"/>
      <c r="AI5" s="109"/>
      <c r="AJ5" s="109"/>
      <c r="AK5" s="109"/>
      <c r="AL5" s="114"/>
    </row>
    <row r="6" spans="1:38" x14ac:dyDescent="0.25">
      <c r="AE6" s="109"/>
      <c r="AF6" s="113"/>
      <c r="AG6" s="109"/>
      <c r="AH6" s="109"/>
      <c r="AI6" s="109"/>
      <c r="AJ6" s="109"/>
      <c r="AK6" s="109"/>
      <c r="AL6" s="114"/>
    </row>
    <row r="7" spans="1:38" x14ac:dyDescent="0.25">
      <c r="AE7" s="109"/>
      <c r="AF7" s="113"/>
      <c r="AG7" s="109"/>
      <c r="AH7" s="109"/>
      <c r="AI7" s="109"/>
      <c r="AJ7" s="109"/>
      <c r="AK7" s="109"/>
      <c r="AL7" s="114"/>
    </row>
    <row r="8" spans="1:38" x14ac:dyDescent="0.25">
      <c r="AE8" s="109"/>
      <c r="AF8" s="113"/>
      <c r="AG8" s="109"/>
      <c r="AH8" s="109"/>
      <c r="AI8" s="109"/>
      <c r="AJ8" s="109"/>
      <c r="AK8" s="109"/>
      <c r="AL8" s="114"/>
    </row>
    <row r="9" spans="1:38" x14ac:dyDescent="0.25">
      <c r="AE9" s="109"/>
      <c r="AF9" s="113"/>
      <c r="AG9" s="109"/>
      <c r="AH9" s="109"/>
      <c r="AI9" s="109"/>
      <c r="AJ9" s="109"/>
      <c r="AK9" s="109"/>
      <c r="AL9" s="114"/>
    </row>
    <row r="10" spans="1:38" x14ac:dyDescent="0.25">
      <c r="AE10" s="109"/>
      <c r="AF10" s="113"/>
      <c r="AG10" s="109"/>
      <c r="AH10" s="109"/>
      <c r="AI10" s="109"/>
      <c r="AJ10" s="109"/>
      <c r="AK10" s="109"/>
      <c r="AL10" s="114"/>
    </row>
    <row r="11" spans="1:38" x14ac:dyDescent="0.25">
      <c r="W11" s="84" t="s">
        <v>7</v>
      </c>
      <c r="AE11" s="109"/>
      <c r="AF11" s="113"/>
      <c r="AG11" s="109"/>
      <c r="AH11" s="109"/>
      <c r="AI11" s="109"/>
      <c r="AJ11" s="109"/>
      <c r="AK11" s="109"/>
      <c r="AL11" s="114"/>
    </row>
    <row r="12" spans="1:38" x14ac:dyDescent="0.25">
      <c r="AE12" s="109"/>
      <c r="AF12" s="113"/>
      <c r="AG12" s="109"/>
      <c r="AH12" s="109"/>
      <c r="AI12" s="109"/>
      <c r="AJ12" s="109"/>
      <c r="AK12" s="109"/>
      <c r="AL12" s="114"/>
    </row>
    <row r="13" spans="1:38" x14ac:dyDescent="0.25">
      <c r="AE13" s="109"/>
      <c r="AF13" s="113"/>
      <c r="AG13" s="109"/>
      <c r="AH13" s="109"/>
      <c r="AI13" s="109"/>
      <c r="AJ13" s="109"/>
      <c r="AK13" s="109"/>
      <c r="AL13" s="114"/>
    </row>
    <row r="14" spans="1:38" x14ac:dyDescent="0.25">
      <c r="AE14" s="109"/>
      <c r="AF14" s="113"/>
      <c r="AG14" s="109"/>
      <c r="AH14" s="109"/>
      <c r="AI14" s="109"/>
      <c r="AJ14" s="109"/>
      <c r="AK14" s="109"/>
      <c r="AL14" s="114"/>
    </row>
    <row r="15" spans="1:38" x14ac:dyDescent="0.25">
      <c r="AE15" s="109"/>
      <c r="AF15" s="113"/>
      <c r="AG15" s="109"/>
      <c r="AH15" s="109"/>
      <c r="AI15" s="109"/>
      <c r="AJ15" s="109"/>
      <c r="AK15" s="109"/>
      <c r="AL15" s="114"/>
    </row>
    <row r="16" spans="1:38" x14ac:dyDescent="0.25">
      <c r="AE16" s="109"/>
      <c r="AF16" s="113"/>
      <c r="AG16" s="109"/>
      <c r="AH16" s="109"/>
      <c r="AI16" s="109"/>
      <c r="AJ16" s="109"/>
      <c r="AK16" s="109"/>
      <c r="AL16" s="114"/>
    </row>
    <row r="17" spans="24:38" ht="15.75" thickBot="1" x14ac:dyDescent="0.3">
      <c r="AE17" s="109"/>
      <c r="AF17" s="115"/>
      <c r="AG17" s="116"/>
      <c r="AH17" s="116"/>
      <c r="AI17" s="116"/>
      <c r="AJ17" s="116"/>
      <c r="AK17" s="116"/>
      <c r="AL17" s="117"/>
    </row>
    <row r="18" spans="24:38" ht="15.75" thickBot="1" x14ac:dyDescent="0.3"/>
    <row r="19" spans="24:38" x14ac:dyDescent="0.25">
      <c r="AE19" s="109"/>
      <c r="AF19" s="110" t="s">
        <v>6</v>
      </c>
      <c r="AG19" s="111"/>
      <c r="AH19" s="111"/>
      <c r="AI19" s="111"/>
      <c r="AJ19" s="111"/>
      <c r="AK19" s="111"/>
      <c r="AL19" s="112"/>
    </row>
    <row r="20" spans="24:38" x14ac:dyDescent="0.25">
      <c r="AE20" s="109"/>
      <c r="AF20" s="113"/>
      <c r="AG20" s="109"/>
      <c r="AH20" s="109"/>
      <c r="AI20" s="109"/>
      <c r="AJ20" s="109"/>
      <c r="AK20" s="109"/>
      <c r="AL20" s="114"/>
    </row>
    <row r="21" spans="24:38" x14ac:dyDescent="0.25">
      <c r="AE21" s="109"/>
      <c r="AF21" s="113"/>
      <c r="AG21" s="109"/>
      <c r="AH21" s="109"/>
      <c r="AI21" s="109"/>
      <c r="AJ21" s="109"/>
      <c r="AK21" s="109"/>
      <c r="AL21" s="114"/>
    </row>
    <row r="22" spans="24:38" x14ac:dyDescent="0.25">
      <c r="AE22" s="109"/>
      <c r="AF22" s="113"/>
      <c r="AG22" s="109"/>
      <c r="AH22" s="109"/>
      <c r="AI22" s="109"/>
      <c r="AJ22" s="109"/>
      <c r="AK22" s="109"/>
      <c r="AL22" s="114"/>
    </row>
    <row r="23" spans="24:38" x14ac:dyDescent="0.25">
      <c r="AE23" s="109"/>
      <c r="AF23" s="113"/>
      <c r="AG23" s="109"/>
      <c r="AH23" s="109"/>
      <c r="AI23" s="109"/>
      <c r="AJ23" s="109"/>
      <c r="AK23" s="109"/>
      <c r="AL23" s="114"/>
    </row>
    <row r="24" spans="24:38" x14ac:dyDescent="0.25">
      <c r="AE24" s="109"/>
      <c r="AF24" s="113"/>
      <c r="AG24" s="109"/>
      <c r="AH24" s="109"/>
      <c r="AI24" s="109"/>
      <c r="AJ24" s="109"/>
      <c r="AK24" s="109"/>
      <c r="AL24" s="114"/>
    </row>
    <row r="25" spans="24:38" x14ac:dyDescent="0.25">
      <c r="AE25" s="109"/>
      <c r="AF25" s="113"/>
      <c r="AG25" s="109"/>
      <c r="AH25" s="109"/>
      <c r="AI25" s="109"/>
      <c r="AJ25" s="109"/>
      <c r="AK25" s="109"/>
      <c r="AL25" s="114"/>
    </row>
    <row r="26" spans="24:38" x14ac:dyDescent="0.25">
      <c r="AE26" s="109"/>
      <c r="AF26" s="113"/>
      <c r="AG26" s="109"/>
      <c r="AH26" s="109"/>
      <c r="AI26" s="109"/>
      <c r="AJ26" s="109"/>
      <c r="AK26" s="109"/>
      <c r="AL26" s="114"/>
    </row>
    <row r="27" spans="24:38" x14ac:dyDescent="0.25">
      <c r="AE27" s="109"/>
      <c r="AF27" s="113"/>
      <c r="AG27" s="109"/>
      <c r="AH27" s="109"/>
      <c r="AI27" s="109"/>
      <c r="AJ27" s="109"/>
      <c r="AK27" s="109"/>
      <c r="AL27" s="114"/>
    </row>
    <row r="28" spans="24:38" x14ac:dyDescent="0.25">
      <c r="AE28" s="109"/>
      <c r="AF28" s="113"/>
      <c r="AG28" s="109"/>
      <c r="AH28" s="109"/>
      <c r="AI28" s="109"/>
      <c r="AJ28" s="109"/>
      <c r="AK28" s="109"/>
      <c r="AL28" s="114"/>
    </row>
    <row r="29" spans="24:38" x14ac:dyDescent="0.25">
      <c r="AE29" s="109"/>
      <c r="AF29" s="113"/>
      <c r="AG29" s="109"/>
      <c r="AH29" s="109"/>
      <c r="AI29" s="109"/>
      <c r="AJ29" s="109"/>
      <c r="AK29" s="109"/>
      <c r="AL29" s="114"/>
    </row>
    <row r="30" spans="24:38" x14ac:dyDescent="0.25">
      <c r="AE30" s="109"/>
      <c r="AF30" s="113"/>
      <c r="AG30" s="109"/>
      <c r="AH30" s="109"/>
      <c r="AI30" s="109"/>
      <c r="AJ30" s="109"/>
      <c r="AK30" s="109"/>
      <c r="AL30" s="114"/>
    </row>
    <row r="31" spans="24:38" ht="15.75" thickBot="1" x14ac:dyDescent="0.3">
      <c r="AE31" s="109"/>
      <c r="AF31" s="115"/>
      <c r="AG31" s="116"/>
      <c r="AH31" s="116"/>
      <c r="AI31" s="116"/>
      <c r="AJ31" s="116"/>
      <c r="AK31" s="116"/>
      <c r="AL31" s="117"/>
    </row>
    <row r="32" spans="24:38" ht="15.75" thickBot="1" x14ac:dyDescent="0.3">
      <c r="X32" s="118"/>
      <c r="Y32" s="109"/>
      <c r="Z32" s="109"/>
      <c r="AA32" s="109"/>
      <c r="AB32" s="109"/>
      <c r="AC32" s="109"/>
      <c r="AD32" s="109"/>
      <c r="AE32" s="109"/>
    </row>
    <row r="33" spans="1:38" x14ac:dyDescent="0.25">
      <c r="AF33" s="110" t="s">
        <v>6</v>
      </c>
      <c r="AG33" s="111"/>
      <c r="AH33" s="111"/>
      <c r="AI33" s="111"/>
      <c r="AJ33" s="111"/>
      <c r="AK33" s="111"/>
      <c r="AL33" s="112"/>
    </row>
    <row r="34" spans="1:38" x14ac:dyDescent="0.25">
      <c r="AF34" s="113"/>
      <c r="AG34" s="109"/>
      <c r="AH34" s="109"/>
      <c r="AI34" s="109"/>
      <c r="AJ34" s="109"/>
      <c r="AK34" s="109"/>
      <c r="AL34" s="114"/>
    </row>
    <row r="35" spans="1:38" x14ac:dyDescent="0.25">
      <c r="AF35" s="113"/>
      <c r="AG35" s="109"/>
      <c r="AH35" s="109"/>
      <c r="AI35" s="109"/>
      <c r="AJ35" s="109"/>
      <c r="AK35" s="109"/>
      <c r="AL35" s="114"/>
    </row>
    <row r="36" spans="1:38" ht="2.25" customHeight="1" x14ac:dyDescent="0.25">
      <c r="AF36" s="113"/>
      <c r="AG36" s="109"/>
      <c r="AH36" s="109"/>
      <c r="AI36" s="109"/>
      <c r="AJ36" s="109"/>
      <c r="AK36" s="109"/>
      <c r="AL36" s="114"/>
    </row>
    <row r="37" spans="1:38" x14ac:dyDescent="0.25">
      <c r="AF37" s="113"/>
      <c r="AG37" s="109"/>
      <c r="AH37" s="109"/>
      <c r="AI37" s="109"/>
      <c r="AJ37" s="109"/>
      <c r="AK37" s="109"/>
      <c r="AL37" s="114"/>
    </row>
    <row r="38" spans="1:38" x14ac:dyDescent="0.25">
      <c r="A38" s="109"/>
      <c r="B38" s="109"/>
      <c r="C38" s="109"/>
      <c r="D38" s="109"/>
      <c r="E38" s="109"/>
      <c r="F38" s="109"/>
      <c r="G38" s="109"/>
      <c r="H38" s="109"/>
      <c r="I38" s="109"/>
      <c r="J38" s="109"/>
      <c r="K38" s="109"/>
      <c r="L38" s="109"/>
      <c r="M38" s="109"/>
      <c r="N38" s="109"/>
      <c r="O38" s="109"/>
      <c r="P38" s="109"/>
      <c r="Q38" s="109"/>
      <c r="R38" s="109"/>
      <c r="S38" s="109"/>
      <c r="T38" s="109"/>
      <c r="U38" s="109"/>
      <c r="V38" s="109"/>
      <c r="W38" s="109"/>
      <c r="X38" s="118"/>
      <c r="Y38" s="109"/>
      <c r="Z38" s="109"/>
      <c r="AA38" s="109"/>
      <c r="AB38" s="109"/>
      <c r="AC38" s="109"/>
      <c r="AD38" s="109"/>
      <c r="AE38" s="109"/>
      <c r="AF38" s="113"/>
      <c r="AG38" s="109"/>
      <c r="AH38" s="109"/>
      <c r="AI38" s="109"/>
      <c r="AJ38" s="109"/>
      <c r="AK38" s="109"/>
      <c r="AL38" s="114"/>
    </row>
    <row r="39" spans="1:38" x14ac:dyDescent="0.25">
      <c r="A39" s="109"/>
      <c r="B39" s="109"/>
      <c r="C39" s="109"/>
      <c r="D39" s="109"/>
      <c r="E39" s="109"/>
      <c r="F39" s="109"/>
      <c r="G39" s="109"/>
      <c r="H39" s="109"/>
      <c r="I39" s="109"/>
      <c r="J39" s="109"/>
      <c r="K39" s="109"/>
      <c r="L39" s="109"/>
      <c r="M39" s="109"/>
      <c r="N39" s="109"/>
      <c r="O39" s="109"/>
      <c r="P39" s="109"/>
      <c r="Q39" s="109"/>
      <c r="R39" s="109"/>
      <c r="S39" s="109"/>
      <c r="T39" s="109"/>
      <c r="U39" s="109"/>
      <c r="V39" s="109"/>
      <c r="W39" s="109"/>
      <c r="X39" s="118"/>
      <c r="Y39" s="109"/>
      <c r="Z39" s="109"/>
      <c r="AA39" s="109"/>
      <c r="AB39" s="109"/>
      <c r="AC39" s="109"/>
      <c r="AD39" s="109"/>
      <c r="AE39" s="109"/>
      <c r="AF39" s="113"/>
      <c r="AG39" s="109"/>
      <c r="AH39" s="109"/>
      <c r="AI39" s="109"/>
      <c r="AJ39" s="109"/>
      <c r="AK39" s="109"/>
      <c r="AL39" s="114"/>
    </row>
    <row r="40" spans="1:38" x14ac:dyDescent="0.25">
      <c r="A40" s="109"/>
      <c r="B40" s="109"/>
      <c r="C40" s="109"/>
      <c r="D40" s="109"/>
      <c r="E40" s="109"/>
      <c r="F40" s="109"/>
      <c r="G40" s="109"/>
      <c r="H40" s="109"/>
      <c r="I40" s="109"/>
      <c r="J40" s="109"/>
      <c r="K40" s="109"/>
      <c r="L40" s="109"/>
      <c r="M40" s="109"/>
      <c r="N40" s="109"/>
      <c r="O40" s="109"/>
      <c r="P40" s="109"/>
      <c r="Q40" s="109"/>
      <c r="R40" s="109"/>
      <c r="S40" s="109"/>
      <c r="T40" s="109"/>
      <c r="U40" s="109"/>
      <c r="V40" s="109"/>
      <c r="W40" s="109"/>
      <c r="X40" s="118"/>
      <c r="Y40" s="109"/>
      <c r="Z40" s="109"/>
      <c r="AA40" s="109"/>
      <c r="AB40" s="109"/>
      <c r="AC40" s="109"/>
      <c r="AD40" s="109"/>
      <c r="AE40" s="109"/>
      <c r="AF40" s="113"/>
      <c r="AG40" s="109"/>
      <c r="AH40" s="109"/>
      <c r="AI40" s="109"/>
      <c r="AJ40" s="109"/>
      <c r="AK40" s="109"/>
      <c r="AL40" s="114"/>
    </row>
    <row r="41" spans="1:38" x14ac:dyDescent="0.25">
      <c r="A41" s="109"/>
      <c r="B41" s="109"/>
      <c r="C41" s="109"/>
      <c r="D41" s="109"/>
      <c r="E41" s="109"/>
      <c r="F41" s="109"/>
      <c r="G41" s="109"/>
      <c r="H41" s="109"/>
      <c r="I41" s="109"/>
      <c r="J41" s="109"/>
      <c r="K41" s="109"/>
      <c r="L41" s="109"/>
      <c r="M41" s="109"/>
      <c r="N41" s="109"/>
      <c r="O41" s="109"/>
      <c r="P41" s="109"/>
      <c r="Q41" s="109"/>
      <c r="R41" s="109"/>
      <c r="S41" s="109"/>
      <c r="T41" s="109"/>
      <c r="U41" s="109"/>
      <c r="V41" s="109"/>
      <c r="W41" s="109"/>
      <c r="X41" s="118"/>
      <c r="Y41" s="109"/>
      <c r="Z41" s="109"/>
      <c r="AA41" s="109"/>
      <c r="AB41" s="109"/>
      <c r="AC41" s="109"/>
      <c r="AD41" s="109"/>
      <c r="AE41" s="109"/>
      <c r="AF41" s="113"/>
      <c r="AG41" s="109"/>
      <c r="AH41" s="109"/>
      <c r="AI41" s="109"/>
      <c r="AJ41" s="109"/>
      <c r="AK41" s="109"/>
      <c r="AL41" s="114"/>
    </row>
    <row r="42" spans="1:38" x14ac:dyDescent="0.25">
      <c r="A42" s="109"/>
      <c r="B42" s="109"/>
      <c r="C42" s="109"/>
      <c r="D42" s="109"/>
      <c r="E42" s="109"/>
      <c r="F42" s="109"/>
      <c r="G42" s="109"/>
      <c r="H42" s="109"/>
      <c r="I42" s="109"/>
      <c r="J42" s="109"/>
      <c r="K42" s="109"/>
      <c r="L42" s="109"/>
      <c r="M42" s="109"/>
      <c r="N42" s="109"/>
      <c r="O42" s="109"/>
      <c r="P42" s="109"/>
      <c r="Q42" s="109"/>
      <c r="R42" s="109"/>
      <c r="S42" s="109"/>
      <c r="T42" s="109"/>
      <c r="U42" s="109"/>
      <c r="V42" s="109"/>
      <c r="W42" s="109"/>
      <c r="X42" s="118"/>
      <c r="Y42" s="109"/>
      <c r="Z42" s="109"/>
      <c r="AA42" s="109"/>
      <c r="AB42" s="109"/>
      <c r="AC42" s="109"/>
      <c r="AD42" s="109"/>
      <c r="AE42" s="109"/>
      <c r="AF42" s="113"/>
      <c r="AG42" s="109"/>
      <c r="AH42" s="109"/>
      <c r="AI42" s="109"/>
      <c r="AJ42" s="109"/>
      <c r="AK42" s="109"/>
      <c r="AL42" s="114"/>
    </row>
    <row r="43" spans="1:38" x14ac:dyDescent="0.25">
      <c r="A43" s="109"/>
      <c r="B43" s="109"/>
      <c r="C43" s="109"/>
      <c r="D43" s="109"/>
      <c r="E43" s="109"/>
      <c r="F43" s="109"/>
      <c r="G43" s="109"/>
      <c r="H43" s="109"/>
      <c r="I43" s="109"/>
      <c r="J43" s="109"/>
      <c r="K43" s="109"/>
      <c r="L43" s="109"/>
      <c r="M43" s="109"/>
      <c r="N43" s="109"/>
      <c r="O43" s="109"/>
      <c r="P43" s="109"/>
      <c r="Q43" s="109"/>
      <c r="R43" s="109"/>
      <c r="S43" s="109"/>
      <c r="T43" s="109"/>
      <c r="U43" s="109"/>
      <c r="V43" s="109"/>
      <c r="W43" s="109"/>
      <c r="X43" s="118"/>
      <c r="Y43" s="109"/>
      <c r="Z43" s="109"/>
      <c r="AA43" s="109"/>
      <c r="AB43" s="109"/>
      <c r="AC43" s="109"/>
      <c r="AD43" s="109"/>
      <c r="AE43" s="109"/>
      <c r="AF43" s="113"/>
      <c r="AG43" s="109"/>
      <c r="AH43" s="109"/>
      <c r="AI43" s="109"/>
      <c r="AJ43" s="109"/>
      <c r="AK43" s="109"/>
      <c r="AL43" s="114"/>
    </row>
    <row r="44" spans="1:38" x14ac:dyDescent="0.25">
      <c r="A44" s="109"/>
      <c r="B44" s="109"/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  <c r="P44" s="109"/>
      <c r="Q44" s="109"/>
      <c r="R44" s="109"/>
      <c r="S44" s="109"/>
      <c r="T44" s="109"/>
      <c r="U44" s="109"/>
      <c r="V44" s="109"/>
      <c r="W44" s="109"/>
      <c r="X44" s="118"/>
      <c r="Y44" s="109"/>
      <c r="Z44" s="109"/>
      <c r="AA44" s="109"/>
      <c r="AB44" s="109"/>
      <c r="AC44" s="109"/>
      <c r="AD44" s="109"/>
      <c r="AE44" s="109"/>
      <c r="AF44" s="113"/>
      <c r="AG44" s="109"/>
      <c r="AH44" s="109"/>
      <c r="AI44" s="109"/>
      <c r="AJ44" s="109"/>
      <c r="AK44" s="109"/>
      <c r="AL44" s="114"/>
    </row>
    <row r="45" spans="1:38" ht="15.75" thickBot="1" x14ac:dyDescent="0.3">
      <c r="A45" s="109"/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  <c r="P45" s="109"/>
      <c r="Q45" s="109"/>
      <c r="R45" s="109"/>
      <c r="S45" s="109"/>
      <c r="T45" s="109"/>
      <c r="U45" s="109"/>
      <c r="V45" s="109"/>
      <c r="W45" s="109"/>
      <c r="X45" s="118"/>
      <c r="Y45" s="109"/>
      <c r="Z45" s="109"/>
      <c r="AA45" s="109"/>
      <c r="AB45" s="109"/>
      <c r="AC45" s="109"/>
      <c r="AD45" s="109"/>
      <c r="AE45" s="109"/>
      <c r="AF45" s="115"/>
      <c r="AG45" s="116"/>
      <c r="AH45" s="116"/>
      <c r="AI45" s="116"/>
      <c r="AJ45" s="116"/>
      <c r="AK45" s="116"/>
      <c r="AL45" s="117"/>
    </row>
    <row r="46" spans="1:38" ht="15.75" thickBot="1" x14ac:dyDescent="0.3">
      <c r="A46" s="109"/>
      <c r="B46" s="109"/>
      <c r="C46" s="109"/>
      <c r="D46" s="109"/>
      <c r="E46" s="109"/>
      <c r="F46" s="109"/>
      <c r="G46" s="109"/>
      <c r="H46" s="109"/>
      <c r="I46" s="109"/>
      <c r="J46" s="109"/>
      <c r="K46" s="109"/>
      <c r="L46" s="109"/>
      <c r="M46" s="109"/>
      <c r="N46" s="109"/>
      <c r="O46" s="109"/>
      <c r="P46" s="109"/>
      <c r="Q46" s="109"/>
      <c r="R46" s="109"/>
      <c r="S46" s="109"/>
      <c r="T46" s="109"/>
      <c r="U46" s="109"/>
      <c r="V46" s="109"/>
      <c r="W46" s="109"/>
      <c r="X46" s="118"/>
      <c r="Y46" s="109"/>
      <c r="Z46" s="109"/>
      <c r="AA46" s="109"/>
      <c r="AB46" s="109"/>
      <c r="AC46" s="109"/>
      <c r="AD46" s="109"/>
      <c r="AE46" s="109"/>
      <c r="AF46" s="109"/>
      <c r="AG46" s="109"/>
      <c r="AH46" s="109"/>
      <c r="AI46" s="109"/>
      <c r="AJ46" s="109"/>
      <c r="AK46" s="109"/>
      <c r="AL46" s="109"/>
    </row>
    <row r="47" spans="1:38" x14ac:dyDescent="0.25">
      <c r="A47" s="109"/>
      <c r="B47" s="109"/>
      <c r="C47" s="109"/>
      <c r="D47" s="109"/>
      <c r="E47" s="109"/>
      <c r="F47" s="109"/>
      <c r="G47" s="109"/>
      <c r="H47" s="109"/>
      <c r="I47" s="109"/>
      <c r="J47" s="109"/>
      <c r="K47" s="109"/>
      <c r="L47" s="109"/>
      <c r="M47" s="109"/>
      <c r="N47" s="109"/>
      <c r="O47" s="109"/>
      <c r="P47" s="109"/>
      <c r="Q47" s="109"/>
      <c r="R47" s="109"/>
      <c r="S47" s="109"/>
      <c r="T47" s="109"/>
      <c r="U47" s="109"/>
      <c r="V47" s="109"/>
      <c r="W47" s="109"/>
      <c r="X47" s="118"/>
      <c r="Y47" s="109"/>
      <c r="Z47" s="109"/>
      <c r="AA47" s="109"/>
      <c r="AB47" s="109"/>
      <c r="AC47" s="109"/>
      <c r="AD47" s="109"/>
      <c r="AE47" s="109"/>
      <c r="AF47" s="110" t="s">
        <v>6</v>
      </c>
      <c r="AG47" s="111"/>
      <c r="AH47" s="111"/>
      <c r="AI47" s="111"/>
      <c r="AJ47" s="111"/>
      <c r="AK47" s="111"/>
      <c r="AL47" s="112"/>
    </row>
    <row r="48" spans="1:38" x14ac:dyDescent="0.25">
      <c r="A48" s="109"/>
      <c r="B48" s="109"/>
      <c r="C48" s="109"/>
      <c r="D48" s="109"/>
      <c r="E48" s="109"/>
      <c r="F48" s="109"/>
      <c r="G48" s="109"/>
      <c r="H48" s="109"/>
      <c r="I48" s="109"/>
      <c r="J48" s="109"/>
      <c r="K48" s="109"/>
      <c r="L48" s="109"/>
      <c r="M48" s="109"/>
      <c r="N48" s="109"/>
      <c r="O48" s="109"/>
      <c r="P48" s="109"/>
      <c r="Q48" s="109"/>
      <c r="R48" s="109"/>
      <c r="S48" s="109"/>
      <c r="T48" s="109"/>
      <c r="U48" s="109"/>
      <c r="V48" s="109"/>
      <c r="W48" s="109"/>
      <c r="X48" s="118"/>
      <c r="Y48" s="109"/>
      <c r="Z48" s="109"/>
      <c r="AA48" s="109"/>
      <c r="AB48" s="109"/>
      <c r="AC48" s="109"/>
      <c r="AD48" s="109"/>
      <c r="AE48" s="109"/>
      <c r="AF48" s="113"/>
      <c r="AG48" s="109"/>
      <c r="AH48" s="109"/>
      <c r="AI48" s="109"/>
      <c r="AJ48" s="109"/>
      <c r="AK48" s="109"/>
      <c r="AL48" s="114"/>
    </row>
    <row r="49" spans="1:294" x14ac:dyDescent="0.25">
      <c r="A49" s="109"/>
      <c r="B49" s="109"/>
      <c r="C49" s="109"/>
      <c r="D49" s="109"/>
      <c r="E49" s="109"/>
      <c r="F49" s="109"/>
      <c r="G49" s="109"/>
      <c r="H49" s="109"/>
      <c r="I49" s="109"/>
      <c r="J49" s="109"/>
      <c r="K49" s="109"/>
      <c r="L49" s="109"/>
      <c r="M49" s="109"/>
      <c r="N49" s="109"/>
      <c r="O49" s="109"/>
      <c r="P49" s="109"/>
      <c r="Q49" s="109"/>
      <c r="R49" s="109"/>
      <c r="S49" s="109"/>
      <c r="T49" s="109"/>
      <c r="U49" s="109"/>
      <c r="V49" s="109"/>
      <c r="W49" s="109"/>
      <c r="X49" s="118"/>
      <c r="Y49" s="109"/>
      <c r="Z49" s="109"/>
      <c r="AA49" s="109"/>
      <c r="AB49" s="109"/>
      <c r="AC49" s="109"/>
      <c r="AD49" s="109"/>
      <c r="AE49" s="109"/>
      <c r="AF49" s="113"/>
      <c r="AG49" s="109"/>
      <c r="AH49" s="109"/>
      <c r="AI49" s="109"/>
      <c r="AJ49" s="109"/>
      <c r="AK49" s="109"/>
      <c r="AL49" s="114"/>
    </row>
    <row r="50" spans="1:294" x14ac:dyDescent="0.25">
      <c r="A50" s="109"/>
      <c r="B50" s="109"/>
      <c r="C50" s="109"/>
      <c r="D50" s="109"/>
      <c r="E50" s="109"/>
      <c r="F50" s="109"/>
      <c r="G50" s="109"/>
      <c r="H50" s="109"/>
      <c r="I50" s="109"/>
      <c r="J50" s="109"/>
      <c r="K50" s="109"/>
      <c r="L50" s="109"/>
      <c r="M50" s="109"/>
      <c r="N50" s="109"/>
      <c r="O50" s="109"/>
      <c r="P50" s="109"/>
      <c r="Q50" s="109"/>
      <c r="R50" s="109"/>
      <c r="S50" s="109"/>
      <c r="T50" s="109"/>
      <c r="U50" s="109"/>
      <c r="V50" s="109"/>
      <c r="W50" s="109"/>
      <c r="X50" s="118"/>
      <c r="Y50" s="109"/>
      <c r="Z50" s="109"/>
      <c r="AA50" s="109"/>
      <c r="AB50" s="109"/>
      <c r="AC50" s="109"/>
      <c r="AD50" s="109"/>
      <c r="AE50" s="109"/>
      <c r="AF50" s="113"/>
      <c r="AG50" s="109"/>
      <c r="AH50" s="109"/>
      <c r="AI50" s="109"/>
      <c r="AJ50" s="109"/>
      <c r="AK50" s="109"/>
      <c r="AL50" s="114"/>
    </row>
    <row r="51" spans="1:294" x14ac:dyDescent="0.25">
      <c r="A51" s="109"/>
      <c r="B51" s="109"/>
      <c r="C51" s="109"/>
      <c r="D51" s="109"/>
      <c r="E51" s="109"/>
      <c r="F51" s="109"/>
      <c r="G51" s="109"/>
      <c r="H51" s="109"/>
      <c r="I51" s="109"/>
      <c r="J51" s="109"/>
      <c r="K51" s="109"/>
      <c r="L51" s="109"/>
      <c r="M51" s="109"/>
      <c r="N51" s="109"/>
      <c r="O51" s="109"/>
      <c r="P51" s="109"/>
      <c r="Q51" s="109"/>
      <c r="R51" s="109"/>
      <c r="S51" s="109"/>
      <c r="T51" s="109"/>
      <c r="U51" s="109"/>
      <c r="V51" s="109"/>
      <c r="W51" s="109"/>
      <c r="X51" s="118"/>
      <c r="Y51" s="109"/>
      <c r="Z51" s="109"/>
      <c r="AA51" s="109"/>
      <c r="AB51" s="109"/>
      <c r="AC51" s="109"/>
      <c r="AD51" s="109"/>
      <c r="AE51" s="109"/>
      <c r="AF51" s="113"/>
      <c r="AG51" s="109"/>
      <c r="AH51" s="109"/>
      <c r="AI51" s="109"/>
      <c r="AJ51" s="109"/>
      <c r="AK51" s="109"/>
      <c r="AL51" s="114"/>
    </row>
    <row r="52" spans="1:294" x14ac:dyDescent="0.25">
      <c r="A52" s="109"/>
      <c r="B52" s="109"/>
      <c r="C52" s="109"/>
      <c r="D52" s="109"/>
      <c r="E52" s="109"/>
      <c r="F52" s="109"/>
      <c r="G52" s="109"/>
      <c r="H52" s="109"/>
      <c r="I52" s="109"/>
      <c r="J52" s="109"/>
      <c r="K52" s="109"/>
      <c r="L52" s="109"/>
      <c r="M52" s="109"/>
      <c r="N52" s="109"/>
      <c r="O52" s="109"/>
      <c r="P52" s="109"/>
      <c r="Q52" s="109"/>
      <c r="R52" s="109"/>
      <c r="S52" s="109"/>
      <c r="T52" s="109"/>
      <c r="U52" s="109"/>
      <c r="V52" s="109"/>
      <c r="W52" s="109"/>
      <c r="X52" s="118"/>
      <c r="Y52" s="109"/>
      <c r="Z52" s="109"/>
      <c r="AA52" s="109"/>
      <c r="AB52" s="109"/>
      <c r="AC52" s="109"/>
      <c r="AD52" s="109"/>
      <c r="AE52" s="109"/>
      <c r="AF52" s="113"/>
      <c r="AG52" s="109"/>
      <c r="AH52" s="109"/>
      <c r="AI52" s="109"/>
      <c r="AJ52" s="109"/>
      <c r="AK52" s="109"/>
      <c r="AL52" s="114"/>
    </row>
    <row r="53" spans="1:294" x14ac:dyDescent="0.25">
      <c r="A53" s="109"/>
      <c r="B53" s="109"/>
      <c r="C53" s="109"/>
      <c r="D53" s="109"/>
      <c r="E53" s="109"/>
      <c r="F53" s="109"/>
      <c r="G53" s="109"/>
      <c r="H53" s="109"/>
      <c r="I53" s="109"/>
      <c r="J53" s="109"/>
      <c r="K53" s="109"/>
      <c r="L53" s="109"/>
      <c r="M53" s="109"/>
      <c r="N53" s="109"/>
      <c r="O53" s="109"/>
      <c r="P53" s="109"/>
      <c r="Q53" s="109"/>
      <c r="R53" s="109"/>
      <c r="S53" s="109"/>
      <c r="T53" s="109"/>
      <c r="U53" s="109"/>
      <c r="V53" s="109"/>
      <c r="W53" s="109"/>
      <c r="X53" s="118"/>
      <c r="Y53" s="109"/>
      <c r="Z53" s="109"/>
      <c r="AA53" s="109"/>
      <c r="AB53" s="109"/>
      <c r="AC53" s="109"/>
      <c r="AD53" s="109"/>
      <c r="AE53" s="109"/>
      <c r="AF53" s="113"/>
      <c r="AG53" s="109"/>
      <c r="AH53" s="109"/>
      <c r="AI53" s="109"/>
      <c r="AJ53" s="109"/>
      <c r="AK53" s="109"/>
      <c r="AL53" s="114"/>
    </row>
    <row r="54" spans="1:294" x14ac:dyDescent="0.25">
      <c r="A54" s="109"/>
      <c r="B54" s="109"/>
      <c r="C54" s="109"/>
      <c r="D54" s="109"/>
      <c r="E54" s="109"/>
      <c r="F54" s="109"/>
      <c r="G54" s="109"/>
      <c r="H54" s="109"/>
      <c r="I54" s="109"/>
      <c r="J54" s="109"/>
      <c r="K54" s="109"/>
      <c r="L54" s="109"/>
      <c r="M54" s="109"/>
      <c r="N54" s="109"/>
      <c r="O54" s="109"/>
      <c r="P54" s="109"/>
      <c r="Q54" s="109"/>
      <c r="R54" s="109"/>
      <c r="S54" s="109"/>
      <c r="T54" s="109"/>
      <c r="U54" s="109"/>
      <c r="V54" s="109"/>
      <c r="W54" s="109"/>
      <c r="X54" s="118"/>
      <c r="Y54" s="109"/>
      <c r="Z54" s="109"/>
      <c r="AA54" s="109"/>
      <c r="AB54" s="109"/>
      <c r="AC54" s="109"/>
      <c r="AD54" s="109"/>
      <c r="AE54" s="109"/>
      <c r="AF54" s="113"/>
      <c r="AG54" s="109"/>
      <c r="AH54" s="109"/>
      <c r="AI54" s="109"/>
      <c r="AJ54" s="109"/>
      <c r="AK54" s="109"/>
      <c r="AL54" s="114"/>
    </row>
    <row r="55" spans="1:294" x14ac:dyDescent="0.25">
      <c r="AE55" s="109"/>
      <c r="AF55" s="113"/>
      <c r="AG55" s="109"/>
      <c r="AH55" s="109"/>
      <c r="AI55" s="109"/>
      <c r="AJ55" s="109"/>
      <c r="AK55" s="109"/>
      <c r="AL55" s="114"/>
    </row>
    <row r="56" spans="1:294" x14ac:dyDescent="0.25">
      <c r="AE56" s="109"/>
      <c r="AF56" s="113"/>
      <c r="AG56" s="109"/>
      <c r="AH56" s="109"/>
      <c r="AI56" s="109"/>
      <c r="AJ56" s="109"/>
      <c r="AK56" s="109"/>
      <c r="AL56" s="114"/>
    </row>
    <row r="57" spans="1:294" x14ac:dyDescent="0.25">
      <c r="AE57" s="109"/>
      <c r="AF57" s="113"/>
      <c r="AG57" s="109"/>
      <c r="AH57" s="109"/>
      <c r="AI57" s="109"/>
      <c r="AJ57" s="109"/>
      <c r="AK57" s="109"/>
      <c r="AL57" s="114"/>
    </row>
    <row r="58" spans="1:294" x14ac:dyDescent="0.25">
      <c r="AE58" s="109"/>
      <c r="AF58" s="113"/>
      <c r="AG58" s="109"/>
      <c r="AH58" s="109"/>
      <c r="AI58" s="109"/>
      <c r="AJ58" s="109"/>
      <c r="AK58" s="109"/>
      <c r="AL58" s="114"/>
    </row>
    <row r="59" spans="1:294" ht="15.75" thickBot="1" x14ac:dyDescent="0.3">
      <c r="AE59" s="109"/>
      <c r="AF59" s="115"/>
      <c r="AG59" s="116"/>
      <c r="AH59" s="116"/>
      <c r="AI59" s="116"/>
      <c r="AJ59" s="116"/>
      <c r="AK59" s="116"/>
      <c r="AL59" s="117"/>
    </row>
    <row r="60" spans="1:294" ht="15.75" thickBot="1" x14ac:dyDescent="0.3"/>
    <row r="61" spans="1:294" ht="15.75" thickBot="1" x14ac:dyDescent="0.3">
      <c r="C61" s="718" t="s">
        <v>2</v>
      </c>
      <c r="D61" s="719"/>
      <c r="E61" s="9"/>
      <c r="F61" s="720" t="s">
        <v>8</v>
      </c>
      <c r="G61" s="720"/>
      <c r="H61" s="720"/>
      <c r="I61" s="720"/>
      <c r="J61" s="719"/>
      <c r="K61" s="718" t="s">
        <v>9</v>
      </c>
      <c r="L61" s="720"/>
      <c r="M61" s="720"/>
      <c r="N61" s="720"/>
      <c r="O61" s="719"/>
      <c r="P61" s="718" t="s">
        <v>10</v>
      </c>
      <c r="Q61" s="720"/>
      <c r="R61" s="720"/>
      <c r="S61" s="720"/>
      <c r="T61" s="720"/>
      <c r="U61" s="720"/>
      <c r="V61" s="719"/>
      <c r="W61" s="718" t="s">
        <v>11</v>
      </c>
      <c r="X61" s="720"/>
      <c r="Y61" s="720"/>
      <c r="Z61" s="720"/>
      <c r="AA61" s="720"/>
      <c r="AB61" s="720"/>
      <c r="AC61" s="720"/>
      <c r="AD61" s="719"/>
      <c r="AE61" s="10"/>
      <c r="AF61" s="718" t="s">
        <v>12</v>
      </c>
      <c r="AG61" s="720"/>
      <c r="AH61" s="720"/>
      <c r="AI61" s="720"/>
      <c r="AJ61" s="720"/>
      <c r="AK61" s="720"/>
      <c r="AL61" s="719"/>
      <c r="AM61" s="11"/>
      <c r="AN61" s="119"/>
      <c r="AO61" s="119"/>
      <c r="AP61" s="119"/>
      <c r="AQ61" s="119"/>
      <c r="AR61" s="119"/>
      <c r="AS61" s="119"/>
      <c r="AT61" s="119"/>
      <c r="AU61" s="119"/>
      <c r="AV61" s="119"/>
      <c r="AW61" s="119"/>
      <c r="AX61" s="119"/>
      <c r="AY61" s="119"/>
      <c r="AZ61" s="119"/>
      <c r="BA61" s="119"/>
      <c r="BB61" s="119"/>
      <c r="BC61" s="119"/>
      <c r="BD61" s="119"/>
      <c r="BE61" s="119"/>
      <c r="BF61" s="119"/>
      <c r="BG61" s="119"/>
      <c r="BH61" s="119"/>
      <c r="BI61" s="119"/>
      <c r="BJ61" s="119"/>
      <c r="BK61" s="119"/>
      <c r="BL61" s="119"/>
      <c r="BM61" s="119"/>
      <c r="BN61" s="119"/>
      <c r="BO61" s="119"/>
      <c r="BP61" s="119"/>
      <c r="BQ61" s="119"/>
      <c r="BR61" s="119"/>
      <c r="BS61" s="119"/>
      <c r="BT61" s="119"/>
      <c r="BU61" s="119"/>
      <c r="BV61" s="119"/>
      <c r="BW61" s="119"/>
      <c r="BX61" s="119"/>
      <c r="BY61" s="119"/>
      <c r="BZ61" s="119"/>
      <c r="CA61" s="119"/>
      <c r="CB61" s="119"/>
      <c r="CC61" s="119"/>
      <c r="CD61" s="119"/>
      <c r="CE61" s="119"/>
      <c r="CF61" s="119"/>
      <c r="CG61" s="119"/>
      <c r="CH61" s="119"/>
      <c r="CI61" s="119"/>
      <c r="CJ61" s="119"/>
      <c r="CK61" s="119"/>
      <c r="CL61" s="119"/>
      <c r="CM61" s="119"/>
      <c r="CN61" s="119"/>
      <c r="CO61" s="119"/>
      <c r="CP61" s="119"/>
      <c r="CQ61" s="119"/>
      <c r="CR61" s="119"/>
      <c r="CS61" s="119"/>
      <c r="CT61" s="119"/>
      <c r="CU61" s="119"/>
      <c r="CV61" s="119"/>
      <c r="CW61" s="119"/>
      <c r="CX61" s="119"/>
      <c r="CY61" s="119"/>
      <c r="CZ61" s="119"/>
      <c r="DA61" s="119"/>
      <c r="DB61" s="119"/>
      <c r="DC61" s="119"/>
      <c r="DD61" s="119"/>
      <c r="DE61" s="119"/>
      <c r="DF61" s="119"/>
      <c r="DG61" s="119"/>
      <c r="DH61" s="119"/>
      <c r="DI61" s="119"/>
      <c r="DJ61" s="119"/>
      <c r="DK61" s="119"/>
      <c r="DL61" s="119"/>
      <c r="DM61" s="119"/>
      <c r="DN61" s="119"/>
      <c r="DO61" s="119"/>
      <c r="DP61" s="119"/>
      <c r="DQ61" s="119"/>
      <c r="DR61" s="119"/>
      <c r="DS61" s="119"/>
      <c r="DT61" s="119"/>
      <c r="DU61" s="119"/>
      <c r="DV61" s="119"/>
      <c r="DW61" s="119"/>
      <c r="DX61" s="119"/>
      <c r="DY61" s="119"/>
      <c r="DZ61" s="119"/>
      <c r="EA61" s="119"/>
      <c r="EB61" s="119"/>
      <c r="EC61" s="119"/>
      <c r="ED61" s="119"/>
      <c r="EE61" s="119"/>
      <c r="EF61" s="119"/>
      <c r="EG61" s="119"/>
      <c r="EH61" s="119"/>
      <c r="EI61" s="119"/>
      <c r="EJ61" s="119"/>
      <c r="EK61" s="119"/>
      <c r="EL61" s="119"/>
      <c r="EM61" s="119"/>
      <c r="EN61" s="119"/>
      <c r="EO61" s="119"/>
      <c r="EP61" s="119"/>
      <c r="EQ61" s="119"/>
      <c r="ER61" s="119"/>
      <c r="ES61" s="119"/>
      <c r="ET61" s="119"/>
      <c r="EU61" s="119"/>
      <c r="EV61" s="119"/>
      <c r="EW61" s="119"/>
      <c r="EX61" s="119"/>
      <c r="EY61" s="119"/>
      <c r="EZ61" s="119"/>
      <c r="FA61" s="119"/>
      <c r="FB61" s="119"/>
      <c r="FC61" s="119"/>
      <c r="FD61" s="119"/>
      <c r="FE61" s="119"/>
      <c r="FF61" s="119"/>
      <c r="FG61" s="119"/>
      <c r="FH61" s="119"/>
      <c r="FI61" s="119"/>
      <c r="FJ61" s="119"/>
      <c r="FK61" s="119"/>
      <c r="FL61" s="119"/>
      <c r="FM61" s="119"/>
      <c r="FN61" s="119"/>
      <c r="FO61" s="119"/>
      <c r="FP61" s="119"/>
      <c r="FQ61" s="119"/>
      <c r="FR61" s="119"/>
      <c r="FS61" s="119"/>
      <c r="FT61" s="119"/>
      <c r="FU61" s="119"/>
      <c r="FV61" s="119"/>
      <c r="FW61" s="119"/>
      <c r="FX61" s="119"/>
      <c r="FY61" s="119"/>
      <c r="FZ61" s="119"/>
      <c r="GA61" s="119"/>
      <c r="GB61" s="119"/>
      <c r="GC61" s="119"/>
      <c r="GD61" s="119"/>
      <c r="GE61" s="119"/>
      <c r="GF61" s="119"/>
      <c r="GG61" s="119"/>
      <c r="GH61" s="119"/>
      <c r="GI61" s="119"/>
      <c r="GJ61" s="119"/>
      <c r="GK61" s="119"/>
      <c r="GL61" s="119"/>
      <c r="GM61" s="119"/>
      <c r="GN61" s="119"/>
      <c r="GO61" s="119"/>
      <c r="GP61" s="119"/>
      <c r="GQ61" s="119"/>
      <c r="GR61" s="119"/>
      <c r="GS61" s="119"/>
      <c r="GT61" s="119"/>
      <c r="GU61" s="119"/>
      <c r="GV61" s="119"/>
      <c r="GW61" s="119"/>
      <c r="GX61" s="119"/>
      <c r="GY61" s="119"/>
      <c r="GZ61" s="119"/>
      <c r="HA61" s="119"/>
      <c r="HB61" s="119"/>
      <c r="HC61" s="119"/>
      <c r="HD61" s="119"/>
      <c r="HE61" s="119"/>
      <c r="HF61" s="119"/>
      <c r="HG61" s="119"/>
      <c r="HH61" s="119"/>
      <c r="HI61" s="119"/>
      <c r="HJ61" s="119"/>
      <c r="HK61" s="119"/>
      <c r="HL61" s="119"/>
      <c r="HM61" s="119"/>
      <c r="HN61" s="119"/>
      <c r="HO61" s="119"/>
      <c r="HP61" s="119"/>
      <c r="HQ61" s="119"/>
      <c r="HR61" s="119"/>
      <c r="HS61" s="119"/>
      <c r="HT61" s="119"/>
      <c r="HU61" s="119"/>
      <c r="HV61" s="119"/>
      <c r="HW61" s="119"/>
      <c r="HX61" s="119"/>
      <c r="HY61" s="119"/>
      <c r="HZ61" s="119"/>
      <c r="IA61" s="119"/>
      <c r="IB61" s="119"/>
      <c r="IC61" s="119"/>
      <c r="ID61" s="119"/>
      <c r="IE61" s="119"/>
      <c r="IF61" s="119"/>
      <c r="IG61" s="119"/>
      <c r="IH61" s="119"/>
      <c r="II61" s="119"/>
      <c r="IJ61" s="119"/>
      <c r="IK61" s="119"/>
      <c r="IL61" s="119"/>
      <c r="IM61" s="119"/>
      <c r="IN61" s="119"/>
      <c r="IO61" s="119"/>
      <c r="IP61" s="119"/>
      <c r="IQ61" s="119"/>
      <c r="IR61" s="119"/>
      <c r="IS61" s="119"/>
      <c r="IT61" s="119"/>
      <c r="IU61" s="119"/>
      <c r="IV61" s="119"/>
      <c r="IW61" s="119"/>
      <c r="IX61" s="119"/>
      <c r="IY61" s="119"/>
      <c r="IZ61" s="119"/>
      <c r="JA61" s="119"/>
      <c r="JB61" s="119"/>
      <c r="JC61" s="119"/>
      <c r="JD61" s="119"/>
      <c r="JE61" s="119"/>
      <c r="JF61" s="119"/>
      <c r="JG61" s="119"/>
      <c r="JH61" s="119"/>
      <c r="JI61" s="119"/>
      <c r="JJ61" s="119"/>
      <c r="JK61" s="119"/>
      <c r="JL61" s="119"/>
      <c r="JM61" s="119"/>
      <c r="JN61" s="119"/>
      <c r="JO61" s="119"/>
      <c r="JP61" s="119"/>
      <c r="JQ61" s="119"/>
      <c r="JR61" s="119"/>
      <c r="JS61" s="119"/>
      <c r="JT61" s="119"/>
      <c r="JU61" s="119"/>
      <c r="JV61" s="119"/>
      <c r="JW61" s="119"/>
      <c r="JX61" s="119"/>
      <c r="JY61" s="119"/>
      <c r="JZ61" s="119"/>
      <c r="KA61" s="119"/>
      <c r="KB61" s="119"/>
      <c r="KC61" s="119"/>
      <c r="KD61" s="119"/>
      <c r="KE61" s="119"/>
      <c r="KF61" s="119"/>
      <c r="KG61" s="119"/>
      <c r="KH61" s="119"/>
    </row>
    <row r="62" spans="1:294" s="32" customFormat="1" ht="30.75" customHeight="1" thickBot="1" x14ac:dyDescent="0.3">
      <c r="A62" s="120"/>
      <c r="B62" s="120" t="s">
        <v>13</v>
      </c>
      <c r="C62" s="121" t="str">
        <f>Tableau!D5</f>
        <v>Moyenne An</v>
      </c>
      <c r="D62" s="122" t="str">
        <f>Tableau!E5</f>
        <v>Delta An</v>
      </c>
      <c r="E62" s="123"/>
      <c r="F62" s="124" t="str">
        <f>Tableau!F5</f>
        <v>Produit 1</v>
      </c>
      <c r="G62" s="22" t="str">
        <f>Tableau!G5</f>
        <v>Produit 2</v>
      </c>
      <c r="H62" s="124" t="str">
        <f>Tableau!H5</f>
        <v>Produit 3</v>
      </c>
      <c r="I62" s="121" t="str">
        <f>Tableau!I5</f>
        <v>Moyenne Janvier</v>
      </c>
      <c r="J62" s="122" t="str">
        <f>Tableau!J5</f>
        <v>Delta Janvier</v>
      </c>
      <c r="K62" s="125" t="str">
        <f>Tableau!K5</f>
        <v>Produit 4</v>
      </c>
      <c r="L62" s="22" t="str">
        <f>Tableau!L5</f>
        <v>Produit 5</v>
      </c>
      <c r="M62" s="124" t="str">
        <f>Tableau!M5</f>
        <v>Produit 6</v>
      </c>
      <c r="N62" s="121" t="str">
        <f>Tableau!N5</f>
        <v>Moyenne Février</v>
      </c>
      <c r="O62" s="122" t="str">
        <f>Tableau!O5</f>
        <v>Delta Février</v>
      </c>
      <c r="P62" s="125" t="str">
        <f>Tableau!P5</f>
        <v>Produit 7</v>
      </c>
      <c r="Q62" s="124" t="str">
        <f>Tableau!Q5</f>
        <v>Produit 8</v>
      </c>
      <c r="R62" s="124" t="str">
        <f>Tableau!R5</f>
        <v>Produit 9</v>
      </c>
      <c r="S62" s="124" t="str">
        <f>Tableau!S5</f>
        <v>Produit 10</v>
      </c>
      <c r="T62" s="124" t="str">
        <f>Tableau!T5</f>
        <v>Produit 11</v>
      </c>
      <c r="U62" s="121" t="str">
        <f>Tableau!U5</f>
        <v>Moyenne Mars</v>
      </c>
      <c r="V62" s="122" t="str">
        <f>Tableau!V5</f>
        <v>Delta Mars</v>
      </c>
      <c r="W62" s="125" t="str">
        <f>Tableau!W5</f>
        <v>Produit 12</v>
      </c>
      <c r="X62" s="22" t="str">
        <f>Tableau!X5</f>
        <v>Produit 13</v>
      </c>
      <c r="Y62" s="124" t="str">
        <f>Tableau!Y5</f>
        <v>Produit 14</v>
      </c>
      <c r="Z62" s="22" t="str">
        <f>Tableau!Z5</f>
        <v>Produit 15</v>
      </c>
      <c r="AA62" s="22" t="str">
        <f>Tableau!AA5</f>
        <v>Produit 16</v>
      </c>
      <c r="AB62" s="124" t="str">
        <f>Tableau!AB5</f>
        <v>Produit 17</v>
      </c>
      <c r="AC62" s="126" t="str">
        <f>Tableau!AC5</f>
        <v>Moyenne Avril</v>
      </c>
      <c r="AD62" s="122" t="str">
        <f>Tableau!AD5</f>
        <v>Delta Avril</v>
      </c>
      <c r="AE62" s="127"/>
      <c r="AF62" s="125" t="str">
        <f>Tableau!AE5</f>
        <v>Produit 18</v>
      </c>
      <c r="AG62" s="22" t="str">
        <f>Tableau!AF5</f>
        <v>Produit 19</v>
      </c>
      <c r="AH62" s="124" t="str">
        <f>Tableau!AG5</f>
        <v>Produit 20</v>
      </c>
      <c r="AI62" s="22" t="str">
        <f>Tableau!AH5</f>
        <v>Produit 21</v>
      </c>
      <c r="AJ62" s="124" t="str">
        <f>Tableau!AI5</f>
        <v>Produit 22</v>
      </c>
      <c r="AK62" s="126" t="str">
        <f>Tableau!AJ5</f>
        <v>Moyenne Mai</v>
      </c>
      <c r="AL62" s="122" t="str">
        <f>Tableau!AK5</f>
        <v>Delta Mai</v>
      </c>
      <c r="AM62" s="128"/>
      <c r="AN62" s="128"/>
      <c r="AO62" s="128"/>
      <c r="AP62" s="128"/>
      <c r="AQ62" s="128"/>
      <c r="AR62" s="128"/>
      <c r="AS62" s="128"/>
      <c r="AT62" s="128"/>
      <c r="AU62" s="128"/>
      <c r="AV62" s="128"/>
      <c r="AW62" s="128"/>
      <c r="AX62" s="128"/>
      <c r="AY62" s="128"/>
      <c r="AZ62" s="128"/>
      <c r="BA62" s="128"/>
      <c r="BB62" s="128"/>
      <c r="BC62" s="128"/>
      <c r="BD62" s="128"/>
      <c r="BE62" s="128"/>
      <c r="BF62" s="128"/>
      <c r="BG62" s="128"/>
      <c r="BH62" s="128"/>
      <c r="BI62" s="128"/>
      <c r="BJ62" s="128"/>
      <c r="BK62" s="128"/>
      <c r="BL62" s="128"/>
      <c r="BM62" s="128"/>
      <c r="BN62" s="128"/>
      <c r="BO62" s="128"/>
      <c r="BP62" s="128"/>
      <c r="BQ62" s="128"/>
      <c r="BR62" s="128"/>
      <c r="BS62" s="128"/>
      <c r="BT62" s="128"/>
      <c r="BU62" s="128"/>
      <c r="BV62" s="128"/>
      <c r="BW62" s="128"/>
      <c r="BX62" s="128"/>
      <c r="BY62" s="128"/>
      <c r="BZ62" s="128"/>
      <c r="CA62" s="128"/>
      <c r="CB62" s="128"/>
      <c r="CC62" s="128"/>
      <c r="CD62" s="128"/>
      <c r="CE62" s="128"/>
      <c r="CF62" s="128"/>
      <c r="CG62" s="128"/>
      <c r="CH62" s="128"/>
      <c r="CI62" s="128"/>
      <c r="CJ62" s="128"/>
      <c r="CK62" s="128"/>
      <c r="CL62" s="128"/>
      <c r="CM62" s="128"/>
      <c r="CN62" s="128"/>
      <c r="CO62" s="128"/>
      <c r="CP62" s="128"/>
      <c r="CQ62" s="128"/>
      <c r="CR62" s="128"/>
      <c r="CS62" s="128"/>
      <c r="CT62" s="128"/>
      <c r="CU62" s="128"/>
      <c r="CV62" s="128"/>
      <c r="CW62" s="128"/>
      <c r="CX62" s="128"/>
      <c r="CY62" s="128"/>
      <c r="CZ62" s="128"/>
      <c r="DA62" s="128"/>
      <c r="DB62" s="128"/>
      <c r="DC62" s="128"/>
      <c r="DD62" s="128"/>
      <c r="DE62" s="128"/>
      <c r="DF62" s="128"/>
      <c r="DG62" s="128"/>
      <c r="DH62" s="128"/>
      <c r="DI62" s="128"/>
      <c r="DJ62" s="128"/>
      <c r="DK62" s="128"/>
      <c r="DL62" s="128"/>
      <c r="DM62" s="128"/>
      <c r="DN62" s="128"/>
      <c r="DO62" s="128"/>
      <c r="DP62" s="128"/>
      <c r="DQ62" s="128"/>
      <c r="DR62" s="128"/>
      <c r="DS62" s="128"/>
      <c r="DT62" s="128"/>
      <c r="DU62" s="128"/>
      <c r="DV62" s="128"/>
      <c r="DW62" s="128"/>
      <c r="DX62" s="128"/>
      <c r="DY62" s="128"/>
      <c r="DZ62" s="128"/>
      <c r="EA62" s="128"/>
      <c r="EB62" s="128"/>
      <c r="EC62" s="128"/>
      <c r="ED62" s="128"/>
      <c r="EE62" s="128"/>
      <c r="EF62" s="128"/>
      <c r="EG62" s="128"/>
      <c r="EH62" s="128"/>
      <c r="EI62" s="128"/>
      <c r="EJ62" s="128"/>
      <c r="EK62" s="128"/>
      <c r="EL62" s="128"/>
      <c r="EM62" s="128"/>
      <c r="EN62" s="128"/>
      <c r="EO62" s="128"/>
      <c r="EP62" s="128"/>
      <c r="EQ62" s="128"/>
      <c r="ER62" s="128"/>
      <c r="ES62" s="128"/>
      <c r="ET62" s="128"/>
      <c r="EU62" s="128"/>
      <c r="EV62" s="128"/>
      <c r="EW62" s="128"/>
      <c r="EX62" s="128"/>
      <c r="EY62" s="128"/>
      <c r="EZ62" s="128"/>
      <c r="FA62" s="128"/>
      <c r="FB62" s="128"/>
      <c r="FC62" s="128"/>
      <c r="FD62" s="128"/>
      <c r="FE62" s="128"/>
      <c r="FF62" s="128"/>
      <c r="FG62" s="128"/>
      <c r="FH62" s="128"/>
      <c r="FI62" s="128"/>
      <c r="FJ62" s="128"/>
      <c r="FK62" s="128"/>
      <c r="FL62" s="128"/>
      <c r="FM62" s="128"/>
      <c r="FN62" s="128"/>
      <c r="FO62" s="128"/>
      <c r="FP62" s="128"/>
      <c r="FQ62" s="128"/>
      <c r="FR62" s="128"/>
      <c r="FS62" s="128"/>
      <c r="FT62" s="128"/>
      <c r="FU62" s="128"/>
      <c r="FV62" s="128"/>
      <c r="FW62" s="128"/>
      <c r="FX62" s="128"/>
      <c r="FY62" s="128"/>
      <c r="FZ62" s="128"/>
      <c r="GA62" s="128"/>
      <c r="GB62" s="128"/>
      <c r="GC62" s="128"/>
      <c r="GD62" s="128"/>
      <c r="GE62" s="128"/>
      <c r="GF62" s="128"/>
      <c r="GG62" s="128"/>
      <c r="GH62" s="128"/>
      <c r="GI62" s="128"/>
      <c r="GJ62" s="128"/>
      <c r="GK62" s="128"/>
      <c r="GL62" s="128"/>
      <c r="GM62" s="128"/>
      <c r="GN62" s="128"/>
      <c r="GO62" s="128"/>
      <c r="GP62" s="128"/>
      <c r="GQ62" s="128"/>
      <c r="GR62" s="128"/>
      <c r="GS62" s="128"/>
      <c r="GT62" s="128"/>
      <c r="GU62" s="128"/>
      <c r="GV62" s="128"/>
      <c r="GW62" s="128"/>
      <c r="GX62" s="128"/>
      <c r="GY62" s="128"/>
      <c r="GZ62" s="128"/>
      <c r="HA62" s="128"/>
      <c r="HB62" s="128"/>
      <c r="HC62" s="128"/>
      <c r="HD62" s="128"/>
      <c r="HE62" s="128"/>
      <c r="HF62" s="128"/>
      <c r="HG62" s="128"/>
      <c r="HH62" s="128"/>
      <c r="HI62" s="128"/>
      <c r="HJ62" s="128"/>
      <c r="HK62" s="128"/>
      <c r="HL62" s="128"/>
      <c r="HM62" s="128"/>
      <c r="HN62" s="128"/>
      <c r="HO62" s="128"/>
      <c r="HP62" s="128"/>
      <c r="HQ62" s="128"/>
      <c r="HR62" s="128"/>
      <c r="HS62" s="128"/>
      <c r="HT62" s="128"/>
      <c r="HU62" s="128"/>
      <c r="HV62" s="128"/>
      <c r="HW62" s="128"/>
      <c r="HX62" s="128"/>
      <c r="HY62" s="128"/>
      <c r="HZ62" s="128"/>
      <c r="IA62" s="128"/>
      <c r="IB62" s="128"/>
      <c r="IC62" s="128"/>
      <c r="ID62" s="128"/>
      <c r="IE62" s="128"/>
      <c r="IF62" s="128"/>
      <c r="IG62" s="128"/>
      <c r="IH62" s="128"/>
      <c r="II62" s="128"/>
      <c r="IJ62" s="128"/>
      <c r="IK62" s="128"/>
      <c r="IL62" s="128"/>
      <c r="IM62" s="128"/>
      <c r="IN62" s="128"/>
      <c r="IO62" s="128"/>
      <c r="IP62" s="128"/>
      <c r="IQ62" s="128"/>
      <c r="IR62" s="128"/>
      <c r="IS62" s="128"/>
      <c r="IT62" s="128"/>
      <c r="IU62" s="128"/>
      <c r="IV62" s="128"/>
      <c r="IW62" s="128"/>
      <c r="IX62" s="128"/>
      <c r="IY62" s="128"/>
      <c r="IZ62" s="128"/>
      <c r="JA62" s="128"/>
      <c r="JB62" s="128"/>
      <c r="JC62" s="128"/>
      <c r="JD62" s="128"/>
      <c r="JE62" s="128"/>
      <c r="JF62" s="128"/>
      <c r="JG62" s="128"/>
      <c r="JH62" s="128"/>
      <c r="JI62" s="128"/>
      <c r="JJ62" s="128"/>
      <c r="JK62" s="128"/>
      <c r="JL62" s="128"/>
      <c r="JM62" s="128"/>
      <c r="JN62" s="128"/>
      <c r="JO62" s="128"/>
      <c r="JP62" s="128"/>
      <c r="JQ62" s="128"/>
      <c r="JR62" s="128"/>
      <c r="JS62" s="128"/>
      <c r="JT62" s="128"/>
      <c r="JU62" s="128"/>
      <c r="JV62" s="128"/>
      <c r="JW62" s="128"/>
      <c r="JX62" s="128"/>
      <c r="JY62" s="128"/>
      <c r="JZ62" s="128"/>
      <c r="KA62" s="128"/>
      <c r="KB62" s="128"/>
      <c r="KC62" s="128"/>
      <c r="KD62" s="128"/>
      <c r="KE62" s="128"/>
      <c r="KF62" s="128"/>
      <c r="KG62" s="128"/>
      <c r="KH62" s="128"/>
    </row>
    <row r="63" spans="1:294" s="140" customFormat="1" ht="15.75" thickBot="1" x14ac:dyDescent="0.3">
      <c r="A63" s="33">
        <f>Tableau!B10</f>
        <v>0</v>
      </c>
      <c r="B63" s="129">
        <f>Tableau!C10</f>
        <v>0</v>
      </c>
      <c r="C63" s="130" t="e">
        <f>Tableau!D10</f>
        <v>#DIV/0!</v>
      </c>
      <c r="D63" s="131" t="e">
        <f>Tableau!E10</f>
        <v>#DIV/0!</v>
      </c>
      <c r="E63" s="131"/>
      <c r="F63" s="65">
        <f>Tableau!F10</f>
        <v>0</v>
      </c>
      <c r="G63" s="67">
        <f>Tableau!G10</f>
        <v>0</v>
      </c>
      <c r="H63" s="65">
        <f>Tableau!H10</f>
        <v>0</v>
      </c>
      <c r="I63" s="132" t="e">
        <f>Tableau!I10</f>
        <v>#DIV/0!</v>
      </c>
      <c r="J63" s="133" t="e">
        <f>Tableau!J10</f>
        <v>#DIV/0!</v>
      </c>
      <c r="K63" s="63">
        <f>Tableau!K10</f>
        <v>0</v>
      </c>
      <c r="L63" s="64">
        <f>Tableau!L10</f>
        <v>0</v>
      </c>
      <c r="M63" s="65">
        <f>Tableau!M10</f>
        <v>0</v>
      </c>
      <c r="N63" s="134" t="e">
        <f>Tableau!N10</f>
        <v>#DIV/0!</v>
      </c>
      <c r="O63" s="135" t="e">
        <f>Tableau!O10</f>
        <v>#DIV/0!</v>
      </c>
      <c r="P63" s="63">
        <f>Tableau!P10</f>
        <v>0</v>
      </c>
      <c r="Q63" s="65">
        <f>Tableau!Q10</f>
        <v>0</v>
      </c>
      <c r="R63" s="65">
        <f>Tableau!R10</f>
        <v>0</v>
      </c>
      <c r="S63" s="65">
        <f>Tableau!S10</f>
        <v>0</v>
      </c>
      <c r="T63" s="65">
        <f>Tableau!T10</f>
        <v>0</v>
      </c>
      <c r="U63" s="134" t="e">
        <f>Tableau!U10</f>
        <v>#DIV/0!</v>
      </c>
      <c r="V63" s="135" t="e">
        <f>Tableau!V10</f>
        <v>#DIV/0!</v>
      </c>
      <c r="W63" s="39">
        <f>Tableau!W10</f>
        <v>0</v>
      </c>
      <c r="X63" s="136">
        <f>Tableau!X10</f>
        <v>0</v>
      </c>
      <c r="Y63" s="42">
        <f>Tableau!Y10</f>
        <v>0</v>
      </c>
      <c r="Z63" s="43">
        <f>Tableau!Z10</f>
        <v>0</v>
      </c>
      <c r="AA63" s="43">
        <f>Tableau!AA10</f>
        <v>0</v>
      </c>
      <c r="AB63" s="42">
        <f>Tableau!AB10</f>
        <v>0</v>
      </c>
      <c r="AC63" s="137">
        <f>AVERAGE(W63:AB63)</f>
        <v>0</v>
      </c>
      <c r="AD63" s="87">
        <f>AC63-B63</f>
        <v>0</v>
      </c>
      <c r="AE63" s="138"/>
      <c r="AF63" s="39">
        <f>Tableau!AE10</f>
        <v>0</v>
      </c>
      <c r="AG63" s="136">
        <f>Tableau!AF10</f>
        <v>0</v>
      </c>
      <c r="AH63" s="42">
        <f>Tableau!AG10</f>
        <v>0</v>
      </c>
      <c r="AI63" s="43">
        <f>Tableau!AH10</f>
        <v>0</v>
      </c>
      <c r="AJ63" s="42">
        <f>Tableau!AI10</f>
        <v>0</v>
      </c>
      <c r="AK63" s="137">
        <f>Tableau!AJ10</f>
        <v>0</v>
      </c>
      <c r="AL63" s="87">
        <f>Tableau!AK10</f>
        <v>0</v>
      </c>
      <c r="AM63" s="139"/>
      <c r="AN63" s="139"/>
      <c r="AO63" s="139"/>
      <c r="AP63" s="139"/>
      <c r="AQ63" s="139"/>
      <c r="AR63" s="139"/>
      <c r="AS63" s="139"/>
      <c r="AT63" s="139"/>
      <c r="AU63" s="139"/>
      <c r="AV63" s="139"/>
      <c r="AW63" s="139"/>
      <c r="AX63" s="139"/>
      <c r="AY63" s="139"/>
      <c r="AZ63" s="139"/>
      <c r="BA63" s="139"/>
      <c r="BB63" s="139"/>
      <c r="BC63" s="139"/>
      <c r="BD63" s="139"/>
      <c r="BE63" s="139"/>
      <c r="BF63" s="139"/>
      <c r="BG63" s="139"/>
      <c r="BH63" s="139"/>
      <c r="BI63" s="139"/>
      <c r="BJ63" s="139"/>
      <c r="BK63" s="139"/>
      <c r="BL63" s="139"/>
      <c r="BM63" s="139"/>
      <c r="BN63" s="139"/>
      <c r="BO63" s="139"/>
      <c r="BP63" s="139"/>
      <c r="BQ63" s="139"/>
      <c r="BR63" s="139"/>
      <c r="BS63" s="139"/>
      <c r="BT63" s="139"/>
      <c r="BU63" s="139"/>
      <c r="BV63" s="139"/>
      <c r="BW63" s="139"/>
      <c r="BX63" s="139"/>
      <c r="BY63" s="139"/>
      <c r="BZ63" s="139"/>
      <c r="CA63" s="139"/>
      <c r="CB63" s="139"/>
      <c r="CC63" s="139"/>
      <c r="CD63" s="139"/>
      <c r="CE63" s="139"/>
      <c r="CF63" s="139"/>
      <c r="CG63" s="139"/>
      <c r="CH63" s="139"/>
      <c r="CI63" s="139"/>
      <c r="CJ63" s="139"/>
      <c r="CK63" s="139"/>
      <c r="CL63" s="139"/>
      <c r="CM63" s="139"/>
      <c r="CN63" s="139"/>
      <c r="CO63" s="139"/>
      <c r="CP63" s="139"/>
      <c r="CQ63" s="139"/>
      <c r="CR63" s="139"/>
      <c r="CS63" s="139"/>
      <c r="CT63" s="139"/>
      <c r="CU63" s="139"/>
      <c r="CV63" s="139"/>
      <c r="CW63" s="139"/>
      <c r="CX63" s="139"/>
      <c r="CY63" s="139"/>
      <c r="CZ63" s="139"/>
      <c r="DA63" s="139"/>
      <c r="DB63" s="139"/>
      <c r="DC63" s="139"/>
      <c r="DD63" s="139"/>
      <c r="DE63" s="139"/>
      <c r="DF63" s="139"/>
      <c r="DG63" s="139"/>
      <c r="DH63" s="139"/>
      <c r="DI63" s="139"/>
      <c r="DJ63" s="139"/>
      <c r="DK63" s="139"/>
      <c r="DL63" s="139"/>
      <c r="DM63" s="139"/>
      <c r="DN63" s="139"/>
      <c r="DO63" s="139"/>
      <c r="DP63" s="139"/>
      <c r="DQ63" s="139"/>
      <c r="DR63" s="139"/>
      <c r="DS63" s="139"/>
      <c r="DT63" s="139"/>
      <c r="DU63" s="139"/>
      <c r="DV63" s="139"/>
      <c r="DW63" s="139"/>
      <c r="DX63" s="139"/>
      <c r="DY63" s="139"/>
      <c r="DZ63" s="139"/>
      <c r="EA63" s="139"/>
      <c r="EB63" s="139"/>
      <c r="EC63" s="139"/>
      <c r="ED63" s="139"/>
      <c r="EE63" s="139"/>
      <c r="EF63" s="139"/>
      <c r="EG63" s="139"/>
      <c r="EH63" s="139"/>
      <c r="EI63" s="139"/>
      <c r="EJ63" s="139"/>
      <c r="EK63" s="139"/>
      <c r="EL63" s="139"/>
      <c r="EM63" s="139"/>
      <c r="EN63" s="139"/>
      <c r="EO63" s="139"/>
      <c r="EP63" s="139"/>
      <c r="EQ63" s="139"/>
      <c r="ER63" s="139"/>
      <c r="ES63" s="139"/>
      <c r="ET63" s="139"/>
      <c r="EU63" s="139"/>
      <c r="EV63" s="139"/>
      <c r="EW63" s="139"/>
      <c r="EX63" s="139"/>
      <c r="EY63" s="139"/>
      <c r="EZ63" s="139"/>
      <c r="FA63" s="139"/>
      <c r="FB63" s="139"/>
      <c r="FC63" s="139"/>
      <c r="FD63" s="139"/>
      <c r="FE63" s="139"/>
      <c r="FF63" s="139"/>
      <c r="FG63" s="139"/>
      <c r="FH63" s="139"/>
      <c r="FI63" s="139"/>
      <c r="FJ63" s="139"/>
      <c r="FK63" s="139"/>
      <c r="FL63" s="139"/>
      <c r="FM63" s="139"/>
      <c r="FN63" s="139"/>
      <c r="FO63" s="139"/>
      <c r="FP63" s="139"/>
      <c r="FQ63" s="139"/>
      <c r="FR63" s="139"/>
      <c r="FS63" s="139"/>
      <c r="FT63" s="139"/>
      <c r="FU63" s="139"/>
      <c r="FV63" s="139"/>
      <c r="FW63" s="139"/>
      <c r="FX63" s="139"/>
      <c r="FY63" s="139"/>
      <c r="FZ63" s="139"/>
      <c r="GA63" s="139"/>
      <c r="GB63" s="139"/>
      <c r="GC63" s="139"/>
      <c r="GD63" s="139"/>
      <c r="GE63" s="139"/>
      <c r="GF63" s="139"/>
      <c r="GG63" s="139"/>
      <c r="GH63" s="139"/>
      <c r="GI63" s="139"/>
      <c r="GJ63" s="139"/>
      <c r="GK63" s="139"/>
      <c r="GL63" s="139"/>
      <c r="GM63" s="139"/>
      <c r="GN63" s="139"/>
      <c r="GO63" s="139"/>
      <c r="GP63" s="139"/>
      <c r="GQ63" s="139"/>
      <c r="GR63" s="139"/>
      <c r="GS63" s="139"/>
      <c r="GT63" s="139"/>
      <c r="GU63" s="139"/>
      <c r="GV63" s="139"/>
      <c r="GW63" s="139"/>
      <c r="GX63" s="139"/>
      <c r="GY63" s="139"/>
      <c r="GZ63" s="139"/>
      <c r="HA63" s="139"/>
      <c r="HB63" s="139"/>
      <c r="HC63" s="139"/>
      <c r="HD63" s="139"/>
      <c r="HE63" s="139"/>
      <c r="HF63" s="139"/>
      <c r="HG63" s="139"/>
      <c r="HH63" s="139"/>
      <c r="HI63" s="139"/>
      <c r="HJ63" s="139"/>
      <c r="HK63" s="139"/>
      <c r="HL63" s="139"/>
      <c r="HM63" s="139"/>
      <c r="HN63" s="139"/>
      <c r="HO63" s="139"/>
      <c r="HP63" s="139"/>
      <c r="HQ63" s="139"/>
      <c r="HR63" s="139"/>
      <c r="HS63" s="139"/>
      <c r="HT63" s="139"/>
      <c r="HU63" s="139"/>
      <c r="HV63" s="139"/>
      <c r="HW63" s="139"/>
      <c r="HX63" s="139"/>
      <c r="HY63" s="139"/>
      <c r="HZ63" s="139"/>
      <c r="IA63" s="139"/>
      <c r="IB63" s="139"/>
      <c r="IC63" s="139"/>
      <c r="ID63" s="139"/>
      <c r="IE63" s="139"/>
      <c r="IF63" s="139"/>
      <c r="IG63" s="139"/>
      <c r="IH63" s="139"/>
      <c r="II63" s="139"/>
      <c r="IJ63" s="139"/>
      <c r="IK63" s="139"/>
      <c r="IL63" s="139"/>
      <c r="IM63" s="139"/>
      <c r="IN63" s="139"/>
      <c r="IO63" s="139"/>
      <c r="IP63" s="139"/>
      <c r="IQ63" s="139"/>
      <c r="IR63" s="139"/>
      <c r="IS63" s="139"/>
      <c r="IT63" s="139"/>
      <c r="IU63" s="139"/>
      <c r="IV63" s="139"/>
      <c r="IW63" s="139"/>
      <c r="IX63" s="139"/>
      <c r="IY63" s="139"/>
      <c r="IZ63" s="139"/>
      <c r="JA63" s="139"/>
      <c r="JB63" s="139"/>
      <c r="JC63" s="139"/>
      <c r="JD63" s="139"/>
      <c r="JE63" s="139"/>
      <c r="JF63" s="139"/>
      <c r="JG63" s="139"/>
      <c r="JH63" s="139"/>
      <c r="JI63" s="139"/>
      <c r="JJ63" s="139"/>
      <c r="JK63" s="139"/>
      <c r="JL63" s="139"/>
      <c r="JM63" s="139"/>
      <c r="JN63" s="139"/>
      <c r="JO63" s="139"/>
      <c r="JP63" s="139"/>
      <c r="JQ63" s="139"/>
      <c r="JR63" s="139"/>
      <c r="JS63" s="139"/>
      <c r="JT63" s="139"/>
      <c r="JU63" s="139"/>
      <c r="JV63" s="139"/>
      <c r="JW63" s="139"/>
      <c r="JX63" s="139"/>
      <c r="JY63" s="139"/>
      <c r="JZ63" s="139"/>
      <c r="KA63" s="139"/>
      <c r="KB63" s="139"/>
      <c r="KC63" s="139"/>
      <c r="KD63" s="139"/>
      <c r="KE63" s="139"/>
      <c r="KF63" s="139"/>
      <c r="KG63" s="139"/>
      <c r="KH63" s="139"/>
    </row>
    <row r="64" spans="1:294" s="140" customFormat="1" ht="15.75" thickBot="1" x14ac:dyDescent="0.3">
      <c r="A64" s="33"/>
      <c r="B64" s="129">
        <f>B63</f>
        <v>0</v>
      </c>
      <c r="C64" s="130"/>
      <c r="D64" s="131" t="e">
        <f>D63-D72</f>
        <v>#DIV/0!</v>
      </c>
      <c r="E64" s="131"/>
      <c r="F64" s="65"/>
      <c r="G64" s="67"/>
      <c r="H64" s="65"/>
      <c r="I64" s="132"/>
      <c r="J64" s="133" t="e">
        <f>J63-J72</f>
        <v>#DIV/0!</v>
      </c>
      <c r="K64" s="65">
        <f>K63-K72</f>
        <v>0</v>
      </c>
      <c r="L64" s="64">
        <f>L63-L72</f>
        <v>0</v>
      </c>
      <c r="M64" s="65">
        <f>M63-M72</f>
        <v>0</v>
      </c>
      <c r="N64" s="134"/>
      <c r="O64" s="135" t="e">
        <f t="shared" ref="O64:T64" si="0">O63-O72</f>
        <v>#DIV/0!</v>
      </c>
      <c r="P64" s="65">
        <f t="shared" si="0"/>
        <v>0</v>
      </c>
      <c r="Q64" s="65">
        <f t="shared" si="0"/>
        <v>0</v>
      </c>
      <c r="R64" s="65">
        <f t="shared" si="0"/>
        <v>0</v>
      </c>
      <c r="S64" s="65">
        <f t="shared" si="0"/>
        <v>0</v>
      </c>
      <c r="T64" s="65">
        <f t="shared" si="0"/>
        <v>0</v>
      </c>
      <c r="U64" s="134">
        <f>AVERAGE(P64:T64)</f>
        <v>0</v>
      </c>
      <c r="V64" s="135" t="e">
        <f>V72-V63</f>
        <v>#DIV/0!</v>
      </c>
      <c r="W64" s="39">
        <f t="shared" ref="W64:AB64" si="1">W63-W72</f>
        <v>0</v>
      </c>
      <c r="X64" s="136">
        <f t="shared" si="1"/>
        <v>0</v>
      </c>
      <c r="Y64" s="42">
        <f t="shared" si="1"/>
        <v>0</v>
      </c>
      <c r="Z64" s="43">
        <f t="shared" si="1"/>
        <v>0</v>
      </c>
      <c r="AA64" s="43">
        <f t="shared" si="1"/>
        <v>0</v>
      </c>
      <c r="AB64" s="42">
        <f t="shared" si="1"/>
        <v>0</v>
      </c>
      <c r="AC64" s="137">
        <f>AVERAGE(W64:AB64)</f>
        <v>0</v>
      </c>
      <c r="AD64" s="87">
        <f>-AC64+B64</f>
        <v>0</v>
      </c>
      <c r="AE64" s="138"/>
      <c r="AF64" s="39">
        <f>Données!AE84</f>
        <v>0</v>
      </c>
      <c r="AG64" s="136">
        <f>Données!AF84</f>
        <v>0</v>
      </c>
      <c r="AH64" s="42">
        <f>Données!AG84</f>
        <v>0</v>
      </c>
      <c r="AI64" s="43">
        <f>Données!AH84</f>
        <v>0</v>
      </c>
      <c r="AJ64" s="42">
        <f>Données!AI84</f>
        <v>0</v>
      </c>
      <c r="AK64" s="137">
        <f>Données!AJ84</f>
        <v>0</v>
      </c>
      <c r="AL64" s="87">
        <f>Données!AK84</f>
        <v>0</v>
      </c>
      <c r="AM64" s="139"/>
      <c r="AN64" s="139"/>
      <c r="AO64" s="139"/>
      <c r="AP64" s="139"/>
      <c r="AQ64" s="139"/>
      <c r="AR64" s="139"/>
      <c r="AS64" s="139"/>
      <c r="AT64" s="139"/>
      <c r="AU64" s="139"/>
      <c r="AV64" s="139"/>
      <c r="AW64" s="139"/>
      <c r="AX64" s="139"/>
      <c r="AY64" s="139"/>
      <c r="AZ64" s="139"/>
      <c r="BA64" s="139"/>
      <c r="BB64" s="139"/>
      <c r="BC64" s="139"/>
      <c r="BD64" s="139"/>
      <c r="BE64" s="139"/>
      <c r="BF64" s="139"/>
      <c r="BG64" s="139"/>
      <c r="BH64" s="139"/>
      <c r="BI64" s="139"/>
      <c r="BJ64" s="139"/>
      <c r="BK64" s="139"/>
      <c r="BL64" s="139"/>
      <c r="BM64" s="139"/>
      <c r="BN64" s="139"/>
      <c r="BO64" s="139"/>
      <c r="BP64" s="139"/>
      <c r="BQ64" s="139"/>
      <c r="BR64" s="139"/>
      <c r="BS64" s="139"/>
      <c r="BT64" s="139"/>
      <c r="BU64" s="139"/>
      <c r="BV64" s="139"/>
      <c r="BW64" s="139"/>
      <c r="BX64" s="139"/>
      <c r="BY64" s="139"/>
      <c r="BZ64" s="139"/>
      <c r="CA64" s="139"/>
      <c r="CB64" s="139"/>
      <c r="CC64" s="139"/>
      <c r="CD64" s="139"/>
      <c r="CE64" s="139"/>
      <c r="CF64" s="139"/>
      <c r="CG64" s="139"/>
      <c r="CH64" s="139"/>
      <c r="CI64" s="139"/>
      <c r="CJ64" s="139"/>
      <c r="CK64" s="139"/>
      <c r="CL64" s="139"/>
      <c r="CM64" s="139"/>
      <c r="CN64" s="139"/>
      <c r="CO64" s="139"/>
      <c r="CP64" s="139"/>
      <c r="CQ64" s="139"/>
      <c r="CR64" s="139"/>
      <c r="CS64" s="139"/>
      <c r="CT64" s="139"/>
      <c r="CU64" s="139"/>
      <c r="CV64" s="139"/>
      <c r="CW64" s="139"/>
      <c r="CX64" s="139"/>
      <c r="CY64" s="139"/>
      <c r="CZ64" s="139"/>
      <c r="DA64" s="139"/>
      <c r="DB64" s="139"/>
      <c r="DC64" s="139"/>
      <c r="DD64" s="139"/>
      <c r="DE64" s="139"/>
      <c r="DF64" s="139"/>
      <c r="DG64" s="139"/>
      <c r="DH64" s="139"/>
      <c r="DI64" s="139"/>
      <c r="DJ64" s="139"/>
      <c r="DK64" s="139"/>
      <c r="DL64" s="139"/>
      <c r="DM64" s="139"/>
      <c r="DN64" s="139"/>
      <c r="DO64" s="139"/>
      <c r="DP64" s="139"/>
      <c r="DQ64" s="139"/>
      <c r="DR64" s="139"/>
      <c r="DS64" s="139"/>
      <c r="DT64" s="139"/>
      <c r="DU64" s="139"/>
      <c r="DV64" s="139"/>
      <c r="DW64" s="139"/>
      <c r="DX64" s="139"/>
      <c r="DY64" s="139"/>
      <c r="DZ64" s="139"/>
      <c r="EA64" s="139"/>
      <c r="EB64" s="139"/>
      <c r="EC64" s="139"/>
      <c r="ED64" s="139"/>
      <c r="EE64" s="139"/>
      <c r="EF64" s="139"/>
      <c r="EG64" s="139"/>
      <c r="EH64" s="139"/>
      <c r="EI64" s="139"/>
      <c r="EJ64" s="139"/>
      <c r="EK64" s="139"/>
      <c r="EL64" s="139"/>
      <c r="EM64" s="139"/>
      <c r="EN64" s="139"/>
      <c r="EO64" s="139"/>
      <c r="EP64" s="139"/>
      <c r="EQ64" s="139"/>
      <c r="ER64" s="139"/>
      <c r="ES64" s="139"/>
      <c r="ET64" s="139"/>
      <c r="EU64" s="139"/>
      <c r="EV64" s="139"/>
      <c r="EW64" s="139"/>
      <c r="EX64" s="139"/>
      <c r="EY64" s="139"/>
      <c r="EZ64" s="139"/>
      <c r="FA64" s="139"/>
      <c r="FB64" s="139"/>
      <c r="FC64" s="139"/>
      <c r="FD64" s="139"/>
      <c r="FE64" s="139"/>
      <c r="FF64" s="139"/>
      <c r="FG64" s="139"/>
      <c r="FH64" s="139"/>
      <c r="FI64" s="139"/>
      <c r="FJ64" s="139"/>
      <c r="FK64" s="139"/>
      <c r="FL64" s="139"/>
      <c r="FM64" s="139"/>
      <c r="FN64" s="139"/>
      <c r="FO64" s="139"/>
      <c r="FP64" s="139"/>
      <c r="FQ64" s="139"/>
      <c r="FR64" s="139"/>
      <c r="FS64" s="139"/>
      <c r="FT64" s="139"/>
      <c r="FU64" s="139"/>
      <c r="FV64" s="139"/>
      <c r="FW64" s="139"/>
      <c r="FX64" s="139"/>
      <c r="FY64" s="139"/>
      <c r="FZ64" s="139"/>
      <c r="GA64" s="139"/>
      <c r="GB64" s="139"/>
      <c r="GC64" s="139"/>
      <c r="GD64" s="139"/>
      <c r="GE64" s="139"/>
      <c r="GF64" s="139"/>
      <c r="GG64" s="139"/>
      <c r="GH64" s="139"/>
      <c r="GI64" s="139"/>
      <c r="GJ64" s="139"/>
      <c r="GK64" s="139"/>
      <c r="GL64" s="139"/>
      <c r="GM64" s="139"/>
      <c r="GN64" s="139"/>
      <c r="GO64" s="139"/>
      <c r="GP64" s="139"/>
      <c r="GQ64" s="139"/>
      <c r="GR64" s="139"/>
      <c r="GS64" s="139"/>
      <c r="GT64" s="139"/>
      <c r="GU64" s="139"/>
      <c r="GV64" s="139"/>
      <c r="GW64" s="139"/>
      <c r="GX64" s="139"/>
      <c r="GY64" s="139"/>
      <c r="GZ64" s="139"/>
      <c r="HA64" s="139"/>
      <c r="HB64" s="139"/>
      <c r="HC64" s="139"/>
      <c r="HD64" s="139"/>
      <c r="HE64" s="139"/>
      <c r="HF64" s="139"/>
      <c r="HG64" s="139"/>
      <c r="HH64" s="139"/>
      <c r="HI64" s="139"/>
      <c r="HJ64" s="139"/>
      <c r="HK64" s="139"/>
      <c r="HL64" s="139"/>
      <c r="HM64" s="139"/>
      <c r="HN64" s="139"/>
      <c r="HO64" s="139"/>
      <c r="HP64" s="139"/>
      <c r="HQ64" s="139"/>
      <c r="HR64" s="139"/>
      <c r="HS64" s="139"/>
      <c r="HT64" s="139"/>
      <c r="HU64" s="139"/>
      <c r="HV64" s="139"/>
      <c r="HW64" s="139"/>
      <c r="HX64" s="139"/>
      <c r="HY64" s="139"/>
      <c r="HZ64" s="139"/>
      <c r="IA64" s="139"/>
      <c r="IB64" s="139"/>
      <c r="IC64" s="139"/>
      <c r="ID64" s="139"/>
      <c r="IE64" s="139"/>
      <c r="IF64" s="139"/>
      <c r="IG64" s="139"/>
      <c r="IH64" s="139"/>
      <c r="II64" s="139"/>
      <c r="IJ64" s="139"/>
      <c r="IK64" s="139"/>
      <c r="IL64" s="139"/>
      <c r="IM64" s="139"/>
      <c r="IN64" s="139"/>
      <c r="IO64" s="139"/>
      <c r="IP64" s="139"/>
      <c r="IQ64" s="139"/>
      <c r="IR64" s="139"/>
      <c r="IS64" s="139"/>
      <c r="IT64" s="139"/>
      <c r="IU64" s="139"/>
      <c r="IV64" s="139"/>
      <c r="IW64" s="139"/>
      <c r="IX64" s="139"/>
      <c r="IY64" s="139"/>
      <c r="IZ64" s="139"/>
      <c r="JA64" s="139"/>
      <c r="JB64" s="139"/>
      <c r="JC64" s="139"/>
      <c r="JD64" s="139"/>
      <c r="JE64" s="139"/>
      <c r="JF64" s="139"/>
      <c r="JG64" s="139"/>
      <c r="JH64" s="139"/>
      <c r="JI64" s="139"/>
      <c r="JJ64" s="139"/>
      <c r="JK64" s="139"/>
      <c r="JL64" s="139"/>
      <c r="JM64" s="139"/>
      <c r="JN64" s="139"/>
      <c r="JO64" s="139"/>
      <c r="JP64" s="139"/>
      <c r="JQ64" s="139"/>
      <c r="JR64" s="139"/>
      <c r="JS64" s="139"/>
      <c r="JT64" s="139"/>
      <c r="JU64" s="139"/>
      <c r="JV64" s="139"/>
      <c r="JW64" s="139"/>
      <c r="JX64" s="139"/>
      <c r="JY64" s="139"/>
      <c r="JZ64" s="139"/>
      <c r="KA64" s="139"/>
      <c r="KB64" s="139"/>
      <c r="KC64" s="139"/>
      <c r="KD64" s="139"/>
      <c r="KE64" s="139"/>
      <c r="KF64" s="139"/>
      <c r="KG64" s="139"/>
      <c r="KH64" s="139"/>
    </row>
    <row r="65" spans="1:312" s="161" customFormat="1" ht="2.25" customHeight="1" thickBot="1" x14ac:dyDescent="0.3">
      <c r="A65" s="141"/>
      <c r="B65" s="142"/>
      <c r="C65" s="143"/>
      <c r="D65" s="144">
        <f>B63</f>
        <v>0</v>
      </c>
      <c r="E65" s="145"/>
      <c r="F65" s="146"/>
      <c r="G65" s="147"/>
      <c r="H65" s="148"/>
      <c r="I65" s="143"/>
      <c r="J65" s="144">
        <f>B63</f>
        <v>0</v>
      </c>
      <c r="K65" s="149"/>
      <c r="L65" s="150"/>
      <c r="M65" s="148"/>
      <c r="N65" s="151"/>
      <c r="O65" s="152">
        <f>B63</f>
        <v>0</v>
      </c>
      <c r="P65" s="149"/>
      <c r="Q65" s="146"/>
      <c r="R65" s="146"/>
      <c r="S65" s="146"/>
      <c r="T65" s="148"/>
      <c r="U65" s="151"/>
      <c r="V65" s="153" t="e">
        <f>B64-V64</f>
        <v>#DIV/0!</v>
      </c>
      <c r="W65" s="154"/>
      <c r="X65" s="155"/>
      <c r="Y65" s="156"/>
      <c r="Z65" s="156"/>
      <c r="AA65" s="156"/>
      <c r="AB65" s="156"/>
      <c r="AC65" s="157"/>
      <c r="AD65" s="158">
        <f>B64-AD64</f>
        <v>0</v>
      </c>
      <c r="AE65" s="159"/>
      <c r="AF65" s="154">
        <f>Données!AE85</f>
        <v>0</v>
      </c>
      <c r="AG65" s="155">
        <f>Données!AF85</f>
        <v>0</v>
      </c>
      <c r="AH65" s="156">
        <f>Données!AG85</f>
        <v>0</v>
      </c>
      <c r="AI65" s="156">
        <f>Données!AH85</f>
        <v>0</v>
      </c>
      <c r="AJ65" s="156">
        <f>Données!AI85</f>
        <v>0</v>
      </c>
      <c r="AK65" s="157">
        <f>Données!AJ85</f>
        <v>0</v>
      </c>
      <c r="AL65" s="158">
        <f>Données!AK85</f>
        <v>0</v>
      </c>
      <c r="AM65" s="160"/>
      <c r="AN65" s="160"/>
      <c r="AO65" s="160"/>
      <c r="AP65" s="160"/>
      <c r="AQ65" s="160"/>
      <c r="AR65" s="160"/>
      <c r="AS65" s="160"/>
      <c r="AT65" s="160"/>
      <c r="AU65" s="160"/>
      <c r="AV65" s="160"/>
      <c r="AW65" s="160"/>
      <c r="AX65" s="160"/>
      <c r="AY65" s="160"/>
      <c r="AZ65" s="160"/>
      <c r="BA65" s="160"/>
      <c r="BB65" s="160"/>
      <c r="BC65" s="160"/>
      <c r="BD65" s="160"/>
      <c r="BE65" s="160"/>
      <c r="BF65" s="160"/>
      <c r="BG65" s="160"/>
      <c r="BH65" s="160"/>
      <c r="BI65" s="160"/>
      <c r="BJ65" s="160"/>
      <c r="BK65" s="160"/>
      <c r="BL65" s="160"/>
      <c r="BM65" s="160"/>
      <c r="BN65" s="160"/>
      <c r="BO65" s="160"/>
      <c r="BP65" s="160"/>
      <c r="BQ65" s="160"/>
      <c r="BR65" s="160"/>
      <c r="BS65" s="160"/>
      <c r="BT65" s="160"/>
      <c r="BU65" s="160"/>
      <c r="BV65" s="160"/>
      <c r="BW65" s="160"/>
      <c r="BX65" s="160"/>
      <c r="BY65" s="160"/>
      <c r="BZ65" s="160"/>
      <c r="CA65" s="160"/>
      <c r="CB65" s="160"/>
      <c r="CC65" s="160"/>
      <c r="CD65" s="160"/>
      <c r="CE65" s="160"/>
      <c r="CF65" s="160"/>
      <c r="CG65" s="160"/>
      <c r="CH65" s="160"/>
      <c r="CI65" s="160"/>
      <c r="CJ65" s="160"/>
      <c r="CK65" s="160"/>
      <c r="CL65" s="160"/>
      <c r="CM65" s="160"/>
      <c r="CN65" s="160"/>
      <c r="CO65" s="160"/>
      <c r="CP65" s="160"/>
      <c r="CQ65" s="160"/>
      <c r="CR65" s="160"/>
      <c r="CS65" s="160"/>
      <c r="CT65" s="160"/>
      <c r="CU65" s="160"/>
      <c r="CV65" s="160"/>
      <c r="CW65" s="160"/>
      <c r="CX65" s="160"/>
      <c r="CY65" s="160"/>
      <c r="CZ65" s="160"/>
      <c r="DA65" s="160"/>
      <c r="DB65" s="160"/>
      <c r="DC65" s="160"/>
      <c r="DD65" s="160"/>
      <c r="DE65" s="160"/>
      <c r="DF65" s="160"/>
      <c r="DG65" s="160"/>
      <c r="DH65" s="160"/>
      <c r="DI65" s="160"/>
      <c r="DJ65" s="160"/>
      <c r="DK65" s="160"/>
      <c r="DL65" s="160"/>
      <c r="DM65" s="160"/>
      <c r="DN65" s="160"/>
      <c r="DO65" s="160"/>
      <c r="DP65" s="160"/>
      <c r="DQ65" s="160"/>
      <c r="DR65" s="160"/>
      <c r="DS65" s="160"/>
      <c r="DT65" s="160"/>
      <c r="DU65" s="160"/>
      <c r="DV65" s="160"/>
      <c r="DW65" s="160"/>
      <c r="DX65" s="160"/>
      <c r="DY65" s="160"/>
      <c r="DZ65" s="160"/>
      <c r="EA65" s="160"/>
      <c r="EB65" s="160"/>
      <c r="EC65" s="160"/>
      <c r="ED65" s="160"/>
      <c r="EE65" s="160"/>
      <c r="EF65" s="160"/>
      <c r="EG65" s="160"/>
      <c r="EH65" s="160"/>
      <c r="EI65" s="160"/>
      <c r="EJ65" s="160"/>
      <c r="EK65" s="160"/>
      <c r="EL65" s="160"/>
      <c r="EM65" s="160"/>
      <c r="EN65" s="160"/>
      <c r="EO65" s="160"/>
      <c r="EP65" s="160"/>
      <c r="EQ65" s="160"/>
      <c r="ER65" s="160"/>
      <c r="ES65" s="160"/>
      <c r="ET65" s="160"/>
      <c r="EU65" s="160"/>
      <c r="EV65" s="160"/>
      <c r="EW65" s="160"/>
      <c r="EX65" s="160"/>
      <c r="EY65" s="160"/>
      <c r="EZ65" s="160"/>
      <c r="FA65" s="160"/>
      <c r="FB65" s="160"/>
      <c r="FC65" s="160"/>
      <c r="FD65" s="160"/>
      <c r="FE65" s="160"/>
      <c r="FF65" s="160"/>
      <c r="FG65" s="160"/>
      <c r="FH65" s="160"/>
      <c r="FI65" s="160"/>
      <c r="FJ65" s="160"/>
      <c r="FK65" s="160"/>
      <c r="FL65" s="160"/>
      <c r="FM65" s="160"/>
      <c r="FN65" s="160"/>
      <c r="FO65" s="160"/>
      <c r="FP65" s="160"/>
      <c r="FQ65" s="160"/>
      <c r="FR65" s="160"/>
      <c r="FS65" s="160"/>
      <c r="FT65" s="160"/>
      <c r="FU65" s="160"/>
      <c r="FV65" s="160"/>
      <c r="FW65" s="160"/>
      <c r="FX65" s="160"/>
      <c r="FY65" s="160"/>
      <c r="FZ65" s="160"/>
      <c r="GA65" s="160"/>
      <c r="GB65" s="160"/>
      <c r="GC65" s="160"/>
      <c r="GD65" s="160"/>
      <c r="GE65" s="160"/>
      <c r="GF65" s="160"/>
      <c r="GG65" s="160"/>
      <c r="GH65" s="160"/>
      <c r="GI65" s="160"/>
      <c r="GJ65" s="160"/>
      <c r="GK65" s="160"/>
      <c r="GL65" s="160"/>
      <c r="GM65" s="160"/>
      <c r="GN65" s="160"/>
      <c r="GO65" s="160"/>
      <c r="GP65" s="160"/>
      <c r="GQ65" s="160"/>
      <c r="GR65" s="160"/>
      <c r="GS65" s="160"/>
      <c r="GT65" s="160"/>
      <c r="GU65" s="160"/>
      <c r="GV65" s="160"/>
      <c r="GW65" s="160"/>
      <c r="GX65" s="160"/>
      <c r="GY65" s="160"/>
      <c r="GZ65" s="160"/>
      <c r="HA65" s="160"/>
      <c r="HB65" s="160"/>
      <c r="HC65" s="160"/>
      <c r="HD65" s="160"/>
      <c r="HE65" s="160"/>
      <c r="HF65" s="160"/>
      <c r="HG65" s="160"/>
      <c r="HH65" s="160"/>
      <c r="HI65" s="160"/>
      <c r="HJ65" s="160"/>
      <c r="HK65" s="160"/>
      <c r="HL65" s="160"/>
      <c r="HM65" s="160"/>
      <c r="HN65" s="160"/>
      <c r="HO65" s="160"/>
      <c r="HP65" s="160"/>
      <c r="HQ65" s="160"/>
      <c r="HR65" s="160"/>
      <c r="HS65" s="160"/>
      <c r="HT65" s="160"/>
      <c r="HU65" s="160"/>
      <c r="HV65" s="160"/>
      <c r="HW65" s="160"/>
      <c r="HX65" s="160"/>
      <c r="HY65" s="160"/>
      <c r="HZ65" s="160"/>
      <c r="IA65" s="160"/>
      <c r="IB65" s="160"/>
      <c r="IC65" s="160"/>
      <c r="ID65" s="160"/>
      <c r="IE65" s="160"/>
      <c r="IF65" s="160"/>
      <c r="IG65" s="160"/>
      <c r="IH65" s="160"/>
      <c r="II65" s="160"/>
      <c r="IJ65" s="160"/>
      <c r="IK65" s="160"/>
      <c r="IL65" s="160"/>
      <c r="IM65" s="160"/>
      <c r="IN65" s="160"/>
      <c r="IO65" s="160"/>
      <c r="IP65" s="160"/>
      <c r="IQ65" s="160"/>
      <c r="IR65" s="160"/>
      <c r="IS65" s="160"/>
      <c r="IT65" s="160"/>
      <c r="IU65" s="160"/>
      <c r="IV65" s="160"/>
      <c r="IW65" s="160"/>
      <c r="IX65" s="160"/>
      <c r="IY65" s="160"/>
      <c r="IZ65" s="160"/>
      <c r="JA65" s="160"/>
      <c r="JB65" s="160"/>
      <c r="JC65" s="160"/>
      <c r="JD65" s="160"/>
      <c r="JE65" s="160"/>
      <c r="JF65" s="160"/>
      <c r="JG65" s="160"/>
      <c r="JH65" s="160"/>
      <c r="JI65" s="160"/>
      <c r="JJ65" s="160"/>
      <c r="JK65" s="160"/>
      <c r="JL65" s="160"/>
      <c r="JM65" s="160"/>
      <c r="JN65" s="160"/>
      <c r="JO65" s="160"/>
      <c r="JP65" s="160"/>
      <c r="JQ65" s="160"/>
      <c r="JR65" s="160"/>
      <c r="JS65" s="160"/>
      <c r="JT65" s="160"/>
      <c r="JU65" s="160"/>
      <c r="JV65" s="160"/>
      <c r="JW65" s="160"/>
      <c r="JX65" s="160"/>
      <c r="JY65" s="160"/>
      <c r="JZ65" s="160"/>
      <c r="KA65" s="160"/>
      <c r="KB65" s="160"/>
      <c r="KC65" s="160"/>
      <c r="KD65" s="160"/>
      <c r="KE65" s="160"/>
      <c r="KF65" s="160"/>
      <c r="KG65" s="160"/>
      <c r="KH65" s="160"/>
    </row>
    <row r="66" spans="1:312" ht="15.75" thickBot="1" x14ac:dyDescent="0.3">
      <c r="A66" s="162">
        <f>Tableau!B12</f>
        <v>0</v>
      </c>
      <c r="B66" s="163">
        <f>Tableau!C12</f>
        <v>0</v>
      </c>
      <c r="C66" s="164" t="e">
        <f>Tableau!D12</f>
        <v>#DIV/0!</v>
      </c>
      <c r="D66" s="165" t="e">
        <f>Tableau!E12</f>
        <v>#DIV/0!</v>
      </c>
      <c r="E66" s="166"/>
      <c r="F66" s="167">
        <f>Tableau!F12</f>
        <v>0</v>
      </c>
      <c r="G66" s="168">
        <f>Tableau!G12</f>
        <v>0</v>
      </c>
      <c r="H66" s="167">
        <f>Tableau!H12</f>
        <v>0</v>
      </c>
      <c r="I66" s="169" t="e">
        <f>Tableau!I12</f>
        <v>#DIV/0!</v>
      </c>
      <c r="J66" s="166" t="e">
        <f>Tableau!J12</f>
        <v>#DIV/0!</v>
      </c>
      <c r="K66" s="170">
        <f>Tableau!K12</f>
        <v>0</v>
      </c>
      <c r="L66" s="168">
        <f>Tableau!L12</f>
        <v>0</v>
      </c>
      <c r="M66" s="167">
        <f>Tableau!M12</f>
        <v>0</v>
      </c>
      <c r="N66" s="171" t="e">
        <f>Tableau!N12</f>
        <v>#DIV/0!</v>
      </c>
      <c r="O66" s="172" t="e">
        <f>Tableau!O12</f>
        <v>#DIV/0!</v>
      </c>
      <c r="P66" s="173">
        <f>Tableau!P12</f>
        <v>0</v>
      </c>
      <c r="Q66" s="167">
        <f>Tableau!Q12</f>
        <v>0</v>
      </c>
      <c r="R66" s="167">
        <f>Tableau!R12</f>
        <v>0</v>
      </c>
      <c r="S66" s="167">
        <f>Tableau!S12</f>
        <v>0</v>
      </c>
      <c r="T66" s="167">
        <f>Tableau!T12</f>
        <v>0</v>
      </c>
      <c r="U66" s="174" t="e">
        <f>Tableau!U12</f>
        <v>#DIV/0!</v>
      </c>
      <c r="V66" s="175" t="e">
        <f>Tableau!V12</f>
        <v>#DIV/0!</v>
      </c>
      <c r="W66" s="173">
        <f>Tableau!W12</f>
        <v>0</v>
      </c>
      <c r="X66" s="176">
        <f>Tableau!X12</f>
        <v>0</v>
      </c>
      <c r="Y66" s="177">
        <f>Tableau!Y12</f>
        <v>0</v>
      </c>
      <c r="Z66" s="167">
        <f>Tableau!Z12</f>
        <v>0</v>
      </c>
      <c r="AA66" s="168">
        <f>Tableau!AA12</f>
        <v>0</v>
      </c>
      <c r="AB66" s="178">
        <f>Tableau!AB12</f>
        <v>0</v>
      </c>
      <c r="AC66" s="179">
        <f>Tableau!AC12</f>
        <v>0</v>
      </c>
      <c r="AD66" s="122">
        <f>Tableau!AD12</f>
        <v>0</v>
      </c>
      <c r="AE66" s="180"/>
      <c r="AF66" s="173">
        <f>Données!AE86</f>
        <v>0</v>
      </c>
      <c r="AG66" s="176">
        <f>Données!AF86</f>
        <v>0</v>
      </c>
      <c r="AH66" s="177">
        <f>Données!AG86</f>
        <v>0</v>
      </c>
      <c r="AI66" s="167">
        <f>Données!AH86</f>
        <v>0</v>
      </c>
      <c r="AJ66" s="178">
        <f>Données!AI86</f>
        <v>0</v>
      </c>
      <c r="AK66" s="179">
        <f>Données!AJ86</f>
        <v>0</v>
      </c>
      <c r="AL66" s="122">
        <f>Données!AK86</f>
        <v>0</v>
      </c>
      <c r="AM66" s="119"/>
      <c r="AN66" s="119"/>
      <c r="AO66" s="119"/>
      <c r="AP66" s="119"/>
      <c r="AQ66" s="119"/>
      <c r="AR66" s="119"/>
      <c r="AS66" s="119"/>
      <c r="AT66" s="119"/>
      <c r="AU66" s="119"/>
      <c r="AV66" s="119"/>
      <c r="AW66" s="119"/>
      <c r="AX66" s="119"/>
      <c r="AY66" s="119"/>
      <c r="AZ66" s="119"/>
      <c r="BA66" s="119"/>
      <c r="BB66" s="119"/>
      <c r="BC66" s="119"/>
      <c r="BD66" s="119"/>
      <c r="BE66" s="119"/>
      <c r="BF66" s="119"/>
      <c r="BG66" s="119"/>
      <c r="BH66" s="119"/>
      <c r="BI66" s="119"/>
      <c r="BJ66" s="119"/>
      <c r="BK66" s="119"/>
      <c r="BL66" s="119"/>
      <c r="BM66" s="119"/>
      <c r="BN66" s="119"/>
      <c r="BO66" s="119"/>
      <c r="BP66" s="119"/>
      <c r="BQ66" s="119"/>
      <c r="BR66" s="119"/>
      <c r="BS66" s="119"/>
      <c r="BT66" s="119"/>
      <c r="BU66" s="119"/>
      <c r="BV66" s="119"/>
      <c r="BW66" s="119"/>
      <c r="BX66" s="119"/>
      <c r="BY66" s="119"/>
      <c r="BZ66" s="119"/>
      <c r="CA66" s="119"/>
      <c r="CB66" s="119"/>
      <c r="CC66" s="119"/>
      <c r="CD66" s="119"/>
      <c r="CE66" s="119"/>
      <c r="CF66" s="119"/>
      <c r="CG66" s="119"/>
      <c r="CH66" s="119"/>
      <c r="CI66" s="119"/>
      <c r="CJ66" s="119"/>
      <c r="CK66" s="119"/>
      <c r="CL66" s="119"/>
      <c r="CM66" s="119"/>
      <c r="CN66" s="119"/>
      <c r="CO66" s="119"/>
      <c r="CP66" s="119"/>
      <c r="CQ66" s="119"/>
      <c r="CR66" s="119"/>
      <c r="CS66" s="119"/>
      <c r="CT66" s="119"/>
      <c r="CU66" s="119"/>
      <c r="CV66" s="119"/>
      <c r="CW66" s="119"/>
      <c r="CX66" s="119"/>
      <c r="CY66" s="119"/>
      <c r="CZ66" s="119"/>
      <c r="DA66" s="119"/>
      <c r="DB66" s="119"/>
      <c r="DC66" s="119"/>
      <c r="DD66" s="119"/>
      <c r="DE66" s="119"/>
      <c r="DF66" s="119"/>
      <c r="DG66" s="119"/>
      <c r="DH66" s="119"/>
      <c r="DI66" s="119"/>
      <c r="DJ66" s="119"/>
      <c r="DK66" s="119"/>
      <c r="DL66" s="119"/>
      <c r="DM66" s="119"/>
      <c r="DN66" s="119"/>
      <c r="DO66" s="119"/>
      <c r="DP66" s="119"/>
      <c r="DQ66" s="119"/>
      <c r="DR66" s="119"/>
      <c r="DS66" s="119"/>
      <c r="DT66" s="119"/>
      <c r="DU66" s="119"/>
      <c r="DV66" s="119"/>
      <c r="DW66" s="119"/>
      <c r="DX66" s="119"/>
      <c r="DY66" s="119"/>
      <c r="DZ66" s="119"/>
      <c r="EA66" s="119"/>
      <c r="EB66" s="119"/>
      <c r="EC66" s="119"/>
      <c r="ED66" s="119"/>
      <c r="EE66" s="119"/>
      <c r="EF66" s="119"/>
      <c r="EG66" s="119"/>
      <c r="EH66" s="119"/>
      <c r="EI66" s="119"/>
      <c r="EJ66" s="119"/>
      <c r="EK66" s="119"/>
      <c r="EL66" s="119"/>
      <c r="EM66" s="119"/>
      <c r="EN66" s="119"/>
      <c r="EO66" s="119"/>
      <c r="EP66" s="119"/>
      <c r="EQ66" s="119"/>
      <c r="ER66" s="119"/>
      <c r="ES66" s="119"/>
      <c r="ET66" s="119"/>
      <c r="EU66" s="119"/>
      <c r="EV66" s="119"/>
      <c r="EW66" s="119"/>
      <c r="EX66" s="119"/>
      <c r="EY66" s="119"/>
      <c r="EZ66" s="119"/>
      <c r="FA66" s="119"/>
      <c r="FB66" s="119"/>
      <c r="FC66" s="119"/>
      <c r="FD66" s="119"/>
      <c r="FE66" s="119"/>
      <c r="FF66" s="119"/>
      <c r="FG66" s="119"/>
      <c r="FH66" s="119"/>
      <c r="FI66" s="119"/>
      <c r="FJ66" s="119"/>
      <c r="FK66" s="119"/>
      <c r="FL66" s="119"/>
      <c r="FM66" s="119"/>
      <c r="FN66" s="119"/>
      <c r="FO66" s="119"/>
      <c r="FP66" s="119"/>
      <c r="FQ66" s="119"/>
      <c r="FR66" s="119"/>
      <c r="FS66" s="119"/>
      <c r="FT66" s="119"/>
      <c r="FU66" s="119"/>
      <c r="FV66" s="119"/>
      <c r="FW66" s="119"/>
      <c r="FX66" s="119"/>
      <c r="FY66" s="119"/>
      <c r="FZ66" s="119"/>
      <c r="GA66" s="119"/>
      <c r="GB66" s="119"/>
      <c r="GC66" s="119"/>
      <c r="GD66" s="119"/>
      <c r="GE66" s="119"/>
      <c r="GF66" s="119"/>
      <c r="GG66" s="119"/>
      <c r="GH66" s="119"/>
      <c r="GI66" s="119"/>
      <c r="GJ66" s="119"/>
      <c r="GK66" s="119"/>
      <c r="GL66" s="119"/>
      <c r="GM66" s="119"/>
      <c r="GN66" s="119"/>
      <c r="GO66" s="119"/>
      <c r="GP66" s="119"/>
      <c r="GQ66" s="119"/>
      <c r="GR66" s="119"/>
      <c r="GS66" s="119"/>
      <c r="GT66" s="119"/>
      <c r="GU66" s="119"/>
      <c r="GV66" s="119"/>
      <c r="GW66" s="119"/>
      <c r="GX66" s="119"/>
      <c r="GY66" s="119"/>
      <c r="GZ66" s="119"/>
      <c r="HA66" s="119"/>
      <c r="HB66" s="119"/>
      <c r="HC66" s="119"/>
      <c r="HD66" s="119"/>
      <c r="HE66" s="119"/>
      <c r="HF66" s="119"/>
      <c r="HG66" s="119"/>
      <c r="HH66" s="119"/>
      <c r="HI66" s="119"/>
      <c r="HJ66" s="119"/>
      <c r="HK66" s="119"/>
      <c r="HL66" s="119"/>
      <c r="HM66" s="119"/>
      <c r="HN66" s="119"/>
      <c r="HO66" s="119"/>
      <c r="HP66" s="119"/>
      <c r="HQ66" s="119"/>
      <c r="HR66" s="119"/>
      <c r="HS66" s="119"/>
      <c r="HT66" s="119"/>
      <c r="HU66" s="119"/>
      <c r="HV66" s="119"/>
      <c r="HW66" s="119"/>
      <c r="HX66" s="119"/>
      <c r="HY66" s="119"/>
      <c r="HZ66" s="119"/>
      <c r="IA66" s="119"/>
      <c r="IB66" s="119"/>
      <c r="IC66" s="119"/>
      <c r="ID66" s="119"/>
      <c r="IE66" s="119"/>
      <c r="IF66" s="119"/>
      <c r="IG66" s="119"/>
      <c r="IH66" s="119"/>
      <c r="II66" s="119"/>
      <c r="IJ66" s="119"/>
      <c r="IK66" s="119"/>
      <c r="IL66" s="119"/>
      <c r="IM66" s="119"/>
      <c r="IN66" s="119"/>
      <c r="IO66" s="119"/>
      <c r="IP66" s="119"/>
      <c r="IQ66" s="119"/>
      <c r="IR66" s="119"/>
      <c r="IS66" s="119"/>
      <c r="IT66" s="119"/>
      <c r="IU66" s="119"/>
      <c r="IV66" s="119"/>
      <c r="IW66" s="119"/>
      <c r="IX66" s="119"/>
      <c r="IY66" s="119"/>
      <c r="IZ66" s="119"/>
      <c r="JA66" s="119"/>
      <c r="JB66" s="119"/>
      <c r="JC66" s="119"/>
      <c r="JD66" s="119"/>
      <c r="JE66" s="119"/>
      <c r="JF66" s="119"/>
      <c r="JG66" s="119"/>
      <c r="JH66" s="119"/>
      <c r="JI66" s="119"/>
      <c r="JJ66" s="119"/>
      <c r="JK66" s="119"/>
      <c r="JL66" s="119"/>
      <c r="JM66" s="119"/>
      <c r="JN66" s="119"/>
      <c r="JO66" s="119"/>
      <c r="JP66" s="119"/>
      <c r="JQ66" s="119"/>
      <c r="JR66" s="119"/>
      <c r="JS66" s="119"/>
      <c r="JT66" s="119"/>
      <c r="JU66" s="119"/>
      <c r="JV66" s="119"/>
      <c r="JW66" s="119"/>
      <c r="JX66" s="119"/>
      <c r="JY66" s="119"/>
      <c r="JZ66" s="119"/>
      <c r="KA66" s="119"/>
      <c r="KB66" s="119"/>
      <c r="KC66" s="119"/>
      <c r="KD66" s="119"/>
      <c r="KE66" s="119"/>
      <c r="KF66" s="119"/>
      <c r="KG66" s="119"/>
      <c r="KH66" s="119"/>
    </row>
    <row r="67" spans="1:312" s="199" customFormat="1" ht="2.25" customHeight="1" thickBot="1" x14ac:dyDescent="0.3">
      <c r="A67" s="181"/>
      <c r="B67" s="182"/>
      <c r="C67" s="183"/>
      <c r="D67" s="184">
        <f>B66</f>
        <v>0</v>
      </c>
      <c r="E67" s="185"/>
      <c r="F67" s="186"/>
      <c r="G67" s="187"/>
      <c r="H67" s="188"/>
      <c r="I67" s="183"/>
      <c r="J67" s="184">
        <f>B66</f>
        <v>0</v>
      </c>
      <c r="K67" s="189"/>
      <c r="L67" s="190"/>
      <c r="M67" s="188"/>
      <c r="N67" s="191"/>
      <c r="O67" s="192">
        <f>B66</f>
        <v>0</v>
      </c>
      <c r="P67" s="193"/>
      <c r="Q67" s="186"/>
      <c r="R67" s="186"/>
      <c r="S67" s="186"/>
      <c r="T67" s="188"/>
      <c r="U67" s="191"/>
      <c r="V67" s="192">
        <f>B66</f>
        <v>0</v>
      </c>
      <c r="W67" s="189"/>
      <c r="X67" s="194"/>
      <c r="Y67" s="190"/>
      <c r="Z67" s="186"/>
      <c r="AA67" s="190"/>
      <c r="AB67" s="188"/>
      <c r="AC67" s="195"/>
      <c r="AD67" s="196">
        <f>B66</f>
        <v>0</v>
      </c>
      <c r="AE67" s="197"/>
      <c r="AF67" s="189">
        <f>Données!AE87</f>
        <v>0</v>
      </c>
      <c r="AG67" s="194">
        <f>Données!AF87</f>
        <v>0</v>
      </c>
      <c r="AH67" s="190">
        <f>Données!AG87</f>
        <v>0</v>
      </c>
      <c r="AI67" s="186">
        <f>Données!AH87</f>
        <v>0</v>
      </c>
      <c r="AJ67" s="188">
        <f>Données!AI87</f>
        <v>0</v>
      </c>
      <c r="AK67" s="195">
        <f>Données!AJ87</f>
        <v>0</v>
      </c>
      <c r="AL67" s="196">
        <f>Données!AK87</f>
        <v>0</v>
      </c>
      <c r="AM67" s="198"/>
      <c r="AN67" s="198"/>
      <c r="AO67" s="198"/>
      <c r="AP67" s="198"/>
      <c r="AQ67" s="198"/>
      <c r="AR67" s="198"/>
      <c r="AS67" s="198"/>
      <c r="AT67" s="198"/>
      <c r="AU67" s="198"/>
      <c r="AV67" s="198"/>
      <c r="AW67" s="198"/>
      <c r="AX67" s="198"/>
      <c r="AY67" s="198"/>
      <c r="AZ67" s="198"/>
      <c r="BA67" s="198"/>
      <c r="BB67" s="198"/>
      <c r="BC67" s="198"/>
      <c r="BD67" s="198"/>
      <c r="BE67" s="198"/>
      <c r="BF67" s="198"/>
      <c r="BG67" s="198"/>
      <c r="BH67" s="198"/>
      <c r="BI67" s="198"/>
      <c r="BJ67" s="198"/>
      <c r="BK67" s="198"/>
      <c r="BL67" s="198"/>
      <c r="BM67" s="198"/>
      <c r="BN67" s="198"/>
      <c r="BO67" s="198"/>
      <c r="BP67" s="198"/>
      <c r="BQ67" s="198"/>
      <c r="BR67" s="198"/>
      <c r="BS67" s="198"/>
      <c r="BT67" s="198"/>
      <c r="BU67" s="198"/>
      <c r="BV67" s="198"/>
      <c r="BW67" s="198"/>
      <c r="BX67" s="198"/>
      <c r="BY67" s="198"/>
      <c r="BZ67" s="198"/>
      <c r="CA67" s="198"/>
      <c r="CB67" s="198"/>
      <c r="CC67" s="198"/>
      <c r="CD67" s="198"/>
      <c r="CE67" s="198"/>
      <c r="CF67" s="198"/>
      <c r="CG67" s="198"/>
      <c r="CH67" s="198"/>
      <c r="CI67" s="198"/>
      <c r="CJ67" s="198"/>
      <c r="CK67" s="198"/>
      <c r="CL67" s="198"/>
      <c r="CM67" s="198"/>
      <c r="CN67" s="198"/>
      <c r="CO67" s="198"/>
      <c r="CP67" s="198"/>
      <c r="CQ67" s="198"/>
      <c r="CR67" s="198"/>
      <c r="CS67" s="198"/>
      <c r="CT67" s="198"/>
      <c r="CU67" s="198"/>
      <c r="CV67" s="198"/>
      <c r="CW67" s="198"/>
      <c r="CX67" s="198"/>
      <c r="CY67" s="198"/>
      <c r="CZ67" s="198"/>
      <c r="DA67" s="198"/>
      <c r="DB67" s="198"/>
      <c r="DC67" s="198"/>
      <c r="DD67" s="198"/>
      <c r="DE67" s="198"/>
      <c r="DF67" s="198"/>
      <c r="DG67" s="198"/>
      <c r="DH67" s="198"/>
      <c r="DI67" s="198"/>
      <c r="DJ67" s="198"/>
      <c r="DK67" s="198"/>
      <c r="DL67" s="198"/>
      <c r="DM67" s="198"/>
      <c r="DN67" s="198"/>
      <c r="DO67" s="198"/>
      <c r="DP67" s="198"/>
      <c r="DQ67" s="198"/>
      <c r="DR67" s="198"/>
      <c r="DS67" s="198"/>
      <c r="DT67" s="198"/>
      <c r="DU67" s="198"/>
      <c r="DV67" s="198"/>
      <c r="DW67" s="198"/>
      <c r="DX67" s="198"/>
      <c r="DY67" s="198"/>
      <c r="DZ67" s="198"/>
      <c r="EA67" s="198"/>
      <c r="EB67" s="198"/>
      <c r="EC67" s="198"/>
      <c r="ED67" s="198"/>
      <c r="EE67" s="198"/>
      <c r="EF67" s="198"/>
      <c r="EG67" s="198"/>
      <c r="EH67" s="198"/>
      <c r="EI67" s="198"/>
      <c r="EJ67" s="198"/>
      <c r="EK67" s="198"/>
      <c r="EL67" s="198"/>
      <c r="EM67" s="198"/>
      <c r="EN67" s="198"/>
      <c r="EO67" s="198"/>
      <c r="EP67" s="198"/>
      <c r="EQ67" s="198"/>
      <c r="ER67" s="198"/>
      <c r="ES67" s="198"/>
      <c r="ET67" s="198"/>
      <c r="EU67" s="198"/>
      <c r="EV67" s="198"/>
      <c r="EW67" s="198"/>
      <c r="EX67" s="198"/>
      <c r="EY67" s="198"/>
      <c r="EZ67" s="198"/>
      <c r="FA67" s="198"/>
      <c r="FB67" s="198"/>
      <c r="FC67" s="198"/>
      <c r="FD67" s="198"/>
      <c r="FE67" s="198"/>
      <c r="FF67" s="198"/>
      <c r="FG67" s="198"/>
      <c r="FH67" s="198"/>
      <c r="FI67" s="198"/>
      <c r="FJ67" s="198"/>
      <c r="FK67" s="198"/>
      <c r="FL67" s="198"/>
      <c r="FM67" s="198"/>
      <c r="FN67" s="198"/>
      <c r="FO67" s="198"/>
      <c r="FP67" s="198"/>
      <c r="FQ67" s="198"/>
      <c r="FR67" s="198"/>
      <c r="FS67" s="198"/>
      <c r="FT67" s="198"/>
      <c r="FU67" s="198"/>
      <c r="FV67" s="198"/>
      <c r="FW67" s="198"/>
      <c r="FX67" s="198"/>
      <c r="FY67" s="198"/>
      <c r="FZ67" s="198"/>
      <c r="GA67" s="198"/>
      <c r="GB67" s="198"/>
      <c r="GC67" s="198"/>
      <c r="GD67" s="198"/>
      <c r="GE67" s="198"/>
      <c r="GF67" s="198"/>
      <c r="GG67" s="198"/>
      <c r="GH67" s="198"/>
      <c r="GI67" s="198"/>
      <c r="GJ67" s="198"/>
      <c r="GK67" s="198"/>
      <c r="GL67" s="198"/>
      <c r="GM67" s="198"/>
      <c r="GN67" s="198"/>
      <c r="GO67" s="198"/>
      <c r="GP67" s="198"/>
      <c r="GQ67" s="198"/>
      <c r="GR67" s="198"/>
      <c r="GS67" s="198"/>
      <c r="GT67" s="198"/>
      <c r="GU67" s="198"/>
      <c r="GV67" s="198"/>
      <c r="GW67" s="198"/>
      <c r="GX67" s="198"/>
      <c r="GY67" s="198"/>
      <c r="GZ67" s="198"/>
      <c r="HA67" s="198"/>
      <c r="HB67" s="198"/>
      <c r="HC67" s="198"/>
      <c r="HD67" s="198"/>
      <c r="HE67" s="198"/>
      <c r="HF67" s="198"/>
      <c r="HG67" s="198"/>
      <c r="HH67" s="198"/>
      <c r="HI67" s="198"/>
      <c r="HJ67" s="198"/>
      <c r="HK67" s="198"/>
      <c r="HL67" s="198"/>
      <c r="HM67" s="198"/>
      <c r="HN67" s="198"/>
      <c r="HO67" s="198"/>
      <c r="HP67" s="198"/>
      <c r="HQ67" s="198"/>
      <c r="HR67" s="198"/>
      <c r="HS67" s="198"/>
      <c r="HT67" s="198"/>
      <c r="HU67" s="198"/>
      <c r="HV67" s="198"/>
      <c r="HW67" s="198"/>
      <c r="HX67" s="198"/>
      <c r="HY67" s="198"/>
      <c r="HZ67" s="198"/>
      <c r="IA67" s="198"/>
      <c r="IB67" s="198"/>
      <c r="IC67" s="198"/>
      <c r="ID67" s="198"/>
      <c r="IE67" s="198"/>
      <c r="IF67" s="198"/>
      <c r="IG67" s="198"/>
      <c r="IH67" s="198"/>
      <c r="II67" s="198"/>
      <c r="IJ67" s="198"/>
      <c r="IK67" s="198"/>
      <c r="IL67" s="198"/>
      <c r="IM67" s="198"/>
      <c r="IN67" s="198"/>
      <c r="IO67" s="198"/>
      <c r="IP67" s="198"/>
      <c r="IQ67" s="198"/>
      <c r="IR67" s="198"/>
      <c r="IS67" s="198"/>
      <c r="IT67" s="198"/>
      <c r="IU67" s="198"/>
      <c r="IV67" s="198"/>
      <c r="IW67" s="198"/>
      <c r="IX67" s="198"/>
      <c r="IY67" s="198"/>
      <c r="IZ67" s="198"/>
      <c r="JA67" s="198"/>
      <c r="JB67" s="198"/>
      <c r="JC67" s="198"/>
      <c r="JD67" s="198"/>
      <c r="JE67" s="198"/>
      <c r="JF67" s="198"/>
      <c r="JG67" s="198"/>
      <c r="JH67" s="198"/>
      <c r="JI67" s="198"/>
      <c r="JJ67" s="198"/>
      <c r="JK67" s="198"/>
      <c r="JL67" s="198"/>
      <c r="JM67" s="198"/>
      <c r="JN67" s="198"/>
      <c r="JO67" s="198"/>
      <c r="JP67" s="198"/>
      <c r="JQ67" s="198"/>
      <c r="JR67" s="198"/>
      <c r="JS67" s="198"/>
      <c r="JT67" s="198"/>
      <c r="JU67" s="198"/>
      <c r="JV67" s="198"/>
      <c r="JW67" s="198"/>
      <c r="JX67" s="198"/>
      <c r="JY67" s="198"/>
      <c r="JZ67" s="198"/>
      <c r="KA67" s="198"/>
      <c r="KB67" s="198"/>
      <c r="KC67" s="198"/>
      <c r="KD67" s="198"/>
      <c r="KE67" s="198"/>
      <c r="KF67" s="198"/>
      <c r="KG67" s="198"/>
      <c r="KH67" s="198"/>
    </row>
    <row r="68" spans="1:312" ht="15.75" thickBot="1" x14ac:dyDescent="0.3">
      <c r="A68" s="81">
        <f>Tableau!B21</f>
        <v>0</v>
      </c>
      <c r="B68" s="82">
        <f>Tableau!C21</f>
        <v>0</v>
      </c>
      <c r="C68" s="164" t="e">
        <f>Tableau!D21</f>
        <v>#DIV/0!</v>
      </c>
      <c r="D68" s="165" t="e">
        <f>Tableau!E21</f>
        <v>#DIV/0!</v>
      </c>
      <c r="E68" s="166"/>
      <c r="F68" s="200">
        <f>Tableau!F21</f>
        <v>0</v>
      </c>
      <c r="G68" s="201">
        <f>Tableau!G21</f>
        <v>0</v>
      </c>
      <c r="H68" s="202">
        <f>Tableau!H21</f>
        <v>0</v>
      </c>
      <c r="I68" s="164" t="e">
        <f>Tableau!I21</f>
        <v>#DIV/0!</v>
      </c>
      <c r="J68" s="165" t="e">
        <f>Tableau!J21</f>
        <v>#DIV/0!</v>
      </c>
      <c r="K68" s="203">
        <f>Tableau!K21</f>
        <v>0</v>
      </c>
      <c r="L68" s="201">
        <f>Tableau!L21</f>
        <v>0</v>
      </c>
      <c r="M68" s="202">
        <f>Tableau!M21</f>
        <v>0</v>
      </c>
      <c r="N68" s="171" t="e">
        <f>Tableau!N21</f>
        <v>#DIV/0!</v>
      </c>
      <c r="O68" s="172" t="e">
        <f>Tableau!O21</f>
        <v>#DIV/0!</v>
      </c>
      <c r="P68" s="200">
        <f>Tableau!P21</f>
        <v>0</v>
      </c>
      <c r="Q68" s="200">
        <f>Tableau!Q21</f>
        <v>0</v>
      </c>
      <c r="R68" s="200">
        <f>Tableau!R21</f>
        <v>0</v>
      </c>
      <c r="S68" s="200">
        <f>Tableau!S21</f>
        <v>0</v>
      </c>
      <c r="T68" s="202">
        <f>Tableau!T21</f>
        <v>0</v>
      </c>
      <c r="U68" s="171" t="e">
        <f>Tableau!U21</f>
        <v>#DIV/0!</v>
      </c>
      <c r="V68" s="172" t="e">
        <f>Tableau!V21</f>
        <v>#DIV/0!</v>
      </c>
      <c r="W68" s="203">
        <f>Tableau!W21</f>
        <v>0</v>
      </c>
      <c r="X68" s="204">
        <f>Tableau!X21</f>
        <v>0</v>
      </c>
      <c r="Y68" s="205">
        <f>Tableau!Y21</f>
        <v>0</v>
      </c>
      <c r="Z68" s="206">
        <f>Tableau!Z21</f>
        <v>0</v>
      </c>
      <c r="AA68" s="207">
        <f>Tableau!AA21</f>
        <v>0</v>
      </c>
      <c r="AB68" s="208">
        <f>Tableau!AB21</f>
        <v>0</v>
      </c>
      <c r="AC68" s="209">
        <f>Tableau!AC21</f>
        <v>0</v>
      </c>
      <c r="AD68" s="122"/>
      <c r="AE68" s="180"/>
      <c r="AF68" s="203">
        <f>Données!AE88</f>
        <v>0</v>
      </c>
      <c r="AG68" s="204">
        <f>Données!AF88</f>
        <v>0</v>
      </c>
      <c r="AH68" s="205">
        <f>Données!AG88</f>
        <v>0</v>
      </c>
      <c r="AI68" s="206">
        <f>Données!AH88</f>
        <v>0</v>
      </c>
      <c r="AJ68" s="208">
        <f>Données!AI88</f>
        <v>0</v>
      </c>
      <c r="AK68" s="209">
        <f>Données!AJ88</f>
        <v>0</v>
      </c>
      <c r="AL68" s="122">
        <f>Données!AK88</f>
        <v>0</v>
      </c>
      <c r="AM68" s="119"/>
      <c r="AN68" s="119"/>
      <c r="AO68" s="119"/>
      <c r="AP68" s="119"/>
      <c r="AQ68" s="119"/>
      <c r="AR68" s="119"/>
      <c r="AS68" s="119"/>
      <c r="AT68" s="119"/>
      <c r="AU68" s="119"/>
      <c r="AV68" s="119"/>
      <c r="AW68" s="119"/>
      <c r="AX68" s="119"/>
      <c r="AY68" s="119"/>
      <c r="AZ68" s="119"/>
      <c r="BA68" s="119"/>
      <c r="BB68" s="119"/>
      <c r="BC68" s="119"/>
      <c r="BD68" s="119"/>
      <c r="BE68" s="119"/>
      <c r="BF68" s="119"/>
      <c r="BG68" s="119"/>
      <c r="BH68" s="119"/>
      <c r="BI68" s="119"/>
      <c r="BJ68" s="119"/>
      <c r="BK68" s="119"/>
      <c r="BL68" s="119"/>
      <c r="BM68" s="119"/>
      <c r="BN68" s="119"/>
      <c r="BO68" s="119"/>
      <c r="BP68" s="119"/>
      <c r="BQ68" s="119"/>
      <c r="BR68" s="119"/>
      <c r="BS68" s="119"/>
      <c r="BT68" s="119"/>
      <c r="BU68" s="119"/>
      <c r="BV68" s="119"/>
      <c r="BW68" s="119"/>
      <c r="BX68" s="119"/>
      <c r="BY68" s="119"/>
      <c r="BZ68" s="119"/>
      <c r="CA68" s="119"/>
      <c r="CB68" s="119"/>
      <c r="CC68" s="119"/>
      <c r="CD68" s="119"/>
      <c r="CE68" s="119"/>
      <c r="CF68" s="119"/>
      <c r="CG68" s="119"/>
      <c r="CH68" s="119"/>
      <c r="CI68" s="119"/>
      <c r="CJ68" s="119"/>
      <c r="CK68" s="119"/>
      <c r="CL68" s="119"/>
      <c r="CM68" s="119"/>
      <c r="CN68" s="119"/>
      <c r="CO68" s="119"/>
      <c r="CP68" s="119"/>
      <c r="CQ68" s="119"/>
      <c r="CR68" s="119"/>
      <c r="CS68" s="119"/>
      <c r="CT68" s="119"/>
      <c r="CU68" s="119"/>
      <c r="CV68" s="119"/>
      <c r="CW68" s="119"/>
      <c r="CX68" s="119"/>
      <c r="CY68" s="119"/>
      <c r="CZ68" s="119"/>
      <c r="DA68" s="119"/>
      <c r="DB68" s="119"/>
      <c r="DC68" s="119"/>
      <c r="DD68" s="119"/>
      <c r="DE68" s="119"/>
      <c r="DF68" s="119"/>
      <c r="DG68" s="119"/>
      <c r="DH68" s="119"/>
      <c r="DI68" s="119"/>
      <c r="DJ68" s="119"/>
      <c r="DK68" s="119"/>
      <c r="DL68" s="119"/>
      <c r="DM68" s="119"/>
      <c r="DN68" s="119"/>
      <c r="DO68" s="119"/>
      <c r="DP68" s="119"/>
      <c r="DQ68" s="119"/>
      <c r="DR68" s="119"/>
      <c r="DS68" s="119"/>
      <c r="DT68" s="119"/>
      <c r="DU68" s="119"/>
      <c r="DV68" s="119"/>
      <c r="DW68" s="119"/>
      <c r="DX68" s="119"/>
      <c r="DY68" s="119"/>
      <c r="DZ68" s="119"/>
      <c r="EA68" s="119"/>
      <c r="EB68" s="119"/>
      <c r="EC68" s="119"/>
      <c r="ED68" s="119"/>
      <c r="EE68" s="119"/>
      <c r="EF68" s="119"/>
      <c r="EG68" s="119"/>
      <c r="EH68" s="119"/>
      <c r="EI68" s="119"/>
      <c r="EJ68" s="119"/>
      <c r="EK68" s="119"/>
      <c r="EL68" s="119"/>
      <c r="EM68" s="119"/>
      <c r="EN68" s="119"/>
      <c r="EO68" s="119"/>
      <c r="EP68" s="119"/>
      <c r="EQ68" s="119"/>
      <c r="ER68" s="119"/>
      <c r="ES68" s="119"/>
      <c r="ET68" s="119"/>
      <c r="EU68" s="119"/>
      <c r="EV68" s="119"/>
      <c r="EW68" s="119"/>
      <c r="EX68" s="119"/>
      <c r="EY68" s="119"/>
      <c r="EZ68" s="119"/>
      <c r="FA68" s="119"/>
      <c r="FB68" s="119"/>
      <c r="FC68" s="119"/>
      <c r="FD68" s="119"/>
      <c r="FE68" s="119"/>
      <c r="FF68" s="119"/>
      <c r="FG68" s="119"/>
      <c r="FH68" s="119"/>
      <c r="FI68" s="119"/>
      <c r="FJ68" s="119"/>
      <c r="FK68" s="119"/>
      <c r="FL68" s="119"/>
      <c r="FM68" s="119"/>
      <c r="FN68" s="119"/>
      <c r="FO68" s="119"/>
      <c r="FP68" s="119"/>
      <c r="FQ68" s="119"/>
      <c r="FR68" s="119"/>
      <c r="FS68" s="119"/>
      <c r="FT68" s="119"/>
      <c r="FU68" s="119"/>
      <c r="FV68" s="119"/>
      <c r="FW68" s="119"/>
      <c r="FX68" s="119"/>
      <c r="FY68" s="119"/>
      <c r="FZ68" s="119"/>
      <c r="GA68" s="119"/>
      <c r="GB68" s="119"/>
      <c r="GC68" s="119"/>
      <c r="GD68" s="119"/>
      <c r="GE68" s="119"/>
      <c r="GF68" s="119"/>
      <c r="GG68" s="119"/>
      <c r="GH68" s="119"/>
      <c r="GI68" s="119"/>
      <c r="GJ68" s="119"/>
      <c r="GK68" s="119"/>
      <c r="GL68" s="119"/>
      <c r="GM68" s="119"/>
      <c r="GN68" s="119"/>
      <c r="GO68" s="119"/>
      <c r="GP68" s="119"/>
      <c r="GQ68" s="119"/>
      <c r="GR68" s="119"/>
      <c r="GS68" s="119"/>
      <c r="GT68" s="119"/>
      <c r="GU68" s="119"/>
      <c r="GV68" s="119"/>
      <c r="GW68" s="119"/>
      <c r="GX68" s="119"/>
      <c r="GY68" s="119"/>
      <c r="GZ68" s="119"/>
      <c r="HA68" s="119"/>
      <c r="HB68" s="119"/>
      <c r="HC68" s="119"/>
      <c r="HD68" s="119"/>
      <c r="HE68" s="119"/>
      <c r="HF68" s="119"/>
      <c r="HG68" s="119"/>
      <c r="HH68" s="119"/>
      <c r="HI68" s="119"/>
      <c r="HJ68" s="119"/>
      <c r="HK68" s="119"/>
      <c r="HL68" s="119"/>
      <c r="HM68" s="119"/>
      <c r="HN68" s="119"/>
      <c r="HO68" s="119"/>
      <c r="HP68" s="119"/>
      <c r="HQ68" s="119"/>
      <c r="HR68" s="119"/>
      <c r="HS68" s="119"/>
      <c r="HT68" s="119"/>
      <c r="HU68" s="119"/>
      <c r="HV68" s="119"/>
      <c r="HW68" s="119"/>
      <c r="HX68" s="119"/>
      <c r="HY68" s="119"/>
      <c r="HZ68" s="119"/>
      <c r="IA68" s="119"/>
      <c r="IB68" s="119"/>
      <c r="IC68" s="119"/>
      <c r="ID68" s="119"/>
      <c r="IE68" s="119"/>
      <c r="IF68" s="119"/>
      <c r="IG68" s="119"/>
      <c r="IH68" s="119"/>
      <c r="II68" s="119"/>
      <c r="IJ68" s="119"/>
      <c r="IK68" s="119"/>
      <c r="IL68" s="119"/>
      <c r="IM68" s="119"/>
      <c r="IN68" s="119"/>
      <c r="IO68" s="119"/>
      <c r="IP68" s="119"/>
      <c r="IQ68" s="119"/>
      <c r="IR68" s="119"/>
      <c r="IS68" s="119"/>
      <c r="IT68" s="119"/>
      <c r="IU68" s="119"/>
      <c r="IV68" s="119"/>
      <c r="IW68" s="119"/>
      <c r="IX68" s="119"/>
      <c r="IY68" s="119"/>
      <c r="IZ68" s="119"/>
      <c r="JA68" s="119"/>
      <c r="JB68" s="119"/>
      <c r="JC68" s="119"/>
      <c r="JD68" s="119"/>
      <c r="JE68" s="119"/>
      <c r="JF68" s="119"/>
      <c r="JG68" s="119"/>
      <c r="JH68" s="119"/>
      <c r="JI68" s="119"/>
      <c r="JJ68" s="119"/>
      <c r="JK68" s="119"/>
      <c r="JL68" s="119"/>
      <c r="JM68" s="119"/>
      <c r="JN68" s="119"/>
      <c r="JO68" s="119"/>
      <c r="JP68" s="119"/>
      <c r="JQ68" s="119"/>
      <c r="JR68" s="119"/>
      <c r="JS68" s="119"/>
      <c r="JT68" s="119"/>
      <c r="JU68" s="119"/>
      <c r="JV68" s="119"/>
      <c r="JW68" s="119"/>
      <c r="JX68" s="119"/>
      <c r="JY68" s="119"/>
      <c r="JZ68" s="119"/>
      <c r="KA68" s="119"/>
      <c r="KB68" s="119"/>
      <c r="KC68" s="119"/>
      <c r="KD68" s="119"/>
      <c r="KE68" s="119"/>
      <c r="KF68" s="119"/>
      <c r="KG68" s="119"/>
      <c r="KH68" s="119"/>
    </row>
    <row r="69" spans="1:312" s="199" customFormat="1" ht="2.25" customHeight="1" thickBot="1" x14ac:dyDescent="0.3">
      <c r="A69" s="210"/>
      <c r="B69" s="211"/>
      <c r="C69" s="183"/>
      <c r="D69" s="184">
        <f>B68</f>
        <v>0</v>
      </c>
      <c r="E69" s="185"/>
      <c r="F69" s="193"/>
      <c r="G69" s="187"/>
      <c r="H69" s="212"/>
      <c r="I69" s="183"/>
      <c r="J69" s="184">
        <f>B68</f>
        <v>0</v>
      </c>
      <c r="K69" s="189"/>
      <c r="L69" s="187"/>
      <c r="M69" s="212"/>
      <c r="N69" s="191"/>
      <c r="O69" s="192">
        <f>B68</f>
        <v>0</v>
      </c>
      <c r="P69" s="193"/>
      <c r="Q69" s="193"/>
      <c r="R69" s="193"/>
      <c r="S69" s="193"/>
      <c r="T69" s="212"/>
      <c r="U69" s="191"/>
      <c r="V69" s="192">
        <f>B68</f>
        <v>0</v>
      </c>
      <c r="W69" s="189"/>
      <c r="X69" s="194"/>
      <c r="Y69" s="190"/>
      <c r="Z69" s="186"/>
      <c r="AA69" s="190"/>
      <c r="AB69" s="186"/>
      <c r="AC69" s="195"/>
      <c r="AD69" s="196"/>
      <c r="AE69" s="197"/>
      <c r="AF69" s="189">
        <f>Données!AE89</f>
        <v>0</v>
      </c>
      <c r="AG69" s="194">
        <f>Données!AF89</f>
        <v>0</v>
      </c>
      <c r="AH69" s="190">
        <f>Données!AG89</f>
        <v>0</v>
      </c>
      <c r="AI69" s="186">
        <f>Données!AH89</f>
        <v>0</v>
      </c>
      <c r="AJ69" s="186">
        <f>Données!AI89</f>
        <v>0</v>
      </c>
      <c r="AK69" s="195">
        <f>Données!AJ89</f>
        <v>0</v>
      </c>
      <c r="AL69" s="196">
        <f>Données!AK89</f>
        <v>0</v>
      </c>
      <c r="AM69" s="198"/>
      <c r="AN69" s="198"/>
      <c r="AO69" s="198"/>
      <c r="AP69" s="198"/>
      <c r="AQ69" s="198"/>
      <c r="AR69" s="198"/>
      <c r="AS69" s="198"/>
      <c r="AT69" s="198"/>
      <c r="AU69" s="198"/>
      <c r="AV69" s="198"/>
      <c r="AW69" s="198"/>
      <c r="AX69" s="198"/>
      <c r="AY69" s="198"/>
      <c r="AZ69" s="198"/>
      <c r="BA69" s="198"/>
      <c r="BB69" s="198"/>
      <c r="BC69" s="198"/>
      <c r="BD69" s="198"/>
      <c r="BE69" s="198"/>
      <c r="BF69" s="198"/>
      <c r="BG69" s="198"/>
      <c r="BH69" s="198"/>
      <c r="BI69" s="198"/>
      <c r="BJ69" s="198"/>
      <c r="BK69" s="198"/>
      <c r="BL69" s="198"/>
      <c r="BM69" s="198"/>
      <c r="BN69" s="198"/>
      <c r="BO69" s="198"/>
      <c r="BP69" s="198"/>
      <c r="BQ69" s="198"/>
      <c r="BR69" s="198"/>
      <c r="BS69" s="198"/>
      <c r="BT69" s="198"/>
      <c r="BU69" s="198"/>
      <c r="BV69" s="198"/>
      <c r="BW69" s="198"/>
      <c r="BX69" s="198"/>
      <c r="BY69" s="198"/>
      <c r="BZ69" s="198"/>
      <c r="CA69" s="198"/>
      <c r="CB69" s="198"/>
      <c r="CC69" s="198"/>
      <c r="CD69" s="198"/>
      <c r="CE69" s="198"/>
      <c r="CF69" s="198"/>
      <c r="CG69" s="198"/>
      <c r="CH69" s="198"/>
      <c r="CI69" s="198"/>
      <c r="CJ69" s="198"/>
      <c r="CK69" s="198"/>
      <c r="CL69" s="198"/>
      <c r="CM69" s="198"/>
      <c r="CN69" s="198"/>
      <c r="CO69" s="198"/>
      <c r="CP69" s="198"/>
      <c r="CQ69" s="198"/>
      <c r="CR69" s="198"/>
      <c r="CS69" s="198"/>
      <c r="CT69" s="198"/>
      <c r="CU69" s="198"/>
      <c r="CV69" s="198"/>
      <c r="CW69" s="198"/>
      <c r="CX69" s="198"/>
      <c r="CY69" s="198"/>
      <c r="CZ69" s="198"/>
      <c r="DA69" s="198"/>
      <c r="DB69" s="198"/>
      <c r="DC69" s="198"/>
      <c r="DD69" s="198"/>
      <c r="DE69" s="198"/>
      <c r="DF69" s="198"/>
      <c r="DG69" s="198"/>
      <c r="DH69" s="198"/>
      <c r="DI69" s="198"/>
      <c r="DJ69" s="198"/>
      <c r="DK69" s="198"/>
      <c r="DL69" s="198"/>
      <c r="DM69" s="198"/>
      <c r="DN69" s="198"/>
      <c r="DO69" s="198"/>
      <c r="DP69" s="198"/>
      <c r="DQ69" s="198"/>
      <c r="DR69" s="198"/>
      <c r="DS69" s="198"/>
      <c r="DT69" s="198"/>
      <c r="DU69" s="198"/>
      <c r="DV69" s="198"/>
      <c r="DW69" s="198"/>
      <c r="DX69" s="198"/>
      <c r="DY69" s="198"/>
      <c r="DZ69" s="198"/>
      <c r="EA69" s="198"/>
      <c r="EB69" s="198"/>
      <c r="EC69" s="198"/>
      <c r="ED69" s="198"/>
      <c r="EE69" s="198"/>
      <c r="EF69" s="198"/>
      <c r="EG69" s="198"/>
      <c r="EH69" s="198"/>
      <c r="EI69" s="198"/>
      <c r="EJ69" s="198"/>
      <c r="EK69" s="198"/>
      <c r="EL69" s="198"/>
      <c r="EM69" s="198"/>
      <c r="EN69" s="198"/>
      <c r="EO69" s="198"/>
      <c r="EP69" s="198"/>
      <c r="EQ69" s="198"/>
      <c r="ER69" s="198"/>
      <c r="ES69" s="198"/>
      <c r="ET69" s="198"/>
      <c r="EU69" s="198"/>
      <c r="EV69" s="198"/>
      <c r="EW69" s="198"/>
      <c r="EX69" s="198"/>
      <c r="EY69" s="198"/>
      <c r="EZ69" s="198"/>
      <c r="FA69" s="198"/>
      <c r="FB69" s="198"/>
      <c r="FC69" s="198"/>
      <c r="FD69" s="198"/>
      <c r="FE69" s="198"/>
      <c r="FF69" s="198"/>
      <c r="FG69" s="198"/>
      <c r="FH69" s="198"/>
      <c r="FI69" s="198"/>
      <c r="FJ69" s="198"/>
      <c r="FK69" s="198"/>
      <c r="FL69" s="198"/>
      <c r="FM69" s="198"/>
      <c r="FN69" s="198"/>
      <c r="FO69" s="198"/>
      <c r="FP69" s="198"/>
      <c r="FQ69" s="198"/>
      <c r="FR69" s="198"/>
      <c r="FS69" s="198"/>
      <c r="FT69" s="198"/>
      <c r="FU69" s="198"/>
      <c r="FV69" s="198"/>
      <c r="FW69" s="198"/>
      <c r="FX69" s="198"/>
      <c r="FY69" s="198"/>
      <c r="FZ69" s="198"/>
      <c r="GA69" s="198"/>
      <c r="GB69" s="198"/>
      <c r="GC69" s="198"/>
      <c r="GD69" s="198"/>
      <c r="GE69" s="198"/>
      <c r="GF69" s="198"/>
      <c r="GG69" s="198"/>
      <c r="GH69" s="198"/>
      <c r="GI69" s="198"/>
      <c r="GJ69" s="198"/>
      <c r="GK69" s="198"/>
      <c r="GL69" s="198"/>
      <c r="GM69" s="198"/>
      <c r="GN69" s="198"/>
      <c r="GO69" s="198"/>
      <c r="GP69" s="198"/>
      <c r="GQ69" s="198"/>
      <c r="GR69" s="198"/>
      <c r="GS69" s="198"/>
      <c r="GT69" s="198"/>
      <c r="GU69" s="198"/>
      <c r="GV69" s="198"/>
      <c r="GW69" s="198"/>
      <c r="GX69" s="198"/>
      <c r="GY69" s="198"/>
      <c r="GZ69" s="198"/>
      <c r="HA69" s="198"/>
      <c r="HB69" s="198"/>
      <c r="HC69" s="198"/>
      <c r="HD69" s="198"/>
      <c r="HE69" s="198"/>
      <c r="HF69" s="198"/>
      <c r="HG69" s="198"/>
      <c r="HH69" s="198"/>
      <c r="HI69" s="198"/>
      <c r="HJ69" s="198"/>
      <c r="HK69" s="198"/>
      <c r="HL69" s="198"/>
      <c r="HM69" s="198"/>
      <c r="HN69" s="198"/>
      <c r="HO69" s="198"/>
      <c r="HP69" s="198"/>
      <c r="HQ69" s="198"/>
      <c r="HR69" s="198"/>
      <c r="HS69" s="198"/>
      <c r="HT69" s="198"/>
      <c r="HU69" s="198"/>
      <c r="HV69" s="198"/>
      <c r="HW69" s="198"/>
      <c r="HX69" s="198"/>
      <c r="HY69" s="198"/>
      <c r="HZ69" s="198"/>
      <c r="IA69" s="198"/>
      <c r="IB69" s="198"/>
      <c r="IC69" s="198"/>
      <c r="ID69" s="198"/>
      <c r="IE69" s="198"/>
      <c r="IF69" s="198"/>
      <c r="IG69" s="198"/>
      <c r="IH69" s="198"/>
      <c r="II69" s="198"/>
      <c r="IJ69" s="198"/>
      <c r="IK69" s="198"/>
      <c r="IL69" s="198"/>
      <c r="IM69" s="198"/>
      <c r="IN69" s="198"/>
      <c r="IO69" s="198"/>
      <c r="IP69" s="198"/>
      <c r="IQ69" s="198"/>
      <c r="IR69" s="198"/>
      <c r="IS69" s="198"/>
      <c r="IT69" s="198"/>
      <c r="IU69" s="198"/>
      <c r="IV69" s="198"/>
      <c r="IW69" s="198"/>
      <c r="IX69" s="198"/>
      <c r="IY69" s="198"/>
      <c r="IZ69" s="198"/>
      <c r="JA69" s="198"/>
      <c r="JB69" s="198"/>
      <c r="JC69" s="198"/>
      <c r="JD69" s="198"/>
      <c r="JE69" s="198"/>
      <c r="JF69" s="198"/>
      <c r="JG69" s="198"/>
      <c r="JH69" s="198"/>
      <c r="JI69" s="198"/>
      <c r="JJ69" s="198"/>
      <c r="JK69" s="198"/>
      <c r="JL69" s="198"/>
      <c r="JM69" s="198"/>
      <c r="JN69" s="198"/>
      <c r="JO69" s="198"/>
      <c r="JP69" s="198"/>
      <c r="JQ69" s="198"/>
      <c r="JR69" s="198"/>
      <c r="JS69" s="198"/>
      <c r="JT69" s="198"/>
      <c r="JU69" s="198"/>
      <c r="JV69" s="198"/>
      <c r="JW69" s="198"/>
      <c r="JX69" s="198"/>
      <c r="JY69" s="198"/>
      <c r="JZ69" s="198"/>
      <c r="KA69" s="198"/>
      <c r="KB69" s="198"/>
      <c r="KC69" s="198"/>
      <c r="KD69" s="198"/>
      <c r="KE69" s="198"/>
      <c r="KF69" s="198"/>
      <c r="KG69" s="198"/>
      <c r="KH69" s="198"/>
    </row>
    <row r="70" spans="1:312" ht="15.75" thickBot="1" x14ac:dyDescent="0.3">
      <c r="A70" s="55">
        <f>Tableau!B23</f>
        <v>0</v>
      </c>
      <c r="B70" s="56"/>
      <c r="C70" s="86" t="e">
        <f>Tableau!D23-B74</f>
        <v>#DIV/0!</v>
      </c>
      <c r="D70" s="87" t="e">
        <f>D63+D66+D68</f>
        <v>#DIV/0!</v>
      </c>
      <c r="E70" s="88"/>
      <c r="F70" s="213"/>
      <c r="G70" s="62"/>
      <c r="H70" s="213"/>
      <c r="I70" s="86" t="e">
        <f>Tableau!I23-B74</f>
        <v>#DIV/0!</v>
      </c>
      <c r="J70" s="87" t="e">
        <f>J63+J66+J68</f>
        <v>#DIV/0!</v>
      </c>
      <c r="K70" s="61"/>
      <c r="L70" s="214"/>
      <c r="M70" s="215"/>
      <c r="N70" s="86" t="e">
        <f>Tableau!N23-B74</f>
        <v>#DIV/0!</v>
      </c>
      <c r="O70" s="87" t="e">
        <f>O63+O66+O68</f>
        <v>#DIV/0!</v>
      </c>
      <c r="P70" s="63"/>
      <c r="Q70" s="66"/>
      <c r="R70" s="66"/>
      <c r="S70" s="66"/>
      <c r="T70" s="66"/>
      <c r="U70" s="86" t="e">
        <f>Tableau!U23-B74</f>
        <v>#DIV/0!</v>
      </c>
      <c r="V70" s="87" t="e">
        <f>V63+V66+V68</f>
        <v>#DIV/0!</v>
      </c>
      <c r="W70" s="63"/>
      <c r="X70" s="67"/>
      <c r="Y70" s="67"/>
      <c r="Z70" s="66"/>
      <c r="AA70" s="67"/>
      <c r="AB70" s="66"/>
      <c r="AC70" s="137" t="e">
        <f>AVERAGE(W70:AB70)</f>
        <v>#DIV/0!</v>
      </c>
      <c r="AD70" s="216">
        <f>AD63+AD66-AD68</f>
        <v>0</v>
      </c>
      <c r="AE70" s="217"/>
      <c r="AF70" s="63">
        <f>Données!AE90</f>
        <v>0</v>
      </c>
      <c r="AG70" s="67">
        <f>Données!AF90</f>
        <v>0</v>
      </c>
      <c r="AH70" s="67">
        <f>Données!AG90</f>
        <v>0</v>
      </c>
      <c r="AI70" s="66">
        <f>Données!AH90</f>
        <v>0</v>
      </c>
      <c r="AJ70" s="66">
        <f>Données!AI90</f>
        <v>0</v>
      </c>
      <c r="AK70" s="137">
        <f>Données!AJ90</f>
        <v>0</v>
      </c>
      <c r="AL70" s="216">
        <f>Données!AK90</f>
        <v>0</v>
      </c>
      <c r="AM70" s="119"/>
      <c r="AN70" s="119"/>
      <c r="AO70" s="119"/>
      <c r="AP70" s="119"/>
      <c r="AQ70" s="119"/>
      <c r="AR70" s="119"/>
      <c r="AS70" s="119"/>
      <c r="AT70" s="119"/>
      <c r="AU70" s="119"/>
      <c r="AV70" s="119"/>
      <c r="AW70" s="119"/>
      <c r="AX70" s="119"/>
      <c r="AY70" s="119"/>
      <c r="AZ70" s="119"/>
      <c r="BA70" s="119"/>
      <c r="BB70" s="119"/>
      <c r="BC70" s="119"/>
      <c r="BD70" s="119"/>
      <c r="BE70" s="119"/>
      <c r="BF70" s="119"/>
      <c r="BG70" s="119"/>
      <c r="BH70" s="119"/>
      <c r="BI70" s="119"/>
      <c r="BJ70" s="119"/>
      <c r="BK70" s="119"/>
      <c r="BL70" s="119"/>
      <c r="BM70" s="119"/>
      <c r="BN70" s="119"/>
      <c r="BO70" s="119"/>
      <c r="BP70" s="119"/>
      <c r="BQ70" s="119"/>
      <c r="BR70" s="119"/>
      <c r="BS70" s="119"/>
      <c r="BT70" s="119"/>
      <c r="BU70" s="119"/>
      <c r="BV70" s="119"/>
      <c r="BW70" s="119"/>
      <c r="BX70" s="119"/>
      <c r="BY70" s="119"/>
      <c r="BZ70" s="119"/>
      <c r="CA70" s="119"/>
      <c r="CB70" s="119"/>
      <c r="CC70" s="119"/>
      <c r="CD70" s="119"/>
      <c r="CE70" s="119"/>
      <c r="CF70" s="119"/>
      <c r="CG70" s="119"/>
      <c r="CH70" s="119"/>
      <c r="CI70" s="119"/>
      <c r="CJ70" s="119"/>
      <c r="CK70" s="119"/>
      <c r="CL70" s="119"/>
      <c r="CM70" s="119"/>
      <c r="CN70" s="119"/>
      <c r="CO70" s="119"/>
      <c r="CP70" s="119"/>
      <c r="CQ70" s="119"/>
      <c r="CR70" s="119"/>
      <c r="CS70" s="119"/>
      <c r="CT70" s="119"/>
      <c r="CU70" s="119"/>
      <c r="CV70" s="119"/>
      <c r="CW70" s="119"/>
      <c r="CX70" s="119"/>
      <c r="CY70" s="119"/>
      <c r="CZ70" s="119"/>
      <c r="DA70" s="119"/>
      <c r="DB70" s="119"/>
      <c r="DC70" s="119"/>
      <c r="DD70" s="119"/>
      <c r="DE70" s="119"/>
      <c r="DF70" s="119"/>
      <c r="DG70" s="119"/>
      <c r="DH70" s="119"/>
      <c r="DI70" s="119"/>
      <c r="DJ70" s="119"/>
      <c r="DK70" s="119"/>
      <c r="DL70" s="119"/>
      <c r="DM70" s="119"/>
      <c r="DN70" s="119"/>
      <c r="DO70" s="119"/>
      <c r="DP70" s="119"/>
      <c r="DQ70" s="119"/>
      <c r="DR70" s="119"/>
      <c r="DS70" s="119"/>
      <c r="DT70" s="119"/>
      <c r="DU70" s="119"/>
      <c r="DV70" s="119"/>
      <c r="DW70" s="119"/>
      <c r="DX70" s="119"/>
      <c r="DY70" s="119"/>
      <c r="DZ70" s="119"/>
      <c r="EA70" s="119"/>
      <c r="EB70" s="119"/>
      <c r="EC70" s="119"/>
      <c r="ED70" s="119"/>
      <c r="EE70" s="119"/>
      <c r="EF70" s="119"/>
      <c r="EG70" s="119"/>
      <c r="EH70" s="119"/>
      <c r="EI70" s="119"/>
      <c r="EJ70" s="119"/>
      <c r="EK70" s="119"/>
      <c r="EL70" s="119"/>
      <c r="EM70" s="119"/>
      <c r="EN70" s="119"/>
      <c r="EO70" s="119"/>
      <c r="EP70" s="119"/>
      <c r="EQ70" s="119"/>
      <c r="ER70" s="119"/>
      <c r="ES70" s="119"/>
      <c r="ET70" s="119"/>
      <c r="EU70" s="119"/>
      <c r="EV70" s="119"/>
      <c r="EW70" s="119"/>
      <c r="EX70" s="119"/>
      <c r="EY70" s="119"/>
      <c r="EZ70" s="119"/>
      <c r="FA70" s="119"/>
      <c r="FB70" s="119"/>
      <c r="FC70" s="119"/>
      <c r="FD70" s="119"/>
      <c r="FE70" s="119"/>
      <c r="FF70" s="119"/>
      <c r="FG70" s="119"/>
      <c r="FH70" s="119"/>
      <c r="FI70" s="119"/>
      <c r="FJ70" s="119"/>
      <c r="FK70" s="119"/>
      <c r="FL70" s="119"/>
      <c r="FM70" s="119"/>
      <c r="FN70" s="119"/>
      <c r="FO70" s="119"/>
      <c r="FP70" s="119"/>
      <c r="FQ70" s="119"/>
      <c r="FR70" s="119"/>
      <c r="FS70" s="119"/>
      <c r="FT70" s="119"/>
      <c r="FU70" s="119"/>
      <c r="FV70" s="119"/>
      <c r="FW70" s="119"/>
      <c r="FX70" s="119"/>
      <c r="FY70" s="119"/>
      <c r="FZ70" s="119"/>
      <c r="GA70" s="119"/>
      <c r="GB70" s="119"/>
      <c r="GC70" s="119"/>
      <c r="GD70" s="119"/>
      <c r="GE70" s="119"/>
      <c r="GF70" s="119"/>
      <c r="GG70" s="119"/>
      <c r="GH70" s="119"/>
      <c r="GI70" s="119"/>
      <c r="GJ70" s="119"/>
      <c r="GK70" s="119"/>
      <c r="GL70" s="119"/>
      <c r="GM70" s="119"/>
      <c r="GN70" s="119"/>
      <c r="GO70" s="119"/>
      <c r="GP70" s="119"/>
      <c r="GQ70" s="119"/>
      <c r="GR70" s="119"/>
      <c r="GS70" s="119"/>
      <c r="GT70" s="119"/>
      <c r="GU70" s="119"/>
      <c r="GV70" s="119"/>
      <c r="GW70" s="119"/>
      <c r="GX70" s="119"/>
      <c r="GY70" s="119"/>
      <c r="GZ70" s="119"/>
      <c r="HA70" s="119"/>
      <c r="HB70" s="119"/>
      <c r="HC70" s="119"/>
      <c r="HD70" s="119"/>
      <c r="HE70" s="119"/>
      <c r="HF70" s="119"/>
      <c r="HG70" s="119"/>
      <c r="HH70" s="119"/>
      <c r="HI70" s="119"/>
      <c r="HJ70" s="119"/>
      <c r="HK70" s="119"/>
      <c r="HL70" s="119"/>
      <c r="HM70" s="119"/>
      <c r="HN70" s="119"/>
      <c r="HO70" s="119"/>
      <c r="HP70" s="119"/>
      <c r="HQ70" s="119"/>
      <c r="HR70" s="119"/>
      <c r="HS70" s="119"/>
      <c r="HT70" s="119"/>
      <c r="HU70" s="119"/>
      <c r="HV70" s="119"/>
      <c r="HW70" s="119"/>
      <c r="HX70" s="119"/>
      <c r="HY70" s="119"/>
      <c r="HZ70" s="119"/>
      <c r="IA70" s="119"/>
      <c r="IB70" s="119"/>
      <c r="IC70" s="119"/>
      <c r="ID70" s="119"/>
      <c r="IE70" s="119"/>
      <c r="IF70" s="119"/>
      <c r="IG70" s="119"/>
      <c r="IH70" s="119"/>
      <c r="II70" s="119"/>
      <c r="IJ70" s="119"/>
      <c r="IK70" s="119"/>
      <c r="IL70" s="119"/>
      <c r="IM70" s="119"/>
      <c r="IN70" s="119"/>
      <c r="IO70" s="119"/>
      <c r="IP70" s="119"/>
      <c r="IQ70" s="119"/>
      <c r="IR70" s="119"/>
      <c r="IS70" s="119"/>
      <c r="IT70" s="119"/>
      <c r="IU70" s="119"/>
      <c r="IV70" s="119"/>
      <c r="IW70" s="119"/>
      <c r="IX70" s="119"/>
      <c r="IY70" s="119"/>
      <c r="IZ70" s="119"/>
      <c r="JA70" s="119"/>
      <c r="JB70" s="119"/>
      <c r="JC70" s="119"/>
      <c r="JD70" s="119"/>
      <c r="JE70" s="119"/>
      <c r="JF70" s="119"/>
      <c r="JG70" s="119"/>
      <c r="JH70" s="119"/>
      <c r="JI70" s="119"/>
      <c r="JJ70" s="119"/>
      <c r="JK70" s="119"/>
      <c r="JL70" s="119"/>
      <c r="JM70" s="119"/>
      <c r="JN70" s="119"/>
      <c r="JO70" s="119"/>
      <c r="JP70" s="119"/>
      <c r="JQ70" s="119"/>
      <c r="JR70" s="119"/>
      <c r="JS70" s="119"/>
      <c r="JT70" s="119"/>
      <c r="JU70" s="119"/>
      <c r="JV70" s="119"/>
      <c r="JW70" s="119"/>
      <c r="JX70" s="119"/>
      <c r="JY70" s="119"/>
      <c r="JZ70" s="119"/>
      <c r="KA70" s="119"/>
      <c r="KB70" s="119"/>
      <c r="KC70" s="119"/>
      <c r="KD70" s="119"/>
      <c r="KE70" s="119"/>
      <c r="KF70" s="119"/>
      <c r="KG70" s="119"/>
      <c r="KH70" s="119"/>
    </row>
    <row r="71" spans="1:312" s="219" customFormat="1" ht="2.25" customHeight="1" thickBot="1" x14ac:dyDescent="0.3">
      <c r="A71" s="218"/>
      <c r="C71" s="76"/>
      <c r="D71" s="76">
        <f>B70</f>
        <v>0</v>
      </c>
      <c r="E71" s="76"/>
      <c r="F71" s="220"/>
      <c r="G71" s="221"/>
      <c r="H71" s="76"/>
      <c r="I71" s="76"/>
      <c r="J71" s="76">
        <f>B70</f>
        <v>0</v>
      </c>
      <c r="K71" s="222"/>
      <c r="L71" s="223"/>
      <c r="M71" s="76"/>
      <c r="N71" s="76"/>
      <c r="O71" s="76">
        <f>B70</f>
        <v>0</v>
      </c>
      <c r="P71" s="224"/>
      <c r="Q71" s="225"/>
      <c r="R71" s="225"/>
      <c r="S71" s="225"/>
      <c r="T71" s="226"/>
      <c r="U71" s="76"/>
      <c r="V71" s="76">
        <f>B70</f>
        <v>0</v>
      </c>
      <c r="W71" s="227"/>
      <c r="X71" s="228"/>
      <c r="Y71" s="229"/>
      <c r="Z71" s="224"/>
      <c r="AA71" s="229"/>
      <c r="AB71" s="230"/>
      <c r="AC71" s="76"/>
      <c r="AD71" s="231">
        <f>B70</f>
        <v>0</v>
      </c>
      <c r="AE71" s="76"/>
      <c r="AF71" s="227">
        <f>Données!AE92</f>
        <v>0</v>
      </c>
      <c r="AG71" s="228">
        <f>Données!AF92</f>
        <v>0</v>
      </c>
      <c r="AH71" s="229">
        <f>Données!AG92</f>
        <v>0</v>
      </c>
      <c r="AI71" s="224">
        <f>Données!AH92</f>
        <v>0</v>
      </c>
      <c r="AJ71" s="230">
        <f>Données!AI92</f>
        <v>0</v>
      </c>
      <c r="AK71" s="76">
        <f>Données!AJ92</f>
        <v>0</v>
      </c>
      <c r="AL71" s="231">
        <f>Données!AK92</f>
        <v>0</v>
      </c>
    </row>
    <row r="72" spans="1:312" customFormat="1" ht="15.75" thickBot="1" x14ac:dyDescent="0.3">
      <c r="A72" s="78"/>
      <c r="B72" s="79"/>
      <c r="C72" s="79">
        <f>AVERAGE(I72,N72,U72,AC72)</f>
        <v>0</v>
      </c>
      <c r="D72" s="87"/>
      <c r="E72" s="88"/>
      <c r="F72" s="232"/>
      <c r="G72" s="214"/>
      <c r="H72" s="213"/>
      <c r="I72" s="86"/>
      <c r="J72" s="87"/>
      <c r="K72" s="80">
        <f>-Données!K72</f>
        <v>0</v>
      </c>
      <c r="L72" s="233">
        <f>-Données!L72</f>
        <v>0</v>
      </c>
      <c r="M72" s="234">
        <f>-Données!M72</f>
        <v>0</v>
      </c>
      <c r="N72" s="86">
        <f>AVERAGE(K72:M72)</f>
        <v>0</v>
      </c>
      <c r="O72" s="87" t="e">
        <f>O70-O73</f>
        <v>#DIV/0!</v>
      </c>
      <c r="P72" s="80">
        <f>-Données!P72</f>
        <v>0</v>
      </c>
      <c r="Q72" s="234">
        <f>-Données!Q72</f>
        <v>0</v>
      </c>
      <c r="R72" s="234">
        <f>-Données!R72</f>
        <v>0</v>
      </c>
      <c r="S72" s="234">
        <f>-Données!S72</f>
        <v>0</v>
      </c>
      <c r="T72" s="234">
        <f>-Données!T72</f>
        <v>0</v>
      </c>
      <c r="U72" s="86">
        <f>AVERAGE(P72:T72)</f>
        <v>0</v>
      </c>
      <c r="V72" s="87" t="e">
        <f>V70-V73</f>
        <v>#DIV/0!</v>
      </c>
      <c r="W72" s="80">
        <f>-Données!W72</f>
        <v>0</v>
      </c>
      <c r="X72" s="233">
        <f>-Données!X72</f>
        <v>0</v>
      </c>
      <c r="Y72" s="233">
        <f>-Données!Y72</f>
        <v>0</v>
      </c>
      <c r="Z72" s="234">
        <f>-Données!Z72</f>
        <v>0</v>
      </c>
      <c r="AA72" s="233">
        <f>-Données!AA72</f>
        <v>0</v>
      </c>
      <c r="AB72" s="234">
        <f>-Données!AB72</f>
        <v>0</v>
      </c>
      <c r="AC72" s="137">
        <f>AVERAGE(W72:AB72)</f>
        <v>0</v>
      </c>
      <c r="AD72" s="87"/>
      <c r="AE72" s="138"/>
      <c r="AF72" s="80">
        <f>-Données!AE72</f>
        <v>0</v>
      </c>
      <c r="AG72" s="233">
        <f>-Données!AF72</f>
        <v>0</v>
      </c>
      <c r="AH72" s="233">
        <f>-Données!AG72</f>
        <v>0</v>
      </c>
      <c r="AI72" s="234">
        <f>-Données!AH72</f>
        <v>0</v>
      </c>
      <c r="AJ72" s="234">
        <f>-Données!AI72</f>
        <v>0</v>
      </c>
      <c r="AK72" s="137" t="e">
        <f>-Données!AJ72</f>
        <v>#DIV/0!</v>
      </c>
      <c r="AL72" s="87" t="e">
        <f>-Données!AK72</f>
        <v>#DIV/0!</v>
      </c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  <c r="IV72" s="1"/>
      <c r="IW72" s="1"/>
      <c r="IX72" s="1"/>
      <c r="IY72" s="1"/>
      <c r="IZ72" s="1"/>
      <c r="JA72" s="1"/>
      <c r="JB72" s="1"/>
      <c r="JC72" s="1"/>
      <c r="JD72" s="1"/>
      <c r="JE72" s="1"/>
      <c r="JF72" s="1"/>
      <c r="JG72" s="1"/>
      <c r="JH72" s="1"/>
      <c r="JI72" s="1"/>
      <c r="JJ72" s="1"/>
      <c r="JK72" s="1"/>
      <c r="JL72" s="1"/>
      <c r="JM72" s="1"/>
      <c r="JN72" s="1"/>
      <c r="JO72" s="1"/>
      <c r="JP72" s="1"/>
      <c r="JQ72" s="1"/>
      <c r="JR72" s="1"/>
      <c r="JS72" s="1"/>
      <c r="JT72" s="1"/>
      <c r="JU72" s="1"/>
      <c r="JV72" s="1"/>
      <c r="JW72" s="1"/>
      <c r="JX72" s="1"/>
      <c r="JY72" s="1"/>
      <c r="JZ72" s="1"/>
      <c r="KA72" s="1"/>
      <c r="KB72" s="1"/>
      <c r="KC72" s="1"/>
      <c r="KD72" s="1"/>
      <c r="KE72" s="1"/>
      <c r="KF72" s="1"/>
      <c r="KG72" s="1"/>
      <c r="KH72" s="1"/>
      <c r="KI72" s="1"/>
      <c r="KJ72" s="1"/>
      <c r="KK72" s="1"/>
      <c r="KL72" s="1"/>
      <c r="KM72" s="1"/>
      <c r="KN72" s="1"/>
      <c r="KO72" s="1"/>
      <c r="KP72" s="1"/>
      <c r="KQ72" s="1"/>
      <c r="KR72" s="1"/>
      <c r="KS72" s="1"/>
      <c r="KT72" s="1"/>
      <c r="KU72" s="1"/>
      <c r="KV72" s="1"/>
      <c r="KW72" s="1"/>
      <c r="KX72" s="1"/>
      <c r="KY72" s="1"/>
      <c r="KZ72" s="1"/>
    </row>
    <row r="73" spans="1:312" ht="15.75" thickBot="1" x14ac:dyDescent="0.3">
      <c r="A73" s="55"/>
      <c r="B73" s="56">
        <f>B70</f>
        <v>0</v>
      </c>
      <c r="C73" s="86" t="e">
        <f>AVERAGE(I73,N73,U73,AC73)</f>
        <v>#DIV/0!</v>
      </c>
      <c r="D73" s="87" t="e">
        <f>C73-B73</f>
        <v>#DIV/0!</v>
      </c>
      <c r="E73" s="88"/>
      <c r="F73" s="213">
        <f t="shared" ref="F73:M73" si="2">F70-F72</f>
        <v>0</v>
      </c>
      <c r="G73" s="62">
        <f t="shared" si="2"/>
        <v>0</v>
      </c>
      <c r="H73" s="213">
        <f t="shared" si="2"/>
        <v>0</v>
      </c>
      <c r="I73" s="86" t="e">
        <f t="shared" si="2"/>
        <v>#DIV/0!</v>
      </c>
      <c r="J73" s="87" t="e">
        <f t="shared" si="2"/>
        <v>#DIV/0!</v>
      </c>
      <c r="K73" s="61">
        <f t="shared" si="2"/>
        <v>0</v>
      </c>
      <c r="L73" s="214">
        <f t="shared" si="2"/>
        <v>0</v>
      </c>
      <c r="M73" s="215">
        <f t="shared" si="2"/>
        <v>0</v>
      </c>
      <c r="N73" s="86">
        <f>AVERAGE(K73:M73)</f>
        <v>0</v>
      </c>
      <c r="O73" s="87">
        <f>N73-B73</f>
        <v>0</v>
      </c>
      <c r="P73" s="63">
        <f>P70-P72</f>
        <v>0</v>
      </c>
      <c r="Q73" s="66">
        <f>Q70-Q72</f>
        <v>0</v>
      </c>
      <c r="R73" s="66">
        <f>R70-R72</f>
        <v>0</v>
      </c>
      <c r="S73" s="66">
        <f>S70-S72</f>
        <v>0</v>
      </c>
      <c r="T73" s="66">
        <f>T70-T72</f>
        <v>0</v>
      </c>
      <c r="U73" s="86">
        <f>AVERAGE(P73:T73)</f>
        <v>0</v>
      </c>
      <c r="V73" s="87"/>
      <c r="W73" s="63">
        <f t="shared" ref="W73:AB73" si="3">W70-W72</f>
        <v>0</v>
      </c>
      <c r="X73" s="67">
        <f t="shared" si="3"/>
        <v>0</v>
      </c>
      <c r="Y73" s="67">
        <f t="shared" si="3"/>
        <v>0</v>
      </c>
      <c r="Z73" s="66">
        <f t="shared" si="3"/>
        <v>0</v>
      </c>
      <c r="AA73" s="67">
        <f t="shared" si="3"/>
        <v>0</v>
      </c>
      <c r="AB73" s="66">
        <f t="shared" si="3"/>
        <v>0</v>
      </c>
      <c r="AC73" s="137">
        <f>AVERAGE(W73:AB73)</f>
        <v>0</v>
      </c>
      <c r="AD73" s="216"/>
      <c r="AE73" s="217"/>
      <c r="AF73" s="63">
        <f>Données!AE91</f>
        <v>0</v>
      </c>
      <c r="AG73" s="67">
        <f>Données!AF91</f>
        <v>0</v>
      </c>
      <c r="AH73" s="67">
        <f>Données!AG91</f>
        <v>0</v>
      </c>
      <c r="AI73" s="66">
        <f>Données!AH91</f>
        <v>0</v>
      </c>
      <c r="AJ73" s="66">
        <f>Données!AI91</f>
        <v>0</v>
      </c>
      <c r="AK73" s="137">
        <f>Données!AJ91</f>
        <v>0</v>
      </c>
      <c r="AL73" s="216">
        <f>Données!AK91</f>
        <v>0</v>
      </c>
      <c r="AM73" s="119"/>
      <c r="AN73" s="119"/>
      <c r="AO73" s="119"/>
      <c r="AP73" s="119"/>
      <c r="AQ73" s="119"/>
      <c r="AR73" s="119"/>
      <c r="AS73" s="119"/>
      <c r="AT73" s="119"/>
      <c r="AU73" s="119"/>
      <c r="AV73" s="119"/>
      <c r="AW73" s="119"/>
      <c r="AX73" s="119"/>
      <c r="AY73" s="119"/>
      <c r="AZ73" s="119"/>
      <c r="BA73" s="119"/>
      <c r="BB73" s="119"/>
      <c r="BC73" s="119"/>
      <c r="BD73" s="119"/>
      <c r="BE73" s="119"/>
      <c r="BF73" s="119"/>
      <c r="BG73" s="119"/>
      <c r="BH73" s="119"/>
      <c r="BI73" s="119"/>
      <c r="BJ73" s="119"/>
      <c r="BK73" s="119"/>
      <c r="BL73" s="119"/>
      <c r="BM73" s="119"/>
      <c r="BN73" s="119"/>
      <c r="BO73" s="119"/>
      <c r="BP73" s="119"/>
      <c r="BQ73" s="119"/>
      <c r="BR73" s="119"/>
      <c r="BS73" s="119"/>
      <c r="BT73" s="119"/>
      <c r="BU73" s="119"/>
      <c r="BV73" s="119"/>
      <c r="BW73" s="119"/>
      <c r="BX73" s="119"/>
      <c r="BY73" s="119"/>
      <c r="BZ73" s="119"/>
      <c r="CA73" s="119"/>
      <c r="CB73" s="119"/>
      <c r="CC73" s="119"/>
      <c r="CD73" s="119"/>
      <c r="CE73" s="119"/>
      <c r="CF73" s="119"/>
      <c r="CG73" s="119"/>
      <c r="CH73" s="119"/>
      <c r="CI73" s="119"/>
      <c r="CJ73" s="119"/>
      <c r="CK73" s="119"/>
      <c r="CL73" s="119"/>
      <c r="CM73" s="119"/>
      <c r="CN73" s="119"/>
      <c r="CO73" s="119"/>
      <c r="CP73" s="119"/>
      <c r="CQ73" s="119"/>
      <c r="CR73" s="119"/>
      <c r="CS73" s="119"/>
      <c r="CT73" s="119"/>
      <c r="CU73" s="119"/>
      <c r="CV73" s="119"/>
      <c r="CW73" s="119"/>
      <c r="CX73" s="119"/>
      <c r="CY73" s="119"/>
      <c r="CZ73" s="119"/>
      <c r="DA73" s="119"/>
      <c r="DB73" s="119"/>
      <c r="DC73" s="119"/>
      <c r="DD73" s="119"/>
      <c r="DE73" s="119"/>
      <c r="DF73" s="119"/>
      <c r="DG73" s="119"/>
      <c r="DH73" s="119"/>
      <c r="DI73" s="119"/>
      <c r="DJ73" s="119"/>
      <c r="DK73" s="119"/>
      <c r="DL73" s="119"/>
      <c r="DM73" s="119"/>
      <c r="DN73" s="119"/>
      <c r="DO73" s="119"/>
      <c r="DP73" s="119"/>
      <c r="DQ73" s="119"/>
      <c r="DR73" s="119"/>
      <c r="DS73" s="119"/>
      <c r="DT73" s="119"/>
      <c r="DU73" s="119"/>
      <c r="DV73" s="119"/>
      <c r="DW73" s="119"/>
      <c r="DX73" s="119"/>
      <c r="DY73" s="119"/>
      <c r="DZ73" s="119"/>
      <c r="EA73" s="119"/>
      <c r="EB73" s="119"/>
      <c r="EC73" s="119"/>
      <c r="ED73" s="119"/>
      <c r="EE73" s="119"/>
      <c r="EF73" s="119"/>
      <c r="EG73" s="119"/>
      <c r="EH73" s="119"/>
      <c r="EI73" s="119"/>
      <c r="EJ73" s="119"/>
      <c r="EK73" s="119"/>
      <c r="EL73" s="119"/>
      <c r="EM73" s="119"/>
      <c r="EN73" s="119"/>
      <c r="EO73" s="119"/>
      <c r="EP73" s="119"/>
      <c r="EQ73" s="119"/>
      <c r="ER73" s="119"/>
      <c r="ES73" s="119"/>
      <c r="ET73" s="119"/>
      <c r="EU73" s="119"/>
      <c r="EV73" s="119"/>
      <c r="EW73" s="119"/>
      <c r="EX73" s="119"/>
      <c r="EY73" s="119"/>
      <c r="EZ73" s="119"/>
      <c r="FA73" s="119"/>
      <c r="FB73" s="119"/>
      <c r="FC73" s="119"/>
      <c r="FD73" s="119"/>
      <c r="FE73" s="119"/>
      <c r="FF73" s="119"/>
      <c r="FG73" s="119"/>
      <c r="FH73" s="119"/>
      <c r="FI73" s="119"/>
      <c r="FJ73" s="119"/>
      <c r="FK73" s="119"/>
      <c r="FL73" s="119"/>
      <c r="FM73" s="119"/>
      <c r="FN73" s="119"/>
      <c r="FO73" s="119"/>
      <c r="FP73" s="119"/>
      <c r="FQ73" s="119"/>
      <c r="FR73" s="119"/>
      <c r="FS73" s="119"/>
      <c r="FT73" s="119"/>
      <c r="FU73" s="119"/>
      <c r="FV73" s="119"/>
      <c r="FW73" s="119"/>
      <c r="FX73" s="119"/>
      <c r="FY73" s="119"/>
      <c r="FZ73" s="119"/>
      <c r="GA73" s="119"/>
      <c r="GB73" s="119"/>
      <c r="GC73" s="119"/>
      <c r="GD73" s="119"/>
      <c r="GE73" s="119"/>
      <c r="GF73" s="119"/>
      <c r="GG73" s="119"/>
      <c r="GH73" s="119"/>
      <c r="GI73" s="119"/>
      <c r="GJ73" s="119"/>
      <c r="GK73" s="119"/>
      <c r="GL73" s="119"/>
      <c r="GM73" s="119"/>
      <c r="GN73" s="119"/>
      <c r="GO73" s="119"/>
      <c r="GP73" s="119"/>
      <c r="GQ73" s="119"/>
      <c r="GR73" s="119"/>
      <c r="GS73" s="119"/>
      <c r="GT73" s="119"/>
      <c r="GU73" s="119"/>
      <c r="GV73" s="119"/>
      <c r="GW73" s="119"/>
      <c r="GX73" s="119"/>
      <c r="GY73" s="119"/>
      <c r="GZ73" s="119"/>
      <c r="HA73" s="119"/>
      <c r="HB73" s="119"/>
      <c r="HC73" s="119"/>
      <c r="HD73" s="119"/>
      <c r="HE73" s="119"/>
      <c r="HF73" s="119"/>
      <c r="HG73" s="119"/>
      <c r="HH73" s="119"/>
      <c r="HI73" s="119"/>
      <c r="HJ73" s="119"/>
      <c r="HK73" s="119"/>
      <c r="HL73" s="119"/>
      <c r="HM73" s="119"/>
      <c r="HN73" s="119"/>
      <c r="HO73" s="119"/>
      <c r="HP73" s="119"/>
      <c r="HQ73" s="119"/>
      <c r="HR73" s="119"/>
      <c r="HS73" s="119"/>
      <c r="HT73" s="119"/>
      <c r="HU73" s="119"/>
      <c r="HV73" s="119"/>
      <c r="HW73" s="119"/>
      <c r="HX73" s="119"/>
      <c r="HY73" s="119"/>
      <c r="HZ73" s="119"/>
      <c r="IA73" s="119"/>
      <c r="IB73" s="119"/>
      <c r="IC73" s="119"/>
      <c r="ID73" s="119"/>
      <c r="IE73" s="119"/>
      <c r="IF73" s="119"/>
      <c r="IG73" s="119"/>
      <c r="IH73" s="119"/>
      <c r="II73" s="119"/>
      <c r="IJ73" s="119"/>
      <c r="IK73" s="119"/>
      <c r="IL73" s="119"/>
      <c r="IM73" s="119"/>
      <c r="IN73" s="119"/>
      <c r="IO73" s="119"/>
      <c r="IP73" s="119"/>
      <c r="IQ73" s="119"/>
      <c r="IR73" s="119"/>
      <c r="IS73" s="119"/>
      <c r="IT73" s="119"/>
      <c r="IU73" s="119"/>
      <c r="IV73" s="119"/>
      <c r="IW73" s="119"/>
      <c r="IX73" s="119"/>
      <c r="IY73" s="119"/>
      <c r="IZ73" s="119"/>
      <c r="JA73" s="119"/>
      <c r="JB73" s="119"/>
      <c r="JC73" s="119"/>
      <c r="JD73" s="119"/>
      <c r="JE73" s="119"/>
      <c r="JF73" s="119"/>
      <c r="JG73" s="119"/>
      <c r="JH73" s="119"/>
      <c r="JI73" s="119"/>
      <c r="JJ73" s="119"/>
      <c r="JK73" s="119"/>
      <c r="JL73" s="119"/>
      <c r="JM73" s="119"/>
      <c r="JN73" s="119"/>
      <c r="JO73" s="119"/>
      <c r="JP73" s="119"/>
      <c r="JQ73" s="119"/>
      <c r="JR73" s="119"/>
      <c r="JS73" s="119"/>
      <c r="JT73" s="119"/>
      <c r="JU73" s="119"/>
      <c r="JV73" s="119"/>
      <c r="JW73" s="119"/>
      <c r="JX73" s="119"/>
      <c r="JY73" s="119"/>
      <c r="JZ73" s="119"/>
      <c r="KA73" s="119"/>
      <c r="KB73" s="119"/>
      <c r="KC73" s="119"/>
      <c r="KD73" s="119"/>
      <c r="KE73" s="119"/>
      <c r="KF73" s="119"/>
      <c r="KG73" s="119"/>
      <c r="KH73" s="119"/>
    </row>
    <row r="74" spans="1:312" x14ac:dyDescent="0.25">
      <c r="A74" s="83"/>
      <c r="B74" s="83"/>
      <c r="D74" s="235"/>
      <c r="E74" s="235"/>
      <c r="I74" s="235"/>
      <c r="J74" s="235"/>
      <c r="Z74" s="236"/>
      <c r="AA74" s="237"/>
      <c r="AD74" s="238"/>
      <c r="AE74" s="109"/>
      <c r="AL74" s="235"/>
    </row>
    <row r="75" spans="1:312" x14ac:dyDescent="0.25">
      <c r="D75" s="235"/>
      <c r="AF75" s="239"/>
      <c r="AG75" s="239"/>
      <c r="AH75" s="239"/>
      <c r="AI75" s="239"/>
      <c r="AJ75" s="239"/>
      <c r="AK75" s="239"/>
      <c r="AL75" s="239"/>
    </row>
  </sheetData>
  <mergeCells count="7">
    <mergeCell ref="A1:AL1"/>
    <mergeCell ref="C61:D61"/>
    <mergeCell ref="F61:J61"/>
    <mergeCell ref="K61:O61"/>
    <mergeCell ref="P61:V61"/>
    <mergeCell ref="W61:AD61"/>
    <mergeCell ref="AF61:AL61"/>
  </mergeCells>
  <pageMargins left="0.25" right="0.25" top="0.75" bottom="0.75" header="0.3" footer="0.3"/>
  <pageSetup paperSize="9" scale="10" orientation="landscape" r:id="rId1"/>
  <headerFooter alignWithMargins="0">
    <oddHeader>&amp;LBU avion / P / L. Boutonnet
&amp; C. Abbadie&amp;R&amp;G
&amp;D</oddHeader>
    <oddFooter>&amp;R&amp;F;&amp;A</oddFooter>
  </headerFooter>
  <drawing r:id="rId2"/>
  <legacyDrawingHF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ABR53"/>
  <sheetViews>
    <sheetView workbookViewId="0">
      <pane xSplit="3" ySplit="1" topLeftCell="D17" activePane="bottomRight" state="frozen"/>
      <selection activeCell="A28" sqref="A28:XFD28"/>
      <selection pane="topRight" activeCell="A28" sqref="A28:XFD28"/>
      <selection pane="bottomLeft" activeCell="A28" sqref="A28:XFD28"/>
      <selection pane="bottomRight" sqref="A1:AL1"/>
    </sheetView>
  </sheetViews>
  <sheetFormatPr baseColWidth="10" defaultRowHeight="15" outlineLevelCol="1" x14ac:dyDescent="0.25"/>
  <cols>
    <col min="1" max="1" width="35.140625" customWidth="1"/>
    <col min="2" max="2" width="13.28515625" bestFit="1" customWidth="1"/>
    <col min="3" max="3" width="13.28515625" hidden="1" customWidth="1"/>
    <col min="4" max="4" width="13.28515625" customWidth="1"/>
    <col min="5" max="5" width="0.7109375" customWidth="1"/>
    <col min="6" max="9" width="13.28515625" hidden="1" customWidth="1" outlineLevel="1"/>
    <col min="10" max="10" width="13.28515625" bestFit="1" customWidth="1" collapsed="1"/>
    <col min="11" max="14" width="13.28515625" hidden="1" customWidth="1" outlineLevel="1"/>
    <col min="15" max="15" width="13.28515625" bestFit="1" customWidth="1" collapsed="1"/>
    <col min="16" max="21" width="13.28515625" hidden="1" customWidth="1" outlineLevel="1"/>
    <col min="22" max="22" width="13.28515625" bestFit="1" customWidth="1" collapsed="1"/>
    <col min="23" max="29" width="13.28515625" hidden="1" customWidth="1" outlineLevel="1"/>
    <col min="30" max="30" width="13.28515625" bestFit="1" customWidth="1" collapsed="1"/>
    <col min="31" max="31" width="0.5703125" customWidth="1"/>
    <col min="32" max="36" width="12.28515625" bestFit="1" customWidth="1"/>
    <col min="37" max="37" width="12.28515625" hidden="1" customWidth="1"/>
    <col min="38" max="38" width="12.28515625" bestFit="1" customWidth="1"/>
  </cols>
  <sheetData>
    <row r="1" spans="1:38" ht="33" x14ac:dyDescent="0.5">
      <c r="A1" s="717"/>
      <c r="B1" s="717"/>
      <c r="C1" s="717"/>
      <c r="D1" s="717"/>
      <c r="E1" s="717"/>
      <c r="F1" s="717"/>
      <c r="G1" s="717"/>
      <c r="H1" s="717"/>
      <c r="I1" s="717"/>
      <c r="J1" s="717"/>
      <c r="K1" s="717"/>
      <c r="L1" s="717"/>
      <c r="M1" s="717"/>
      <c r="N1" s="717"/>
      <c r="O1" s="717"/>
      <c r="P1" s="717"/>
      <c r="Q1" s="717"/>
      <c r="R1" s="717"/>
      <c r="S1" s="717"/>
      <c r="T1" s="717"/>
      <c r="U1" s="717"/>
      <c r="V1" s="717"/>
      <c r="W1" s="717"/>
      <c r="X1" s="717"/>
      <c r="Y1" s="717"/>
      <c r="Z1" s="717"/>
      <c r="AA1" s="717"/>
      <c r="AB1" s="717"/>
      <c r="AC1" s="717"/>
      <c r="AD1" s="717"/>
      <c r="AE1" s="717"/>
      <c r="AF1" s="717"/>
      <c r="AG1" s="717"/>
      <c r="AH1" s="717"/>
      <c r="AI1" s="717"/>
      <c r="AJ1" s="717"/>
      <c r="AK1" s="717"/>
      <c r="AL1" s="717"/>
    </row>
    <row r="20" spans="1:746" x14ac:dyDescent="0.25">
      <c r="A20" s="90"/>
    </row>
    <row r="23" spans="1:746" x14ac:dyDescent="0.25">
      <c r="A23" s="98"/>
    </row>
    <row r="24" spans="1:746" x14ac:dyDescent="0.25">
      <c r="A24" s="98"/>
    </row>
    <row r="26" spans="1:746" ht="15.75" thickBot="1" x14ac:dyDescent="0.3">
      <c r="A26" s="98"/>
    </row>
    <row r="27" spans="1:746" ht="15.75" thickBot="1" x14ac:dyDescent="0.3">
      <c r="A27" s="98"/>
      <c r="C27" s="718" t="s">
        <v>2</v>
      </c>
      <c r="D27" s="719"/>
      <c r="E27" s="9"/>
      <c r="F27" s="720" t="str">
        <f>Tableau!F4</f>
        <v>Janvier</v>
      </c>
      <c r="G27" s="720"/>
      <c r="H27" s="720"/>
      <c r="I27" s="720"/>
      <c r="J27" s="719"/>
      <c r="K27" s="718" t="str">
        <f>Tableau!K4</f>
        <v>Février</v>
      </c>
      <c r="L27" s="720"/>
      <c r="M27" s="720"/>
      <c r="N27" s="720"/>
      <c r="O27" s="719"/>
      <c r="P27" s="718" t="str">
        <f>Tableau!P4</f>
        <v>Mars</v>
      </c>
      <c r="Q27" s="720"/>
      <c r="R27" s="720"/>
      <c r="S27" s="720"/>
      <c r="T27" s="720"/>
      <c r="U27" s="720"/>
      <c r="V27" s="719"/>
      <c r="W27" s="718" t="str">
        <f>Tableau!W4</f>
        <v>Avril</v>
      </c>
      <c r="X27" s="720"/>
      <c r="Y27" s="720"/>
      <c r="Z27" s="720"/>
      <c r="AA27" s="720"/>
      <c r="AB27" s="720"/>
      <c r="AC27" s="720"/>
      <c r="AD27" s="719"/>
      <c r="AE27" s="10"/>
      <c r="AF27" s="718" t="s">
        <v>12</v>
      </c>
      <c r="AG27" s="720"/>
      <c r="AH27" s="720"/>
      <c r="AI27" s="720"/>
      <c r="AJ27" s="720"/>
      <c r="AK27" s="721"/>
      <c r="AL27" s="719"/>
      <c r="AM27" s="240"/>
      <c r="AN27" s="240"/>
      <c r="AO27" s="240"/>
      <c r="AP27" s="240"/>
      <c r="AQ27" s="240"/>
      <c r="AR27" s="240"/>
      <c r="AS27" s="240"/>
      <c r="AT27" s="240"/>
      <c r="AU27" s="240"/>
      <c r="AV27" s="240"/>
      <c r="AW27" s="240"/>
      <c r="AX27" s="240"/>
      <c r="AY27" s="240"/>
      <c r="AZ27" s="240"/>
      <c r="BA27" s="240"/>
      <c r="BB27" s="240"/>
      <c r="BC27" s="240"/>
      <c r="BD27" s="240"/>
      <c r="BE27" s="240"/>
      <c r="BF27" s="240"/>
      <c r="BG27" s="240"/>
      <c r="BH27" s="240"/>
      <c r="BI27" s="240"/>
      <c r="BJ27" s="240"/>
      <c r="BK27" s="240"/>
      <c r="BL27" s="240"/>
      <c r="BM27" s="240"/>
      <c r="BN27" s="240"/>
      <c r="BO27" s="240"/>
      <c r="BP27" s="240"/>
      <c r="BQ27" s="240"/>
      <c r="BR27" s="240"/>
      <c r="BS27" s="240"/>
      <c r="BT27" s="240"/>
      <c r="BU27" s="240"/>
      <c r="BV27" s="240"/>
      <c r="BW27" s="240"/>
      <c r="BX27" s="240"/>
      <c r="BY27" s="240"/>
      <c r="BZ27" s="240"/>
      <c r="CA27" s="240"/>
      <c r="CB27" s="240"/>
      <c r="CC27" s="240"/>
      <c r="CD27" s="240"/>
      <c r="CE27" s="240"/>
      <c r="CF27" s="240"/>
      <c r="CG27" s="240"/>
      <c r="CH27" s="240"/>
      <c r="CI27" s="240"/>
      <c r="CJ27" s="240"/>
      <c r="CK27" s="240"/>
      <c r="CL27" s="240"/>
      <c r="CM27" s="240"/>
      <c r="CN27" s="240"/>
      <c r="CO27" s="240"/>
      <c r="CP27" s="240"/>
      <c r="CQ27" s="240"/>
      <c r="CR27" s="240"/>
      <c r="CS27" s="240"/>
      <c r="CT27" s="240"/>
      <c r="CU27" s="240"/>
      <c r="CV27" s="240"/>
      <c r="CW27" s="240"/>
      <c r="CX27" s="240"/>
      <c r="CY27" s="240"/>
      <c r="CZ27" s="240"/>
      <c r="DA27" s="240"/>
      <c r="DB27" s="240"/>
      <c r="DC27" s="240"/>
      <c r="DD27" s="240"/>
      <c r="DE27" s="240"/>
      <c r="DF27" s="240"/>
      <c r="DG27" s="240"/>
      <c r="DH27" s="240"/>
      <c r="DI27" s="240"/>
      <c r="DJ27" s="240"/>
      <c r="DK27" s="240"/>
      <c r="DL27" s="240"/>
      <c r="DM27" s="240"/>
      <c r="DN27" s="240"/>
      <c r="DO27" s="240"/>
      <c r="DP27" s="240"/>
      <c r="DQ27" s="240"/>
      <c r="DR27" s="240"/>
      <c r="DS27" s="240"/>
      <c r="DT27" s="240"/>
      <c r="DU27" s="240"/>
      <c r="DV27" s="240"/>
      <c r="DW27" s="240"/>
      <c r="DX27" s="240"/>
      <c r="DY27" s="240"/>
      <c r="DZ27" s="240"/>
      <c r="EA27" s="240"/>
      <c r="EB27" s="240"/>
      <c r="EC27" s="240"/>
      <c r="ED27" s="240"/>
      <c r="EE27" s="240"/>
      <c r="EF27" s="240"/>
      <c r="EG27" s="240"/>
      <c r="EH27" s="240"/>
      <c r="EI27" s="240"/>
      <c r="EJ27" s="240"/>
      <c r="EK27" s="240"/>
      <c r="EL27" s="240"/>
      <c r="EM27" s="240"/>
      <c r="EN27" s="240"/>
      <c r="EO27" s="240"/>
      <c r="EP27" s="240"/>
      <c r="EQ27" s="240"/>
      <c r="ER27" s="240"/>
      <c r="ES27" s="240"/>
      <c r="ET27" s="240"/>
      <c r="EU27" s="240"/>
      <c r="EV27" s="240"/>
      <c r="EW27" s="240"/>
      <c r="EX27" s="240"/>
      <c r="EY27" s="240"/>
      <c r="EZ27" s="240"/>
      <c r="FA27" s="240"/>
      <c r="FB27" s="240"/>
      <c r="FC27" s="240"/>
      <c r="FD27" s="240"/>
      <c r="FE27" s="240"/>
      <c r="FF27" s="240"/>
      <c r="FG27" s="240"/>
      <c r="FH27" s="240"/>
      <c r="FI27" s="240"/>
      <c r="FJ27" s="240"/>
      <c r="FK27" s="240"/>
      <c r="FL27" s="240"/>
      <c r="FM27" s="240"/>
      <c r="FN27" s="240"/>
      <c r="FO27" s="240"/>
      <c r="FP27" s="240"/>
      <c r="FQ27" s="240"/>
      <c r="FR27" s="240"/>
      <c r="FS27" s="240"/>
      <c r="FT27" s="240"/>
      <c r="FU27" s="240"/>
      <c r="FV27" s="240"/>
      <c r="FW27" s="240"/>
      <c r="FX27" s="240"/>
      <c r="FY27" s="240"/>
      <c r="FZ27" s="240"/>
      <c r="GA27" s="240"/>
      <c r="GB27" s="240"/>
      <c r="GC27" s="240"/>
      <c r="GD27" s="240"/>
      <c r="GE27" s="240"/>
      <c r="GF27" s="240"/>
      <c r="GG27" s="240"/>
      <c r="GH27" s="240"/>
      <c r="GI27" s="240"/>
      <c r="GJ27" s="240"/>
      <c r="GK27" s="240"/>
      <c r="GL27" s="240"/>
      <c r="GM27" s="240"/>
      <c r="GN27" s="240"/>
      <c r="GO27" s="240"/>
      <c r="GP27" s="240"/>
      <c r="GQ27" s="240"/>
      <c r="GR27" s="240"/>
      <c r="GS27" s="240"/>
      <c r="GT27" s="240"/>
      <c r="GU27" s="240"/>
      <c r="GV27" s="240"/>
      <c r="GW27" s="240"/>
      <c r="GX27" s="240"/>
      <c r="GY27" s="240"/>
      <c r="GZ27" s="240"/>
      <c r="HA27" s="240"/>
      <c r="HB27" s="240"/>
      <c r="HC27" s="240"/>
      <c r="HD27" s="240"/>
      <c r="HE27" s="240"/>
      <c r="HF27" s="240"/>
      <c r="HG27" s="240"/>
      <c r="HH27" s="240"/>
      <c r="HI27" s="240"/>
      <c r="HJ27" s="240"/>
      <c r="HK27" s="240"/>
      <c r="HL27" s="240"/>
      <c r="HM27" s="240"/>
      <c r="HN27" s="240"/>
      <c r="HO27" s="240"/>
      <c r="HP27" s="240"/>
      <c r="HQ27" s="240"/>
      <c r="HR27" s="240"/>
      <c r="HS27" s="240"/>
      <c r="HT27" s="240"/>
      <c r="HU27" s="240"/>
      <c r="HV27" s="240"/>
      <c r="HW27" s="240"/>
      <c r="HX27" s="240"/>
      <c r="HY27" s="240"/>
      <c r="HZ27" s="240"/>
      <c r="IA27" s="240"/>
      <c r="IB27" s="240"/>
      <c r="IC27" s="240"/>
      <c r="ID27" s="240"/>
      <c r="IE27" s="240"/>
      <c r="IF27" s="240"/>
      <c r="IG27" s="240"/>
      <c r="IH27" s="240"/>
      <c r="II27" s="240"/>
      <c r="IJ27" s="240"/>
      <c r="IK27" s="240"/>
      <c r="IL27" s="240"/>
      <c r="IM27" s="240"/>
      <c r="IN27" s="240"/>
      <c r="IO27" s="240"/>
      <c r="IP27" s="240"/>
      <c r="IQ27" s="240"/>
      <c r="IR27" s="240"/>
      <c r="IS27" s="240"/>
      <c r="IT27" s="240"/>
      <c r="IU27" s="240"/>
      <c r="IV27" s="240"/>
      <c r="IW27" s="240"/>
      <c r="IX27" s="240"/>
      <c r="IY27" s="240"/>
      <c r="IZ27" s="240"/>
      <c r="JA27" s="240"/>
      <c r="JB27" s="240"/>
      <c r="JC27" s="240"/>
      <c r="JD27" s="240"/>
      <c r="JE27" s="240"/>
      <c r="JF27" s="240"/>
      <c r="JG27" s="240"/>
      <c r="JH27" s="240"/>
      <c r="JI27" s="240"/>
      <c r="JJ27" s="240"/>
      <c r="JK27" s="240"/>
      <c r="JL27" s="240"/>
      <c r="JM27" s="240"/>
      <c r="JN27" s="240"/>
      <c r="JO27" s="240"/>
      <c r="JP27" s="240"/>
      <c r="JQ27" s="240"/>
      <c r="JR27" s="240"/>
      <c r="JS27" s="240"/>
      <c r="JT27" s="240"/>
      <c r="JU27" s="240"/>
      <c r="JV27" s="240"/>
      <c r="JW27" s="240"/>
      <c r="JX27" s="240"/>
      <c r="JY27" s="240"/>
      <c r="JZ27" s="240"/>
      <c r="KA27" s="240"/>
      <c r="KB27" s="240"/>
      <c r="KC27" s="240"/>
      <c r="KD27" s="240"/>
      <c r="KE27" s="240"/>
      <c r="KF27" s="240"/>
      <c r="KG27" s="240"/>
      <c r="KH27" s="240"/>
      <c r="KI27" s="240"/>
      <c r="KJ27" s="240"/>
      <c r="KK27" s="240"/>
      <c r="KL27" s="240"/>
      <c r="KM27" s="240"/>
      <c r="KN27" s="240"/>
      <c r="KO27" s="240"/>
      <c r="KP27" s="240"/>
      <c r="KQ27" s="240"/>
      <c r="KR27" s="240"/>
      <c r="KS27" s="240"/>
      <c r="KT27" s="240"/>
      <c r="KU27" s="240"/>
      <c r="KV27" s="240"/>
      <c r="KW27" s="240"/>
      <c r="KX27" s="240"/>
      <c r="KY27" s="240"/>
      <c r="KZ27" s="240"/>
      <c r="LA27" s="240"/>
      <c r="LB27" s="240"/>
      <c r="LC27" s="240"/>
      <c r="LD27" s="240"/>
      <c r="LE27" s="240"/>
      <c r="LF27" s="240"/>
      <c r="LG27" s="240"/>
      <c r="LH27" s="240"/>
      <c r="LI27" s="240"/>
      <c r="LJ27" s="240"/>
      <c r="LK27" s="240"/>
      <c r="LL27" s="240"/>
      <c r="LM27" s="240"/>
      <c r="LN27" s="240"/>
      <c r="LO27" s="240"/>
      <c r="LP27" s="240"/>
      <c r="LQ27" s="240"/>
      <c r="LR27" s="240"/>
      <c r="LS27" s="240"/>
      <c r="LT27" s="240"/>
      <c r="LU27" s="240"/>
      <c r="LV27" s="240"/>
      <c r="LW27" s="240"/>
      <c r="LX27" s="240"/>
      <c r="LY27" s="240"/>
      <c r="LZ27" s="240"/>
      <c r="MA27" s="240"/>
      <c r="MB27" s="240"/>
      <c r="MC27" s="240"/>
      <c r="MD27" s="240"/>
      <c r="ME27" s="240"/>
      <c r="MF27" s="240"/>
      <c r="MG27" s="240"/>
      <c r="MH27" s="240"/>
      <c r="MI27" s="240"/>
      <c r="MJ27" s="240"/>
      <c r="MK27" s="240"/>
      <c r="ML27" s="240"/>
      <c r="MM27" s="240"/>
      <c r="MN27" s="240"/>
      <c r="MO27" s="240"/>
      <c r="MP27" s="240"/>
      <c r="MQ27" s="240"/>
      <c r="MR27" s="240"/>
      <c r="MS27" s="240"/>
      <c r="MT27" s="240"/>
      <c r="MU27" s="240"/>
      <c r="MV27" s="240"/>
      <c r="MW27" s="240"/>
      <c r="MX27" s="240"/>
      <c r="MY27" s="240"/>
      <c r="MZ27" s="240"/>
      <c r="NA27" s="240"/>
      <c r="NB27" s="240"/>
      <c r="NC27" s="240"/>
      <c r="ND27" s="240"/>
      <c r="NE27" s="240"/>
      <c r="NF27" s="240"/>
      <c r="NG27" s="240"/>
      <c r="NH27" s="240"/>
      <c r="NI27" s="240"/>
      <c r="NJ27" s="240"/>
      <c r="NK27" s="240"/>
      <c r="NL27" s="240"/>
      <c r="NM27" s="240"/>
      <c r="NN27" s="240"/>
      <c r="NO27" s="240"/>
      <c r="NP27" s="240"/>
      <c r="NQ27" s="240"/>
      <c r="NR27" s="240"/>
      <c r="NS27" s="240"/>
      <c r="NT27" s="240"/>
      <c r="NU27" s="240"/>
      <c r="NV27" s="240"/>
      <c r="NW27" s="240"/>
      <c r="NX27" s="240"/>
      <c r="NY27" s="240"/>
      <c r="NZ27" s="240"/>
      <c r="OA27" s="240"/>
      <c r="OB27" s="240"/>
      <c r="OC27" s="240"/>
      <c r="OD27" s="240"/>
      <c r="OE27" s="240"/>
      <c r="OF27" s="240"/>
      <c r="OG27" s="240"/>
      <c r="OH27" s="240"/>
      <c r="OI27" s="240"/>
      <c r="OJ27" s="240"/>
      <c r="OK27" s="240"/>
      <c r="OL27" s="240"/>
      <c r="OM27" s="240"/>
      <c r="ON27" s="240"/>
      <c r="OO27" s="240"/>
      <c r="OP27" s="240"/>
      <c r="OQ27" s="240"/>
      <c r="OR27" s="240"/>
      <c r="OS27" s="240"/>
      <c r="OT27" s="240"/>
      <c r="OU27" s="240"/>
      <c r="OV27" s="240"/>
      <c r="OW27" s="240"/>
      <c r="OX27" s="240"/>
      <c r="OY27" s="240"/>
      <c r="OZ27" s="240"/>
      <c r="PA27" s="240"/>
      <c r="PB27" s="240"/>
      <c r="PC27" s="240"/>
      <c r="PD27" s="240"/>
      <c r="PE27" s="240"/>
      <c r="PF27" s="240"/>
      <c r="PG27" s="240"/>
      <c r="PH27" s="240"/>
      <c r="PI27" s="240"/>
      <c r="PJ27" s="240"/>
      <c r="PK27" s="240"/>
      <c r="PL27" s="240"/>
      <c r="PM27" s="240"/>
      <c r="PN27" s="240"/>
      <c r="PO27" s="240"/>
      <c r="PP27" s="240"/>
      <c r="PQ27" s="240"/>
      <c r="PR27" s="240"/>
      <c r="PS27" s="240"/>
      <c r="PT27" s="240"/>
      <c r="PU27" s="240"/>
      <c r="PV27" s="240"/>
      <c r="PW27" s="240"/>
      <c r="PX27" s="240"/>
      <c r="PY27" s="240"/>
      <c r="PZ27" s="240"/>
      <c r="QA27" s="240"/>
      <c r="QB27" s="240"/>
      <c r="QC27" s="240"/>
      <c r="QD27" s="240"/>
      <c r="QE27" s="240"/>
      <c r="QF27" s="240"/>
      <c r="QG27" s="240"/>
      <c r="QH27" s="240"/>
      <c r="QI27" s="240"/>
      <c r="QJ27" s="240"/>
      <c r="QK27" s="240"/>
      <c r="QL27" s="240"/>
      <c r="QM27" s="240"/>
      <c r="QN27" s="240"/>
      <c r="QO27" s="240"/>
      <c r="QP27" s="240"/>
      <c r="QQ27" s="240"/>
      <c r="QR27" s="240"/>
      <c r="QS27" s="240"/>
      <c r="QT27" s="240"/>
      <c r="QU27" s="240"/>
      <c r="QV27" s="240"/>
      <c r="QW27" s="240"/>
      <c r="QX27" s="240"/>
      <c r="QY27" s="240"/>
      <c r="QZ27" s="240"/>
      <c r="RA27" s="240"/>
      <c r="RB27" s="240"/>
      <c r="RC27" s="240"/>
      <c r="RD27" s="240"/>
      <c r="RE27" s="240"/>
      <c r="RF27" s="240"/>
      <c r="RG27" s="240"/>
      <c r="RH27" s="240"/>
      <c r="RI27" s="240"/>
      <c r="RJ27" s="240"/>
      <c r="RK27" s="240"/>
      <c r="RL27" s="240"/>
      <c r="RM27" s="240"/>
      <c r="RN27" s="240"/>
      <c r="RO27" s="240"/>
      <c r="RP27" s="240"/>
      <c r="RQ27" s="240"/>
      <c r="RR27" s="240"/>
      <c r="RS27" s="240"/>
      <c r="RT27" s="240"/>
      <c r="RU27" s="240"/>
      <c r="RV27" s="240"/>
      <c r="RW27" s="240"/>
      <c r="RX27" s="240"/>
      <c r="RY27" s="240"/>
      <c r="RZ27" s="240"/>
      <c r="SA27" s="240"/>
      <c r="SB27" s="240"/>
      <c r="SC27" s="240"/>
      <c r="SD27" s="240"/>
      <c r="SE27" s="240"/>
      <c r="SF27" s="240"/>
      <c r="SG27" s="240"/>
      <c r="SH27" s="240"/>
      <c r="SI27" s="240"/>
      <c r="SJ27" s="240"/>
      <c r="SK27" s="240"/>
      <c r="SL27" s="240"/>
      <c r="SM27" s="240"/>
      <c r="SN27" s="240"/>
      <c r="SO27" s="240"/>
      <c r="SP27" s="240"/>
      <c r="SQ27" s="240"/>
      <c r="SR27" s="240"/>
      <c r="SS27" s="240"/>
      <c r="ST27" s="240"/>
      <c r="SU27" s="240"/>
      <c r="SV27" s="240"/>
      <c r="SW27" s="240"/>
      <c r="SX27" s="240"/>
      <c r="SY27" s="240"/>
      <c r="SZ27" s="240"/>
      <c r="TA27" s="240"/>
      <c r="TB27" s="240"/>
      <c r="TC27" s="240"/>
      <c r="TD27" s="240"/>
      <c r="TE27" s="240"/>
      <c r="TF27" s="240"/>
      <c r="TG27" s="240"/>
      <c r="TH27" s="240"/>
      <c r="TI27" s="240"/>
      <c r="TJ27" s="240"/>
      <c r="TK27" s="240"/>
      <c r="TL27" s="240"/>
      <c r="TM27" s="240"/>
      <c r="TN27" s="240"/>
      <c r="TO27" s="240"/>
      <c r="TP27" s="240"/>
      <c r="TQ27" s="240"/>
      <c r="TR27" s="240"/>
      <c r="TS27" s="240"/>
      <c r="TT27" s="240"/>
      <c r="TU27" s="240"/>
      <c r="TV27" s="240"/>
      <c r="TW27" s="240"/>
      <c r="TX27" s="240"/>
      <c r="TY27" s="240"/>
      <c r="TZ27" s="240"/>
      <c r="UA27" s="240"/>
      <c r="UB27" s="240"/>
      <c r="UC27" s="240"/>
      <c r="UD27" s="240"/>
      <c r="UE27" s="240"/>
      <c r="UF27" s="240"/>
      <c r="UG27" s="240"/>
      <c r="UH27" s="240"/>
      <c r="UI27" s="240"/>
      <c r="UJ27" s="240"/>
      <c r="UK27" s="240"/>
      <c r="UL27" s="240"/>
      <c r="UM27" s="240"/>
      <c r="UN27" s="240"/>
      <c r="UO27" s="240"/>
      <c r="UP27" s="240"/>
      <c r="UQ27" s="240"/>
      <c r="UR27" s="240"/>
      <c r="US27" s="240"/>
      <c r="UT27" s="240"/>
      <c r="UU27" s="240"/>
      <c r="UV27" s="240"/>
      <c r="UW27" s="240"/>
      <c r="UX27" s="240"/>
      <c r="UY27" s="240"/>
      <c r="UZ27" s="240"/>
      <c r="VA27" s="240"/>
      <c r="VB27" s="240"/>
      <c r="VC27" s="240"/>
      <c r="VD27" s="240"/>
      <c r="VE27" s="240"/>
      <c r="VF27" s="240"/>
      <c r="VG27" s="240"/>
      <c r="VH27" s="240"/>
      <c r="VI27" s="240"/>
      <c r="VJ27" s="240"/>
      <c r="VK27" s="240"/>
      <c r="VL27" s="240"/>
      <c r="VM27" s="240"/>
      <c r="VN27" s="240"/>
      <c r="VO27" s="240"/>
      <c r="VP27" s="240"/>
      <c r="VQ27" s="240"/>
      <c r="VR27" s="240"/>
      <c r="VS27" s="240"/>
      <c r="VT27" s="240"/>
      <c r="VU27" s="240"/>
      <c r="VV27" s="240"/>
      <c r="VW27" s="240"/>
      <c r="VX27" s="240"/>
      <c r="VY27" s="240"/>
      <c r="VZ27" s="240"/>
      <c r="WA27" s="240"/>
      <c r="WB27" s="240"/>
      <c r="WC27" s="240"/>
      <c r="WD27" s="240"/>
      <c r="WE27" s="240"/>
      <c r="WF27" s="240"/>
      <c r="WG27" s="240"/>
      <c r="WH27" s="240"/>
      <c r="WI27" s="240"/>
      <c r="WJ27" s="240"/>
      <c r="WK27" s="240"/>
      <c r="WL27" s="240"/>
      <c r="WM27" s="240"/>
      <c r="WN27" s="240"/>
      <c r="WO27" s="240"/>
      <c r="WP27" s="240"/>
      <c r="WQ27" s="240"/>
      <c r="WR27" s="240"/>
      <c r="WS27" s="240"/>
      <c r="WT27" s="240"/>
      <c r="WU27" s="240"/>
      <c r="WV27" s="240"/>
      <c r="WW27" s="240"/>
      <c r="WX27" s="240"/>
      <c r="WY27" s="240"/>
      <c r="WZ27" s="240"/>
      <c r="XA27" s="240"/>
      <c r="XB27" s="240"/>
      <c r="XC27" s="240"/>
      <c r="XD27" s="240"/>
      <c r="XE27" s="240"/>
      <c r="XF27" s="240"/>
      <c r="XG27" s="240"/>
      <c r="XH27" s="240"/>
      <c r="XI27" s="240"/>
      <c r="XJ27" s="240"/>
      <c r="XK27" s="240"/>
      <c r="XL27" s="240"/>
      <c r="XM27" s="240"/>
      <c r="XN27" s="240"/>
      <c r="XO27" s="240"/>
      <c r="XP27" s="240"/>
      <c r="XQ27" s="240"/>
      <c r="XR27" s="240"/>
      <c r="XS27" s="240"/>
      <c r="XT27" s="240"/>
      <c r="XU27" s="240"/>
      <c r="XV27" s="240"/>
      <c r="XW27" s="240"/>
      <c r="XX27" s="240"/>
      <c r="XY27" s="240"/>
      <c r="XZ27" s="240"/>
      <c r="YA27" s="240"/>
      <c r="YB27" s="240"/>
      <c r="YC27" s="240"/>
      <c r="YD27" s="240"/>
      <c r="YE27" s="240"/>
      <c r="YF27" s="240"/>
      <c r="YG27" s="240"/>
      <c r="YH27" s="240"/>
      <c r="YI27" s="240"/>
      <c r="YJ27" s="240"/>
      <c r="YK27" s="240"/>
      <c r="YL27" s="240"/>
      <c r="YM27" s="240"/>
      <c r="YN27" s="240"/>
      <c r="YO27" s="240"/>
      <c r="YP27" s="240"/>
      <c r="YQ27" s="240"/>
      <c r="YR27" s="240"/>
      <c r="YS27" s="240"/>
      <c r="YT27" s="240"/>
      <c r="YU27" s="240"/>
      <c r="YV27" s="240"/>
      <c r="YW27" s="240"/>
      <c r="YX27" s="240"/>
      <c r="YY27" s="240"/>
      <c r="YZ27" s="240"/>
      <c r="ZA27" s="240"/>
      <c r="ZB27" s="240"/>
      <c r="ZC27" s="240"/>
      <c r="ZD27" s="240"/>
      <c r="ZE27" s="240"/>
      <c r="ZF27" s="240"/>
      <c r="ZG27" s="240"/>
      <c r="ZH27" s="240"/>
      <c r="ZI27" s="240"/>
      <c r="ZJ27" s="240"/>
      <c r="ZK27" s="240"/>
      <c r="ZL27" s="240"/>
      <c r="ZM27" s="240"/>
      <c r="ZN27" s="240"/>
      <c r="ZO27" s="240"/>
      <c r="ZP27" s="240"/>
      <c r="ZQ27" s="240"/>
      <c r="ZR27" s="240"/>
      <c r="ZS27" s="240"/>
      <c r="ZT27" s="240"/>
      <c r="ZU27" s="240"/>
      <c r="ZV27" s="240"/>
      <c r="ZW27" s="240"/>
      <c r="ZX27" s="240"/>
      <c r="ZY27" s="240"/>
      <c r="ZZ27" s="240"/>
      <c r="AAA27" s="240"/>
      <c r="AAB27" s="240"/>
      <c r="AAC27" s="240"/>
      <c r="AAD27" s="240"/>
      <c r="AAE27" s="240"/>
      <c r="AAF27" s="240"/>
      <c r="AAG27" s="240"/>
      <c r="AAH27" s="240"/>
      <c r="AAI27" s="240"/>
      <c r="AAJ27" s="240"/>
      <c r="AAK27" s="240"/>
      <c r="AAL27" s="240"/>
      <c r="AAM27" s="240"/>
      <c r="AAN27" s="240"/>
      <c r="AAO27" s="240"/>
      <c r="AAP27" s="240"/>
      <c r="AAQ27" s="240"/>
      <c r="AAR27" s="240"/>
      <c r="AAS27" s="240"/>
      <c r="AAT27" s="240"/>
      <c r="AAU27" s="240"/>
      <c r="AAV27" s="240"/>
      <c r="AAW27" s="240"/>
      <c r="AAX27" s="240"/>
      <c r="AAY27" s="240"/>
      <c r="AAZ27" s="240"/>
      <c r="ABA27" s="240"/>
      <c r="ABB27" s="240"/>
      <c r="ABC27" s="240"/>
      <c r="ABD27" s="240"/>
      <c r="ABE27" s="240"/>
      <c r="ABF27" s="240"/>
      <c r="ABG27" s="240"/>
      <c r="ABH27" s="240"/>
      <c r="ABI27" s="240"/>
      <c r="ABJ27" s="240"/>
      <c r="ABK27" s="240"/>
      <c r="ABL27" s="240"/>
      <c r="ABM27" s="240"/>
      <c r="ABN27" s="240"/>
      <c r="ABO27" s="240"/>
      <c r="ABP27" s="240"/>
      <c r="ABQ27" s="240"/>
      <c r="ABR27" s="240"/>
    </row>
    <row r="28" spans="1:746" s="32" customFormat="1" ht="30.75" thickBot="1" x14ac:dyDescent="0.3">
      <c r="A28" s="12"/>
      <c r="B28" s="13" t="str">
        <f>Tableau!C5</f>
        <v>Budget</v>
      </c>
      <c r="C28" s="241" t="str">
        <f>Tableau!D5</f>
        <v>Moyenne An</v>
      </c>
      <c r="D28" s="242" t="str">
        <f>Tableau!E5</f>
        <v>Delta An</v>
      </c>
      <c r="E28" s="243"/>
      <c r="F28" s="244" t="str">
        <f>Tableau!F5</f>
        <v>Produit 1</v>
      </c>
      <c r="G28" s="18" t="str">
        <f>Tableau!G5</f>
        <v>Produit 2</v>
      </c>
      <c r="H28" s="19" t="str">
        <f>Tableau!H5</f>
        <v>Produit 3</v>
      </c>
      <c r="I28" s="14" t="str">
        <f>Tableau!I5</f>
        <v>Moyenne Janvier</v>
      </c>
      <c r="J28" s="15" t="str">
        <f>Tableau!J5</f>
        <v>Delta Janvier</v>
      </c>
      <c r="K28" s="18" t="str">
        <f>Tableau!K5</f>
        <v>Produit 4</v>
      </c>
      <c r="L28" s="19" t="str">
        <f>Tableau!L5</f>
        <v>Produit 5</v>
      </c>
      <c r="M28" s="20" t="str">
        <f>Tableau!M5</f>
        <v>Produit 6</v>
      </c>
      <c r="N28" s="14" t="str">
        <f>Tableau!N5</f>
        <v>Moyenne Février</v>
      </c>
      <c r="O28" s="15" t="str">
        <f>Tableau!O5</f>
        <v>Delta Février</v>
      </c>
      <c r="P28" s="21" t="str">
        <f>Tableau!P5</f>
        <v>Produit 7</v>
      </c>
      <c r="Q28" s="22" t="str">
        <f>Tableau!Q5</f>
        <v>Produit 8</v>
      </c>
      <c r="R28" s="22" t="str">
        <f>Tableau!R5</f>
        <v>Produit 9</v>
      </c>
      <c r="S28" s="22" t="str">
        <f>Tableau!S5</f>
        <v>Produit 10</v>
      </c>
      <c r="T28" s="23" t="str">
        <f>Tableau!T5</f>
        <v>Produit 11</v>
      </c>
      <c r="U28" s="24" t="str">
        <f>Tableau!U5</f>
        <v>Moyenne Mars</v>
      </c>
      <c r="V28" s="25" t="str">
        <f>Tableau!V5</f>
        <v>Delta Mars</v>
      </c>
      <c r="W28" s="21" t="str">
        <f>Tableau!W5</f>
        <v>Produit 12</v>
      </c>
      <c r="X28" s="27" t="str">
        <f>Tableau!X5</f>
        <v>Produit 13</v>
      </c>
      <c r="Y28" s="27" t="str">
        <f>Tableau!Y5</f>
        <v>Produit 14</v>
      </c>
      <c r="Z28" s="27" t="str">
        <f>Tableau!Z5</f>
        <v>Produit 15</v>
      </c>
      <c r="AA28" s="27" t="str">
        <f>Tableau!AA5</f>
        <v>Produit 16</v>
      </c>
      <c r="AB28" s="28" t="str">
        <f>Tableau!AB5</f>
        <v>Produit 17</v>
      </c>
      <c r="AC28" s="24" t="str">
        <f>Tableau!AC5</f>
        <v>Moyenne Avril</v>
      </c>
      <c r="AD28" s="25" t="str">
        <f>Tableau!AD5</f>
        <v>Delta Avril</v>
      </c>
      <c r="AE28" s="245"/>
      <c r="AF28" s="21" t="str">
        <f>Tableau!AE5</f>
        <v>Produit 18</v>
      </c>
      <c r="AG28" s="27" t="str">
        <f>Tableau!AF5</f>
        <v>Produit 19</v>
      </c>
      <c r="AH28" s="27" t="str">
        <f>Tableau!AG5</f>
        <v>Produit 20</v>
      </c>
      <c r="AI28" s="27" t="str">
        <f>Tableau!AH5</f>
        <v>Produit 21</v>
      </c>
      <c r="AJ28" s="246" t="str">
        <f>Tableau!AI5</f>
        <v>Produit 22</v>
      </c>
      <c r="AK28" s="24" t="str">
        <f>Tableau!AJ5</f>
        <v>Moyenne Mai</v>
      </c>
      <c r="AL28" s="29" t="str">
        <f>Tableau!AK5</f>
        <v>Delta Mai</v>
      </c>
      <c r="AM28" s="247"/>
      <c r="AN28" s="247"/>
      <c r="AO28" s="247"/>
      <c r="AP28" s="247"/>
      <c r="AQ28" s="247"/>
      <c r="AR28" s="247"/>
      <c r="AS28" s="247"/>
      <c r="AT28" s="247"/>
      <c r="AU28" s="247"/>
      <c r="AV28" s="247"/>
      <c r="AW28" s="247"/>
      <c r="AX28" s="247"/>
      <c r="AY28" s="247"/>
      <c r="AZ28" s="247"/>
      <c r="BA28" s="247"/>
      <c r="BB28" s="247"/>
      <c r="BC28" s="247"/>
      <c r="BD28" s="247"/>
      <c r="BE28" s="247"/>
      <c r="BF28" s="247"/>
      <c r="BG28" s="247"/>
      <c r="BH28" s="247"/>
      <c r="BI28" s="247"/>
      <c r="BJ28" s="247"/>
      <c r="BK28" s="247"/>
      <c r="BL28" s="247"/>
      <c r="BM28" s="247"/>
      <c r="BN28" s="247"/>
      <c r="BO28" s="247"/>
      <c r="BP28" s="247"/>
      <c r="BQ28" s="247"/>
      <c r="BR28" s="247"/>
      <c r="BS28" s="247"/>
      <c r="BT28" s="247"/>
      <c r="BU28" s="247"/>
      <c r="BV28" s="247"/>
      <c r="BW28" s="247"/>
      <c r="BX28" s="247"/>
      <c r="BY28" s="247"/>
      <c r="BZ28" s="247"/>
      <c r="CA28" s="247"/>
      <c r="CB28" s="247"/>
      <c r="CC28" s="247"/>
      <c r="CD28" s="247"/>
      <c r="CE28" s="247"/>
      <c r="CF28" s="247"/>
      <c r="CG28" s="247"/>
      <c r="CH28" s="247"/>
      <c r="CI28" s="247"/>
      <c r="CJ28" s="247"/>
      <c r="CK28" s="247"/>
      <c r="CL28" s="247"/>
      <c r="CM28" s="247"/>
      <c r="CN28" s="247"/>
      <c r="CO28" s="247"/>
      <c r="CP28" s="247"/>
      <c r="CQ28" s="247"/>
      <c r="CR28" s="247"/>
      <c r="CS28" s="247"/>
      <c r="CT28" s="247"/>
      <c r="CU28" s="247"/>
      <c r="CV28" s="247"/>
      <c r="CW28" s="247"/>
      <c r="CX28" s="247"/>
      <c r="CY28" s="247"/>
      <c r="CZ28" s="247"/>
      <c r="DA28" s="247"/>
      <c r="DB28" s="247"/>
      <c r="DC28" s="247"/>
      <c r="DD28" s="247"/>
      <c r="DE28" s="247"/>
      <c r="DF28" s="247"/>
      <c r="DG28" s="247"/>
      <c r="DH28" s="247"/>
      <c r="DI28" s="247"/>
      <c r="DJ28" s="247"/>
      <c r="DK28" s="247"/>
      <c r="DL28" s="247"/>
      <c r="DM28" s="247"/>
      <c r="DN28" s="247"/>
      <c r="DO28" s="247"/>
      <c r="DP28" s="247"/>
      <c r="DQ28" s="247"/>
      <c r="DR28" s="247"/>
      <c r="DS28" s="247"/>
      <c r="DT28" s="247"/>
      <c r="DU28" s="247"/>
      <c r="DV28" s="247"/>
      <c r="DW28" s="247"/>
      <c r="DX28" s="247"/>
      <c r="DY28" s="247"/>
      <c r="DZ28" s="247"/>
      <c r="EA28" s="247"/>
      <c r="EB28" s="247"/>
      <c r="EC28" s="247"/>
      <c r="ED28" s="247"/>
      <c r="EE28" s="247"/>
      <c r="EF28" s="247"/>
      <c r="EG28" s="247"/>
      <c r="EH28" s="247"/>
      <c r="EI28" s="247"/>
      <c r="EJ28" s="247"/>
      <c r="EK28" s="247"/>
      <c r="EL28" s="247"/>
      <c r="EM28" s="247"/>
      <c r="EN28" s="247"/>
      <c r="EO28" s="247"/>
      <c r="EP28" s="247"/>
      <c r="EQ28" s="247"/>
      <c r="ER28" s="247"/>
      <c r="ES28" s="247"/>
      <c r="ET28" s="247"/>
      <c r="EU28" s="247"/>
      <c r="EV28" s="247"/>
      <c r="EW28" s="247"/>
      <c r="EX28" s="247"/>
      <c r="EY28" s="247"/>
      <c r="EZ28" s="247"/>
      <c r="FA28" s="247"/>
      <c r="FB28" s="247"/>
      <c r="FC28" s="247"/>
      <c r="FD28" s="247"/>
      <c r="FE28" s="247"/>
      <c r="FF28" s="247"/>
      <c r="FG28" s="247"/>
      <c r="FH28" s="247"/>
      <c r="FI28" s="247"/>
      <c r="FJ28" s="247"/>
      <c r="FK28" s="247"/>
      <c r="FL28" s="247"/>
      <c r="FM28" s="247"/>
      <c r="FN28" s="247"/>
      <c r="FO28" s="247"/>
      <c r="FP28" s="247"/>
      <c r="FQ28" s="247"/>
      <c r="FR28" s="247"/>
      <c r="FS28" s="247"/>
      <c r="FT28" s="247"/>
      <c r="FU28" s="247"/>
      <c r="FV28" s="247"/>
      <c r="FW28" s="247"/>
      <c r="FX28" s="247"/>
      <c r="FY28" s="247"/>
      <c r="FZ28" s="247"/>
      <c r="GA28" s="247"/>
      <c r="GB28" s="247"/>
      <c r="GC28" s="247"/>
      <c r="GD28" s="247"/>
      <c r="GE28" s="247"/>
      <c r="GF28" s="247"/>
      <c r="GG28" s="247"/>
      <c r="GH28" s="247"/>
      <c r="GI28" s="247"/>
      <c r="GJ28" s="247"/>
      <c r="GK28" s="247"/>
      <c r="GL28" s="247"/>
      <c r="GM28" s="247"/>
      <c r="GN28" s="247"/>
      <c r="GO28" s="247"/>
      <c r="GP28" s="247"/>
      <c r="GQ28" s="247"/>
      <c r="GR28" s="247"/>
      <c r="GS28" s="247"/>
      <c r="GT28" s="247"/>
      <c r="GU28" s="247"/>
      <c r="GV28" s="247"/>
      <c r="GW28" s="247"/>
      <c r="GX28" s="247"/>
      <c r="GY28" s="247"/>
      <c r="GZ28" s="247"/>
      <c r="HA28" s="247"/>
      <c r="HB28" s="247"/>
      <c r="HC28" s="247"/>
      <c r="HD28" s="247"/>
      <c r="HE28" s="247"/>
      <c r="HF28" s="247"/>
      <c r="HG28" s="247"/>
      <c r="HH28" s="247"/>
      <c r="HI28" s="247"/>
      <c r="HJ28" s="247"/>
      <c r="HK28" s="247"/>
      <c r="HL28" s="247"/>
      <c r="HM28" s="247"/>
      <c r="HN28" s="247"/>
      <c r="HO28" s="247"/>
      <c r="HP28" s="247"/>
      <c r="HQ28" s="247"/>
      <c r="HR28" s="247"/>
      <c r="HS28" s="247"/>
      <c r="HT28" s="247"/>
      <c r="HU28" s="247"/>
      <c r="HV28" s="247"/>
      <c r="HW28" s="247"/>
      <c r="HX28" s="247"/>
      <c r="HY28" s="247"/>
      <c r="HZ28" s="247"/>
      <c r="IA28" s="247"/>
      <c r="IB28" s="247"/>
      <c r="IC28" s="247"/>
      <c r="ID28" s="247"/>
      <c r="IE28" s="247"/>
      <c r="IF28" s="247"/>
      <c r="IG28" s="247"/>
      <c r="IH28" s="247"/>
      <c r="II28" s="247"/>
      <c r="IJ28" s="247"/>
      <c r="IK28" s="247"/>
      <c r="IL28" s="247"/>
      <c r="IM28" s="247"/>
      <c r="IN28" s="247"/>
      <c r="IO28" s="247"/>
      <c r="IP28" s="247"/>
      <c r="IQ28" s="247"/>
      <c r="IR28" s="247"/>
      <c r="IS28" s="247"/>
      <c r="IT28" s="247"/>
      <c r="IU28" s="247"/>
      <c r="IV28" s="247"/>
      <c r="IW28" s="247"/>
      <c r="IX28" s="247"/>
      <c r="IY28" s="247"/>
      <c r="IZ28" s="247"/>
      <c r="JA28" s="247"/>
      <c r="JB28" s="247"/>
      <c r="JC28" s="247"/>
      <c r="JD28" s="247"/>
      <c r="JE28" s="247"/>
      <c r="JF28" s="247"/>
      <c r="JG28" s="247"/>
      <c r="JH28" s="247"/>
      <c r="JI28" s="247"/>
      <c r="JJ28" s="247"/>
      <c r="JK28" s="247"/>
      <c r="JL28" s="247"/>
      <c r="JM28" s="247"/>
      <c r="JN28" s="247"/>
      <c r="JO28" s="247"/>
      <c r="JP28" s="247"/>
      <c r="JQ28" s="247"/>
      <c r="JR28" s="247"/>
      <c r="JS28" s="247"/>
      <c r="JT28" s="247"/>
      <c r="JU28" s="247"/>
      <c r="JV28" s="247"/>
      <c r="JW28" s="247"/>
      <c r="JX28" s="247"/>
      <c r="JY28" s="247"/>
      <c r="JZ28" s="247"/>
      <c r="KA28" s="247"/>
      <c r="KB28" s="247"/>
      <c r="KC28" s="247"/>
      <c r="KD28" s="247"/>
      <c r="KE28" s="247"/>
      <c r="KF28" s="247"/>
      <c r="KG28" s="247"/>
      <c r="KH28" s="247"/>
      <c r="KI28" s="247"/>
      <c r="KJ28" s="247"/>
      <c r="KK28" s="247"/>
      <c r="KL28" s="247"/>
      <c r="KM28" s="247"/>
      <c r="KN28" s="247"/>
      <c r="KO28" s="247"/>
      <c r="KP28" s="247"/>
      <c r="KQ28" s="247"/>
      <c r="KR28" s="247"/>
      <c r="KS28" s="247"/>
      <c r="KT28" s="247"/>
      <c r="KU28" s="247"/>
      <c r="KV28" s="247"/>
      <c r="KW28" s="247"/>
      <c r="KX28" s="247"/>
      <c r="KY28" s="247"/>
      <c r="KZ28" s="247"/>
      <c r="LA28" s="247"/>
      <c r="LB28" s="247"/>
      <c r="LC28" s="247"/>
      <c r="LD28" s="247"/>
      <c r="LE28" s="247"/>
      <c r="LF28" s="247"/>
      <c r="LG28" s="247"/>
      <c r="LH28" s="247"/>
      <c r="LI28" s="247"/>
      <c r="LJ28" s="247"/>
      <c r="LK28" s="247"/>
      <c r="LL28" s="247"/>
      <c r="LM28" s="247"/>
      <c r="LN28" s="247"/>
      <c r="LO28" s="247"/>
      <c r="LP28" s="247"/>
      <c r="LQ28" s="247"/>
      <c r="LR28" s="247"/>
      <c r="LS28" s="247"/>
      <c r="LT28" s="247"/>
      <c r="LU28" s="247"/>
      <c r="LV28" s="247"/>
      <c r="LW28" s="247"/>
      <c r="LX28" s="247"/>
      <c r="LY28" s="247"/>
      <c r="LZ28" s="247"/>
      <c r="MA28" s="247"/>
      <c r="MB28" s="247"/>
      <c r="MC28" s="247"/>
      <c r="MD28" s="247"/>
      <c r="ME28" s="247"/>
      <c r="MF28" s="247"/>
      <c r="MG28" s="247"/>
      <c r="MH28" s="247"/>
      <c r="MI28" s="247"/>
      <c r="MJ28" s="247"/>
      <c r="MK28" s="247"/>
      <c r="ML28" s="247"/>
      <c r="MM28" s="247"/>
      <c r="MN28" s="247"/>
      <c r="MO28" s="247"/>
      <c r="MP28" s="247"/>
      <c r="MQ28" s="247"/>
      <c r="MR28" s="247"/>
      <c r="MS28" s="247"/>
      <c r="MT28" s="247"/>
      <c r="MU28" s="247"/>
      <c r="MV28" s="247"/>
      <c r="MW28" s="247"/>
      <c r="MX28" s="247"/>
      <c r="MY28" s="247"/>
      <c r="MZ28" s="247"/>
      <c r="NA28" s="247"/>
      <c r="NB28" s="247"/>
      <c r="NC28" s="247"/>
      <c r="ND28" s="247"/>
      <c r="NE28" s="247"/>
      <c r="NF28" s="247"/>
      <c r="NG28" s="247"/>
      <c r="NH28" s="247"/>
      <c r="NI28" s="247"/>
      <c r="NJ28" s="247"/>
      <c r="NK28" s="247"/>
      <c r="NL28" s="247"/>
      <c r="NM28" s="247"/>
      <c r="NN28" s="247"/>
      <c r="NO28" s="247"/>
      <c r="NP28" s="247"/>
      <c r="NQ28" s="247"/>
      <c r="NR28" s="247"/>
      <c r="NS28" s="247"/>
      <c r="NT28" s="247"/>
      <c r="NU28" s="247"/>
      <c r="NV28" s="247"/>
      <c r="NW28" s="247"/>
      <c r="NX28" s="247"/>
      <c r="NY28" s="247"/>
      <c r="NZ28" s="247"/>
      <c r="OA28" s="247"/>
      <c r="OB28" s="247"/>
      <c r="OC28" s="247"/>
      <c r="OD28" s="247"/>
      <c r="OE28" s="247"/>
      <c r="OF28" s="247"/>
      <c r="OG28" s="247"/>
      <c r="OH28" s="247"/>
      <c r="OI28" s="247"/>
      <c r="OJ28" s="247"/>
      <c r="OK28" s="247"/>
      <c r="OL28" s="247"/>
      <c r="OM28" s="247"/>
      <c r="ON28" s="247"/>
      <c r="OO28" s="247"/>
      <c r="OP28" s="247"/>
      <c r="OQ28" s="247"/>
      <c r="OR28" s="247"/>
      <c r="OS28" s="247"/>
      <c r="OT28" s="247"/>
      <c r="OU28" s="247"/>
      <c r="OV28" s="247"/>
      <c r="OW28" s="247"/>
      <c r="OX28" s="247"/>
      <c r="OY28" s="247"/>
      <c r="OZ28" s="247"/>
      <c r="PA28" s="247"/>
      <c r="PB28" s="247"/>
      <c r="PC28" s="247"/>
      <c r="PD28" s="247"/>
      <c r="PE28" s="247"/>
      <c r="PF28" s="247"/>
      <c r="PG28" s="247"/>
      <c r="PH28" s="247"/>
      <c r="PI28" s="247"/>
      <c r="PJ28" s="247"/>
      <c r="PK28" s="247"/>
      <c r="PL28" s="247"/>
      <c r="PM28" s="247"/>
      <c r="PN28" s="247"/>
      <c r="PO28" s="247"/>
      <c r="PP28" s="247"/>
      <c r="PQ28" s="247"/>
      <c r="PR28" s="247"/>
      <c r="PS28" s="247"/>
      <c r="PT28" s="247"/>
      <c r="PU28" s="247"/>
      <c r="PV28" s="247"/>
      <c r="PW28" s="247"/>
      <c r="PX28" s="247"/>
      <c r="PY28" s="247"/>
      <c r="PZ28" s="247"/>
      <c r="QA28" s="247"/>
      <c r="QB28" s="247"/>
      <c r="QC28" s="247"/>
      <c r="QD28" s="247"/>
      <c r="QE28" s="247"/>
      <c r="QF28" s="247"/>
      <c r="QG28" s="247"/>
      <c r="QH28" s="247"/>
      <c r="QI28" s="247"/>
      <c r="QJ28" s="247"/>
      <c r="QK28" s="247"/>
      <c r="QL28" s="247"/>
      <c r="QM28" s="247"/>
      <c r="QN28" s="247"/>
      <c r="QO28" s="247"/>
      <c r="QP28" s="247"/>
      <c r="QQ28" s="247"/>
      <c r="QR28" s="247"/>
      <c r="QS28" s="247"/>
      <c r="QT28" s="247"/>
      <c r="QU28" s="247"/>
      <c r="QV28" s="247"/>
      <c r="QW28" s="247"/>
      <c r="QX28" s="247"/>
      <c r="QY28" s="247"/>
      <c r="QZ28" s="247"/>
      <c r="RA28" s="247"/>
      <c r="RB28" s="247"/>
      <c r="RC28" s="247"/>
      <c r="RD28" s="247"/>
      <c r="RE28" s="247"/>
      <c r="RF28" s="247"/>
      <c r="RG28" s="247"/>
      <c r="RH28" s="247"/>
      <c r="RI28" s="247"/>
      <c r="RJ28" s="247"/>
      <c r="RK28" s="247"/>
      <c r="RL28" s="247"/>
      <c r="RM28" s="247"/>
      <c r="RN28" s="247"/>
      <c r="RO28" s="247"/>
      <c r="RP28" s="247"/>
      <c r="RQ28" s="247"/>
      <c r="RR28" s="247"/>
      <c r="RS28" s="247"/>
      <c r="RT28" s="247"/>
      <c r="RU28" s="247"/>
      <c r="RV28" s="247"/>
      <c r="RW28" s="247"/>
      <c r="RX28" s="247"/>
      <c r="RY28" s="247"/>
      <c r="RZ28" s="247"/>
      <c r="SA28" s="247"/>
      <c r="SB28" s="247"/>
      <c r="SC28" s="247"/>
      <c r="SD28" s="247"/>
      <c r="SE28" s="247"/>
      <c r="SF28" s="247"/>
      <c r="SG28" s="247"/>
      <c r="SH28" s="247"/>
      <c r="SI28" s="247"/>
      <c r="SJ28" s="247"/>
      <c r="SK28" s="247"/>
      <c r="SL28" s="247"/>
      <c r="SM28" s="247"/>
      <c r="SN28" s="247"/>
      <c r="SO28" s="247"/>
      <c r="SP28" s="247"/>
      <c r="SQ28" s="247"/>
      <c r="SR28" s="247"/>
      <c r="SS28" s="247"/>
      <c r="ST28" s="247"/>
      <c r="SU28" s="247"/>
      <c r="SV28" s="247"/>
      <c r="SW28" s="247"/>
      <c r="SX28" s="247"/>
      <c r="SY28" s="247"/>
      <c r="SZ28" s="247"/>
      <c r="TA28" s="247"/>
      <c r="TB28" s="247"/>
      <c r="TC28" s="247"/>
      <c r="TD28" s="247"/>
      <c r="TE28" s="247"/>
      <c r="TF28" s="247"/>
      <c r="TG28" s="247"/>
      <c r="TH28" s="247"/>
      <c r="TI28" s="247"/>
      <c r="TJ28" s="247"/>
      <c r="TK28" s="247"/>
      <c r="TL28" s="247"/>
      <c r="TM28" s="247"/>
      <c r="TN28" s="247"/>
      <c r="TO28" s="247"/>
      <c r="TP28" s="247"/>
      <c r="TQ28" s="247"/>
      <c r="TR28" s="247"/>
      <c r="TS28" s="247"/>
      <c r="TT28" s="247"/>
      <c r="TU28" s="247"/>
      <c r="TV28" s="247"/>
      <c r="TW28" s="247"/>
      <c r="TX28" s="247"/>
      <c r="TY28" s="247"/>
      <c r="TZ28" s="247"/>
      <c r="UA28" s="247"/>
      <c r="UB28" s="247"/>
      <c r="UC28" s="247"/>
      <c r="UD28" s="247"/>
      <c r="UE28" s="247"/>
      <c r="UF28" s="247"/>
      <c r="UG28" s="247"/>
      <c r="UH28" s="247"/>
      <c r="UI28" s="247"/>
      <c r="UJ28" s="247"/>
      <c r="UK28" s="247"/>
      <c r="UL28" s="247"/>
      <c r="UM28" s="247"/>
      <c r="UN28" s="247"/>
      <c r="UO28" s="247"/>
      <c r="UP28" s="247"/>
      <c r="UQ28" s="247"/>
      <c r="UR28" s="247"/>
      <c r="US28" s="247"/>
      <c r="UT28" s="247"/>
      <c r="UU28" s="247"/>
      <c r="UV28" s="247"/>
      <c r="UW28" s="247"/>
      <c r="UX28" s="247"/>
      <c r="UY28" s="247"/>
      <c r="UZ28" s="247"/>
      <c r="VA28" s="247"/>
      <c r="VB28" s="247"/>
      <c r="VC28" s="247"/>
      <c r="VD28" s="247"/>
      <c r="VE28" s="247"/>
      <c r="VF28" s="247"/>
      <c r="VG28" s="247"/>
      <c r="VH28" s="247"/>
      <c r="VI28" s="247"/>
      <c r="VJ28" s="247"/>
      <c r="VK28" s="247"/>
      <c r="VL28" s="247"/>
      <c r="VM28" s="247"/>
      <c r="VN28" s="247"/>
      <c r="VO28" s="247"/>
      <c r="VP28" s="247"/>
      <c r="VQ28" s="247"/>
      <c r="VR28" s="247"/>
      <c r="VS28" s="247"/>
      <c r="VT28" s="247"/>
      <c r="VU28" s="247"/>
      <c r="VV28" s="247"/>
      <c r="VW28" s="247"/>
      <c r="VX28" s="247"/>
      <c r="VY28" s="247"/>
      <c r="VZ28" s="247"/>
      <c r="WA28" s="247"/>
      <c r="WB28" s="247"/>
      <c r="WC28" s="247"/>
      <c r="WD28" s="247"/>
      <c r="WE28" s="247"/>
      <c r="WF28" s="247"/>
      <c r="WG28" s="247"/>
      <c r="WH28" s="247"/>
      <c r="WI28" s="247"/>
      <c r="WJ28" s="247"/>
      <c r="WK28" s="247"/>
      <c r="WL28" s="247"/>
      <c r="WM28" s="247"/>
      <c r="WN28" s="247"/>
      <c r="WO28" s="247"/>
      <c r="WP28" s="247"/>
      <c r="WQ28" s="247"/>
      <c r="WR28" s="247"/>
      <c r="WS28" s="247"/>
      <c r="WT28" s="247"/>
      <c r="WU28" s="247"/>
      <c r="WV28" s="247"/>
      <c r="WW28" s="247"/>
      <c r="WX28" s="247"/>
      <c r="WY28" s="247"/>
      <c r="WZ28" s="247"/>
      <c r="XA28" s="247"/>
      <c r="XB28" s="247"/>
      <c r="XC28" s="247"/>
      <c r="XD28" s="247"/>
      <c r="XE28" s="247"/>
      <c r="XF28" s="247"/>
      <c r="XG28" s="247"/>
      <c r="XH28" s="247"/>
      <c r="XI28" s="247"/>
      <c r="XJ28" s="247"/>
      <c r="XK28" s="247"/>
      <c r="XL28" s="247"/>
      <c r="XM28" s="247"/>
      <c r="XN28" s="247"/>
      <c r="XO28" s="247"/>
      <c r="XP28" s="247"/>
      <c r="XQ28" s="247"/>
      <c r="XR28" s="247"/>
      <c r="XS28" s="247"/>
      <c r="XT28" s="247"/>
      <c r="XU28" s="247"/>
      <c r="XV28" s="247"/>
      <c r="XW28" s="247"/>
      <c r="XX28" s="247"/>
      <c r="XY28" s="247"/>
      <c r="XZ28" s="247"/>
      <c r="YA28" s="247"/>
      <c r="YB28" s="247"/>
      <c r="YC28" s="247"/>
      <c r="YD28" s="247"/>
      <c r="YE28" s="247"/>
      <c r="YF28" s="247"/>
      <c r="YG28" s="247"/>
      <c r="YH28" s="247"/>
      <c r="YI28" s="247"/>
      <c r="YJ28" s="247"/>
      <c r="YK28" s="247"/>
      <c r="YL28" s="247"/>
      <c r="YM28" s="247"/>
      <c r="YN28" s="247"/>
      <c r="YO28" s="247"/>
      <c r="YP28" s="247"/>
      <c r="YQ28" s="247"/>
      <c r="YR28" s="247"/>
      <c r="YS28" s="247"/>
      <c r="YT28" s="247"/>
      <c r="YU28" s="247"/>
      <c r="YV28" s="247"/>
      <c r="YW28" s="247"/>
      <c r="YX28" s="247"/>
      <c r="YY28" s="247"/>
      <c r="YZ28" s="247"/>
      <c r="ZA28" s="247"/>
      <c r="ZB28" s="247"/>
      <c r="ZC28" s="247"/>
      <c r="ZD28" s="247"/>
      <c r="ZE28" s="247"/>
      <c r="ZF28" s="247"/>
      <c r="ZG28" s="247"/>
      <c r="ZH28" s="247"/>
      <c r="ZI28" s="247"/>
      <c r="ZJ28" s="247"/>
      <c r="ZK28" s="247"/>
      <c r="ZL28" s="247"/>
      <c r="ZM28" s="247"/>
      <c r="ZN28" s="247"/>
      <c r="ZO28" s="247"/>
      <c r="ZP28" s="247"/>
      <c r="ZQ28" s="247"/>
      <c r="ZR28" s="247"/>
      <c r="ZS28" s="247"/>
      <c r="ZT28" s="247"/>
      <c r="ZU28" s="247"/>
      <c r="ZV28" s="247"/>
      <c r="ZW28" s="247"/>
      <c r="ZX28" s="247"/>
      <c r="ZY28" s="247"/>
      <c r="ZZ28" s="247"/>
      <c r="AAA28" s="247"/>
      <c r="AAB28" s="247"/>
      <c r="AAC28" s="247"/>
      <c r="AAD28" s="247"/>
      <c r="AAE28" s="247"/>
      <c r="AAF28" s="247"/>
      <c r="AAG28" s="247"/>
      <c r="AAH28" s="247"/>
      <c r="AAI28" s="247"/>
      <c r="AAJ28" s="247"/>
      <c r="AAK28" s="247"/>
      <c r="AAL28" s="247"/>
      <c r="AAM28" s="247"/>
      <c r="AAN28" s="247"/>
      <c r="AAO28" s="247"/>
      <c r="AAP28" s="247"/>
      <c r="AAQ28" s="247"/>
      <c r="AAR28" s="247"/>
      <c r="AAS28" s="247"/>
      <c r="AAT28" s="247"/>
      <c r="AAU28" s="247"/>
      <c r="AAV28" s="247"/>
      <c r="AAW28" s="247"/>
      <c r="AAX28" s="247"/>
      <c r="AAY28" s="247"/>
      <c r="AAZ28" s="247"/>
      <c r="ABA28" s="247"/>
      <c r="ABB28" s="247"/>
      <c r="ABC28" s="247"/>
      <c r="ABD28" s="247"/>
      <c r="ABE28" s="247"/>
      <c r="ABF28" s="247"/>
      <c r="ABG28" s="247"/>
      <c r="ABH28" s="247"/>
      <c r="ABI28" s="247"/>
      <c r="ABJ28" s="247"/>
      <c r="ABK28" s="247"/>
      <c r="ABL28" s="247"/>
      <c r="ABM28" s="247"/>
      <c r="ABN28" s="247"/>
      <c r="ABO28" s="247"/>
      <c r="ABP28" s="247"/>
      <c r="ABQ28" s="247"/>
      <c r="ABR28" s="247"/>
    </row>
    <row r="29" spans="1:746" x14ac:dyDescent="0.25">
      <c r="A29" s="248">
        <f>Tableau!B25</f>
        <v>0</v>
      </c>
      <c r="B29" s="249">
        <f>Tableau!C25</f>
        <v>0</v>
      </c>
      <c r="C29" s="250" t="e">
        <f>Tableau!D25</f>
        <v>#DIV/0!</v>
      </c>
      <c r="D29" s="250" t="e">
        <f>Tableau!E25</f>
        <v>#DIV/0!</v>
      </c>
      <c r="E29" s="249"/>
      <c r="F29" s="251">
        <f>Tableau!F25</f>
        <v>0</v>
      </c>
      <c r="G29" s="252">
        <f>Tableau!G25</f>
        <v>0</v>
      </c>
      <c r="H29" s="253">
        <f>Tableau!H25</f>
        <v>0</v>
      </c>
      <c r="I29" s="249" t="e">
        <f>Tableau!I25</f>
        <v>#DIV/0!</v>
      </c>
      <c r="J29" s="254" t="e">
        <f>Tableau!J25</f>
        <v>#DIV/0!</v>
      </c>
      <c r="K29" s="255">
        <f>Tableau!K25</f>
        <v>0</v>
      </c>
      <c r="L29" s="256">
        <f>Tableau!L25</f>
        <v>0</v>
      </c>
      <c r="M29" s="253">
        <f>Tableau!M25</f>
        <v>0</v>
      </c>
      <c r="N29" s="249" t="e">
        <f>Tableau!N25</f>
        <v>#DIV/0!</v>
      </c>
      <c r="O29" s="254" t="e">
        <f>Tableau!O25</f>
        <v>#DIV/0!</v>
      </c>
      <c r="P29" s="257">
        <f>Tableau!P25</f>
        <v>0</v>
      </c>
      <c r="Q29" s="258">
        <f>Tableau!Q25</f>
        <v>0</v>
      </c>
      <c r="R29" s="258">
        <f>Tableau!R25</f>
        <v>0</v>
      </c>
      <c r="S29" s="259">
        <f>Tableau!S25</f>
        <v>0</v>
      </c>
      <c r="T29" s="260">
        <f>Tableau!T25</f>
        <v>0</v>
      </c>
      <c r="U29" s="249" t="e">
        <f>Tableau!U25</f>
        <v>#DIV/0!</v>
      </c>
      <c r="V29" s="254" t="e">
        <f>Tableau!V25</f>
        <v>#DIV/0!</v>
      </c>
      <c r="W29" s="261">
        <f>Tableau!W25</f>
        <v>0</v>
      </c>
      <c r="X29" s="258">
        <f>Tableau!X25</f>
        <v>0</v>
      </c>
      <c r="Y29" s="258">
        <f>Tableau!Y25</f>
        <v>0</v>
      </c>
      <c r="Z29" s="259">
        <f>Tableau!Z25</f>
        <v>0</v>
      </c>
      <c r="AA29" s="259">
        <f>Tableau!AA25</f>
        <v>0</v>
      </c>
      <c r="AB29" s="260">
        <f>Tableau!AB25</f>
        <v>0</v>
      </c>
      <c r="AC29" s="250">
        <f>Tableau!AC25</f>
        <v>0</v>
      </c>
      <c r="AD29" s="249">
        <f>Tableau!AD25</f>
        <v>0</v>
      </c>
      <c r="AE29" s="250"/>
      <c r="AF29" s="261">
        <f>Tableau!AE25</f>
        <v>0</v>
      </c>
      <c r="AG29" s="258">
        <f>Tableau!AF25</f>
        <v>0</v>
      </c>
      <c r="AH29" s="258">
        <f>Tableau!AG25</f>
        <v>0</v>
      </c>
      <c r="AI29" s="259">
        <f>Tableau!AH25</f>
        <v>0</v>
      </c>
      <c r="AJ29" s="260">
        <f>Tableau!AI25</f>
        <v>0</v>
      </c>
      <c r="AK29" s="249">
        <f>Tableau!AJ25</f>
        <v>0</v>
      </c>
      <c r="AL29" s="249">
        <f>Tableau!AK25</f>
        <v>0</v>
      </c>
      <c r="AM29" s="240"/>
      <c r="AN29" s="240"/>
      <c r="AO29" s="240"/>
      <c r="AP29" s="240"/>
      <c r="AQ29" s="240"/>
      <c r="AR29" s="240"/>
      <c r="AS29" s="240"/>
      <c r="AT29" s="240"/>
      <c r="AU29" s="240"/>
      <c r="AV29" s="240"/>
      <c r="AW29" s="240"/>
      <c r="AX29" s="240"/>
      <c r="AY29" s="240"/>
      <c r="AZ29" s="240"/>
      <c r="BA29" s="240"/>
      <c r="BB29" s="240"/>
      <c r="BC29" s="240"/>
      <c r="BD29" s="240"/>
      <c r="BE29" s="240"/>
      <c r="BF29" s="240"/>
      <c r="BG29" s="240"/>
      <c r="BH29" s="240"/>
      <c r="BI29" s="240"/>
      <c r="BJ29" s="240"/>
      <c r="BK29" s="240"/>
      <c r="BL29" s="240"/>
      <c r="BM29" s="240"/>
      <c r="BN29" s="240"/>
      <c r="BO29" s="240"/>
      <c r="BP29" s="240"/>
      <c r="BQ29" s="240"/>
      <c r="BR29" s="240"/>
      <c r="BS29" s="240"/>
      <c r="BT29" s="240"/>
      <c r="BU29" s="240"/>
      <c r="BV29" s="240"/>
      <c r="BW29" s="240"/>
      <c r="BX29" s="240"/>
      <c r="BY29" s="240"/>
      <c r="BZ29" s="240"/>
      <c r="CA29" s="240"/>
      <c r="CB29" s="240"/>
      <c r="CC29" s="240"/>
      <c r="CD29" s="240"/>
      <c r="CE29" s="240"/>
      <c r="CF29" s="240"/>
      <c r="CG29" s="240"/>
      <c r="CH29" s="240"/>
      <c r="CI29" s="240"/>
      <c r="CJ29" s="240"/>
      <c r="CK29" s="240"/>
      <c r="CL29" s="240"/>
      <c r="CM29" s="240"/>
      <c r="CN29" s="240"/>
      <c r="CO29" s="240"/>
      <c r="CP29" s="240"/>
      <c r="CQ29" s="240"/>
      <c r="CR29" s="240"/>
      <c r="CS29" s="240"/>
      <c r="CT29" s="240"/>
      <c r="CU29" s="240"/>
      <c r="CV29" s="240"/>
      <c r="CW29" s="240"/>
      <c r="CX29" s="240"/>
      <c r="CY29" s="240"/>
      <c r="CZ29" s="240"/>
      <c r="DA29" s="240"/>
      <c r="DB29" s="240"/>
      <c r="DC29" s="240"/>
      <c r="DD29" s="240"/>
      <c r="DE29" s="240"/>
      <c r="DF29" s="240"/>
      <c r="DG29" s="240"/>
      <c r="DH29" s="240"/>
      <c r="DI29" s="240"/>
      <c r="DJ29" s="240"/>
      <c r="DK29" s="240"/>
      <c r="DL29" s="240"/>
      <c r="DM29" s="240"/>
      <c r="DN29" s="240"/>
      <c r="DO29" s="240"/>
      <c r="DP29" s="240"/>
      <c r="DQ29" s="240"/>
      <c r="DR29" s="240"/>
      <c r="DS29" s="240"/>
      <c r="DT29" s="240"/>
      <c r="DU29" s="240"/>
      <c r="DV29" s="240"/>
      <c r="DW29" s="240"/>
      <c r="DX29" s="240"/>
      <c r="DY29" s="240"/>
      <c r="DZ29" s="240"/>
      <c r="EA29" s="240"/>
      <c r="EB29" s="240"/>
      <c r="EC29" s="240"/>
      <c r="ED29" s="240"/>
      <c r="EE29" s="240"/>
      <c r="EF29" s="240"/>
      <c r="EG29" s="240"/>
      <c r="EH29" s="240"/>
      <c r="EI29" s="240"/>
      <c r="EJ29" s="240"/>
      <c r="EK29" s="240"/>
      <c r="EL29" s="240"/>
      <c r="EM29" s="240"/>
      <c r="EN29" s="240"/>
      <c r="EO29" s="240"/>
      <c r="EP29" s="240"/>
      <c r="EQ29" s="240"/>
      <c r="ER29" s="240"/>
      <c r="ES29" s="240"/>
      <c r="ET29" s="240"/>
      <c r="EU29" s="240"/>
      <c r="EV29" s="240"/>
      <c r="EW29" s="240"/>
      <c r="EX29" s="240"/>
      <c r="EY29" s="240"/>
      <c r="EZ29" s="240"/>
      <c r="FA29" s="240"/>
      <c r="FB29" s="240"/>
      <c r="FC29" s="240"/>
      <c r="FD29" s="240"/>
      <c r="FE29" s="240"/>
      <c r="FF29" s="240"/>
      <c r="FG29" s="240"/>
      <c r="FH29" s="240"/>
      <c r="FI29" s="240"/>
      <c r="FJ29" s="240"/>
      <c r="FK29" s="240"/>
      <c r="FL29" s="240"/>
      <c r="FM29" s="240"/>
      <c r="FN29" s="240"/>
      <c r="FO29" s="240"/>
      <c r="FP29" s="240"/>
      <c r="FQ29" s="240"/>
      <c r="FR29" s="240"/>
      <c r="FS29" s="240"/>
      <c r="FT29" s="240"/>
      <c r="FU29" s="240"/>
      <c r="FV29" s="240"/>
      <c r="FW29" s="240"/>
      <c r="FX29" s="240"/>
      <c r="FY29" s="240"/>
      <c r="FZ29" s="240"/>
      <c r="GA29" s="240"/>
      <c r="GB29" s="240"/>
      <c r="GC29" s="240"/>
      <c r="GD29" s="240"/>
      <c r="GE29" s="240"/>
      <c r="GF29" s="240"/>
      <c r="GG29" s="240"/>
      <c r="GH29" s="240"/>
      <c r="GI29" s="240"/>
      <c r="GJ29" s="240"/>
      <c r="GK29" s="240"/>
      <c r="GL29" s="240"/>
      <c r="GM29" s="240"/>
      <c r="GN29" s="240"/>
      <c r="GO29" s="240"/>
      <c r="GP29" s="240"/>
      <c r="GQ29" s="240"/>
      <c r="GR29" s="240"/>
      <c r="GS29" s="240"/>
      <c r="GT29" s="240"/>
      <c r="GU29" s="240"/>
      <c r="GV29" s="240"/>
      <c r="GW29" s="240"/>
      <c r="GX29" s="240"/>
      <c r="GY29" s="240"/>
      <c r="GZ29" s="240"/>
      <c r="HA29" s="240"/>
      <c r="HB29" s="240"/>
      <c r="HC29" s="240"/>
      <c r="HD29" s="240"/>
      <c r="HE29" s="240"/>
      <c r="HF29" s="240"/>
      <c r="HG29" s="240"/>
      <c r="HH29" s="240"/>
      <c r="HI29" s="240"/>
      <c r="HJ29" s="240"/>
      <c r="HK29" s="240"/>
      <c r="HL29" s="240"/>
      <c r="HM29" s="240"/>
      <c r="HN29" s="240"/>
      <c r="HO29" s="240"/>
      <c r="HP29" s="240"/>
      <c r="HQ29" s="240"/>
      <c r="HR29" s="240"/>
      <c r="HS29" s="240"/>
      <c r="HT29" s="240"/>
      <c r="HU29" s="240"/>
      <c r="HV29" s="240"/>
      <c r="HW29" s="240"/>
      <c r="HX29" s="240"/>
      <c r="HY29" s="240"/>
      <c r="HZ29" s="240"/>
      <c r="IA29" s="240"/>
      <c r="IB29" s="240"/>
      <c r="IC29" s="240"/>
      <c r="ID29" s="240"/>
      <c r="IE29" s="240"/>
      <c r="IF29" s="240"/>
      <c r="IG29" s="240"/>
      <c r="IH29" s="240"/>
      <c r="II29" s="240"/>
      <c r="IJ29" s="240"/>
      <c r="IK29" s="240"/>
      <c r="IL29" s="240"/>
      <c r="IM29" s="240"/>
      <c r="IN29" s="240"/>
      <c r="IO29" s="240"/>
      <c r="IP29" s="240"/>
      <c r="IQ29" s="240"/>
      <c r="IR29" s="240"/>
      <c r="IS29" s="240"/>
      <c r="IT29" s="240"/>
      <c r="IU29" s="240"/>
      <c r="IV29" s="240"/>
      <c r="IW29" s="240"/>
      <c r="IX29" s="240"/>
      <c r="IY29" s="240"/>
      <c r="IZ29" s="240"/>
      <c r="JA29" s="240"/>
      <c r="JB29" s="240"/>
      <c r="JC29" s="240"/>
      <c r="JD29" s="240"/>
      <c r="JE29" s="240"/>
      <c r="JF29" s="240"/>
      <c r="JG29" s="240"/>
      <c r="JH29" s="240"/>
      <c r="JI29" s="240"/>
      <c r="JJ29" s="240"/>
      <c r="JK29" s="240"/>
      <c r="JL29" s="240"/>
      <c r="JM29" s="240"/>
      <c r="JN29" s="240"/>
      <c r="JO29" s="240"/>
      <c r="JP29" s="240"/>
      <c r="JQ29" s="240"/>
      <c r="JR29" s="240"/>
      <c r="JS29" s="240"/>
      <c r="JT29" s="240"/>
      <c r="JU29" s="240"/>
      <c r="JV29" s="240"/>
      <c r="JW29" s="240"/>
      <c r="JX29" s="240"/>
      <c r="JY29" s="240"/>
      <c r="JZ29" s="240"/>
      <c r="KA29" s="240"/>
      <c r="KB29" s="240"/>
      <c r="KC29" s="240"/>
      <c r="KD29" s="240"/>
      <c r="KE29" s="240"/>
      <c r="KF29" s="240"/>
      <c r="KG29" s="240"/>
      <c r="KH29" s="240"/>
      <c r="KI29" s="240"/>
      <c r="KJ29" s="240"/>
      <c r="KK29" s="240"/>
      <c r="KL29" s="240"/>
      <c r="KM29" s="240"/>
      <c r="KN29" s="240"/>
      <c r="KO29" s="240"/>
      <c r="KP29" s="240"/>
      <c r="KQ29" s="240"/>
      <c r="KR29" s="240"/>
      <c r="KS29" s="240"/>
      <c r="KT29" s="240"/>
      <c r="KU29" s="240"/>
      <c r="KV29" s="240"/>
      <c r="KW29" s="240"/>
      <c r="KX29" s="240"/>
      <c r="KY29" s="240"/>
      <c r="KZ29" s="240"/>
      <c r="LA29" s="240"/>
      <c r="LB29" s="240"/>
      <c r="LC29" s="240"/>
      <c r="LD29" s="240"/>
      <c r="LE29" s="240"/>
      <c r="LF29" s="240"/>
      <c r="LG29" s="240"/>
      <c r="LH29" s="240"/>
      <c r="LI29" s="240"/>
      <c r="LJ29" s="240"/>
      <c r="LK29" s="240"/>
      <c r="LL29" s="240"/>
      <c r="LM29" s="240"/>
      <c r="LN29" s="240"/>
      <c r="LO29" s="240"/>
      <c r="LP29" s="240"/>
      <c r="LQ29" s="240"/>
      <c r="LR29" s="240"/>
      <c r="LS29" s="240"/>
      <c r="LT29" s="240"/>
      <c r="LU29" s="240"/>
      <c r="LV29" s="240"/>
      <c r="LW29" s="240"/>
      <c r="LX29" s="240"/>
      <c r="LY29" s="240"/>
      <c r="LZ29" s="240"/>
      <c r="MA29" s="240"/>
      <c r="MB29" s="240"/>
      <c r="MC29" s="240"/>
      <c r="MD29" s="240"/>
      <c r="ME29" s="240"/>
      <c r="MF29" s="240"/>
      <c r="MG29" s="240"/>
      <c r="MH29" s="240"/>
      <c r="MI29" s="240"/>
      <c r="MJ29" s="240"/>
      <c r="MK29" s="240"/>
      <c r="ML29" s="240"/>
      <c r="MM29" s="240"/>
      <c r="MN29" s="240"/>
      <c r="MO29" s="240"/>
      <c r="MP29" s="240"/>
      <c r="MQ29" s="240"/>
      <c r="MR29" s="240"/>
      <c r="MS29" s="240"/>
      <c r="MT29" s="240"/>
      <c r="MU29" s="240"/>
      <c r="MV29" s="240"/>
      <c r="MW29" s="240"/>
      <c r="MX29" s="240"/>
      <c r="MY29" s="240"/>
      <c r="MZ29" s="240"/>
      <c r="NA29" s="240"/>
      <c r="NB29" s="240"/>
      <c r="NC29" s="240"/>
      <c r="ND29" s="240"/>
      <c r="NE29" s="240"/>
      <c r="NF29" s="240"/>
      <c r="NG29" s="240"/>
      <c r="NH29" s="240"/>
      <c r="NI29" s="240"/>
      <c r="NJ29" s="240"/>
      <c r="NK29" s="240"/>
      <c r="NL29" s="240"/>
      <c r="NM29" s="240"/>
      <c r="NN29" s="240"/>
      <c r="NO29" s="240"/>
      <c r="NP29" s="240"/>
      <c r="NQ29" s="240"/>
      <c r="NR29" s="240"/>
      <c r="NS29" s="240"/>
      <c r="NT29" s="240"/>
      <c r="NU29" s="240"/>
      <c r="NV29" s="240"/>
      <c r="NW29" s="240"/>
      <c r="NX29" s="240"/>
      <c r="NY29" s="240"/>
      <c r="NZ29" s="240"/>
      <c r="OA29" s="240"/>
      <c r="OB29" s="240"/>
      <c r="OC29" s="240"/>
      <c r="OD29" s="240"/>
      <c r="OE29" s="240"/>
      <c r="OF29" s="240"/>
      <c r="OG29" s="240"/>
      <c r="OH29" s="240"/>
      <c r="OI29" s="240"/>
      <c r="OJ29" s="240"/>
      <c r="OK29" s="240"/>
      <c r="OL29" s="240"/>
      <c r="OM29" s="240"/>
      <c r="ON29" s="240"/>
      <c r="OO29" s="240"/>
      <c r="OP29" s="240"/>
      <c r="OQ29" s="240"/>
      <c r="OR29" s="240"/>
      <c r="OS29" s="240"/>
      <c r="OT29" s="240"/>
      <c r="OU29" s="240"/>
      <c r="OV29" s="240"/>
      <c r="OW29" s="240"/>
      <c r="OX29" s="240"/>
      <c r="OY29" s="240"/>
      <c r="OZ29" s="240"/>
      <c r="PA29" s="240"/>
      <c r="PB29" s="240"/>
      <c r="PC29" s="240"/>
      <c r="PD29" s="240"/>
      <c r="PE29" s="240"/>
      <c r="PF29" s="240"/>
      <c r="PG29" s="240"/>
      <c r="PH29" s="240"/>
      <c r="PI29" s="240"/>
      <c r="PJ29" s="240"/>
      <c r="PK29" s="240"/>
      <c r="PL29" s="240"/>
      <c r="PM29" s="240"/>
      <c r="PN29" s="240"/>
      <c r="PO29" s="240"/>
      <c r="PP29" s="240"/>
      <c r="PQ29" s="240"/>
      <c r="PR29" s="240"/>
      <c r="PS29" s="240"/>
      <c r="PT29" s="240"/>
      <c r="PU29" s="240"/>
      <c r="PV29" s="240"/>
      <c r="PW29" s="240"/>
      <c r="PX29" s="240"/>
      <c r="PY29" s="240"/>
      <c r="PZ29" s="240"/>
      <c r="QA29" s="240"/>
      <c r="QB29" s="240"/>
      <c r="QC29" s="240"/>
      <c r="QD29" s="240"/>
      <c r="QE29" s="240"/>
      <c r="QF29" s="240"/>
      <c r="QG29" s="240"/>
      <c r="QH29" s="240"/>
      <c r="QI29" s="240"/>
      <c r="QJ29" s="240"/>
      <c r="QK29" s="240"/>
      <c r="QL29" s="240"/>
      <c r="QM29" s="240"/>
      <c r="QN29" s="240"/>
      <c r="QO29" s="240"/>
      <c r="QP29" s="240"/>
      <c r="QQ29" s="240"/>
      <c r="QR29" s="240"/>
      <c r="QS29" s="240"/>
      <c r="QT29" s="240"/>
      <c r="QU29" s="240"/>
      <c r="QV29" s="240"/>
      <c r="QW29" s="240"/>
      <c r="QX29" s="240"/>
      <c r="QY29" s="240"/>
      <c r="QZ29" s="240"/>
      <c r="RA29" s="240"/>
      <c r="RB29" s="240"/>
      <c r="RC29" s="240"/>
      <c r="RD29" s="240"/>
      <c r="RE29" s="240"/>
      <c r="RF29" s="240"/>
      <c r="RG29" s="240"/>
      <c r="RH29" s="240"/>
      <c r="RI29" s="240"/>
      <c r="RJ29" s="240"/>
      <c r="RK29" s="240"/>
      <c r="RL29" s="240"/>
      <c r="RM29" s="240"/>
      <c r="RN29" s="240"/>
      <c r="RO29" s="240"/>
      <c r="RP29" s="240"/>
      <c r="RQ29" s="240"/>
      <c r="RR29" s="240"/>
      <c r="RS29" s="240"/>
      <c r="RT29" s="240"/>
      <c r="RU29" s="240"/>
      <c r="RV29" s="240"/>
      <c r="RW29" s="240"/>
      <c r="RX29" s="240"/>
      <c r="RY29" s="240"/>
      <c r="RZ29" s="240"/>
      <c r="SA29" s="240"/>
      <c r="SB29" s="240"/>
      <c r="SC29" s="240"/>
      <c r="SD29" s="240"/>
      <c r="SE29" s="240"/>
      <c r="SF29" s="240"/>
      <c r="SG29" s="240"/>
      <c r="SH29" s="240"/>
      <c r="SI29" s="240"/>
      <c r="SJ29" s="240"/>
      <c r="SK29" s="240"/>
      <c r="SL29" s="240"/>
      <c r="SM29" s="240"/>
      <c r="SN29" s="240"/>
      <c r="SO29" s="240"/>
      <c r="SP29" s="240"/>
      <c r="SQ29" s="240"/>
      <c r="SR29" s="240"/>
      <c r="SS29" s="240"/>
      <c r="ST29" s="240"/>
      <c r="SU29" s="240"/>
      <c r="SV29" s="240"/>
      <c r="SW29" s="240"/>
      <c r="SX29" s="240"/>
      <c r="SY29" s="240"/>
      <c r="SZ29" s="240"/>
      <c r="TA29" s="240"/>
      <c r="TB29" s="240"/>
      <c r="TC29" s="240"/>
      <c r="TD29" s="240"/>
      <c r="TE29" s="240"/>
      <c r="TF29" s="240"/>
      <c r="TG29" s="240"/>
      <c r="TH29" s="240"/>
      <c r="TI29" s="240"/>
      <c r="TJ29" s="240"/>
      <c r="TK29" s="240"/>
      <c r="TL29" s="240"/>
      <c r="TM29" s="240"/>
      <c r="TN29" s="240"/>
      <c r="TO29" s="240"/>
      <c r="TP29" s="240"/>
      <c r="TQ29" s="240"/>
      <c r="TR29" s="240"/>
      <c r="TS29" s="240"/>
      <c r="TT29" s="240"/>
      <c r="TU29" s="240"/>
      <c r="TV29" s="240"/>
      <c r="TW29" s="240"/>
      <c r="TX29" s="240"/>
      <c r="TY29" s="240"/>
      <c r="TZ29" s="240"/>
      <c r="UA29" s="240"/>
      <c r="UB29" s="240"/>
      <c r="UC29" s="240"/>
      <c r="UD29" s="240"/>
      <c r="UE29" s="240"/>
      <c r="UF29" s="240"/>
      <c r="UG29" s="240"/>
      <c r="UH29" s="240"/>
      <c r="UI29" s="240"/>
      <c r="UJ29" s="240"/>
      <c r="UK29" s="240"/>
      <c r="UL29" s="240"/>
      <c r="UM29" s="240"/>
      <c r="UN29" s="240"/>
      <c r="UO29" s="240"/>
      <c r="UP29" s="240"/>
      <c r="UQ29" s="240"/>
      <c r="UR29" s="240"/>
      <c r="US29" s="240"/>
      <c r="UT29" s="240"/>
      <c r="UU29" s="240"/>
      <c r="UV29" s="240"/>
      <c r="UW29" s="240"/>
      <c r="UX29" s="240"/>
      <c r="UY29" s="240"/>
      <c r="UZ29" s="240"/>
      <c r="VA29" s="240"/>
      <c r="VB29" s="240"/>
      <c r="VC29" s="240"/>
      <c r="VD29" s="240"/>
      <c r="VE29" s="240"/>
      <c r="VF29" s="240"/>
      <c r="VG29" s="240"/>
      <c r="VH29" s="240"/>
      <c r="VI29" s="240"/>
      <c r="VJ29" s="240"/>
      <c r="VK29" s="240"/>
      <c r="VL29" s="240"/>
      <c r="VM29" s="240"/>
      <c r="VN29" s="240"/>
      <c r="VO29" s="240"/>
      <c r="VP29" s="240"/>
      <c r="VQ29" s="240"/>
      <c r="VR29" s="240"/>
      <c r="VS29" s="240"/>
      <c r="VT29" s="240"/>
      <c r="VU29" s="240"/>
      <c r="VV29" s="240"/>
      <c r="VW29" s="240"/>
      <c r="VX29" s="240"/>
      <c r="VY29" s="240"/>
      <c r="VZ29" s="240"/>
      <c r="WA29" s="240"/>
      <c r="WB29" s="240"/>
      <c r="WC29" s="240"/>
      <c r="WD29" s="240"/>
      <c r="WE29" s="240"/>
      <c r="WF29" s="240"/>
      <c r="WG29" s="240"/>
      <c r="WH29" s="240"/>
      <c r="WI29" s="240"/>
      <c r="WJ29" s="240"/>
      <c r="WK29" s="240"/>
      <c r="WL29" s="240"/>
      <c r="WM29" s="240"/>
      <c r="WN29" s="240"/>
      <c r="WO29" s="240"/>
      <c r="WP29" s="240"/>
      <c r="WQ29" s="240"/>
      <c r="WR29" s="240"/>
      <c r="WS29" s="240"/>
      <c r="WT29" s="240"/>
      <c r="WU29" s="240"/>
      <c r="WV29" s="240"/>
      <c r="WW29" s="240"/>
      <c r="WX29" s="240"/>
      <c r="WY29" s="240"/>
      <c r="WZ29" s="240"/>
      <c r="XA29" s="240"/>
      <c r="XB29" s="240"/>
      <c r="XC29" s="240"/>
      <c r="XD29" s="240"/>
      <c r="XE29" s="240"/>
      <c r="XF29" s="240"/>
      <c r="XG29" s="240"/>
      <c r="XH29" s="240"/>
      <c r="XI29" s="240"/>
      <c r="XJ29" s="240"/>
      <c r="XK29" s="240"/>
      <c r="XL29" s="240"/>
      <c r="XM29" s="240"/>
      <c r="XN29" s="240"/>
      <c r="XO29" s="240"/>
      <c r="XP29" s="240"/>
      <c r="XQ29" s="240"/>
      <c r="XR29" s="240"/>
      <c r="XS29" s="240"/>
      <c r="XT29" s="240"/>
      <c r="XU29" s="240"/>
      <c r="XV29" s="240"/>
      <c r="XW29" s="240"/>
      <c r="XX29" s="240"/>
      <c r="XY29" s="240"/>
      <c r="XZ29" s="240"/>
      <c r="YA29" s="240"/>
      <c r="YB29" s="240"/>
      <c r="YC29" s="240"/>
      <c r="YD29" s="240"/>
      <c r="YE29" s="240"/>
      <c r="YF29" s="240"/>
      <c r="YG29" s="240"/>
      <c r="YH29" s="240"/>
      <c r="YI29" s="240"/>
      <c r="YJ29" s="240"/>
      <c r="YK29" s="240"/>
      <c r="YL29" s="240"/>
      <c r="YM29" s="240"/>
      <c r="YN29" s="240"/>
      <c r="YO29" s="240"/>
      <c r="YP29" s="240"/>
      <c r="YQ29" s="240"/>
      <c r="YR29" s="240"/>
      <c r="YS29" s="240"/>
      <c r="YT29" s="240"/>
      <c r="YU29" s="240"/>
      <c r="YV29" s="240"/>
      <c r="YW29" s="240"/>
      <c r="YX29" s="240"/>
      <c r="YY29" s="240"/>
      <c r="YZ29" s="240"/>
      <c r="ZA29" s="240"/>
      <c r="ZB29" s="240"/>
      <c r="ZC29" s="240"/>
      <c r="ZD29" s="240"/>
      <c r="ZE29" s="240"/>
      <c r="ZF29" s="240"/>
      <c r="ZG29" s="240"/>
      <c r="ZH29" s="240"/>
      <c r="ZI29" s="240"/>
      <c r="ZJ29" s="240"/>
      <c r="ZK29" s="240"/>
      <c r="ZL29" s="240"/>
      <c r="ZM29" s="240"/>
      <c r="ZN29" s="240"/>
      <c r="ZO29" s="240"/>
      <c r="ZP29" s="240"/>
      <c r="ZQ29" s="240"/>
      <c r="ZR29" s="240"/>
      <c r="ZS29" s="240"/>
      <c r="ZT29" s="240"/>
      <c r="ZU29" s="240"/>
      <c r="ZV29" s="240"/>
      <c r="ZW29" s="240"/>
      <c r="ZX29" s="240"/>
      <c r="ZY29" s="240"/>
      <c r="ZZ29" s="240"/>
      <c r="AAA29" s="240"/>
      <c r="AAB29" s="240"/>
      <c r="AAC29" s="240"/>
      <c r="AAD29" s="240"/>
      <c r="AAE29" s="240"/>
      <c r="AAF29" s="240"/>
      <c r="AAG29" s="240"/>
      <c r="AAH29" s="240"/>
      <c r="AAI29" s="240"/>
      <c r="AAJ29" s="240"/>
      <c r="AAK29" s="240"/>
      <c r="AAL29" s="240"/>
      <c r="AAM29" s="240"/>
      <c r="AAN29" s="240"/>
      <c r="AAO29" s="240"/>
      <c r="AAP29" s="240"/>
      <c r="AAQ29" s="240"/>
      <c r="AAR29" s="240"/>
      <c r="AAS29" s="240"/>
      <c r="AAT29" s="240"/>
      <c r="AAU29" s="240"/>
      <c r="AAV29" s="240"/>
      <c r="AAW29" s="240"/>
      <c r="AAX29" s="240"/>
      <c r="AAY29" s="240"/>
      <c r="AAZ29" s="240"/>
      <c r="ABA29" s="240"/>
      <c r="ABB29" s="240"/>
      <c r="ABC29" s="240"/>
      <c r="ABD29" s="240"/>
      <c r="ABE29" s="240"/>
      <c r="ABF29" s="240"/>
      <c r="ABG29" s="240"/>
      <c r="ABH29" s="240"/>
      <c r="ABI29" s="240"/>
      <c r="ABJ29" s="240"/>
      <c r="ABK29" s="240"/>
      <c r="ABL29" s="240"/>
      <c r="ABM29" s="240"/>
      <c r="ABN29" s="240"/>
      <c r="ABO29" s="240"/>
      <c r="ABP29" s="240"/>
      <c r="ABQ29" s="240"/>
      <c r="ABR29" s="240"/>
    </row>
    <row r="30" spans="1:746" x14ac:dyDescent="0.25">
      <c r="A30" s="262">
        <f>Tableau!B26</f>
        <v>0</v>
      </c>
      <c r="B30" s="263">
        <f>Tableau!C26</f>
        <v>0</v>
      </c>
      <c r="C30" s="209" t="e">
        <f>Tableau!D26</f>
        <v>#DIV/0!</v>
      </c>
      <c r="D30" s="209" t="e">
        <f>Tableau!E26</f>
        <v>#DIV/0!</v>
      </c>
      <c r="E30" s="263"/>
      <c r="F30" s="100">
        <f>Tableau!F26</f>
        <v>0</v>
      </c>
      <c r="G30" s="264">
        <f>Tableau!G26</f>
        <v>0</v>
      </c>
      <c r="H30" s="265">
        <f>Tableau!H26</f>
        <v>0</v>
      </c>
      <c r="I30" s="263" t="e">
        <f>Tableau!I26</f>
        <v>#DIV/0!</v>
      </c>
      <c r="J30" s="266" t="e">
        <f>Tableau!J26</f>
        <v>#DIV/0!</v>
      </c>
      <c r="K30" s="267">
        <f>Tableau!K26</f>
        <v>0</v>
      </c>
      <c r="L30" s="268">
        <f>Tableau!L26</f>
        <v>0</v>
      </c>
      <c r="M30" s="269">
        <f>Tableau!M26</f>
        <v>0</v>
      </c>
      <c r="N30" s="263" t="e">
        <f>Tableau!N26</f>
        <v>#DIV/0!</v>
      </c>
      <c r="O30" s="266" t="e">
        <f>Tableau!O26</f>
        <v>#DIV/0!</v>
      </c>
      <c r="P30" s="270">
        <f>Tableau!P26</f>
        <v>0</v>
      </c>
      <c r="Q30" s="205">
        <f>Tableau!Q26</f>
        <v>0</v>
      </c>
      <c r="R30" s="205">
        <f>Tableau!R26</f>
        <v>0</v>
      </c>
      <c r="S30" s="205">
        <f>Tableau!S26</f>
        <v>0</v>
      </c>
      <c r="T30" s="271">
        <f>Tableau!T26</f>
        <v>0</v>
      </c>
      <c r="U30" s="263" t="e">
        <f>Tableau!U26</f>
        <v>#DIV/0!</v>
      </c>
      <c r="V30" s="266" t="e">
        <f>Tableau!V26</f>
        <v>#DIV/0!</v>
      </c>
      <c r="W30" s="272">
        <f>Tableau!W26</f>
        <v>0</v>
      </c>
      <c r="X30" s="205">
        <f>Tableau!X26</f>
        <v>0</v>
      </c>
      <c r="Y30" s="205">
        <f>Tableau!Y26</f>
        <v>0</v>
      </c>
      <c r="Z30" s="205">
        <f>Tableau!Z26</f>
        <v>0</v>
      </c>
      <c r="AA30" s="205">
        <f>Tableau!AA26</f>
        <v>0</v>
      </c>
      <c r="AB30" s="271">
        <f>Tableau!AB26</f>
        <v>0</v>
      </c>
      <c r="AC30" s="209">
        <f>Tableau!AC26</f>
        <v>0</v>
      </c>
      <c r="AD30" s="263">
        <f>Tableau!AD26</f>
        <v>0</v>
      </c>
      <c r="AE30" s="209"/>
      <c r="AF30" s="272">
        <f>Tableau!AE26</f>
        <v>0</v>
      </c>
      <c r="AG30" s="205">
        <f>Tableau!AF26</f>
        <v>0</v>
      </c>
      <c r="AH30" s="205">
        <f>Tableau!AG26</f>
        <v>0</v>
      </c>
      <c r="AI30" s="205">
        <f>Tableau!AH26</f>
        <v>0</v>
      </c>
      <c r="AJ30" s="271">
        <f>Tableau!AI26</f>
        <v>0</v>
      </c>
      <c r="AK30" s="263">
        <f>Tableau!AJ26</f>
        <v>0</v>
      </c>
      <c r="AL30" s="263">
        <f>Tableau!AK26</f>
        <v>0</v>
      </c>
      <c r="AM30" s="240"/>
      <c r="AN30" s="240"/>
      <c r="AO30" s="240"/>
      <c r="AP30" s="240"/>
      <c r="AQ30" s="240"/>
      <c r="AR30" s="240"/>
      <c r="AS30" s="240"/>
      <c r="AT30" s="240"/>
      <c r="AU30" s="240"/>
      <c r="AV30" s="240"/>
      <c r="AW30" s="240"/>
      <c r="AX30" s="240"/>
      <c r="AY30" s="240"/>
      <c r="AZ30" s="240"/>
      <c r="BA30" s="240"/>
      <c r="BB30" s="240"/>
      <c r="BC30" s="240"/>
      <c r="BD30" s="240"/>
      <c r="BE30" s="240"/>
      <c r="BF30" s="240"/>
      <c r="BG30" s="240"/>
      <c r="BH30" s="240"/>
      <c r="BI30" s="240"/>
      <c r="BJ30" s="240"/>
      <c r="BK30" s="240"/>
      <c r="BL30" s="240"/>
      <c r="BM30" s="240"/>
      <c r="BN30" s="240"/>
      <c r="BO30" s="240"/>
      <c r="BP30" s="240"/>
      <c r="BQ30" s="240"/>
      <c r="BR30" s="240"/>
      <c r="BS30" s="240"/>
      <c r="BT30" s="240"/>
      <c r="BU30" s="240"/>
      <c r="BV30" s="240"/>
      <c r="BW30" s="240"/>
      <c r="BX30" s="240"/>
      <c r="BY30" s="240"/>
      <c r="BZ30" s="240"/>
      <c r="CA30" s="240"/>
      <c r="CB30" s="240"/>
      <c r="CC30" s="240"/>
      <c r="CD30" s="240"/>
      <c r="CE30" s="240"/>
      <c r="CF30" s="240"/>
      <c r="CG30" s="240"/>
      <c r="CH30" s="240"/>
      <c r="CI30" s="240"/>
      <c r="CJ30" s="240"/>
      <c r="CK30" s="240"/>
      <c r="CL30" s="240"/>
      <c r="CM30" s="240"/>
      <c r="CN30" s="240"/>
      <c r="CO30" s="240"/>
      <c r="CP30" s="240"/>
      <c r="CQ30" s="240"/>
      <c r="CR30" s="240"/>
      <c r="CS30" s="240"/>
      <c r="CT30" s="240"/>
      <c r="CU30" s="240"/>
      <c r="CV30" s="240"/>
      <c r="CW30" s="240"/>
      <c r="CX30" s="240"/>
      <c r="CY30" s="240"/>
      <c r="CZ30" s="240"/>
      <c r="DA30" s="240"/>
      <c r="DB30" s="240"/>
      <c r="DC30" s="240"/>
      <c r="DD30" s="240"/>
      <c r="DE30" s="240"/>
      <c r="DF30" s="240"/>
      <c r="DG30" s="240"/>
      <c r="DH30" s="240"/>
      <c r="DI30" s="240"/>
      <c r="DJ30" s="240"/>
      <c r="DK30" s="240"/>
      <c r="DL30" s="240"/>
      <c r="DM30" s="240"/>
      <c r="DN30" s="240"/>
      <c r="DO30" s="240"/>
      <c r="DP30" s="240"/>
      <c r="DQ30" s="240"/>
      <c r="DR30" s="240"/>
      <c r="DS30" s="240"/>
      <c r="DT30" s="240"/>
      <c r="DU30" s="240"/>
      <c r="DV30" s="240"/>
      <c r="DW30" s="240"/>
      <c r="DX30" s="240"/>
      <c r="DY30" s="240"/>
      <c r="DZ30" s="240"/>
      <c r="EA30" s="240"/>
      <c r="EB30" s="240"/>
      <c r="EC30" s="240"/>
      <c r="ED30" s="240"/>
      <c r="EE30" s="240"/>
      <c r="EF30" s="240"/>
      <c r="EG30" s="240"/>
      <c r="EH30" s="240"/>
      <c r="EI30" s="240"/>
      <c r="EJ30" s="240"/>
      <c r="EK30" s="240"/>
      <c r="EL30" s="240"/>
      <c r="EM30" s="240"/>
      <c r="EN30" s="240"/>
      <c r="EO30" s="240"/>
      <c r="EP30" s="240"/>
      <c r="EQ30" s="240"/>
      <c r="ER30" s="240"/>
      <c r="ES30" s="240"/>
      <c r="ET30" s="240"/>
      <c r="EU30" s="240"/>
      <c r="EV30" s="240"/>
      <c r="EW30" s="240"/>
      <c r="EX30" s="240"/>
      <c r="EY30" s="240"/>
      <c r="EZ30" s="240"/>
      <c r="FA30" s="240"/>
      <c r="FB30" s="240"/>
      <c r="FC30" s="240"/>
      <c r="FD30" s="240"/>
      <c r="FE30" s="240"/>
      <c r="FF30" s="240"/>
      <c r="FG30" s="240"/>
      <c r="FH30" s="240"/>
      <c r="FI30" s="240"/>
      <c r="FJ30" s="240"/>
      <c r="FK30" s="240"/>
      <c r="FL30" s="240"/>
      <c r="FM30" s="240"/>
      <c r="FN30" s="240"/>
      <c r="FO30" s="240"/>
      <c r="FP30" s="240"/>
      <c r="FQ30" s="240"/>
      <c r="FR30" s="240"/>
      <c r="FS30" s="240"/>
      <c r="FT30" s="240"/>
      <c r="FU30" s="240"/>
      <c r="FV30" s="240"/>
      <c r="FW30" s="240"/>
      <c r="FX30" s="240"/>
      <c r="FY30" s="240"/>
      <c r="FZ30" s="240"/>
      <c r="GA30" s="240"/>
      <c r="GB30" s="240"/>
      <c r="GC30" s="240"/>
      <c r="GD30" s="240"/>
      <c r="GE30" s="240"/>
      <c r="GF30" s="240"/>
      <c r="GG30" s="240"/>
      <c r="GH30" s="240"/>
      <c r="GI30" s="240"/>
      <c r="GJ30" s="240"/>
      <c r="GK30" s="240"/>
      <c r="GL30" s="240"/>
      <c r="GM30" s="240"/>
      <c r="GN30" s="240"/>
      <c r="GO30" s="240"/>
      <c r="GP30" s="240"/>
      <c r="GQ30" s="240"/>
      <c r="GR30" s="240"/>
      <c r="GS30" s="240"/>
      <c r="GT30" s="240"/>
      <c r="GU30" s="240"/>
      <c r="GV30" s="240"/>
      <c r="GW30" s="240"/>
      <c r="GX30" s="240"/>
      <c r="GY30" s="240"/>
      <c r="GZ30" s="240"/>
      <c r="HA30" s="240"/>
      <c r="HB30" s="240"/>
      <c r="HC30" s="240"/>
      <c r="HD30" s="240"/>
      <c r="HE30" s="240"/>
      <c r="HF30" s="240"/>
      <c r="HG30" s="240"/>
      <c r="HH30" s="240"/>
      <c r="HI30" s="240"/>
      <c r="HJ30" s="240"/>
      <c r="HK30" s="240"/>
      <c r="HL30" s="240"/>
      <c r="HM30" s="240"/>
      <c r="HN30" s="240"/>
      <c r="HO30" s="240"/>
      <c r="HP30" s="240"/>
      <c r="HQ30" s="240"/>
      <c r="HR30" s="240"/>
      <c r="HS30" s="240"/>
      <c r="HT30" s="240"/>
      <c r="HU30" s="240"/>
      <c r="HV30" s="240"/>
      <c r="HW30" s="240"/>
      <c r="HX30" s="240"/>
      <c r="HY30" s="240"/>
      <c r="HZ30" s="240"/>
      <c r="IA30" s="240"/>
      <c r="IB30" s="240"/>
      <c r="IC30" s="240"/>
      <c r="ID30" s="240"/>
      <c r="IE30" s="240"/>
      <c r="IF30" s="240"/>
      <c r="IG30" s="240"/>
      <c r="IH30" s="240"/>
      <c r="II30" s="240"/>
      <c r="IJ30" s="240"/>
      <c r="IK30" s="240"/>
      <c r="IL30" s="240"/>
      <c r="IM30" s="240"/>
      <c r="IN30" s="240"/>
      <c r="IO30" s="240"/>
      <c r="IP30" s="240"/>
      <c r="IQ30" s="240"/>
      <c r="IR30" s="240"/>
      <c r="IS30" s="240"/>
      <c r="IT30" s="240"/>
      <c r="IU30" s="240"/>
      <c r="IV30" s="240"/>
      <c r="IW30" s="240"/>
      <c r="IX30" s="240"/>
      <c r="IY30" s="240"/>
      <c r="IZ30" s="240"/>
      <c r="JA30" s="240"/>
      <c r="JB30" s="240"/>
      <c r="JC30" s="240"/>
      <c r="JD30" s="240"/>
      <c r="JE30" s="240"/>
      <c r="JF30" s="240"/>
      <c r="JG30" s="240"/>
      <c r="JH30" s="240"/>
      <c r="JI30" s="240"/>
      <c r="JJ30" s="240"/>
      <c r="JK30" s="240"/>
      <c r="JL30" s="240"/>
      <c r="JM30" s="240"/>
      <c r="JN30" s="240"/>
      <c r="JO30" s="240"/>
      <c r="JP30" s="240"/>
      <c r="JQ30" s="240"/>
      <c r="JR30" s="240"/>
      <c r="JS30" s="240"/>
      <c r="JT30" s="240"/>
      <c r="JU30" s="240"/>
      <c r="JV30" s="240"/>
      <c r="JW30" s="240"/>
      <c r="JX30" s="240"/>
      <c r="JY30" s="240"/>
      <c r="JZ30" s="240"/>
      <c r="KA30" s="240"/>
      <c r="KB30" s="240"/>
      <c r="KC30" s="240"/>
      <c r="KD30" s="240"/>
      <c r="KE30" s="240"/>
      <c r="KF30" s="240"/>
      <c r="KG30" s="240"/>
      <c r="KH30" s="240"/>
      <c r="KI30" s="240"/>
      <c r="KJ30" s="240"/>
      <c r="KK30" s="240"/>
      <c r="KL30" s="240"/>
      <c r="KM30" s="240"/>
      <c r="KN30" s="240"/>
      <c r="KO30" s="240"/>
      <c r="KP30" s="240"/>
      <c r="KQ30" s="240"/>
      <c r="KR30" s="240"/>
      <c r="KS30" s="240"/>
      <c r="KT30" s="240"/>
      <c r="KU30" s="240"/>
      <c r="KV30" s="240"/>
      <c r="KW30" s="240"/>
      <c r="KX30" s="240"/>
      <c r="KY30" s="240"/>
      <c r="KZ30" s="240"/>
      <c r="LA30" s="240"/>
      <c r="LB30" s="240"/>
      <c r="LC30" s="240"/>
      <c r="LD30" s="240"/>
      <c r="LE30" s="240"/>
      <c r="LF30" s="240"/>
      <c r="LG30" s="240"/>
      <c r="LH30" s="240"/>
      <c r="LI30" s="240"/>
      <c r="LJ30" s="240"/>
      <c r="LK30" s="240"/>
      <c r="LL30" s="240"/>
      <c r="LM30" s="240"/>
      <c r="LN30" s="240"/>
      <c r="LO30" s="240"/>
      <c r="LP30" s="240"/>
      <c r="LQ30" s="240"/>
      <c r="LR30" s="240"/>
      <c r="LS30" s="240"/>
      <c r="LT30" s="240"/>
      <c r="LU30" s="240"/>
      <c r="LV30" s="240"/>
      <c r="LW30" s="240"/>
      <c r="LX30" s="240"/>
      <c r="LY30" s="240"/>
      <c r="LZ30" s="240"/>
      <c r="MA30" s="240"/>
      <c r="MB30" s="240"/>
      <c r="MC30" s="240"/>
      <c r="MD30" s="240"/>
      <c r="ME30" s="240"/>
      <c r="MF30" s="240"/>
      <c r="MG30" s="240"/>
      <c r="MH30" s="240"/>
      <c r="MI30" s="240"/>
      <c r="MJ30" s="240"/>
      <c r="MK30" s="240"/>
      <c r="ML30" s="240"/>
      <c r="MM30" s="240"/>
      <c r="MN30" s="240"/>
      <c r="MO30" s="240"/>
      <c r="MP30" s="240"/>
      <c r="MQ30" s="240"/>
      <c r="MR30" s="240"/>
      <c r="MS30" s="240"/>
      <c r="MT30" s="240"/>
      <c r="MU30" s="240"/>
      <c r="MV30" s="240"/>
      <c r="MW30" s="240"/>
      <c r="MX30" s="240"/>
      <c r="MY30" s="240"/>
      <c r="MZ30" s="240"/>
      <c r="NA30" s="240"/>
      <c r="NB30" s="240"/>
      <c r="NC30" s="240"/>
      <c r="ND30" s="240"/>
      <c r="NE30" s="240"/>
      <c r="NF30" s="240"/>
      <c r="NG30" s="240"/>
      <c r="NH30" s="240"/>
      <c r="NI30" s="240"/>
      <c r="NJ30" s="240"/>
      <c r="NK30" s="240"/>
      <c r="NL30" s="240"/>
      <c r="NM30" s="240"/>
      <c r="NN30" s="240"/>
      <c r="NO30" s="240"/>
      <c r="NP30" s="240"/>
      <c r="NQ30" s="240"/>
      <c r="NR30" s="240"/>
      <c r="NS30" s="240"/>
      <c r="NT30" s="240"/>
      <c r="NU30" s="240"/>
      <c r="NV30" s="240"/>
      <c r="NW30" s="240"/>
      <c r="NX30" s="240"/>
      <c r="NY30" s="240"/>
      <c r="NZ30" s="240"/>
      <c r="OA30" s="240"/>
      <c r="OB30" s="240"/>
      <c r="OC30" s="240"/>
      <c r="OD30" s="240"/>
      <c r="OE30" s="240"/>
      <c r="OF30" s="240"/>
      <c r="OG30" s="240"/>
      <c r="OH30" s="240"/>
      <c r="OI30" s="240"/>
      <c r="OJ30" s="240"/>
      <c r="OK30" s="240"/>
      <c r="OL30" s="240"/>
      <c r="OM30" s="240"/>
      <c r="ON30" s="240"/>
      <c r="OO30" s="240"/>
      <c r="OP30" s="240"/>
      <c r="OQ30" s="240"/>
      <c r="OR30" s="240"/>
      <c r="OS30" s="240"/>
      <c r="OT30" s="240"/>
      <c r="OU30" s="240"/>
      <c r="OV30" s="240"/>
      <c r="OW30" s="240"/>
      <c r="OX30" s="240"/>
      <c r="OY30" s="240"/>
      <c r="OZ30" s="240"/>
      <c r="PA30" s="240"/>
      <c r="PB30" s="240"/>
      <c r="PC30" s="240"/>
      <c r="PD30" s="240"/>
      <c r="PE30" s="240"/>
      <c r="PF30" s="240"/>
      <c r="PG30" s="240"/>
      <c r="PH30" s="240"/>
      <c r="PI30" s="240"/>
      <c r="PJ30" s="240"/>
      <c r="PK30" s="240"/>
      <c r="PL30" s="240"/>
      <c r="PM30" s="240"/>
      <c r="PN30" s="240"/>
      <c r="PO30" s="240"/>
      <c r="PP30" s="240"/>
      <c r="PQ30" s="240"/>
      <c r="PR30" s="240"/>
      <c r="PS30" s="240"/>
      <c r="PT30" s="240"/>
      <c r="PU30" s="240"/>
      <c r="PV30" s="240"/>
      <c r="PW30" s="240"/>
      <c r="PX30" s="240"/>
      <c r="PY30" s="240"/>
      <c r="PZ30" s="240"/>
      <c r="QA30" s="240"/>
      <c r="QB30" s="240"/>
      <c r="QC30" s="240"/>
      <c r="QD30" s="240"/>
      <c r="QE30" s="240"/>
      <c r="QF30" s="240"/>
      <c r="QG30" s="240"/>
      <c r="QH30" s="240"/>
      <c r="QI30" s="240"/>
      <c r="QJ30" s="240"/>
      <c r="QK30" s="240"/>
      <c r="QL30" s="240"/>
      <c r="QM30" s="240"/>
      <c r="QN30" s="240"/>
      <c r="QO30" s="240"/>
      <c r="QP30" s="240"/>
      <c r="QQ30" s="240"/>
      <c r="QR30" s="240"/>
      <c r="QS30" s="240"/>
      <c r="QT30" s="240"/>
      <c r="QU30" s="240"/>
      <c r="QV30" s="240"/>
      <c r="QW30" s="240"/>
      <c r="QX30" s="240"/>
      <c r="QY30" s="240"/>
      <c r="QZ30" s="240"/>
      <c r="RA30" s="240"/>
      <c r="RB30" s="240"/>
      <c r="RC30" s="240"/>
      <c r="RD30" s="240"/>
      <c r="RE30" s="240"/>
      <c r="RF30" s="240"/>
      <c r="RG30" s="240"/>
      <c r="RH30" s="240"/>
      <c r="RI30" s="240"/>
      <c r="RJ30" s="240"/>
      <c r="RK30" s="240"/>
      <c r="RL30" s="240"/>
      <c r="RM30" s="240"/>
      <c r="RN30" s="240"/>
      <c r="RO30" s="240"/>
      <c r="RP30" s="240"/>
      <c r="RQ30" s="240"/>
      <c r="RR30" s="240"/>
      <c r="RS30" s="240"/>
      <c r="RT30" s="240"/>
      <c r="RU30" s="240"/>
      <c r="RV30" s="240"/>
      <c r="RW30" s="240"/>
      <c r="RX30" s="240"/>
      <c r="RY30" s="240"/>
      <c r="RZ30" s="240"/>
      <c r="SA30" s="240"/>
      <c r="SB30" s="240"/>
      <c r="SC30" s="240"/>
      <c r="SD30" s="240"/>
      <c r="SE30" s="240"/>
      <c r="SF30" s="240"/>
      <c r="SG30" s="240"/>
      <c r="SH30" s="240"/>
      <c r="SI30" s="240"/>
      <c r="SJ30" s="240"/>
      <c r="SK30" s="240"/>
      <c r="SL30" s="240"/>
      <c r="SM30" s="240"/>
      <c r="SN30" s="240"/>
      <c r="SO30" s="240"/>
      <c r="SP30" s="240"/>
      <c r="SQ30" s="240"/>
      <c r="SR30" s="240"/>
      <c r="SS30" s="240"/>
      <c r="ST30" s="240"/>
      <c r="SU30" s="240"/>
      <c r="SV30" s="240"/>
      <c r="SW30" s="240"/>
      <c r="SX30" s="240"/>
      <c r="SY30" s="240"/>
      <c r="SZ30" s="240"/>
      <c r="TA30" s="240"/>
      <c r="TB30" s="240"/>
      <c r="TC30" s="240"/>
      <c r="TD30" s="240"/>
      <c r="TE30" s="240"/>
      <c r="TF30" s="240"/>
      <c r="TG30" s="240"/>
      <c r="TH30" s="240"/>
      <c r="TI30" s="240"/>
      <c r="TJ30" s="240"/>
      <c r="TK30" s="240"/>
      <c r="TL30" s="240"/>
      <c r="TM30" s="240"/>
      <c r="TN30" s="240"/>
      <c r="TO30" s="240"/>
      <c r="TP30" s="240"/>
      <c r="TQ30" s="240"/>
      <c r="TR30" s="240"/>
      <c r="TS30" s="240"/>
      <c r="TT30" s="240"/>
      <c r="TU30" s="240"/>
      <c r="TV30" s="240"/>
      <c r="TW30" s="240"/>
      <c r="TX30" s="240"/>
      <c r="TY30" s="240"/>
      <c r="TZ30" s="240"/>
      <c r="UA30" s="240"/>
      <c r="UB30" s="240"/>
      <c r="UC30" s="240"/>
      <c r="UD30" s="240"/>
      <c r="UE30" s="240"/>
      <c r="UF30" s="240"/>
      <c r="UG30" s="240"/>
      <c r="UH30" s="240"/>
      <c r="UI30" s="240"/>
      <c r="UJ30" s="240"/>
      <c r="UK30" s="240"/>
      <c r="UL30" s="240"/>
      <c r="UM30" s="240"/>
      <c r="UN30" s="240"/>
      <c r="UO30" s="240"/>
      <c r="UP30" s="240"/>
      <c r="UQ30" s="240"/>
      <c r="UR30" s="240"/>
      <c r="US30" s="240"/>
      <c r="UT30" s="240"/>
      <c r="UU30" s="240"/>
      <c r="UV30" s="240"/>
      <c r="UW30" s="240"/>
      <c r="UX30" s="240"/>
      <c r="UY30" s="240"/>
      <c r="UZ30" s="240"/>
      <c r="VA30" s="240"/>
      <c r="VB30" s="240"/>
      <c r="VC30" s="240"/>
      <c r="VD30" s="240"/>
      <c r="VE30" s="240"/>
      <c r="VF30" s="240"/>
      <c r="VG30" s="240"/>
      <c r="VH30" s="240"/>
      <c r="VI30" s="240"/>
      <c r="VJ30" s="240"/>
      <c r="VK30" s="240"/>
      <c r="VL30" s="240"/>
      <c r="VM30" s="240"/>
      <c r="VN30" s="240"/>
      <c r="VO30" s="240"/>
      <c r="VP30" s="240"/>
      <c r="VQ30" s="240"/>
      <c r="VR30" s="240"/>
      <c r="VS30" s="240"/>
      <c r="VT30" s="240"/>
      <c r="VU30" s="240"/>
      <c r="VV30" s="240"/>
      <c r="VW30" s="240"/>
      <c r="VX30" s="240"/>
      <c r="VY30" s="240"/>
      <c r="VZ30" s="240"/>
      <c r="WA30" s="240"/>
      <c r="WB30" s="240"/>
      <c r="WC30" s="240"/>
      <c r="WD30" s="240"/>
      <c r="WE30" s="240"/>
      <c r="WF30" s="240"/>
      <c r="WG30" s="240"/>
      <c r="WH30" s="240"/>
      <c r="WI30" s="240"/>
      <c r="WJ30" s="240"/>
      <c r="WK30" s="240"/>
      <c r="WL30" s="240"/>
      <c r="WM30" s="240"/>
      <c r="WN30" s="240"/>
      <c r="WO30" s="240"/>
      <c r="WP30" s="240"/>
      <c r="WQ30" s="240"/>
      <c r="WR30" s="240"/>
      <c r="WS30" s="240"/>
      <c r="WT30" s="240"/>
      <c r="WU30" s="240"/>
      <c r="WV30" s="240"/>
      <c r="WW30" s="240"/>
      <c r="WX30" s="240"/>
      <c r="WY30" s="240"/>
      <c r="WZ30" s="240"/>
      <c r="XA30" s="240"/>
      <c r="XB30" s="240"/>
      <c r="XC30" s="240"/>
      <c r="XD30" s="240"/>
      <c r="XE30" s="240"/>
      <c r="XF30" s="240"/>
      <c r="XG30" s="240"/>
      <c r="XH30" s="240"/>
      <c r="XI30" s="240"/>
      <c r="XJ30" s="240"/>
      <c r="XK30" s="240"/>
      <c r="XL30" s="240"/>
      <c r="XM30" s="240"/>
      <c r="XN30" s="240"/>
      <c r="XO30" s="240"/>
      <c r="XP30" s="240"/>
      <c r="XQ30" s="240"/>
      <c r="XR30" s="240"/>
      <c r="XS30" s="240"/>
      <c r="XT30" s="240"/>
      <c r="XU30" s="240"/>
      <c r="XV30" s="240"/>
      <c r="XW30" s="240"/>
      <c r="XX30" s="240"/>
      <c r="XY30" s="240"/>
      <c r="XZ30" s="240"/>
      <c r="YA30" s="240"/>
      <c r="YB30" s="240"/>
      <c r="YC30" s="240"/>
      <c r="YD30" s="240"/>
      <c r="YE30" s="240"/>
      <c r="YF30" s="240"/>
      <c r="YG30" s="240"/>
      <c r="YH30" s="240"/>
      <c r="YI30" s="240"/>
      <c r="YJ30" s="240"/>
      <c r="YK30" s="240"/>
      <c r="YL30" s="240"/>
      <c r="YM30" s="240"/>
      <c r="YN30" s="240"/>
      <c r="YO30" s="240"/>
      <c r="YP30" s="240"/>
      <c r="YQ30" s="240"/>
      <c r="YR30" s="240"/>
      <c r="YS30" s="240"/>
      <c r="YT30" s="240"/>
      <c r="YU30" s="240"/>
      <c r="YV30" s="240"/>
      <c r="YW30" s="240"/>
      <c r="YX30" s="240"/>
      <c r="YY30" s="240"/>
      <c r="YZ30" s="240"/>
      <c r="ZA30" s="240"/>
      <c r="ZB30" s="240"/>
      <c r="ZC30" s="240"/>
      <c r="ZD30" s="240"/>
      <c r="ZE30" s="240"/>
      <c r="ZF30" s="240"/>
      <c r="ZG30" s="240"/>
      <c r="ZH30" s="240"/>
      <c r="ZI30" s="240"/>
      <c r="ZJ30" s="240"/>
      <c r="ZK30" s="240"/>
      <c r="ZL30" s="240"/>
      <c r="ZM30" s="240"/>
      <c r="ZN30" s="240"/>
      <c r="ZO30" s="240"/>
      <c r="ZP30" s="240"/>
      <c r="ZQ30" s="240"/>
      <c r="ZR30" s="240"/>
      <c r="ZS30" s="240"/>
      <c r="ZT30" s="240"/>
      <c r="ZU30" s="240"/>
      <c r="ZV30" s="240"/>
      <c r="ZW30" s="240"/>
      <c r="ZX30" s="240"/>
      <c r="ZY30" s="240"/>
      <c r="ZZ30" s="240"/>
      <c r="AAA30" s="240"/>
      <c r="AAB30" s="240"/>
      <c r="AAC30" s="240"/>
      <c r="AAD30" s="240"/>
      <c r="AAE30" s="240"/>
      <c r="AAF30" s="240"/>
      <c r="AAG30" s="240"/>
      <c r="AAH30" s="240"/>
      <c r="AAI30" s="240"/>
      <c r="AAJ30" s="240"/>
      <c r="AAK30" s="240"/>
      <c r="AAL30" s="240"/>
      <c r="AAM30" s="240"/>
      <c r="AAN30" s="240"/>
      <c r="AAO30" s="240"/>
      <c r="AAP30" s="240"/>
      <c r="AAQ30" s="240"/>
      <c r="AAR30" s="240"/>
      <c r="AAS30" s="240"/>
      <c r="AAT30" s="240"/>
      <c r="AAU30" s="240"/>
      <c r="AAV30" s="240"/>
      <c r="AAW30" s="240"/>
      <c r="AAX30" s="240"/>
      <c r="AAY30" s="240"/>
      <c r="AAZ30" s="240"/>
      <c r="ABA30" s="240"/>
      <c r="ABB30" s="240"/>
      <c r="ABC30" s="240"/>
      <c r="ABD30" s="240"/>
      <c r="ABE30" s="240"/>
      <c r="ABF30" s="240"/>
      <c r="ABG30" s="240"/>
      <c r="ABH30" s="240"/>
      <c r="ABI30" s="240"/>
      <c r="ABJ30" s="240"/>
      <c r="ABK30" s="240"/>
      <c r="ABL30" s="240"/>
      <c r="ABM30" s="240"/>
      <c r="ABN30" s="240"/>
      <c r="ABO30" s="240"/>
      <c r="ABP30" s="240"/>
      <c r="ABQ30" s="240"/>
      <c r="ABR30" s="240"/>
    </row>
    <row r="31" spans="1:746" x14ac:dyDescent="0.25">
      <c r="A31" s="262"/>
      <c r="B31" s="263"/>
      <c r="C31" s="209" t="e">
        <f>AVERAGE(I31,U31,AC31,N31)</f>
        <v>#DIV/0!</v>
      </c>
      <c r="D31" s="209" t="e">
        <f>C31</f>
        <v>#DIV/0!</v>
      </c>
      <c r="E31" s="209">
        <f t="shared" ref="E31:AA31" si="0">E30-$B$30</f>
        <v>0</v>
      </c>
      <c r="F31" s="209">
        <f t="shared" si="0"/>
        <v>0</v>
      </c>
      <c r="G31" s="209">
        <f t="shared" si="0"/>
        <v>0</v>
      </c>
      <c r="H31" s="209">
        <f t="shared" si="0"/>
        <v>0</v>
      </c>
      <c r="I31" s="209">
        <f>AVERAGE(F31:H31)</f>
        <v>0</v>
      </c>
      <c r="J31" s="209">
        <f>I31</f>
        <v>0</v>
      </c>
      <c r="K31" s="209">
        <f t="shared" si="0"/>
        <v>0</v>
      </c>
      <c r="L31" s="209">
        <f t="shared" si="0"/>
        <v>0</v>
      </c>
      <c r="M31" s="209">
        <f t="shared" si="0"/>
        <v>0</v>
      </c>
      <c r="N31" s="209" t="e">
        <f t="shared" si="0"/>
        <v>#DIV/0!</v>
      </c>
      <c r="O31" s="209" t="e">
        <f>N31</f>
        <v>#DIV/0!</v>
      </c>
      <c r="P31" s="209">
        <f t="shared" si="0"/>
        <v>0</v>
      </c>
      <c r="Q31" s="209">
        <f t="shared" si="0"/>
        <v>0</v>
      </c>
      <c r="R31" s="209">
        <f t="shared" si="0"/>
        <v>0</v>
      </c>
      <c r="S31" s="209">
        <f t="shared" si="0"/>
        <v>0</v>
      </c>
      <c r="T31" s="209">
        <f t="shared" si="0"/>
        <v>0</v>
      </c>
      <c r="U31" s="209" t="e">
        <f t="shared" si="0"/>
        <v>#DIV/0!</v>
      </c>
      <c r="V31" s="209" t="e">
        <f>U31</f>
        <v>#DIV/0!</v>
      </c>
      <c r="W31" s="272">
        <f t="shared" si="0"/>
        <v>0</v>
      </c>
      <c r="X31" s="205">
        <f t="shared" si="0"/>
        <v>0</v>
      </c>
      <c r="Y31" s="205">
        <f t="shared" si="0"/>
        <v>0</v>
      </c>
      <c r="Z31" s="205">
        <f t="shared" si="0"/>
        <v>0</v>
      </c>
      <c r="AA31" s="205">
        <f t="shared" si="0"/>
        <v>0</v>
      </c>
      <c r="AB31" s="271">
        <f>AB30-$B$30</f>
        <v>0</v>
      </c>
      <c r="AC31" s="209">
        <f>AVERAGE(W31:AB31)</f>
        <v>0</v>
      </c>
      <c r="AD31" s="263">
        <f>AC31</f>
        <v>0</v>
      </c>
      <c r="AE31" s="209"/>
      <c r="AF31" s="272">
        <f>Données!AE96</f>
        <v>0</v>
      </c>
      <c r="AG31" s="205">
        <f>Données!AF96</f>
        <v>0</v>
      </c>
      <c r="AH31" s="205">
        <f>Données!AG96</f>
        <v>0</v>
      </c>
      <c r="AI31" s="205">
        <f>Données!AH96</f>
        <v>0</v>
      </c>
      <c r="AJ31" s="271">
        <f>Données!AI96</f>
        <v>0</v>
      </c>
      <c r="AK31" s="272">
        <f>Données!AJ96</f>
        <v>0</v>
      </c>
      <c r="AL31" s="263">
        <f>Données!AK96</f>
        <v>0</v>
      </c>
      <c r="AM31" s="240"/>
      <c r="AN31" s="240"/>
      <c r="AO31" s="240"/>
      <c r="AP31" s="240"/>
      <c r="AQ31" s="240"/>
      <c r="AR31" s="240"/>
      <c r="AS31" s="240"/>
      <c r="AT31" s="240"/>
      <c r="AU31" s="240"/>
      <c r="AV31" s="240"/>
      <c r="AW31" s="240"/>
      <c r="AX31" s="240"/>
      <c r="AY31" s="240"/>
      <c r="AZ31" s="240"/>
      <c r="BA31" s="240"/>
      <c r="BB31" s="240"/>
      <c r="BC31" s="240"/>
      <c r="BD31" s="240"/>
      <c r="BE31" s="240"/>
      <c r="BF31" s="240"/>
      <c r="BG31" s="240"/>
      <c r="BH31" s="240"/>
      <c r="BI31" s="240"/>
      <c r="BJ31" s="240"/>
      <c r="BK31" s="240"/>
      <c r="BL31" s="240"/>
      <c r="BM31" s="240"/>
      <c r="BN31" s="240"/>
      <c r="BO31" s="240"/>
      <c r="BP31" s="240"/>
      <c r="BQ31" s="240"/>
      <c r="BR31" s="240"/>
      <c r="BS31" s="240"/>
      <c r="BT31" s="240"/>
      <c r="BU31" s="240"/>
      <c r="BV31" s="240"/>
      <c r="BW31" s="240"/>
      <c r="BX31" s="240"/>
      <c r="BY31" s="240"/>
      <c r="BZ31" s="240"/>
      <c r="CA31" s="240"/>
      <c r="CB31" s="240"/>
      <c r="CC31" s="240"/>
      <c r="CD31" s="240"/>
      <c r="CE31" s="240"/>
      <c r="CF31" s="240"/>
      <c r="CG31" s="240"/>
      <c r="CH31" s="240"/>
      <c r="CI31" s="240"/>
      <c r="CJ31" s="240"/>
      <c r="CK31" s="240"/>
      <c r="CL31" s="240"/>
      <c r="CM31" s="240"/>
      <c r="CN31" s="240"/>
      <c r="CO31" s="240"/>
      <c r="CP31" s="240"/>
      <c r="CQ31" s="240"/>
      <c r="CR31" s="240"/>
      <c r="CS31" s="240"/>
      <c r="CT31" s="240"/>
      <c r="CU31" s="240"/>
      <c r="CV31" s="240"/>
      <c r="CW31" s="240"/>
      <c r="CX31" s="240"/>
      <c r="CY31" s="240"/>
      <c r="CZ31" s="240"/>
      <c r="DA31" s="240"/>
      <c r="DB31" s="240"/>
      <c r="DC31" s="240"/>
      <c r="DD31" s="240"/>
      <c r="DE31" s="240"/>
      <c r="DF31" s="240"/>
      <c r="DG31" s="240"/>
      <c r="DH31" s="240"/>
      <c r="DI31" s="240"/>
      <c r="DJ31" s="240"/>
      <c r="DK31" s="240"/>
      <c r="DL31" s="240"/>
      <c r="DM31" s="240"/>
      <c r="DN31" s="240"/>
      <c r="DO31" s="240"/>
      <c r="DP31" s="240"/>
      <c r="DQ31" s="240"/>
      <c r="DR31" s="240"/>
      <c r="DS31" s="240"/>
      <c r="DT31" s="240"/>
      <c r="DU31" s="240"/>
      <c r="DV31" s="240"/>
      <c r="DW31" s="240"/>
      <c r="DX31" s="240"/>
      <c r="DY31" s="240"/>
      <c r="DZ31" s="240"/>
      <c r="EA31" s="240"/>
      <c r="EB31" s="240"/>
      <c r="EC31" s="240"/>
      <c r="ED31" s="240"/>
      <c r="EE31" s="240"/>
      <c r="EF31" s="240"/>
      <c r="EG31" s="240"/>
      <c r="EH31" s="240"/>
      <c r="EI31" s="240"/>
      <c r="EJ31" s="240"/>
      <c r="EK31" s="240"/>
      <c r="EL31" s="240"/>
      <c r="EM31" s="240"/>
      <c r="EN31" s="240"/>
      <c r="EO31" s="240"/>
      <c r="EP31" s="240"/>
      <c r="EQ31" s="240"/>
      <c r="ER31" s="240"/>
      <c r="ES31" s="240"/>
      <c r="ET31" s="240"/>
      <c r="EU31" s="240"/>
      <c r="EV31" s="240"/>
      <c r="EW31" s="240"/>
      <c r="EX31" s="240"/>
      <c r="EY31" s="240"/>
      <c r="EZ31" s="240"/>
      <c r="FA31" s="240"/>
      <c r="FB31" s="240"/>
      <c r="FC31" s="240"/>
      <c r="FD31" s="240"/>
      <c r="FE31" s="240"/>
      <c r="FF31" s="240"/>
      <c r="FG31" s="240"/>
      <c r="FH31" s="240"/>
      <c r="FI31" s="240"/>
      <c r="FJ31" s="240"/>
      <c r="FK31" s="240"/>
      <c r="FL31" s="240"/>
      <c r="FM31" s="240"/>
      <c r="FN31" s="240"/>
      <c r="FO31" s="240"/>
      <c r="FP31" s="240"/>
      <c r="FQ31" s="240"/>
      <c r="FR31" s="240"/>
      <c r="FS31" s="240"/>
      <c r="FT31" s="240"/>
      <c r="FU31" s="240"/>
      <c r="FV31" s="240"/>
      <c r="FW31" s="240"/>
      <c r="FX31" s="240"/>
      <c r="FY31" s="240"/>
      <c r="FZ31" s="240"/>
      <c r="GA31" s="240"/>
      <c r="GB31" s="240"/>
      <c r="GC31" s="240"/>
      <c r="GD31" s="240"/>
      <c r="GE31" s="240"/>
      <c r="GF31" s="240"/>
      <c r="GG31" s="240"/>
      <c r="GH31" s="240"/>
      <c r="GI31" s="240"/>
      <c r="GJ31" s="240"/>
      <c r="GK31" s="240"/>
      <c r="GL31" s="240"/>
      <c r="GM31" s="240"/>
      <c r="GN31" s="240"/>
      <c r="GO31" s="240"/>
      <c r="GP31" s="240"/>
      <c r="GQ31" s="240"/>
      <c r="GR31" s="240"/>
      <c r="GS31" s="240"/>
      <c r="GT31" s="240"/>
      <c r="GU31" s="240"/>
      <c r="GV31" s="240"/>
      <c r="GW31" s="240"/>
      <c r="GX31" s="240"/>
      <c r="GY31" s="240"/>
      <c r="GZ31" s="240"/>
      <c r="HA31" s="240"/>
      <c r="HB31" s="240"/>
      <c r="HC31" s="240"/>
      <c r="HD31" s="240"/>
      <c r="HE31" s="240"/>
      <c r="HF31" s="240"/>
      <c r="HG31" s="240"/>
      <c r="HH31" s="240"/>
      <c r="HI31" s="240"/>
      <c r="HJ31" s="240"/>
      <c r="HK31" s="240"/>
      <c r="HL31" s="240"/>
      <c r="HM31" s="240"/>
      <c r="HN31" s="240"/>
      <c r="HO31" s="240"/>
      <c r="HP31" s="240"/>
      <c r="HQ31" s="240"/>
      <c r="HR31" s="240"/>
      <c r="HS31" s="240"/>
      <c r="HT31" s="240"/>
      <c r="HU31" s="240"/>
      <c r="HV31" s="240"/>
      <c r="HW31" s="240"/>
      <c r="HX31" s="240"/>
      <c r="HY31" s="240"/>
      <c r="HZ31" s="240"/>
      <c r="IA31" s="240"/>
      <c r="IB31" s="240"/>
      <c r="IC31" s="240"/>
      <c r="ID31" s="240"/>
      <c r="IE31" s="240"/>
      <c r="IF31" s="240"/>
      <c r="IG31" s="240"/>
      <c r="IH31" s="240"/>
      <c r="II31" s="240"/>
      <c r="IJ31" s="240"/>
      <c r="IK31" s="240"/>
      <c r="IL31" s="240"/>
      <c r="IM31" s="240"/>
      <c r="IN31" s="240"/>
      <c r="IO31" s="240"/>
      <c r="IP31" s="240"/>
      <c r="IQ31" s="240"/>
      <c r="IR31" s="240"/>
      <c r="IS31" s="240"/>
      <c r="IT31" s="240"/>
      <c r="IU31" s="240"/>
      <c r="IV31" s="240"/>
      <c r="IW31" s="240"/>
      <c r="IX31" s="240"/>
      <c r="IY31" s="240"/>
      <c r="IZ31" s="240"/>
      <c r="JA31" s="240"/>
      <c r="JB31" s="240"/>
      <c r="JC31" s="240"/>
      <c r="JD31" s="240"/>
      <c r="JE31" s="240"/>
      <c r="JF31" s="240"/>
      <c r="JG31" s="240"/>
      <c r="JH31" s="240"/>
      <c r="JI31" s="240"/>
      <c r="JJ31" s="240"/>
      <c r="JK31" s="240"/>
      <c r="JL31" s="240"/>
      <c r="JM31" s="240"/>
      <c r="JN31" s="240"/>
      <c r="JO31" s="240"/>
      <c r="JP31" s="240"/>
      <c r="JQ31" s="240"/>
      <c r="JR31" s="240"/>
      <c r="JS31" s="240"/>
      <c r="JT31" s="240"/>
      <c r="JU31" s="240"/>
      <c r="JV31" s="240"/>
      <c r="JW31" s="240"/>
      <c r="JX31" s="240"/>
      <c r="JY31" s="240"/>
      <c r="JZ31" s="240"/>
      <c r="KA31" s="240"/>
      <c r="KB31" s="240"/>
      <c r="KC31" s="240"/>
      <c r="KD31" s="240"/>
      <c r="KE31" s="240"/>
      <c r="KF31" s="240"/>
      <c r="KG31" s="240"/>
      <c r="KH31" s="240"/>
      <c r="KI31" s="240"/>
      <c r="KJ31" s="240"/>
      <c r="KK31" s="240"/>
      <c r="KL31" s="240"/>
      <c r="KM31" s="240"/>
      <c r="KN31" s="240"/>
      <c r="KO31" s="240"/>
      <c r="KP31" s="240"/>
      <c r="KQ31" s="240"/>
      <c r="KR31" s="240"/>
      <c r="KS31" s="240"/>
      <c r="KT31" s="240"/>
      <c r="KU31" s="240"/>
      <c r="KV31" s="240"/>
      <c r="KW31" s="240"/>
      <c r="KX31" s="240"/>
      <c r="KY31" s="240"/>
      <c r="KZ31" s="240"/>
      <c r="LA31" s="240"/>
      <c r="LB31" s="240"/>
      <c r="LC31" s="240"/>
      <c r="LD31" s="240"/>
      <c r="LE31" s="240"/>
      <c r="LF31" s="240"/>
      <c r="LG31" s="240"/>
      <c r="LH31" s="240"/>
      <c r="LI31" s="240"/>
      <c r="LJ31" s="240"/>
      <c r="LK31" s="240"/>
      <c r="LL31" s="240"/>
      <c r="LM31" s="240"/>
      <c r="LN31" s="240"/>
      <c r="LO31" s="240"/>
      <c r="LP31" s="240"/>
      <c r="LQ31" s="240"/>
      <c r="LR31" s="240"/>
      <c r="LS31" s="240"/>
      <c r="LT31" s="240"/>
      <c r="LU31" s="240"/>
      <c r="LV31" s="240"/>
      <c r="LW31" s="240"/>
      <c r="LX31" s="240"/>
      <c r="LY31" s="240"/>
      <c r="LZ31" s="240"/>
      <c r="MA31" s="240"/>
      <c r="MB31" s="240"/>
      <c r="MC31" s="240"/>
      <c r="MD31" s="240"/>
      <c r="ME31" s="240"/>
      <c r="MF31" s="240"/>
      <c r="MG31" s="240"/>
      <c r="MH31" s="240"/>
      <c r="MI31" s="240"/>
      <c r="MJ31" s="240"/>
      <c r="MK31" s="240"/>
      <c r="ML31" s="240"/>
      <c r="MM31" s="240"/>
      <c r="MN31" s="240"/>
      <c r="MO31" s="240"/>
      <c r="MP31" s="240"/>
      <c r="MQ31" s="240"/>
      <c r="MR31" s="240"/>
      <c r="MS31" s="240"/>
      <c r="MT31" s="240"/>
      <c r="MU31" s="240"/>
      <c r="MV31" s="240"/>
      <c r="MW31" s="240"/>
      <c r="MX31" s="240"/>
      <c r="MY31" s="240"/>
      <c r="MZ31" s="240"/>
      <c r="NA31" s="240"/>
      <c r="NB31" s="240"/>
      <c r="NC31" s="240"/>
      <c r="ND31" s="240"/>
      <c r="NE31" s="240"/>
      <c r="NF31" s="240"/>
      <c r="NG31" s="240"/>
      <c r="NH31" s="240"/>
      <c r="NI31" s="240"/>
      <c r="NJ31" s="240"/>
      <c r="NK31" s="240"/>
      <c r="NL31" s="240"/>
      <c r="NM31" s="240"/>
      <c r="NN31" s="240"/>
      <c r="NO31" s="240"/>
      <c r="NP31" s="240"/>
      <c r="NQ31" s="240"/>
      <c r="NR31" s="240"/>
      <c r="NS31" s="240"/>
      <c r="NT31" s="240"/>
      <c r="NU31" s="240"/>
      <c r="NV31" s="240"/>
      <c r="NW31" s="240"/>
      <c r="NX31" s="240"/>
      <c r="NY31" s="240"/>
      <c r="NZ31" s="240"/>
      <c r="OA31" s="240"/>
      <c r="OB31" s="240"/>
      <c r="OC31" s="240"/>
      <c r="OD31" s="240"/>
      <c r="OE31" s="240"/>
      <c r="OF31" s="240"/>
      <c r="OG31" s="240"/>
      <c r="OH31" s="240"/>
      <c r="OI31" s="240"/>
      <c r="OJ31" s="240"/>
      <c r="OK31" s="240"/>
      <c r="OL31" s="240"/>
      <c r="OM31" s="240"/>
      <c r="ON31" s="240"/>
      <c r="OO31" s="240"/>
      <c r="OP31" s="240"/>
      <c r="OQ31" s="240"/>
      <c r="OR31" s="240"/>
      <c r="OS31" s="240"/>
      <c r="OT31" s="240"/>
      <c r="OU31" s="240"/>
      <c r="OV31" s="240"/>
      <c r="OW31" s="240"/>
      <c r="OX31" s="240"/>
      <c r="OY31" s="240"/>
      <c r="OZ31" s="240"/>
      <c r="PA31" s="240"/>
      <c r="PB31" s="240"/>
      <c r="PC31" s="240"/>
      <c r="PD31" s="240"/>
      <c r="PE31" s="240"/>
      <c r="PF31" s="240"/>
      <c r="PG31" s="240"/>
      <c r="PH31" s="240"/>
      <c r="PI31" s="240"/>
      <c r="PJ31" s="240"/>
      <c r="PK31" s="240"/>
      <c r="PL31" s="240"/>
      <c r="PM31" s="240"/>
      <c r="PN31" s="240"/>
      <c r="PO31" s="240"/>
      <c r="PP31" s="240"/>
      <c r="PQ31" s="240"/>
      <c r="PR31" s="240"/>
      <c r="PS31" s="240"/>
      <c r="PT31" s="240"/>
      <c r="PU31" s="240"/>
      <c r="PV31" s="240"/>
      <c r="PW31" s="240"/>
      <c r="PX31" s="240"/>
      <c r="PY31" s="240"/>
      <c r="PZ31" s="240"/>
      <c r="QA31" s="240"/>
      <c r="QB31" s="240"/>
      <c r="QC31" s="240"/>
      <c r="QD31" s="240"/>
      <c r="QE31" s="240"/>
      <c r="QF31" s="240"/>
      <c r="QG31" s="240"/>
      <c r="QH31" s="240"/>
      <c r="QI31" s="240"/>
      <c r="QJ31" s="240"/>
      <c r="QK31" s="240"/>
      <c r="QL31" s="240"/>
      <c r="QM31" s="240"/>
      <c r="QN31" s="240"/>
      <c r="QO31" s="240"/>
      <c r="QP31" s="240"/>
      <c r="QQ31" s="240"/>
      <c r="QR31" s="240"/>
      <c r="QS31" s="240"/>
      <c r="QT31" s="240"/>
      <c r="QU31" s="240"/>
      <c r="QV31" s="240"/>
      <c r="QW31" s="240"/>
      <c r="QX31" s="240"/>
      <c r="QY31" s="240"/>
      <c r="QZ31" s="240"/>
      <c r="RA31" s="240"/>
      <c r="RB31" s="240"/>
      <c r="RC31" s="240"/>
      <c r="RD31" s="240"/>
      <c r="RE31" s="240"/>
      <c r="RF31" s="240"/>
      <c r="RG31" s="240"/>
      <c r="RH31" s="240"/>
      <c r="RI31" s="240"/>
      <c r="RJ31" s="240"/>
      <c r="RK31" s="240"/>
      <c r="RL31" s="240"/>
      <c r="RM31" s="240"/>
      <c r="RN31" s="240"/>
      <c r="RO31" s="240"/>
      <c r="RP31" s="240"/>
      <c r="RQ31" s="240"/>
      <c r="RR31" s="240"/>
      <c r="RS31" s="240"/>
      <c r="RT31" s="240"/>
      <c r="RU31" s="240"/>
      <c r="RV31" s="240"/>
      <c r="RW31" s="240"/>
      <c r="RX31" s="240"/>
      <c r="RY31" s="240"/>
      <c r="RZ31" s="240"/>
      <c r="SA31" s="240"/>
      <c r="SB31" s="240"/>
      <c r="SC31" s="240"/>
      <c r="SD31" s="240"/>
      <c r="SE31" s="240"/>
      <c r="SF31" s="240"/>
      <c r="SG31" s="240"/>
      <c r="SH31" s="240"/>
      <c r="SI31" s="240"/>
      <c r="SJ31" s="240"/>
      <c r="SK31" s="240"/>
      <c r="SL31" s="240"/>
      <c r="SM31" s="240"/>
      <c r="SN31" s="240"/>
      <c r="SO31" s="240"/>
      <c r="SP31" s="240"/>
      <c r="SQ31" s="240"/>
      <c r="SR31" s="240"/>
      <c r="SS31" s="240"/>
      <c r="ST31" s="240"/>
      <c r="SU31" s="240"/>
      <c r="SV31" s="240"/>
      <c r="SW31" s="240"/>
      <c r="SX31" s="240"/>
      <c r="SY31" s="240"/>
      <c r="SZ31" s="240"/>
      <c r="TA31" s="240"/>
      <c r="TB31" s="240"/>
      <c r="TC31" s="240"/>
      <c r="TD31" s="240"/>
      <c r="TE31" s="240"/>
      <c r="TF31" s="240"/>
      <c r="TG31" s="240"/>
      <c r="TH31" s="240"/>
      <c r="TI31" s="240"/>
      <c r="TJ31" s="240"/>
      <c r="TK31" s="240"/>
      <c r="TL31" s="240"/>
      <c r="TM31" s="240"/>
      <c r="TN31" s="240"/>
      <c r="TO31" s="240"/>
      <c r="TP31" s="240"/>
      <c r="TQ31" s="240"/>
      <c r="TR31" s="240"/>
      <c r="TS31" s="240"/>
      <c r="TT31" s="240"/>
      <c r="TU31" s="240"/>
      <c r="TV31" s="240"/>
      <c r="TW31" s="240"/>
      <c r="TX31" s="240"/>
      <c r="TY31" s="240"/>
      <c r="TZ31" s="240"/>
      <c r="UA31" s="240"/>
      <c r="UB31" s="240"/>
      <c r="UC31" s="240"/>
      <c r="UD31" s="240"/>
      <c r="UE31" s="240"/>
      <c r="UF31" s="240"/>
      <c r="UG31" s="240"/>
      <c r="UH31" s="240"/>
      <c r="UI31" s="240"/>
      <c r="UJ31" s="240"/>
      <c r="UK31" s="240"/>
      <c r="UL31" s="240"/>
      <c r="UM31" s="240"/>
      <c r="UN31" s="240"/>
      <c r="UO31" s="240"/>
      <c r="UP31" s="240"/>
      <c r="UQ31" s="240"/>
      <c r="UR31" s="240"/>
      <c r="US31" s="240"/>
      <c r="UT31" s="240"/>
      <c r="UU31" s="240"/>
      <c r="UV31" s="240"/>
      <c r="UW31" s="240"/>
      <c r="UX31" s="240"/>
      <c r="UY31" s="240"/>
      <c r="UZ31" s="240"/>
      <c r="VA31" s="240"/>
      <c r="VB31" s="240"/>
      <c r="VC31" s="240"/>
      <c r="VD31" s="240"/>
      <c r="VE31" s="240"/>
      <c r="VF31" s="240"/>
      <c r="VG31" s="240"/>
      <c r="VH31" s="240"/>
      <c r="VI31" s="240"/>
      <c r="VJ31" s="240"/>
      <c r="VK31" s="240"/>
      <c r="VL31" s="240"/>
      <c r="VM31" s="240"/>
      <c r="VN31" s="240"/>
      <c r="VO31" s="240"/>
      <c r="VP31" s="240"/>
      <c r="VQ31" s="240"/>
      <c r="VR31" s="240"/>
      <c r="VS31" s="240"/>
      <c r="VT31" s="240"/>
      <c r="VU31" s="240"/>
      <c r="VV31" s="240"/>
      <c r="VW31" s="240"/>
      <c r="VX31" s="240"/>
      <c r="VY31" s="240"/>
      <c r="VZ31" s="240"/>
      <c r="WA31" s="240"/>
      <c r="WB31" s="240"/>
      <c r="WC31" s="240"/>
      <c r="WD31" s="240"/>
      <c r="WE31" s="240"/>
      <c r="WF31" s="240"/>
      <c r="WG31" s="240"/>
      <c r="WH31" s="240"/>
      <c r="WI31" s="240"/>
      <c r="WJ31" s="240"/>
      <c r="WK31" s="240"/>
      <c r="WL31" s="240"/>
      <c r="WM31" s="240"/>
      <c r="WN31" s="240"/>
      <c r="WO31" s="240"/>
      <c r="WP31" s="240"/>
      <c r="WQ31" s="240"/>
      <c r="WR31" s="240"/>
      <c r="WS31" s="240"/>
      <c r="WT31" s="240"/>
      <c r="WU31" s="240"/>
      <c r="WV31" s="240"/>
      <c r="WW31" s="240"/>
      <c r="WX31" s="240"/>
      <c r="WY31" s="240"/>
      <c r="WZ31" s="240"/>
      <c r="XA31" s="240"/>
      <c r="XB31" s="240"/>
      <c r="XC31" s="240"/>
      <c r="XD31" s="240"/>
      <c r="XE31" s="240"/>
      <c r="XF31" s="240"/>
      <c r="XG31" s="240"/>
      <c r="XH31" s="240"/>
      <c r="XI31" s="240"/>
      <c r="XJ31" s="240"/>
      <c r="XK31" s="240"/>
      <c r="XL31" s="240"/>
      <c r="XM31" s="240"/>
      <c r="XN31" s="240"/>
      <c r="XO31" s="240"/>
      <c r="XP31" s="240"/>
      <c r="XQ31" s="240"/>
      <c r="XR31" s="240"/>
      <c r="XS31" s="240"/>
      <c r="XT31" s="240"/>
      <c r="XU31" s="240"/>
      <c r="XV31" s="240"/>
      <c r="XW31" s="240"/>
      <c r="XX31" s="240"/>
      <c r="XY31" s="240"/>
      <c r="XZ31" s="240"/>
      <c r="YA31" s="240"/>
      <c r="YB31" s="240"/>
      <c r="YC31" s="240"/>
      <c r="YD31" s="240"/>
      <c r="YE31" s="240"/>
      <c r="YF31" s="240"/>
      <c r="YG31" s="240"/>
      <c r="YH31" s="240"/>
      <c r="YI31" s="240"/>
      <c r="YJ31" s="240"/>
      <c r="YK31" s="240"/>
      <c r="YL31" s="240"/>
      <c r="YM31" s="240"/>
      <c r="YN31" s="240"/>
      <c r="YO31" s="240"/>
      <c r="YP31" s="240"/>
      <c r="YQ31" s="240"/>
      <c r="YR31" s="240"/>
      <c r="YS31" s="240"/>
      <c r="YT31" s="240"/>
      <c r="YU31" s="240"/>
      <c r="YV31" s="240"/>
      <c r="YW31" s="240"/>
      <c r="YX31" s="240"/>
      <c r="YY31" s="240"/>
      <c r="YZ31" s="240"/>
      <c r="ZA31" s="240"/>
      <c r="ZB31" s="240"/>
      <c r="ZC31" s="240"/>
      <c r="ZD31" s="240"/>
      <c r="ZE31" s="240"/>
      <c r="ZF31" s="240"/>
      <c r="ZG31" s="240"/>
      <c r="ZH31" s="240"/>
      <c r="ZI31" s="240"/>
      <c r="ZJ31" s="240"/>
      <c r="ZK31" s="240"/>
      <c r="ZL31" s="240"/>
      <c r="ZM31" s="240"/>
      <c r="ZN31" s="240"/>
      <c r="ZO31" s="240"/>
      <c r="ZP31" s="240"/>
      <c r="ZQ31" s="240"/>
      <c r="ZR31" s="240"/>
      <c r="ZS31" s="240"/>
      <c r="ZT31" s="240"/>
      <c r="ZU31" s="240"/>
      <c r="ZV31" s="240"/>
      <c r="ZW31" s="240"/>
      <c r="ZX31" s="240"/>
      <c r="ZY31" s="240"/>
      <c r="ZZ31" s="240"/>
      <c r="AAA31" s="240"/>
      <c r="AAB31" s="240"/>
      <c r="AAC31" s="240"/>
      <c r="AAD31" s="240"/>
      <c r="AAE31" s="240"/>
      <c r="AAF31" s="240"/>
      <c r="AAG31" s="240"/>
      <c r="AAH31" s="240"/>
      <c r="AAI31" s="240"/>
      <c r="AAJ31" s="240"/>
      <c r="AAK31" s="240"/>
      <c r="AAL31" s="240"/>
      <c r="AAM31" s="240"/>
      <c r="AAN31" s="240"/>
      <c r="AAO31" s="240"/>
      <c r="AAP31" s="240"/>
      <c r="AAQ31" s="240"/>
      <c r="AAR31" s="240"/>
      <c r="AAS31" s="240"/>
      <c r="AAT31" s="240"/>
      <c r="AAU31" s="240"/>
      <c r="AAV31" s="240"/>
      <c r="AAW31" s="240"/>
      <c r="AAX31" s="240"/>
      <c r="AAY31" s="240"/>
      <c r="AAZ31" s="240"/>
      <c r="ABA31" s="240"/>
      <c r="ABB31" s="240"/>
      <c r="ABC31" s="240"/>
      <c r="ABD31" s="240"/>
      <c r="ABE31" s="240"/>
      <c r="ABF31" s="240"/>
      <c r="ABG31" s="240"/>
      <c r="ABH31" s="240"/>
      <c r="ABI31" s="240"/>
      <c r="ABJ31" s="240"/>
      <c r="ABK31" s="240"/>
      <c r="ABL31" s="240"/>
      <c r="ABM31" s="240"/>
      <c r="ABN31" s="240"/>
      <c r="ABO31" s="240"/>
      <c r="ABP31" s="240"/>
      <c r="ABQ31" s="240"/>
      <c r="ABR31" s="240"/>
    </row>
    <row r="32" spans="1:746" x14ac:dyDescent="0.25">
      <c r="A32" s="262">
        <f>Tableau!B27</f>
        <v>0</v>
      </c>
      <c r="B32" s="263">
        <f>Tableau!C27</f>
        <v>0</v>
      </c>
      <c r="C32" s="209" t="e">
        <f>Tableau!D27</f>
        <v>#DIV/0!</v>
      </c>
      <c r="D32" s="209" t="e">
        <f>Tableau!E27</f>
        <v>#DIV/0!</v>
      </c>
      <c r="E32" s="263"/>
      <c r="F32" s="100">
        <f>Tableau!F27</f>
        <v>0</v>
      </c>
      <c r="G32" s="264">
        <f>Tableau!G27</f>
        <v>0</v>
      </c>
      <c r="H32" s="265">
        <f>Tableau!H27</f>
        <v>0</v>
      </c>
      <c r="I32" s="263" t="e">
        <f>Tableau!I27</f>
        <v>#DIV/0!</v>
      </c>
      <c r="J32" s="266" t="e">
        <f>Tableau!J27</f>
        <v>#DIV/0!</v>
      </c>
      <c r="K32" s="267">
        <f>Tableau!K27</f>
        <v>0</v>
      </c>
      <c r="L32" s="268">
        <f>Tableau!L27</f>
        <v>0</v>
      </c>
      <c r="M32" s="269">
        <f>Tableau!M27</f>
        <v>0</v>
      </c>
      <c r="N32" s="263" t="e">
        <f>Tableau!N27</f>
        <v>#DIV/0!</v>
      </c>
      <c r="O32" s="266" t="e">
        <f>Tableau!O27</f>
        <v>#DIV/0!</v>
      </c>
      <c r="P32" s="200">
        <f>Tableau!P27</f>
        <v>0</v>
      </c>
      <c r="Q32" s="205">
        <f>Tableau!Q27</f>
        <v>0</v>
      </c>
      <c r="R32" s="205">
        <f>Tableau!R27</f>
        <v>0</v>
      </c>
      <c r="S32" s="205">
        <f>Tableau!S27</f>
        <v>0</v>
      </c>
      <c r="T32" s="271">
        <f>Tableau!T27</f>
        <v>0</v>
      </c>
      <c r="U32" s="263" t="e">
        <f>Tableau!U27</f>
        <v>#DIV/0!</v>
      </c>
      <c r="V32" s="266" t="e">
        <f>Tableau!V27</f>
        <v>#DIV/0!</v>
      </c>
      <c r="W32" s="203">
        <f>Tableau!W27</f>
        <v>0</v>
      </c>
      <c r="X32" s="205">
        <f>Tableau!X27</f>
        <v>0</v>
      </c>
      <c r="Y32" s="205">
        <f>Tableau!Y27</f>
        <v>0</v>
      </c>
      <c r="Z32" s="205">
        <f>Tableau!Z27</f>
        <v>0</v>
      </c>
      <c r="AA32" s="205">
        <f>Tableau!AA27</f>
        <v>0</v>
      </c>
      <c r="AB32" s="271">
        <f>Tableau!AB27</f>
        <v>0</v>
      </c>
      <c r="AC32" s="209">
        <f>Tableau!AC27</f>
        <v>0</v>
      </c>
      <c r="AD32" s="263">
        <f>Tableau!AD27</f>
        <v>0</v>
      </c>
      <c r="AE32" s="209"/>
      <c r="AF32" s="203">
        <f>Tableau!AE27</f>
        <v>0</v>
      </c>
      <c r="AG32" s="205">
        <f>Tableau!AF27</f>
        <v>0</v>
      </c>
      <c r="AH32" s="205">
        <f>Tableau!AG27</f>
        <v>0</v>
      </c>
      <c r="AI32" s="205">
        <f>Tableau!AH27</f>
        <v>0</v>
      </c>
      <c r="AJ32" s="271">
        <f>Tableau!AI27</f>
        <v>0</v>
      </c>
      <c r="AK32" s="263">
        <f>Tableau!AJ27</f>
        <v>0</v>
      </c>
      <c r="AL32" s="263">
        <f>Tableau!AK27</f>
        <v>0</v>
      </c>
      <c r="AM32" s="240"/>
      <c r="AN32" s="240"/>
      <c r="AO32" s="240"/>
      <c r="AP32" s="240"/>
      <c r="AQ32" s="240"/>
      <c r="AR32" s="240"/>
      <c r="AS32" s="240"/>
      <c r="AT32" s="240"/>
      <c r="AU32" s="240"/>
      <c r="AV32" s="240"/>
      <c r="AW32" s="240"/>
      <c r="AX32" s="240"/>
      <c r="AY32" s="240"/>
      <c r="AZ32" s="240"/>
      <c r="BA32" s="240"/>
      <c r="BB32" s="240"/>
      <c r="BC32" s="240"/>
      <c r="BD32" s="240"/>
      <c r="BE32" s="240"/>
      <c r="BF32" s="240"/>
      <c r="BG32" s="240"/>
      <c r="BH32" s="240"/>
      <c r="BI32" s="240"/>
      <c r="BJ32" s="240"/>
      <c r="BK32" s="240"/>
      <c r="BL32" s="240"/>
      <c r="BM32" s="240"/>
      <c r="BN32" s="240"/>
      <c r="BO32" s="240"/>
      <c r="BP32" s="240"/>
      <c r="BQ32" s="240"/>
      <c r="BR32" s="240"/>
      <c r="BS32" s="240"/>
      <c r="BT32" s="240"/>
      <c r="BU32" s="240"/>
      <c r="BV32" s="240"/>
      <c r="BW32" s="240"/>
      <c r="BX32" s="240"/>
      <c r="BY32" s="240"/>
      <c r="BZ32" s="240"/>
      <c r="CA32" s="240"/>
      <c r="CB32" s="240"/>
      <c r="CC32" s="240"/>
      <c r="CD32" s="240"/>
      <c r="CE32" s="240"/>
      <c r="CF32" s="240"/>
      <c r="CG32" s="240"/>
      <c r="CH32" s="240"/>
      <c r="CI32" s="240"/>
      <c r="CJ32" s="240"/>
      <c r="CK32" s="240"/>
      <c r="CL32" s="240"/>
      <c r="CM32" s="240"/>
      <c r="CN32" s="240"/>
      <c r="CO32" s="240"/>
      <c r="CP32" s="240"/>
      <c r="CQ32" s="240"/>
      <c r="CR32" s="240"/>
      <c r="CS32" s="240"/>
      <c r="CT32" s="240"/>
      <c r="CU32" s="240"/>
      <c r="CV32" s="240"/>
      <c r="CW32" s="240"/>
      <c r="CX32" s="240"/>
      <c r="CY32" s="240"/>
      <c r="CZ32" s="240"/>
      <c r="DA32" s="240"/>
      <c r="DB32" s="240"/>
      <c r="DC32" s="240"/>
      <c r="DD32" s="240"/>
      <c r="DE32" s="240"/>
      <c r="DF32" s="240"/>
      <c r="DG32" s="240"/>
      <c r="DH32" s="240"/>
      <c r="DI32" s="240"/>
      <c r="DJ32" s="240"/>
      <c r="DK32" s="240"/>
      <c r="DL32" s="240"/>
      <c r="DM32" s="240"/>
      <c r="DN32" s="240"/>
      <c r="DO32" s="240"/>
      <c r="DP32" s="240"/>
      <c r="DQ32" s="240"/>
      <c r="DR32" s="240"/>
      <c r="DS32" s="240"/>
      <c r="DT32" s="240"/>
      <c r="DU32" s="240"/>
      <c r="DV32" s="240"/>
      <c r="DW32" s="240"/>
      <c r="DX32" s="240"/>
      <c r="DY32" s="240"/>
      <c r="DZ32" s="240"/>
      <c r="EA32" s="240"/>
      <c r="EB32" s="240"/>
      <c r="EC32" s="240"/>
      <c r="ED32" s="240"/>
      <c r="EE32" s="240"/>
      <c r="EF32" s="240"/>
      <c r="EG32" s="240"/>
      <c r="EH32" s="240"/>
      <c r="EI32" s="240"/>
      <c r="EJ32" s="240"/>
      <c r="EK32" s="240"/>
      <c r="EL32" s="240"/>
      <c r="EM32" s="240"/>
      <c r="EN32" s="240"/>
      <c r="EO32" s="240"/>
      <c r="EP32" s="240"/>
      <c r="EQ32" s="240"/>
      <c r="ER32" s="240"/>
      <c r="ES32" s="240"/>
      <c r="ET32" s="240"/>
      <c r="EU32" s="240"/>
      <c r="EV32" s="240"/>
      <c r="EW32" s="240"/>
      <c r="EX32" s="240"/>
      <c r="EY32" s="240"/>
      <c r="EZ32" s="240"/>
      <c r="FA32" s="240"/>
      <c r="FB32" s="240"/>
      <c r="FC32" s="240"/>
      <c r="FD32" s="240"/>
      <c r="FE32" s="240"/>
      <c r="FF32" s="240"/>
      <c r="FG32" s="240"/>
      <c r="FH32" s="240"/>
      <c r="FI32" s="240"/>
      <c r="FJ32" s="240"/>
      <c r="FK32" s="240"/>
      <c r="FL32" s="240"/>
      <c r="FM32" s="240"/>
      <c r="FN32" s="240"/>
      <c r="FO32" s="240"/>
      <c r="FP32" s="240"/>
      <c r="FQ32" s="240"/>
      <c r="FR32" s="240"/>
      <c r="FS32" s="240"/>
      <c r="FT32" s="240"/>
      <c r="FU32" s="240"/>
      <c r="FV32" s="240"/>
      <c r="FW32" s="240"/>
      <c r="FX32" s="240"/>
      <c r="FY32" s="240"/>
      <c r="FZ32" s="240"/>
      <c r="GA32" s="240"/>
      <c r="GB32" s="240"/>
      <c r="GC32" s="240"/>
      <c r="GD32" s="240"/>
      <c r="GE32" s="240"/>
      <c r="GF32" s="240"/>
      <c r="GG32" s="240"/>
      <c r="GH32" s="240"/>
      <c r="GI32" s="240"/>
      <c r="GJ32" s="240"/>
      <c r="GK32" s="240"/>
      <c r="GL32" s="240"/>
      <c r="GM32" s="240"/>
      <c r="GN32" s="240"/>
      <c r="GO32" s="240"/>
      <c r="GP32" s="240"/>
      <c r="GQ32" s="240"/>
      <c r="GR32" s="240"/>
      <c r="GS32" s="240"/>
      <c r="GT32" s="240"/>
      <c r="GU32" s="240"/>
      <c r="GV32" s="240"/>
      <c r="GW32" s="240"/>
      <c r="GX32" s="240"/>
      <c r="GY32" s="240"/>
      <c r="GZ32" s="240"/>
      <c r="HA32" s="240"/>
      <c r="HB32" s="240"/>
      <c r="HC32" s="240"/>
      <c r="HD32" s="240"/>
      <c r="HE32" s="240"/>
      <c r="HF32" s="240"/>
      <c r="HG32" s="240"/>
      <c r="HH32" s="240"/>
      <c r="HI32" s="240"/>
      <c r="HJ32" s="240"/>
      <c r="HK32" s="240"/>
      <c r="HL32" s="240"/>
      <c r="HM32" s="240"/>
      <c r="HN32" s="240"/>
      <c r="HO32" s="240"/>
      <c r="HP32" s="240"/>
      <c r="HQ32" s="240"/>
      <c r="HR32" s="240"/>
      <c r="HS32" s="240"/>
      <c r="HT32" s="240"/>
      <c r="HU32" s="240"/>
      <c r="HV32" s="240"/>
      <c r="HW32" s="240"/>
      <c r="HX32" s="240"/>
      <c r="HY32" s="240"/>
      <c r="HZ32" s="240"/>
      <c r="IA32" s="240"/>
      <c r="IB32" s="240"/>
      <c r="IC32" s="240"/>
      <c r="ID32" s="240"/>
      <c r="IE32" s="240"/>
      <c r="IF32" s="240"/>
      <c r="IG32" s="240"/>
      <c r="IH32" s="240"/>
      <c r="II32" s="240"/>
      <c r="IJ32" s="240"/>
      <c r="IK32" s="240"/>
      <c r="IL32" s="240"/>
      <c r="IM32" s="240"/>
      <c r="IN32" s="240"/>
      <c r="IO32" s="240"/>
      <c r="IP32" s="240"/>
      <c r="IQ32" s="240"/>
      <c r="IR32" s="240"/>
      <c r="IS32" s="240"/>
      <c r="IT32" s="240"/>
      <c r="IU32" s="240"/>
      <c r="IV32" s="240"/>
      <c r="IW32" s="240"/>
      <c r="IX32" s="240"/>
      <c r="IY32" s="240"/>
      <c r="IZ32" s="240"/>
      <c r="JA32" s="240"/>
      <c r="JB32" s="240"/>
      <c r="JC32" s="240"/>
      <c r="JD32" s="240"/>
      <c r="JE32" s="240"/>
      <c r="JF32" s="240"/>
      <c r="JG32" s="240"/>
      <c r="JH32" s="240"/>
      <c r="JI32" s="240"/>
      <c r="JJ32" s="240"/>
      <c r="JK32" s="240"/>
      <c r="JL32" s="240"/>
      <c r="JM32" s="240"/>
      <c r="JN32" s="240"/>
      <c r="JO32" s="240"/>
      <c r="JP32" s="240"/>
      <c r="JQ32" s="240"/>
      <c r="JR32" s="240"/>
      <c r="JS32" s="240"/>
      <c r="JT32" s="240"/>
      <c r="JU32" s="240"/>
      <c r="JV32" s="240"/>
      <c r="JW32" s="240"/>
      <c r="JX32" s="240"/>
      <c r="JY32" s="240"/>
      <c r="JZ32" s="240"/>
      <c r="KA32" s="240"/>
      <c r="KB32" s="240"/>
      <c r="KC32" s="240"/>
      <c r="KD32" s="240"/>
      <c r="KE32" s="240"/>
      <c r="KF32" s="240"/>
      <c r="KG32" s="240"/>
      <c r="KH32" s="240"/>
      <c r="KI32" s="240"/>
      <c r="KJ32" s="240"/>
      <c r="KK32" s="240"/>
      <c r="KL32" s="240"/>
      <c r="KM32" s="240"/>
      <c r="KN32" s="240"/>
      <c r="KO32" s="240"/>
      <c r="KP32" s="240"/>
      <c r="KQ32" s="240"/>
      <c r="KR32" s="240"/>
      <c r="KS32" s="240"/>
      <c r="KT32" s="240"/>
      <c r="KU32" s="240"/>
      <c r="KV32" s="240"/>
      <c r="KW32" s="240"/>
      <c r="KX32" s="240"/>
      <c r="KY32" s="240"/>
      <c r="KZ32" s="240"/>
      <c r="LA32" s="240"/>
      <c r="LB32" s="240"/>
      <c r="LC32" s="240"/>
      <c r="LD32" s="240"/>
      <c r="LE32" s="240"/>
      <c r="LF32" s="240"/>
      <c r="LG32" s="240"/>
      <c r="LH32" s="240"/>
      <c r="LI32" s="240"/>
      <c r="LJ32" s="240"/>
      <c r="LK32" s="240"/>
      <c r="LL32" s="240"/>
      <c r="LM32" s="240"/>
      <c r="LN32" s="240"/>
      <c r="LO32" s="240"/>
      <c r="LP32" s="240"/>
      <c r="LQ32" s="240"/>
      <c r="LR32" s="240"/>
      <c r="LS32" s="240"/>
      <c r="LT32" s="240"/>
      <c r="LU32" s="240"/>
      <c r="LV32" s="240"/>
      <c r="LW32" s="240"/>
      <c r="LX32" s="240"/>
      <c r="LY32" s="240"/>
      <c r="LZ32" s="240"/>
      <c r="MA32" s="240"/>
      <c r="MB32" s="240"/>
      <c r="MC32" s="240"/>
      <c r="MD32" s="240"/>
      <c r="ME32" s="240"/>
      <c r="MF32" s="240"/>
      <c r="MG32" s="240"/>
      <c r="MH32" s="240"/>
      <c r="MI32" s="240"/>
      <c r="MJ32" s="240"/>
      <c r="MK32" s="240"/>
      <c r="ML32" s="240"/>
      <c r="MM32" s="240"/>
      <c r="MN32" s="240"/>
      <c r="MO32" s="240"/>
      <c r="MP32" s="240"/>
      <c r="MQ32" s="240"/>
      <c r="MR32" s="240"/>
      <c r="MS32" s="240"/>
      <c r="MT32" s="240"/>
      <c r="MU32" s="240"/>
      <c r="MV32" s="240"/>
      <c r="MW32" s="240"/>
      <c r="MX32" s="240"/>
      <c r="MY32" s="240"/>
      <c r="MZ32" s="240"/>
      <c r="NA32" s="240"/>
      <c r="NB32" s="240"/>
      <c r="NC32" s="240"/>
      <c r="ND32" s="240"/>
      <c r="NE32" s="240"/>
      <c r="NF32" s="240"/>
      <c r="NG32" s="240"/>
      <c r="NH32" s="240"/>
      <c r="NI32" s="240"/>
      <c r="NJ32" s="240"/>
      <c r="NK32" s="240"/>
      <c r="NL32" s="240"/>
      <c r="NM32" s="240"/>
      <c r="NN32" s="240"/>
      <c r="NO32" s="240"/>
      <c r="NP32" s="240"/>
      <c r="NQ32" s="240"/>
      <c r="NR32" s="240"/>
      <c r="NS32" s="240"/>
      <c r="NT32" s="240"/>
      <c r="NU32" s="240"/>
      <c r="NV32" s="240"/>
      <c r="NW32" s="240"/>
      <c r="NX32" s="240"/>
      <c r="NY32" s="240"/>
      <c r="NZ32" s="240"/>
      <c r="OA32" s="240"/>
      <c r="OB32" s="240"/>
      <c r="OC32" s="240"/>
      <c r="OD32" s="240"/>
      <c r="OE32" s="240"/>
      <c r="OF32" s="240"/>
      <c r="OG32" s="240"/>
      <c r="OH32" s="240"/>
      <c r="OI32" s="240"/>
      <c r="OJ32" s="240"/>
      <c r="OK32" s="240"/>
      <c r="OL32" s="240"/>
      <c r="OM32" s="240"/>
      <c r="ON32" s="240"/>
      <c r="OO32" s="240"/>
      <c r="OP32" s="240"/>
      <c r="OQ32" s="240"/>
      <c r="OR32" s="240"/>
      <c r="OS32" s="240"/>
      <c r="OT32" s="240"/>
      <c r="OU32" s="240"/>
      <c r="OV32" s="240"/>
      <c r="OW32" s="240"/>
      <c r="OX32" s="240"/>
      <c r="OY32" s="240"/>
      <c r="OZ32" s="240"/>
      <c r="PA32" s="240"/>
      <c r="PB32" s="240"/>
      <c r="PC32" s="240"/>
      <c r="PD32" s="240"/>
      <c r="PE32" s="240"/>
      <c r="PF32" s="240"/>
      <c r="PG32" s="240"/>
      <c r="PH32" s="240"/>
      <c r="PI32" s="240"/>
      <c r="PJ32" s="240"/>
      <c r="PK32" s="240"/>
      <c r="PL32" s="240"/>
      <c r="PM32" s="240"/>
      <c r="PN32" s="240"/>
      <c r="PO32" s="240"/>
      <c r="PP32" s="240"/>
      <c r="PQ32" s="240"/>
      <c r="PR32" s="240"/>
      <c r="PS32" s="240"/>
      <c r="PT32" s="240"/>
      <c r="PU32" s="240"/>
      <c r="PV32" s="240"/>
      <c r="PW32" s="240"/>
      <c r="PX32" s="240"/>
      <c r="PY32" s="240"/>
      <c r="PZ32" s="240"/>
      <c r="QA32" s="240"/>
      <c r="QB32" s="240"/>
      <c r="QC32" s="240"/>
      <c r="QD32" s="240"/>
      <c r="QE32" s="240"/>
      <c r="QF32" s="240"/>
      <c r="QG32" s="240"/>
      <c r="QH32" s="240"/>
      <c r="QI32" s="240"/>
      <c r="QJ32" s="240"/>
      <c r="QK32" s="240"/>
      <c r="QL32" s="240"/>
      <c r="QM32" s="240"/>
      <c r="QN32" s="240"/>
      <c r="QO32" s="240"/>
      <c r="QP32" s="240"/>
      <c r="QQ32" s="240"/>
      <c r="QR32" s="240"/>
      <c r="QS32" s="240"/>
      <c r="QT32" s="240"/>
      <c r="QU32" s="240"/>
      <c r="QV32" s="240"/>
      <c r="QW32" s="240"/>
      <c r="QX32" s="240"/>
      <c r="QY32" s="240"/>
      <c r="QZ32" s="240"/>
      <c r="RA32" s="240"/>
      <c r="RB32" s="240"/>
      <c r="RC32" s="240"/>
      <c r="RD32" s="240"/>
      <c r="RE32" s="240"/>
      <c r="RF32" s="240"/>
      <c r="RG32" s="240"/>
      <c r="RH32" s="240"/>
      <c r="RI32" s="240"/>
      <c r="RJ32" s="240"/>
      <c r="RK32" s="240"/>
      <c r="RL32" s="240"/>
      <c r="RM32" s="240"/>
      <c r="RN32" s="240"/>
      <c r="RO32" s="240"/>
      <c r="RP32" s="240"/>
      <c r="RQ32" s="240"/>
      <c r="RR32" s="240"/>
      <c r="RS32" s="240"/>
      <c r="RT32" s="240"/>
      <c r="RU32" s="240"/>
      <c r="RV32" s="240"/>
      <c r="RW32" s="240"/>
      <c r="RX32" s="240"/>
      <c r="RY32" s="240"/>
      <c r="RZ32" s="240"/>
      <c r="SA32" s="240"/>
      <c r="SB32" s="240"/>
      <c r="SC32" s="240"/>
      <c r="SD32" s="240"/>
      <c r="SE32" s="240"/>
      <c r="SF32" s="240"/>
      <c r="SG32" s="240"/>
      <c r="SH32" s="240"/>
      <c r="SI32" s="240"/>
      <c r="SJ32" s="240"/>
      <c r="SK32" s="240"/>
      <c r="SL32" s="240"/>
      <c r="SM32" s="240"/>
      <c r="SN32" s="240"/>
      <c r="SO32" s="240"/>
      <c r="SP32" s="240"/>
      <c r="SQ32" s="240"/>
      <c r="SR32" s="240"/>
      <c r="SS32" s="240"/>
      <c r="ST32" s="240"/>
      <c r="SU32" s="240"/>
      <c r="SV32" s="240"/>
      <c r="SW32" s="240"/>
      <c r="SX32" s="240"/>
      <c r="SY32" s="240"/>
      <c r="SZ32" s="240"/>
      <c r="TA32" s="240"/>
      <c r="TB32" s="240"/>
      <c r="TC32" s="240"/>
      <c r="TD32" s="240"/>
      <c r="TE32" s="240"/>
      <c r="TF32" s="240"/>
      <c r="TG32" s="240"/>
      <c r="TH32" s="240"/>
      <c r="TI32" s="240"/>
      <c r="TJ32" s="240"/>
      <c r="TK32" s="240"/>
      <c r="TL32" s="240"/>
      <c r="TM32" s="240"/>
      <c r="TN32" s="240"/>
      <c r="TO32" s="240"/>
      <c r="TP32" s="240"/>
      <c r="TQ32" s="240"/>
      <c r="TR32" s="240"/>
      <c r="TS32" s="240"/>
      <c r="TT32" s="240"/>
      <c r="TU32" s="240"/>
      <c r="TV32" s="240"/>
      <c r="TW32" s="240"/>
      <c r="TX32" s="240"/>
      <c r="TY32" s="240"/>
      <c r="TZ32" s="240"/>
      <c r="UA32" s="240"/>
      <c r="UB32" s="240"/>
      <c r="UC32" s="240"/>
      <c r="UD32" s="240"/>
      <c r="UE32" s="240"/>
      <c r="UF32" s="240"/>
      <c r="UG32" s="240"/>
      <c r="UH32" s="240"/>
      <c r="UI32" s="240"/>
      <c r="UJ32" s="240"/>
      <c r="UK32" s="240"/>
      <c r="UL32" s="240"/>
      <c r="UM32" s="240"/>
      <c r="UN32" s="240"/>
      <c r="UO32" s="240"/>
      <c r="UP32" s="240"/>
      <c r="UQ32" s="240"/>
      <c r="UR32" s="240"/>
      <c r="US32" s="240"/>
      <c r="UT32" s="240"/>
      <c r="UU32" s="240"/>
      <c r="UV32" s="240"/>
      <c r="UW32" s="240"/>
      <c r="UX32" s="240"/>
      <c r="UY32" s="240"/>
      <c r="UZ32" s="240"/>
      <c r="VA32" s="240"/>
      <c r="VB32" s="240"/>
      <c r="VC32" s="240"/>
      <c r="VD32" s="240"/>
      <c r="VE32" s="240"/>
      <c r="VF32" s="240"/>
      <c r="VG32" s="240"/>
      <c r="VH32" s="240"/>
      <c r="VI32" s="240"/>
      <c r="VJ32" s="240"/>
      <c r="VK32" s="240"/>
      <c r="VL32" s="240"/>
      <c r="VM32" s="240"/>
      <c r="VN32" s="240"/>
      <c r="VO32" s="240"/>
      <c r="VP32" s="240"/>
      <c r="VQ32" s="240"/>
      <c r="VR32" s="240"/>
      <c r="VS32" s="240"/>
      <c r="VT32" s="240"/>
      <c r="VU32" s="240"/>
      <c r="VV32" s="240"/>
      <c r="VW32" s="240"/>
      <c r="VX32" s="240"/>
      <c r="VY32" s="240"/>
      <c r="VZ32" s="240"/>
      <c r="WA32" s="240"/>
      <c r="WB32" s="240"/>
      <c r="WC32" s="240"/>
      <c r="WD32" s="240"/>
      <c r="WE32" s="240"/>
      <c r="WF32" s="240"/>
      <c r="WG32" s="240"/>
      <c r="WH32" s="240"/>
      <c r="WI32" s="240"/>
      <c r="WJ32" s="240"/>
      <c r="WK32" s="240"/>
      <c r="WL32" s="240"/>
      <c r="WM32" s="240"/>
      <c r="WN32" s="240"/>
      <c r="WO32" s="240"/>
      <c r="WP32" s="240"/>
      <c r="WQ32" s="240"/>
      <c r="WR32" s="240"/>
      <c r="WS32" s="240"/>
      <c r="WT32" s="240"/>
      <c r="WU32" s="240"/>
      <c r="WV32" s="240"/>
      <c r="WW32" s="240"/>
      <c r="WX32" s="240"/>
      <c r="WY32" s="240"/>
      <c r="WZ32" s="240"/>
      <c r="XA32" s="240"/>
      <c r="XB32" s="240"/>
      <c r="XC32" s="240"/>
      <c r="XD32" s="240"/>
      <c r="XE32" s="240"/>
      <c r="XF32" s="240"/>
      <c r="XG32" s="240"/>
      <c r="XH32" s="240"/>
      <c r="XI32" s="240"/>
      <c r="XJ32" s="240"/>
      <c r="XK32" s="240"/>
      <c r="XL32" s="240"/>
      <c r="XM32" s="240"/>
      <c r="XN32" s="240"/>
      <c r="XO32" s="240"/>
      <c r="XP32" s="240"/>
      <c r="XQ32" s="240"/>
      <c r="XR32" s="240"/>
      <c r="XS32" s="240"/>
      <c r="XT32" s="240"/>
      <c r="XU32" s="240"/>
      <c r="XV32" s="240"/>
      <c r="XW32" s="240"/>
      <c r="XX32" s="240"/>
      <c r="XY32" s="240"/>
      <c r="XZ32" s="240"/>
      <c r="YA32" s="240"/>
      <c r="YB32" s="240"/>
      <c r="YC32" s="240"/>
      <c r="YD32" s="240"/>
      <c r="YE32" s="240"/>
      <c r="YF32" s="240"/>
      <c r="YG32" s="240"/>
      <c r="YH32" s="240"/>
      <c r="YI32" s="240"/>
      <c r="YJ32" s="240"/>
      <c r="YK32" s="240"/>
      <c r="YL32" s="240"/>
      <c r="YM32" s="240"/>
      <c r="YN32" s="240"/>
      <c r="YO32" s="240"/>
      <c r="YP32" s="240"/>
      <c r="YQ32" s="240"/>
      <c r="YR32" s="240"/>
      <c r="YS32" s="240"/>
      <c r="YT32" s="240"/>
      <c r="YU32" s="240"/>
      <c r="YV32" s="240"/>
      <c r="YW32" s="240"/>
      <c r="YX32" s="240"/>
      <c r="YY32" s="240"/>
      <c r="YZ32" s="240"/>
      <c r="ZA32" s="240"/>
      <c r="ZB32" s="240"/>
      <c r="ZC32" s="240"/>
      <c r="ZD32" s="240"/>
      <c r="ZE32" s="240"/>
      <c r="ZF32" s="240"/>
      <c r="ZG32" s="240"/>
      <c r="ZH32" s="240"/>
      <c r="ZI32" s="240"/>
      <c r="ZJ32" s="240"/>
      <c r="ZK32" s="240"/>
      <c r="ZL32" s="240"/>
      <c r="ZM32" s="240"/>
      <c r="ZN32" s="240"/>
      <c r="ZO32" s="240"/>
      <c r="ZP32" s="240"/>
      <c r="ZQ32" s="240"/>
      <c r="ZR32" s="240"/>
      <c r="ZS32" s="240"/>
      <c r="ZT32" s="240"/>
      <c r="ZU32" s="240"/>
      <c r="ZV32" s="240"/>
      <c r="ZW32" s="240"/>
      <c r="ZX32" s="240"/>
      <c r="ZY32" s="240"/>
      <c r="ZZ32" s="240"/>
      <c r="AAA32" s="240"/>
      <c r="AAB32" s="240"/>
      <c r="AAC32" s="240"/>
      <c r="AAD32" s="240"/>
      <c r="AAE32" s="240"/>
      <c r="AAF32" s="240"/>
      <c r="AAG32" s="240"/>
      <c r="AAH32" s="240"/>
      <c r="AAI32" s="240"/>
      <c r="AAJ32" s="240"/>
      <c r="AAK32" s="240"/>
      <c r="AAL32" s="240"/>
      <c r="AAM32" s="240"/>
      <c r="AAN32" s="240"/>
      <c r="AAO32" s="240"/>
      <c r="AAP32" s="240"/>
      <c r="AAQ32" s="240"/>
      <c r="AAR32" s="240"/>
      <c r="AAS32" s="240"/>
      <c r="AAT32" s="240"/>
      <c r="AAU32" s="240"/>
      <c r="AAV32" s="240"/>
      <c r="AAW32" s="240"/>
      <c r="AAX32" s="240"/>
      <c r="AAY32" s="240"/>
      <c r="AAZ32" s="240"/>
      <c r="ABA32" s="240"/>
      <c r="ABB32" s="240"/>
      <c r="ABC32" s="240"/>
      <c r="ABD32" s="240"/>
      <c r="ABE32" s="240"/>
      <c r="ABF32" s="240"/>
      <c r="ABG32" s="240"/>
      <c r="ABH32" s="240"/>
      <c r="ABI32" s="240"/>
      <c r="ABJ32" s="240"/>
      <c r="ABK32" s="240"/>
      <c r="ABL32" s="240"/>
      <c r="ABM32" s="240"/>
      <c r="ABN32" s="240"/>
      <c r="ABO32" s="240"/>
      <c r="ABP32" s="240"/>
      <c r="ABQ32" s="240"/>
      <c r="ABR32" s="240"/>
    </row>
    <row r="33" spans="1:746" x14ac:dyDescent="0.25">
      <c r="A33" s="262">
        <f>Tableau!B28</f>
        <v>0</v>
      </c>
      <c r="B33" s="263">
        <f>Tableau!C28</f>
        <v>0</v>
      </c>
      <c r="C33" s="209" t="e">
        <f>Tableau!D28</f>
        <v>#DIV/0!</v>
      </c>
      <c r="D33" s="209" t="e">
        <f>Tableau!E28</f>
        <v>#DIV/0!</v>
      </c>
      <c r="E33" s="263"/>
      <c r="F33" s="100">
        <f>Tableau!F28</f>
        <v>0</v>
      </c>
      <c r="G33" s="264">
        <f>Tableau!G28</f>
        <v>0</v>
      </c>
      <c r="H33" s="265">
        <f>Tableau!H28</f>
        <v>0</v>
      </c>
      <c r="I33" s="263" t="e">
        <f>Tableau!I28</f>
        <v>#DIV/0!</v>
      </c>
      <c r="J33" s="266" t="e">
        <f>Tableau!J28</f>
        <v>#DIV/0!</v>
      </c>
      <c r="K33" s="267">
        <f>Tableau!K28</f>
        <v>0</v>
      </c>
      <c r="L33" s="268">
        <f>Tableau!L28</f>
        <v>0</v>
      </c>
      <c r="M33" s="269">
        <f>Tableau!M28</f>
        <v>0</v>
      </c>
      <c r="N33" s="263" t="e">
        <f>Tableau!N28</f>
        <v>#DIV/0!</v>
      </c>
      <c r="O33" s="266" t="e">
        <f>Tableau!O28</f>
        <v>#DIV/0!</v>
      </c>
      <c r="P33" s="200">
        <f>Tableau!P28</f>
        <v>0</v>
      </c>
      <c r="Q33" s="205">
        <f>Tableau!Q28</f>
        <v>0</v>
      </c>
      <c r="R33" s="205">
        <f>Tableau!R28</f>
        <v>0</v>
      </c>
      <c r="S33" s="205">
        <f>Tableau!S28</f>
        <v>0</v>
      </c>
      <c r="T33" s="271">
        <f>Tableau!T28</f>
        <v>0</v>
      </c>
      <c r="U33" s="263" t="e">
        <f>Tableau!U28</f>
        <v>#DIV/0!</v>
      </c>
      <c r="V33" s="266" t="e">
        <f>Tableau!V28</f>
        <v>#DIV/0!</v>
      </c>
      <c r="W33" s="203">
        <f>Tableau!W28</f>
        <v>0</v>
      </c>
      <c r="X33" s="205">
        <f>Tableau!X28</f>
        <v>0</v>
      </c>
      <c r="Y33" s="205">
        <f>Tableau!Y28</f>
        <v>0</v>
      </c>
      <c r="Z33" s="205">
        <f>Tableau!Z28</f>
        <v>0</v>
      </c>
      <c r="AA33" s="205">
        <f>Tableau!AA28</f>
        <v>0</v>
      </c>
      <c r="AB33" s="271">
        <f>Tableau!AB28</f>
        <v>0</v>
      </c>
      <c r="AC33" s="209">
        <f>Tableau!AC28</f>
        <v>0</v>
      </c>
      <c r="AD33" s="263">
        <f>Tableau!AD28</f>
        <v>0</v>
      </c>
      <c r="AE33" s="209"/>
      <c r="AF33" s="203">
        <f>Tableau!AE28</f>
        <v>0</v>
      </c>
      <c r="AG33" s="205">
        <f>Tableau!AF28</f>
        <v>0</v>
      </c>
      <c r="AH33" s="205">
        <f>Tableau!AG28</f>
        <v>0</v>
      </c>
      <c r="AI33" s="205">
        <f>Tableau!AH28</f>
        <v>0</v>
      </c>
      <c r="AJ33" s="271">
        <f>Tableau!AI28</f>
        <v>0</v>
      </c>
      <c r="AK33" s="263">
        <f>Tableau!AJ28</f>
        <v>0</v>
      </c>
      <c r="AL33" s="263">
        <f>Tableau!AK28</f>
        <v>0</v>
      </c>
      <c r="AM33" s="240"/>
      <c r="AN33" s="240"/>
      <c r="AO33" s="240"/>
      <c r="AP33" s="240"/>
      <c r="AQ33" s="240"/>
      <c r="AR33" s="240"/>
      <c r="AS33" s="240"/>
      <c r="AT33" s="240"/>
      <c r="AU33" s="240"/>
      <c r="AV33" s="240"/>
      <c r="AW33" s="240"/>
      <c r="AX33" s="240"/>
      <c r="AY33" s="240"/>
      <c r="AZ33" s="240"/>
      <c r="BA33" s="240"/>
      <c r="BB33" s="240"/>
      <c r="BC33" s="240"/>
      <c r="BD33" s="240"/>
      <c r="BE33" s="240"/>
      <c r="BF33" s="240"/>
      <c r="BG33" s="240"/>
      <c r="BH33" s="240"/>
      <c r="BI33" s="240"/>
      <c r="BJ33" s="240"/>
      <c r="BK33" s="240"/>
      <c r="BL33" s="240"/>
      <c r="BM33" s="240"/>
      <c r="BN33" s="240"/>
      <c r="BO33" s="240"/>
      <c r="BP33" s="240"/>
      <c r="BQ33" s="240"/>
      <c r="BR33" s="240"/>
      <c r="BS33" s="240"/>
      <c r="BT33" s="240"/>
      <c r="BU33" s="240"/>
      <c r="BV33" s="240"/>
      <c r="BW33" s="240"/>
      <c r="BX33" s="240"/>
      <c r="BY33" s="240"/>
      <c r="BZ33" s="240"/>
      <c r="CA33" s="240"/>
      <c r="CB33" s="240"/>
      <c r="CC33" s="240"/>
      <c r="CD33" s="240"/>
      <c r="CE33" s="240"/>
      <c r="CF33" s="240"/>
      <c r="CG33" s="240"/>
      <c r="CH33" s="240"/>
      <c r="CI33" s="240"/>
      <c r="CJ33" s="240"/>
      <c r="CK33" s="240"/>
      <c r="CL33" s="240"/>
      <c r="CM33" s="240"/>
      <c r="CN33" s="240"/>
      <c r="CO33" s="240"/>
      <c r="CP33" s="240"/>
      <c r="CQ33" s="240"/>
      <c r="CR33" s="240"/>
      <c r="CS33" s="240"/>
      <c r="CT33" s="240"/>
      <c r="CU33" s="240"/>
      <c r="CV33" s="240"/>
      <c r="CW33" s="240"/>
      <c r="CX33" s="240"/>
      <c r="CY33" s="240"/>
      <c r="CZ33" s="240"/>
      <c r="DA33" s="240"/>
      <c r="DB33" s="240"/>
      <c r="DC33" s="240"/>
      <c r="DD33" s="240"/>
      <c r="DE33" s="240"/>
      <c r="DF33" s="240"/>
      <c r="DG33" s="240"/>
      <c r="DH33" s="240"/>
      <c r="DI33" s="240"/>
      <c r="DJ33" s="240"/>
      <c r="DK33" s="240"/>
      <c r="DL33" s="240"/>
      <c r="DM33" s="240"/>
      <c r="DN33" s="240"/>
      <c r="DO33" s="240"/>
      <c r="DP33" s="240"/>
      <c r="DQ33" s="240"/>
      <c r="DR33" s="240"/>
      <c r="DS33" s="240"/>
      <c r="DT33" s="240"/>
      <c r="DU33" s="240"/>
      <c r="DV33" s="240"/>
      <c r="DW33" s="240"/>
      <c r="DX33" s="240"/>
      <c r="DY33" s="240"/>
      <c r="DZ33" s="240"/>
      <c r="EA33" s="240"/>
      <c r="EB33" s="240"/>
      <c r="EC33" s="240"/>
      <c r="ED33" s="240"/>
      <c r="EE33" s="240"/>
      <c r="EF33" s="240"/>
      <c r="EG33" s="240"/>
      <c r="EH33" s="240"/>
      <c r="EI33" s="240"/>
      <c r="EJ33" s="240"/>
      <c r="EK33" s="240"/>
      <c r="EL33" s="240"/>
      <c r="EM33" s="240"/>
      <c r="EN33" s="240"/>
      <c r="EO33" s="240"/>
      <c r="EP33" s="240"/>
      <c r="EQ33" s="240"/>
      <c r="ER33" s="240"/>
      <c r="ES33" s="240"/>
      <c r="ET33" s="240"/>
      <c r="EU33" s="240"/>
      <c r="EV33" s="240"/>
      <c r="EW33" s="240"/>
      <c r="EX33" s="240"/>
      <c r="EY33" s="240"/>
      <c r="EZ33" s="240"/>
      <c r="FA33" s="240"/>
      <c r="FB33" s="240"/>
      <c r="FC33" s="240"/>
      <c r="FD33" s="240"/>
      <c r="FE33" s="240"/>
      <c r="FF33" s="240"/>
      <c r="FG33" s="240"/>
      <c r="FH33" s="240"/>
      <c r="FI33" s="240"/>
      <c r="FJ33" s="240"/>
      <c r="FK33" s="240"/>
      <c r="FL33" s="240"/>
      <c r="FM33" s="240"/>
      <c r="FN33" s="240"/>
      <c r="FO33" s="240"/>
      <c r="FP33" s="240"/>
      <c r="FQ33" s="240"/>
      <c r="FR33" s="240"/>
      <c r="FS33" s="240"/>
      <c r="FT33" s="240"/>
      <c r="FU33" s="240"/>
      <c r="FV33" s="240"/>
      <c r="FW33" s="240"/>
      <c r="FX33" s="240"/>
      <c r="FY33" s="240"/>
      <c r="FZ33" s="240"/>
      <c r="GA33" s="240"/>
      <c r="GB33" s="240"/>
      <c r="GC33" s="240"/>
      <c r="GD33" s="240"/>
      <c r="GE33" s="240"/>
      <c r="GF33" s="240"/>
      <c r="GG33" s="240"/>
      <c r="GH33" s="240"/>
      <c r="GI33" s="240"/>
      <c r="GJ33" s="240"/>
      <c r="GK33" s="240"/>
      <c r="GL33" s="240"/>
      <c r="GM33" s="240"/>
      <c r="GN33" s="240"/>
      <c r="GO33" s="240"/>
      <c r="GP33" s="240"/>
      <c r="GQ33" s="240"/>
      <c r="GR33" s="240"/>
      <c r="GS33" s="240"/>
      <c r="GT33" s="240"/>
      <c r="GU33" s="240"/>
      <c r="GV33" s="240"/>
      <c r="GW33" s="240"/>
      <c r="GX33" s="240"/>
      <c r="GY33" s="240"/>
      <c r="GZ33" s="240"/>
      <c r="HA33" s="240"/>
      <c r="HB33" s="240"/>
      <c r="HC33" s="240"/>
      <c r="HD33" s="240"/>
      <c r="HE33" s="240"/>
      <c r="HF33" s="240"/>
      <c r="HG33" s="240"/>
      <c r="HH33" s="240"/>
      <c r="HI33" s="240"/>
      <c r="HJ33" s="240"/>
      <c r="HK33" s="240"/>
      <c r="HL33" s="240"/>
      <c r="HM33" s="240"/>
      <c r="HN33" s="240"/>
      <c r="HO33" s="240"/>
      <c r="HP33" s="240"/>
      <c r="HQ33" s="240"/>
      <c r="HR33" s="240"/>
      <c r="HS33" s="240"/>
      <c r="HT33" s="240"/>
      <c r="HU33" s="240"/>
      <c r="HV33" s="240"/>
      <c r="HW33" s="240"/>
      <c r="HX33" s="240"/>
      <c r="HY33" s="240"/>
      <c r="HZ33" s="240"/>
      <c r="IA33" s="240"/>
      <c r="IB33" s="240"/>
      <c r="IC33" s="240"/>
      <c r="ID33" s="240"/>
      <c r="IE33" s="240"/>
      <c r="IF33" s="240"/>
      <c r="IG33" s="240"/>
      <c r="IH33" s="240"/>
      <c r="II33" s="240"/>
      <c r="IJ33" s="240"/>
      <c r="IK33" s="240"/>
      <c r="IL33" s="240"/>
      <c r="IM33" s="240"/>
      <c r="IN33" s="240"/>
      <c r="IO33" s="240"/>
      <c r="IP33" s="240"/>
      <c r="IQ33" s="240"/>
      <c r="IR33" s="240"/>
      <c r="IS33" s="240"/>
      <c r="IT33" s="240"/>
      <c r="IU33" s="240"/>
      <c r="IV33" s="240"/>
      <c r="IW33" s="240"/>
      <c r="IX33" s="240"/>
      <c r="IY33" s="240"/>
      <c r="IZ33" s="240"/>
      <c r="JA33" s="240"/>
      <c r="JB33" s="240"/>
      <c r="JC33" s="240"/>
      <c r="JD33" s="240"/>
      <c r="JE33" s="240"/>
      <c r="JF33" s="240"/>
      <c r="JG33" s="240"/>
      <c r="JH33" s="240"/>
      <c r="JI33" s="240"/>
      <c r="JJ33" s="240"/>
      <c r="JK33" s="240"/>
      <c r="JL33" s="240"/>
      <c r="JM33" s="240"/>
      <c r="JN33" s="240"/>
      <c r="JO33" s="240"/>
      <c r="JP33" s="240"/>
      <c r="JQ33" s="240"/>
      <c r="JR33" s="240"/>
      <c r="JS33" s="240"/>
      <c r="JT33" s="240"/>
      <c r="JU33" s="240"/>
      <c r="JV33" s="240"/>
      <c r="JW33" s="240"/>
      <c r="JX33" s="240"/>
      <c r="JY33" s="240"/>
      <c r="JZ33" s="240"/>
      <c r="KA33" s="240"/>
      <c r="KB33" s="240"/>
      <c r="KC33" s="240"/>
      <c r="KD33" s="240"/>
      <c r="KE33" s="240"/>
      <c r="KF33" s="240"/>
      <c r="KG33" s="240"/>
      <c r="KH33" s="240"/>
      <c r="KI33" s="240"/>
      <c r="KJ33" s="240"/>
      <c r="KK33" s="240"/>
      <c r="KL33" s="240"/>
      <c r="KM33" s="240"/>
      <c r="KN33" s="240"/>
      <c r="KO33" s="240"/>
      <c r="KP33" s="240"/>
      <c r="KQ33" s="240"/>
      <c r="KR33" s="240"/>
      <c r="KS33" s="240"/>
      <c r="KT33" s="240"/>
      <c r="KU33" s="240"/>
      <c r="KV33" s="240"/>
      <c r="KW33" s="240"/>
      <c r="KX33" s="240"/>
      <c r="KY33" s="240"/>
      <c r="KZ33" s="240"/>
      <c r="LA33" s="240"/>
      <c r="LB33" s="240"/>
      <c r="LC33" s="240"/>
      <c r="LD33" s="240"/>
      <c r="LE33" s="240"/>
      <c r="LF33" s="240"/>
      <c r="LG33" s="240"/>
      <c r="LH33" s="240"/>
      <c r="LI33" s="240"/>
      <c r="LJ33" s="240"/>
      <c r="LK33" s="240"/>
      <c r="LL33" s="240"/>
      <c r="LM33" s="240"/>
      <c r="LN33" s="240"/>
      <c r="LO33" s="240"/>
      <c r="LP33" s="240"/>
      <c r="LQ33" s="240"/>
      <c r="LR33" s="240"/>
      <c r="LS33" s="240"/>
      <c r="LT33" s="240"/>
      <c r="LU33" s="240"/>
      <c r="LV33" s="240"/>
      <c r="LW33" s="240"/>
      <c r="LX33" s="240"/>
      <c r="LY33" s="240"/>
      <c r="LZ33" s="240"/>
      <c r="MA33" s="240"/>
      <c r="MB33" s="240"/>
      <c r="MC33" s="240"/>
      <c r="MD33" s="240"/>
      <c r="ME33" s="240"/>
      <c r="MF33" s="240"/>
      <c r="MG33" s="240"/>
      <c r="MH33" s="240"/>
      <c r="MI33" s="240"/>
      <c r="MJ33" s="240"/>
      <c r="MK33" s="240"/>
      <c r="ML33" s="240"/>
      <c r="MM33" s="240"/>
      <c r="MN33" s="240"/>
      <c r="MO33" s="240"/>
      <c r="MP33" s="240"/>
      <c r="MQ33" s="240"/>
      <c r="MR33" s="240"/>
      <c r="MS33" s="240"/>
      <c r="MT33" s="240"/>
      <c r="MU33" s="240"/>
      <c r="MV33" s="240"/>
      <c r="MW33" s="240"/>
      <c r="MX33" s="240"/>
      <c r="MY33" s="240"/>
      <c r="MZ33" s="240"/>
      <c r="NA33" s="240"/>
      <c r="NB33" s="240"/>
      <c r="NC33" s="240"/>
      <c r="ND33" s="240"/>
      <c r="NE33" s="240"/>
      <c r="NF33" s="240"/>
      <c r="NG33" s="240"/>
      <c r="NH33" s="240"/>
      <c r="NI33" s="240"/>
      <c r="NJ33" s="240"/>
      <c r="NK33" s="240"/>
      <c r="NL33" s="240"/>
      <c r="NM33" s="240"/>
      <c r="NN33" s="240"/>
      <c r="NO33" s="240"/>
      <c r="NP33" s="240"/>
      <c r="NQ33" s="240"/>
      <c r="NR33" s="240"/>
      <c r="NS33" s="240"/>
      <c r="NT33" s="240"/>
      <c r="NU33" s="240"/>
      <c r="NV33" s="240"/>
      <c r="NW33" s="240"/>
      <c r="NX33" s="240"/>
      <c r="NY33" s="240"/>
      <c r="NZ33" s="240"/>
      <c r="OA33" s="240"/>
      <c r="OB33" s="240"/>
      <c r="OC33" s="240"/>
      <c r="OD33" s="240"/>
      <c r="OE33" s="240"/>
      <c r="OF33" s="240"/>
      <c r="OG33" s="240"/>
      <c r="OH33" s="240"/>
      <c r="OI33" s="240"/>
      <c r="OJ33" s="240"/>
      <c r="OK33" s="240"/>
      <c r="OL33" s="240"/>
      <c r="OM33" s="240"/>
      <c r="ON33" s="240"/>
      <c r="OO33" s="240"/>
      <c r="OP33" s="240"/>
      <c r="OQ33" s="240"/>
      <c r="OR33" s="240"/>
      <c r="OS33" s="240"/>
      <c r="OT33" s="240"/>
      <c r="OU33" s="240"/>
      <c r="OV33" s="240"/>
      <c r="OW33" s="240"/>
      <c r="OX33" s="240"/>
      <c r="OY33" s="240"/>
      <c r="OZ33" s="240"/>
      <c r="PA33" s="240"/>
      <c r="PB33" s="240"/>
      <c r="PC33" s="240"/>
      <c r="PD33" s="240"/>
      <c r="PE33" s="240"/>
      <c r="PF33" s="240"/>
      <c r="PG33" s="240"/>
      <c r="PH33" s="240"/>
      <c r="PI33" s="240"/>
      <c r="PJ33" s="240"/>
      <c r="PK33" s="240"/>
      <c r="PL33" s="240"/>
      <c r="PM33" s="240"/>
      <c r="PN33" s="240"/>
      <c r="PO33" s="240"/>
      <c r="PP33" s="240"/>
      <c r="PQ33" s="240"/>
      <c r="PR33" s="240"/>
      <c r="PS33" s="240"/>
      <c r="PT33" s="240"/>
      <c r="PU33" s="240"/>
      <c r="PV33" s="240"/>
      <c r="PW33" s="240"/>
      <c r="PX33" s="240"/>
      <c r="PY33" s="240"/>
      <c r="PZ33" s="240"/>
      <c r="QA33" s="240"/>
      <c r="QB33" s="240"/>
      <c r="QC33" s="240"/>
      <c r="QD33" s="240"/>
      <c r="QE33" s="240"/>
      <c r="QF33" s="240"/>
      <c r="QG33" s="240"/>
      <c r="QH33" s="240"/>
      <c r="QI33" s="240"/>
      <c r="QJ33" s="240"/>
      <c r="QK33" s="240"/>
      <c r="QL33" s="240"/>
      <c r="QM33" s="240"/>
      <c r="QN33" s="240"/>
      <c r="QO33" s="240"/>
      <c r="QP33" s="240"/>
      <c r="QQ33" s="240"/>
      <c r="QR33" s="240"/>
      <c r="QS33" s="240"/>
      <c r="QT33" s="240"/>
      <c r="QU33" s="240"/>
      <c r="QV33" s="240"/>
      <c r="QW33" s="240"/>
      <c r="QX33" s="240"/>
      <c r="QY33" s="240"/>
      <c r="QZ33" s="240"/>
      <c r="RA33" s="240"/>
      <c r="RB33" s="240"/>
      <c r="RC33" s="240"/>
      <c r="RD33" s="240"/>
      <c r="RE33" s="240"/>
      <c r="RF33" s="240"/>
      <c r="RG33" s="240"/>
      <c r="RH33" s="240"/>
      <c r="RI33" s="240"/>
      <c r="RJ33" s="240"/>
      <c r="RK33" s="240"/>
      <c r="RL33" s="240"/>
      <c r="RM33" s="240"/>
      <c r="RN33" s="240"/>
      <c r="RO33" s="240"/>
      <c r="RP33" s="240"/>
      <c r="RQ33" s="240"/>
      <c r="RR33" s="240"/>
      <c r="RS33" s="240"/>
      <c r="RT33" s="240"/>
      <c r="RU33" s="240"/>
      <c r="RV33" s="240"/>
      <c r="RW33" s="240"/>
      <c r="RX33" s="240"/>
      <c r="RY33" s="240"/>
      <c r="RZ33" s="240"/>
      <c r="SA33" s="240"/>
      <c r="SB33" s="240"/>
      <c r="SC33" s="240"/>
      <c r="SD33" s="240"/>
      <c r="SE33" s="240"/>
      <c r="SF33" s="240"/>
      <c r="SG33" s="240"/>
      <c r="SH33" s="240"/>
      <c r="SI33" s="240"/>
      <c r="SJ33" s="240"/>
      <c r="SK33" s="240"/>
      <c r="SL33" s="240"/>
      <c r="SM33" s="240"/>
      <c r="SN33" s="240"/>
      <c r="SO33" s="240"/>
      <c r="SP33" s="240"/>
      <c r="SQ33" s="240"/>
      <c r="SR33" s="240"/>
      <c r="SS33" s="240"/>
      <c r="ST33" s="240"/>
      <c r="SU33" s="240"/>
      <c r="SV33" s="240"/>
      <c r="SW33" s="240"/>
      <c r="SX33" s="240"/>
      <c r="SY33" s="240"/>
      <c r="SZ33" s="240"/>
      <c r="TA33" s="240"/>
      <c r="TB33" s="240"/>
      <c r="TC33" s="240"/>
      <c r="TD33" s="240"/>
      <c r="TE33" s="240"/>
      <c r="TF33" s="240"/>
      <c r="TG33" s="240"/>
      <c r="TH33" s="240"/>
      <c r="TI33" s="240"/>
      <c r="TJ33" s="240"/>
      <c r="TK33" s="240"/>
      <c r="TL33" s="240"/>
      <c r="TM33" s="240"/>
      <c r="TN33" s="240"/>
      <c r="TO33" s="240"/>
      <c r="TP33" s="240"/>
      <c r="TQ33" s="240"/>
      <c r="TR33" s="240"/>
      <c r="TS33" s="240"/>
      <c r="TT33" s="240"/>
      <c r="TU33" s="240"/>
      <c r="TV33" s="240"/>
      <c r="TW33" s="240"/>
      <c r="TX33" s="240"/>
      <c r="TY33" s="240"/>
      <c r="TZ33" s="240"/>
      <c r="UA33" s="240"/>
      <c r="UB33" s="240"/>
      <c r="UC33" s="240"/>
      <c r="UD33" s="240"/>
      <c r="UE33" s="240"/>
      <c r="UF33" s="240"/>
      <c r="UG33" s="240"/>
      <c r="UH33" s="240"/>
      <c r="UI33" s="240"/>
      <c r="UJ33" s="240"/>
      <c r="UK33" s="240"/>
      <c r="UL33" s="240"/>
      <c r="UM33" s="240"/>
      <c r="UN33" s="240"/>
      <c r="UO33" s="240"/>
      <c r="UP33" s="240"/>
      <c r="UQ33" s="240"/>
      <c r="UR33" s="240"/>
      <c r="US33" s="240"/>
      <c r="UT33" s="240"/>
      <c r="UU33" s="240"/>
      <c r="UV33" s="240"/>
      <c r="UW33" s="240"/>
      <c r="UX33" s="240"/>
      <c r="UY33" s="240"/>
      <c r="UZ33" s="240"/>
      <c r="VA33" s="240"/>
      <c r="VB33" s="240"/>
      <c r="VC33" s="240"/>
      <c r="VD33" s="240"/>
      <c r="VE33" s="240"/>
      <c r="VF33" s="240"/>
      <c r="VG33" s="240"/>
      <c r="VH33" s="240"/>
      <c r="VI33" s="240"/>
      <c r="VJ33" s="240"/>
      <c r="VK33" s="240"/>
      <c r="VL33" s="240"/>
      <c r="VM33" s="240"/>
      <c r="VN33" s="240"/>
      <c r="VO33" s="240"/>
      <c r="VP33" s="240"/>
      <c r="VQ33" s="240"/>
      <c r="VR33" s="240"/>
      <c r="VS33" s="240"/>
      <c r="VT33" s="240"/>
      <c r="VU33" s="240"/>
      <c r="VV33" s="240"/>
      <c r="VW33" s="240"/>
      <c r="VX33" s="240"/>
      <c r="VY33" s="240"/>
      <c r="VZ33" s="240"/>
      <c r="WA33" s="240"/>
      <c r="WB33" s="240"/>
      <c r="WC33" s="240"/>
      <c r="WD33" s="240"/>
      <c r="WE33" s="240"/>
      <c r="WF33" s="240"/>
      <c r="WG33" s="240"/>
      <c r="WH33" s="240"/>
      <c r="WI33" s="240"/>
      <c r="WJ33" s="240"/>
      <c r="WK33" s="240"/>
      <c r="WL33" s="240"/>
      <c r="WM33" s="240"/>
      <c r="WN33" s="240"/>
      <c r="WO33" s="240"/>
      <c r="WP33" s="240"/>
      <c r="WQ33" s="240"/>
      <c r="WR33" s="240"/>
      <c r="WS33" s="240"/>
      <c r="WT33" s="240"/>
      <c r="WU33" s="240"/>
      <c r="WV33" s="240"/>
      <c r="WW33" s="240"/>
      <c r="WX33" s="240"/>
      <c r="WY33" s="240"/>
      <c r="WZ33" s="240"/>
      <c r="XA33" s="240"/>
      <c r="XB33" s="240"/>
      <c r="XC33" s="240"/>
      <c r="XD33" s="240"/>
      <c r="XE33" s="240"/>
      <c r="XF33" s="240"/>
      <c r="XG33" s="240"/>
      <c r="XH33" s="240"/>
      <c r="XI33" s="240"/>
      <c r="XJ33" s="240"/>
      <c r="XK33" s="240"/>
      <c r="XL33" s="240"/>
      <c r="XM33" s="240"/>
      <c r="XN33" s="240"/>
      <c r="XO33" s="240"/>
      <c r="XP33" s="240"/>
      <c r="XQ33" s="240"/>
      <c r="XR33" s="240"/>
      <c r="XS33" s="240"/>
      <c r="XT33" s="240"/>
      <c r="XU33" s="240"/>
      <c r="XV33" s="240"/>
      <c r="XW33" s="240"/>
      <c r="XX33" s="240"/>
      <c r="XY33" s="240"/>
      <c r="XZ33" s="240"/>
      <c r="YA33" s="240"/>
      <c r="YB33" s="240"/>
      <c r="YC33" s="240"/>
      <c r="YD33" s="240"/>
      <c r="YE33" s="240"/>
      <c r="YF33" s="240"/>
      <c r="YG33" s="240"/>
      <c r="YH33" s="240"/>
      <c r="YI33" s="240"/>
      <c r="YJ33" s="240"/>
      <c r="YK33" s="240"/>
      <c r="YL33" s="240"/>
      <c r="YM33" s="240"/>
      <c r="YN33" s="240"/>
      <c r="YO33" s="240"/>
      <c r="YP33" s="240"/>
      <c r="YQ33" s="240"/>
      <c r="YR33" s="240"/>
      <c r="YS33" s="240"/>
      <c r="YT33" s="240"/>
      <c r="YU33" s="240"/>
      <c r="YV33" s="240"/>
      <c r="YW33" s="240"/>
      <c r="YX33" s="240"/>
      <c r="YY33" s="240"/>
      <c r="YZ33" s="240"/>
      <c r="ZA33" s="240"/>
      <c r="ZB33" s="240"/>
      <c r="ZC33" s="240"/>
      <c r="ZD33" s="240"/>
      <c r="ZE33" s="240"/>
      <c r="ZF33" s="240"/>
      <c r="ZG33" s="240"/>
      <c r="ZH33" s="240"/>
      <c r="ZI33" s="240"/>
      <c r="ZJ33" s="240"/>
      <c r="ZK33" s="240"/>
      <c r="ZL33" s="240"/>
      <c r="ZM33" s="240"/>
      <c r="ZN33" s="240"/>
      <c r="ZO33" s="240"/>
      <c r="ZP33" s="240"/>
      <c r="ZQ33" s="240"/>
      <c r="ZR33" s="240"/>
      <c r="ZS33" s="240"/>
      <c r="ZT33" s="240"/>
      <c r="ZU33" s="240"/>
      <c r="ZV33" s="240"/>
      <c r="ZW33" s="240"/>
      <c r="ZX33" s="240"/>
      <c r="ZY33" s="240"/>
      <c r="ZZ33" s="240"/>
      <c r="AAA33" s="240"/>
      <c r="AAB33" s="240"/>
      <c r="AAC33" s="240"/>
      <c r="AAD33" s="240"/>
      <c r="AAE33" s="240"/>
      <c r="AAF33" s="240"/>
      <c r="AAG33" s="240"/>
      <c r="AAH33" s="240"/>
      <c r="AAI33" s="240"/>
      <c r="AAJ33" s="240"/>
      <c r="AAK33" s="240"/>
      <c r="AAL33" s="240"/>
      <c r="AAM33" s="240"/>
      <c r="AAN33" s="240"/>
      <c r="AAO33" s="240"/>
      <c r="AAP33" s="240"/>
      <c r="AAQ33" s="240"/>
      <c r="AAR33" s="240"/>
      <c r="AAS33" s="240"/>
      <c r="AAT33" s="240"/>
      <c r="AAU33" s="240"/>
      <c r="AAV33" s="240"/>
      <c r="AAW33" s="240"/>
      <c r="AAX33" s="240"/>
      <c r="AAY33" s="240"/>
      <c r="AAZ33" s="240"/>
      <c r="ABA33" s="240"/>
      <c r="ABB33" s="240"/>
      <c r="ABC33" s="240"/>
      <c r="ABD33" s="240"/>
      <c r="ABE33" s="240"/>
      <c r="ABF33" s="240"/>
      <c r="ABG33" s="240"/>
      <c r="ABH33" s="240"/>
      <c r="ABI33" s="240"/>
      <c r="ABJ33" s="240"/>
      <c r="ABK33" s="240"/>
      <c r="ABL33" s="240"/>
      <c r="ABM33" s="240"/>
      <c r="ABN33" s="240"/>
      <c r="ABO33" s="240"/>
      <c r="ABP33" s="240"/>
      <c r="ABQ33" s="240"/>
      <c r="ABR33" s="240"/>
    </row>
    <row r="34" spans="1:746" ht="15.75" thickBot="1" x14ac:dyDescent="0.3">
      <c r="A34" s="262">
        <f>Tableau!B29</f>
        <v>0</v>
      </c>
      <c r="B34" s="263">
        <f>Tableau!C29</f>
        <v>0</v>
      </c>
      <c r="C34" s="209" t="e">
        <f>Tableau!D29</f>
        <v>#DIV/0!</v>
      </c>
      <c r="D34" s="209" t="e">
        <f>Tableau!E29</f>
        <v>#DIV/0!</v>
      </c>
      <c r="E34" s="263"/>
      <c r="F34" s="100">
        <f>Tableau!F29</f>
        <v>0</v>
      </c>
      <c r="G34" s="264">
        <f>Tableau!G29</f>
        <v>0</v>
      </c>
      <c r="H34" s="265">
        <f>Tableau!H29</f>
        <v>0</v>
      </c>
      <c r="I34" s="263" t="e">
        <f>Tableau!I29</f>
        <v>#DIV/0!</v>
      </c>
      <c r="J34" s="266" t="e">
        <f>Tableau!J29</f>
        <v>#DIV/0!</v>
      </c>
      <c r="K34" s="267">
        <f>Tableau!K29</f>
        <v>0</v>
      </c>
      <c r="L34" s="268">
        <f>Tableau!L29</f>
        <v>0</v>
      </c>
      <c r="M34" s="265">
        <f>Tableau!M29</f>
        <v>0</v>
      </c>
      <c r="N34" s="263" t="e">
        <f>Tableau!N29</f>
        <v>#DIV/0!</v>
      </c>
      <c r="O34" s="266" t="e">
        <f>Tableau!O29</f>
        <v>#DIV/0!</v>
      </c>
      <c r="P34" s="200">
        <f>Tableau!P29</f>
        <v>0</v>
      </c>
      <c r="Q34" s="205">
        <f>Tableau!Q29</f>
        <v>0</v>
      </c>
      <c r="R34" s="205">
        <f>Tableau!R29</f>
        <v>0</v>
      </c>
      <c r="S34" s="205">
        <f>Tableau!S29</f>
        <v>0</v>
      </c>
      <c r="T34" s="271">
        <f>Tableau!T29</f>
        <v>0</v>
      </c>
      <c r="U34" s="263" t="e">
        <f>Tableau!U29</f>
        <v>#DIV/0!</v>
      </c>
      <c r="V34" s="266" t="e">
        <f>Tableau!V29</f>
        <v>#DIV/0!</v>
      </c>
      <c r="W34" s="203">
        <f>Tableau!W29</f>
        <v>0</v>
      </c>
      <c r="X34" s="205">
        <f>Tableau!X29</f>
        <v>0</v>
      </c>
      <c r="Y34" s="205">
        <f>Tableau!Y29</f>
        <v>0</v>
      </c>
      <c r="Z34" s="208">
        <f>Tableau!Z29</f>
        <v>0</v>
      </c>
      <c r="AA34" s="208">
        <f>Tableau!AA29</f>
        <v>0</v>
      </c>
      <c r="AB34" s="271">
        <f>Tableau!AB29</f>
        <v>0</v>
      </c>
      <c r="AC34" s="209">
        <f>Tableau!AC29</f>
        <v>0</v>
      </c>
      <c r="AD34" s="263">
        <f>Tableau!AD29</f>
        <v>0</v>
      </c>
      <c r="AE34" s="209"/>
      <c r="AF34" s="203">
        <f>Tableau!AE29</f>
        <v>0</v>
      </c>
      <c r="AG34" s="205">
        <f>Tableau!AF29</f>
        <v>0</v>
      </c>
      <c r="AH34" s="205">
        <f>Tableau!AG29</f>
        <v>0</v>
      </c>
      <c r="AI34" s="208">
        <f>Tableau!AH29</f>
        <v>0</v>
      </c>
      <c r="AJ34" s="271">
        <f>Tableau!AI29</f>
        <v>0</v>
      </c>
      <c r="AK34" s="263">
        <f>Tableau!AJ29</f>
        <v>0</v>
      </c>
      <c r="AL34" s="263">
        <f>Tableau!AK29</f>
        <v>0</v>
      </c>
      <c r="AM34" s="240"/>
      <c r="AN34" s="240"/>
      <c r="AO34" s="240"/>
      <c r="AP34" s="240"/>
      <c r="AQ34" s="240"/>
      <c r="AR34" s="240"/>
      <c r="AS34" s="240"/>
      <c r="AT34" s="240"/>
      <c r="AU34" s="240"/>
      <c r="AV34" s="240"/>
      <c r="AW34" s="240"/>
      <c r="AX34" s="240"/>
      <c r="AY34" s="240"/>
      <c r="AZ34" s="240"/>
      <c r="BA34" s="240"/>
      <c r="BB34" s="240"/>
      <c r="BC34" s="240"/>
      <c r="BD34" s="240"/>
      <c r="BE34" s="240"/>
      <c r="BF34" s="240"/>
      <c r="BG34" s="240"/>
      <c r="BH34" s="240"/>
      <c r="BI34" s="240"/>
      <c r="BJ34" s="240"/>
      <c r="BK34" s="240"/>
      <c r="BL34" s="240"/>
      <c r="BM34" s="240"/>
      <c r="BN34" s="240"/>
      <c r="BO34" s="240"/>
      <c r="BP34" s="240"/>
      <c r="BQ34" s="240"/>
      <c r="BR34" s="240"/>
      <c r="BS34" s="240"/>
      <c r="BT34" s="240"/>
      <c r="BU34" s="240"/>
      <c r="BV34" s="240"/>
      <c r="BW34" s="240"/>
      <c r="BX34" s="240"/>
      <c r="BY34" s="240"/>
      <c r="BZ34" s="240"/>
      <c r="CA34" s="240"/>
      <c r="CB34" s="240"/>
      <c r="CC34" s="240"/>
      <c r="CD34" s="240"/>
      <c r="CE34" s="240"/>
      <c r="CF34" s="240"/>
      <c r="CG34" s="240"/>
      <c r="CH34" s="240"/>
      <c r="CI34" s="240"/>
      <c r="CJ34" s="240"/>
      <c r="CK34" s="240"/>
      <c r="CL34" s="240"/>
      <c r="CM34" s="240"/>
      <c r="CN34" s="240"/>
      <c r="CO34" s="240"/>
      <c r="CP34" s="240"/>
      <c r="CQ34" s="240"/>
      <c r="CR34" s="240"/>
      <c r="CS34" s="240"/>
      <c r="CT34" s="240"/>
      <c r="CU34" s="240"/>
      <c r="CV34" s="240"/>
      <c r="CW34" s="240"/>
      <c r="CX34" s="240"/>
      <c r="CY34" s="240"/>
      <c r="CZ34" s="240"/>
      <c r="DA34" s="240"/>
      <c r="DB34" s="240"/>
      <c r="DC34" s="240"/>
      <c r="DD34" s="240"/>
      <c r="DE34" s="240"/>
      <c r="DF34" s="240"/>
      <c r="DG34" s="240"/>
      <c r="DH34" s="240"/>
      <c r="DI34" s="240"/>
      <c r="DJ34" s="240"/>
      <c r="DK34" s="240"/>
      <c r="DL34" s="240"/>
      <c r="DM34" s="240"/>
      <c r="DN34" s="240"/>
      <c r="DO34" s="240"/>
      <c r="DP34" s="240"/>
      <c r="DQ34" s="240"/>
      <c r="DR34" s="240"/>
      <c r="DS34" s="240"/>
      <c r="DT34" s="240"/>
      <c r="DU34" s="240"/>
      <c r="DV34" s="240"/>
      <c r="DW34" s="240"/>
      <c r="DX34" s="240"/>
      <c r="DY34" s="240"/>
      <c r="DZ34" s="240"/>
      <c r="EA34" s="240"/>
      <c r="EB34" s="240"/>
      <c r="EC34" s="240"/>
      <c r="ED34" s="240"/>
      <c r="EE34" s="240"/>
      <c r="EF34" s="240"/>
      <c r="EG34" s="240"/>
      <c r="EH34" s="240"/>
      <c r="EI34" s="240"/>
      <c r="EJ34" s="240"/>
      <c r="EK34" s="240"/>
      <c r="EL34" s="240"/>
      <c r="EM34" s="240"/>
      <c r="EN34" s="240"/>
      <c r="EO34" s="240"/>
      <c r="EP34" s="240"/>
      <c r="EQ34" s="240"/>
      <c r="ER34" s="240"/>
      <c r="ES34" s="240"/>
      <c r="ET34" s="240"/>
      <c r="EU34" s="240"/>
      <c r="EV34" s="240"/>
      <c r="EW34" s="240"/>
      <c r="EX34" s="240"/>
      <c r="EY34" s="240"/>
      <c r="EZ34" s="240"/>
      <c r="FA34" s="240"/>
      <c r="FB34" s="240"/>
      <c r="FC34" s="240"/>
      <c r="FD34" s="240"/>
      <c r="FE34" s="240"/>
      <c r="FF34" s="240"/>
      <c r="FG34" s="240"/>
      <c r="FH34" s="240"/>
      <c r="FI34" s="240"/>
      <c r="FJ34" s="240"/>
      <c r="FK34" s="240"/>
      <c r="FL34" s="240"/>
      <c r="FM34" s="240"/>
      <c r="FN34" s="240"/>
      <c r="FO34" s="240"/>
      <c r="FP34" s="240"/>
      <c r="FQ34" s="240"/>
      <c r="FR34" s="240"/>
      <c r="FS34" s="240"/>
      <c r="FT34" s="240"/>
      <c r="FU34" s="240"/>
      <c r="FV34" s="240"/>
      <c r="FW34" s="240"/>
      <c r="FX34" s="240"/>
      <c r="FY34" s="240"/>
      <c r="FZ34" s="240"/>
      <c r="GA34" s="240"/>
      <c r="GB34" s="240"/>
      <c r="GC34" s="240"/>
      <c r="GD34" s="240"/>
      <c r="GE34" s="240"/>
      <c r="GF34" s="240"/>
      <c r="GG34" s="240"/>
      <c r="GH34" s="240"/>
      <c r="GI34" s="240"/>
      <c r="GJ34" s="240"/>
      <c r="GK34" s="240"/>
      <c r="GL34" s="240"/>
      <c r="GM34" s="240"/>
      <c r="GN34" s="240"/>
      <c r="GO34" s="240"/>
      <c r="GP34" s="240"/>
      <c r="GQ34" s="240"/>
      <c r="GR34" s="240"/>
      <c r="GS34" s="240"/>
      <c r="GT34" s="240"/>
      <c r="GU34" s="240"/>
      <c r="GV34" s="240"/>
      <c r="GW34" s="240"/>
      <c r="GX34" s="240"/>
      <c r="GY34" s="240"/>
      <c r="GZ34" s="240"/>
      <c r="HA34" s="240"/>
      <c r="HB34" s="240"/>
      <c r="HC34" s="240"/>
      <c r="HD34" s="240"/>
      <c r="HE34" s="240"/>
      <c r="HF34" s="240"/>
      <c r="HG34" s="240"/>
      <c r="HH34" s="240"/>
      <c r="HI34" s="240"/>
      <c r="HJ34" s="240"/>
      <c r="HK34" s="240"/>
      <c r="HL34" s="240"/>
      <c r="HM34" s="240"/>
      <c r="HN34" s="240"/>
      <c r="HO34" s="240"/>
      <c r="HP34" s="240"/>
      <c r="HQ34" s="240"/>
      <c r="HR34" s="240"/>
      <c r="HS34" s="240"/>
      <c r="HT34" s="240"/>
      <c r="HU34" s="240"/>
      <c r="HV34" s="240"/>
      <c r="HW34" s="240"/>
      <c r="HX34" s="240"/>
      <c r="HY34" s="240"/>
      <c r="HZ34" s="240"/>
      <c r="IA34" s="240"/>
      <c r="IB34" s="240"/>
      <c r="IC34" s="240"/>
      <c r="ID34" s="240"/>
      <c r="IE34" s="240"/>
      <c r="IF34" s="240"/>
      <c r="IG34" s="240"/>
      <c r="IH34" s="240"/>
      <c r="II34" s="240"/>
      <c r="IJ34" s="240"/>
      <c r="IK34" s="240"/>
      <c r="IL34" s="240"/>
      <c r="IM34" s="240"/>
      <c r="IN34" s="240"/>
      <c r="IO34" s="240"/>
      <c r="IP34" s="240"/>
      <c r="IQ34" s="240"/>
      <c r="IR34" s="240"/>
      <c r="IS34" s="240"/>
      <c r="IT34" s="240"/>
      <c r="IU34" s="240"/>
      <c r="IV34" s="240"/>
      <c r="IW34" s="240"/>
      <c r="IX34" s="240"/>
      <c r="IY34" s="240"/>
      <c r="IZ34" s="240"/>
      <c r="JA34" s="240"/>
      <c r="JB34" s="240"/>
      <c r="JC34" s="240"/>
      <c r="JD34" s="240"/>
      <c r="JE34" s="240"/>
      <c r="JF34" s="240"/>
      <c r="JG34" s="240"/>
      <c r="JH34" s="240"/>
      <c r="JI34" s="240"/>
      <c r="JJ34" s="240"/>
      <c r="JK34" s="240"/>
      <c r="JL34" s="240"/>
      <c r="JM34" s="240"/>
      <c r="JN34" s="240"/>
      <c r="JO34" s="240"/>
      <c r="JP34" s="240"/>
      <c r="JQ34" s="240"/>
      <c r="JR34" s="240"/>
      <c r="JS34" s="240"/>
      <c r="JT34" s="240"/>
      <c r="JU34" s="240"/>
      <c r="JV34" s="240"/>
      <c r="JW34" s="240"/>
      <c r="JX34" s="240"/>
      <c r="JY34" s="240"/>
      <c r="JZ34" s="240"/>
      <c r="KA34" s="240"/>
      <c r="KB34" s="240"/>
      <c r="KC34" s="240"/>
      <c r="KD34" s="240"/>
      <c r="KE34" s="240"/>
      <c r="KF34" s="240"/>
      <c r="KG34" s="240"/>
      <c r="KH34" s="240"/>
      <c r="KI34" s="240"/>
      <c r="KJ34" s="240"/>
      <c r="KK34" s="240"/>
      <c r="KL34" s="240"/>
      <c r="KM34" s="240"/>
      <c r="KN34" s="240"/>
      <c r="KO34" s="240"/>
      <c r="KP34" s="240"/>
      <c r="KQ34" s="240"/>
      <c r="KR34" s="240"/>
      <c r="KS34" s="240"/>
      <c r="KT34" s="240"/>
      <c r="KU34" s="240"/>
      <c r="KV34" s="240"/>
      <c r="KW34" s="240"/>
      <c r="KX34" s="240"/>
      <c r="KY34" s="240"/>
      <c r="KZ34" s="240"/>
      <c r="LA34" s="240"/>
      <c r="LB34" s="240"/>
      <c r="LC34" s="240"/>
      <c r="LD34" s="240"/>
      <c r="LE34" s="240"/>
      <c r="LF34" s="240"/>
      <c r="LG34" s="240"/>
      <c r="LH34" s="240"/>
      <c r="LI34" s="240"/>
      <c r="LJ34" s="240"/>
      <c r="LK34" s="240"/>
      <c r="LL34" s="240"/>
      <c r="LM34" s="240"/>
      <c r="LN34" s="240"/>
      <c r="LO34" s="240"/>
      <c r="LP34" s="240"/>
      <c r="LQ34" s="240"/>
      <c r="LR34" s="240"/>
      <c r="LS34" s="240"/>
      <c r="LT34" s="240"/>
      <c r="LU34" s="240"/>
      <c r="LV34" s="240"/>
      <c r="LW34" s="240"/>
      <c r="LX34" s="240"/>
      <c r="LY34" s="240"/>
      <c r="LZ34" s="240"/>
      <c r="MA34" s="240"/>
      <c r="MB34" s="240"/>
      <c r="MC34" s="240"/>
      <c r="MD34" s="240"/>
      <c r="ME34" s="240"/>
      <c r="MF34" s="240"/>
      <c r="MG34" s="240"/>
      <c r="MH34" s="240"/>
      <c r="MI34" s="240"/>
      <c r="MJ34" s="240"/>
      <c r="MK34" s="240"/>
      <c r="ML34" s="240"/>
      <c r="MM34" s="240"/>
      <c r="MN34" s="240"/>
      <c r="MO34" s="240"/>
      <c r="MP34" s="240"/>
      <c r="MQ34" s="240"/>
      <c r="MR34" s="240"/>
      <c r="MS34" s="240"/>
      <c r="MT34" s="240"/>
      <c r="MU34" s="240"/>
      <c r="MV34" s="240"/>
      <c r="MW34" s="240"/>
      <c r="MX34" s="240"/>
      <c r="MY34" s="240"/>
      <c r="MZ34" s="240"/>
      <c r="NA34" s="240"/>
      <c r="NB34" s="240"/>
      <c r="NC34" s="240"/>
      <c r="ND34" s="240"/>
      <c r="NE34" s="240"/>
      <c r="NF34" s="240"/>
      <c r="NG34" s="240"/>
      <c r="NH34" s="240"/>
      <c r="NI34" s="240"/>
      <c r="NJ34" s="240"/>
      <c r="NK34" s="240"/>
      <c r="NL34" s="240"/>
      <c r="NM34" s="240"/>
      <c r="NN34" s="240"/>
      <c r="NO34" s="240"/>
      <c r="NP34" s="240"/>
      <c r="NQ34" s="240"/>
      <c r="NR34" s="240"/>
      <c r="NS34" s="240"/>
      <c r="NT34" s="240"/>
      <c r="NU34" s="240"/>
      <c r="NV34" s="240"/>
      <c r="NW34" s="240"/>
      <c r="NX34" s="240"/>
      <c r="NY34" s="240"/>
      <c r="NZ34" s="240"/>
      <c r="OA34" s="240"/>
      <c r="OB34" s="240"/>
      <c r="OC34" s="240"/>
      <c r="OD34" s="240"/>
      <c r="OE34" s="240"/>
      <c r="OF34" s="240"/>
      <c r="OG34" s="240"/>
      <c r="OH34" s="240"/>
      <c r="OI34" s="240"/>
      <c r="OJ34" s="240"/>
      <c r="OK34" s="240"/>
      <c r="OL34" s="240"/>
      <c r="OM34" s="240"/>
      <c r="ON34" s="240"/>
      <c r="OO34" s="240"/>
      <c r="OP34" s="240"/>
      <c r="OQ34" s="240"/>
      <c r="OR34" s="240"/>
      <c r="OS34" s="240"/>
      <c r="OT34" s="240"/>
      <c r="OU34" s="240"/>
      <c r="OV34" s="240"/>
      <c r="OW34" s="240"/>
      <c r="OX34" s="240"/>
      <c r="OY34" s="240"/>
      <c r="OZ34" s="240"/>
      <c r="PA34" s="240"/>
      <c r="PB34" s="240"/>
      <c r="PC34" s="240"/>
      <c r="PD34" s="240"/>
      <c r="PE34" s="240"/>
      <c r="PF34" s="240"/>
      <c r="PG34" s="240"/>
      <c r="PH34" s="240"/>
      <c r="PI34" s="240"/>
      <c r="PJ34" s="240"/>
      <c r="PK34" s="240"/>
      <c r="PL34" s="240"/>
      <c r="PM34" s="240"/>
      <c r="PN34" s="240"/>
      <c r="PO34" s="240"/>
      <c r="PP34" s="240"/>
      <c r="PQ34" s="240"/>
      <c r="PR34" s="240"/>
      <c r="PS34" s="240"/>
      <c r="PT34" s="240"/>
      <c r="PU34" s="240"/>
      <c r="PV34" s="240"/>
      <c r="PW34" s="240"/>
      <c r="PX34" s="240"/>
      <c r="PY34" s="240"/>
      <c r="PZ34" s="240"/>
      <c r="QA34" s="240"/>
      <c r="QB34" s="240"/>
      <c r="QC34" s="240"/>
      <c r="QD34" s="240"/>
      <c r="QE34" s="240"/>
      <c r="QF34" s="240"/>
      <c r="QG34" s="240"/>
      <c r="QH34" s="240"/>
      <c r="QI34" s="240"/>
      <c r="QJ34" s="240"/>
      <c r="QK34" s="240"/>
      <c r="QL34" s="240"/>
      <c r="QM34" s="240"/>
      <c r="QN34" s="240"/>
      <c r="QO34" s="240"/>
      <c r="QP34" s="240"/>
      <c r="QQ34" s="240"/>
      <c r="QR34" s="240"/>
      <c r="QS34" s="240"/>
      <c r="QT34" s="240"/>
      <c r="QU34" s="240"/>
      <c r="QV34" s="240"/>
      <c r="QW34" s="240"/>
      <c r="QX34" s="240"/>
      <c r="QY34" s="240"/>
      <c r="QZ34" s="240"/>
      <c r="RA34" s="240"/>
      <c r="RB34" s="240"/>
      <c r="RC34" s="240"/>
      <c r="RD34" s="240"/>
      <c r="RE34" s="240"/>
      <c r="RF34" s="240"/>
      <c r="RG34" s="240"/>
      <c r="RH34" s="240"/>
      <c r="RI34" s="240"/>
      <c r="RJ34" s="240"/>
      <c r="RK34" s="240"/>
      <c r="RL34" s="240"/>
      <c r="RM34" s="240"/>
      <c r="RN34" s="240"/>
      <c r="RO34" s="240"/>
      <c r="RP34" s="240"/>
      <c r="RQ34" s="240"/>
      <c r="RR34" s="240"/>
      <c r="RS34" s="240"/>
      <c r="RT34" s="240"/>
      <c r="RU34" s="240"/>
      <c r="RV34" s="240"/>
      <c r="RW34" s="240"/>
      <c r="RX34" s="240"/>
      <c r="RY34" s="240"/>
      <c r="RZ34" s="240"/>
      <c r="SA34" s="240"/>
      <c r="SB34" s="240"/>
      <c r="SC34" s="240"/>
      <c r="SD34" s="240"/>
      <c r="SE34" s="240"/>
      <c r="SF34" s="240"/>
      <c r="SG34" s="240"/>
      <c r="SH34" s="240"/>
      <c r="SI34" s="240"/>
      <c r="SJ34" s="240"/>
      <c r="SK34" s="240"/>
      <c r="SL34" s="240"/>
      <c r="SM34" s="240"/>
      <c r="SN34" s="240"/>
      <c r="SO34" s="240"/>
      <c r="SP34" s="240"/>
      <c r="SQ34" s="240"/>
      <c r="SR34" s="240"/>
      <c r="SS34" s="240"/>
      <c r="ST34" s="240"/>
      <c r="SU34" s="240"/>
      <c r="SV34" s="240"/>
      <c r="SW34" s="240"/>
      <c r="SX34" s="240"/>
      <c r="SY34" s="240"/>
      <c r="SZ34" s="240"/>
      <c r="TA34" s="240"/>
      <c r="TB34" s="240"/>
      <c r="TC34" s="240"/>
      <c r="TD34" s="240"/>
      <c r="TE34" s="240"/>
      <c r="TF34" s="240"/>
      <c r="TG34" s="240"/>
      <c r="TH34" s="240"/>
      <c r="TI34" s="240"/>
      <c r="TJ34" s="240"/>
      <c r="TK34" s="240"/>
      <c r="TL34" s="240"/>
      <c r="TM34" s="240"/>
      <c r="TN34" s="240"/>
      <c r="TO34" s="240"/>
      <c r="TP34" s="240"/>
      <c r="TQ34" s="240"/>
      <c r="TR34" s="240"/>
      <c r="TS34" s="240"/>
      <c r="TT34" s="240"/>
      <c r="TU34" s="240"/>
      <c r="TV34" s="240"/>
      <c r="TW34" s="240"/>
      <c r="TX34" s="240"/>
      <c r="TY34" s="240"/>
      <c r="TZ34" s="240"/>
      <c r="UA34" s="240"/>
      <c r="UB34" s="240"/>
      <c r="UC34" s="240"/>
      <c r="UD34" s="240"/>
      <c r="UE34" s="240"/>
      <c r="UF34" s="240"/>
      <c r="UG34" s="240"/>
      <c r="UH34" s="240"/>
      <c r="UI34" s="240"/>
      <c r="UJ34" s="240"/>
      <c r="UK34" s="240"/>
      <c r="UL34" s="240"/>
      <c r="UM34" s="240"/>
      <c r="UN34" s="240"/>
      <c r="UO34" s="240"/>
      <c r="UP34" s="240"/>
      <c r="UQ34" s="240"/>
      <c r="UR34" s="240"/>
      <c r="US34" s="240"/>
      <c r="UT34" s="240"/>
      <c r="UU34" s="240"/>
      <c r="UV34" s="240"/>
      <c r="UW34" s="240"/>
      <c r="UX34" s="240"/>
      <c r="UY34" s="240"/>
      <c r="UZ34" s="240"/>
      <c r="VA34" s="240"/>
      <c r="VB34" s="240"/>
      <c r="VC34" s="240"/>
      <c r="VD34" s="240"/>
      <c r="VE34" s="240"/>
      <c r="VF34" s="240"/>
      <c r="VG34" s="240"/>
      <c r="VH34" s="240"/>
      <c r="VI34" s="240"/>
      <c r="VJ34" s="240"/>
      <c r="VK34" s="240"/>
      <c r="VL34" s="240"/>
      <c r="VM34" s="240"/>
      <c r="VN34" s="240"/>
      <c r="VO34" s="240"/>
      <c r="VP34" s="240"/>
      <c r="VQ34" s="240"/>
      <c r="VR34" s="240"/>
      <c r="VS34" s="240"/>
      <c r="VT34" s="240"/>
      <c r="VU34" s="240"/>
      <c r="VV34" s="240"/>
      <c r="VW34" s="240"/>
      <c r="VX34" s="240"/>
      <c r="VY34" s="240"/>
      <c r="VZ34" s="240"/>
      <c r="WA34" s="240"/>
      <c r="WB34" s="240"/>
      <c r="WC34" s="240"/>
      <c r="WD34" s="240"/>
      <c r="WE34" s="240"/>
      <c r="WF34" s="240"/>
      <c r="WG34" s="240"/>
      <c r="WH34" s="240"/>
      <c r="WI34" s="240"/>
      <c r="WJ34" s="240"/>
      <c r="WK34" s="240"/>
      <c r="WL34" s="240"/>
      <c r="WM34" s="240"/>
      <c r="WN34" s="240"/>
      <c r="WO34" s="240"/>
      <c r="WP34" s="240"/>
      <c r="WQ34" s="240"/>
      <c r="WR34" s="240"/>
      <c r="WS34" s="240"/>
      <c r="WT34" s="240"/>
      <c r="WU34" s="240"/>
      <c r="WV34" s="240"/>
      <c r="WW34" s="240"/>
      <c r="WX34" s="240"/>
      <c r="WY34" s="240"/>
      <c r="WZ34" s="240"/>
      <c r="XA34" s="240"/>
      <c r="XB34" s="240"/>
      <c r="XC34" s="240"/>
      <c r="XD34" s="240"/>
      <c r="XE34" s="240"/>
      <c r="XF34" s="240"/>
      <c r="XG34" s="240"/>
      <c r="XH34" s="240"/>
      <c r="XI34" s="240"/>
      <c r="XJ34" s="240"/>
      <c r="XK34" s="240"/>
      <c r="XL34" s="240"/>
      <c r="XM34" s="240"/>
      <c r="XN34" s="240"/>
      <c r="XO34" s="240"/>
      <c r="XP34" s="240"/>
      <c r="XQ34" s="240"/>
      <c r="XR34" s="240"/>
      <c r="XS34" s="240"/>
      <c r="XT34" s="240"/>
      <c r="XU34" s="240"/>
      <c r="XV34" s="240"/>
      <c r="XW34" s="240"/>
      <c r="XX34" s="240"/>
      <c r="XY34" s="240"/>
      <c r="XZ34" s="240"/>
      <c r="YA34" s="240"/>
      <c r="YB34" s="240"/>
      <c r="YC34" s="240"/>
      <c r="YD34" s="240"/>
      <c r="YE34" s="240"/>
      <c r="YF34" s="240"/>
      <c r="YG34" s="240"/>
      <c r="YH34" s="240"/>
      <c r="YI34" s="240"/>
      <c r="YJ34" s="240"/>
      <c r="YK34" s="240"/>
      <c r="YL34" s="240"/>
      <c r="YM34" s="240"/>
      <c r="YN34" s="240"/>
      <c r="YO34" s="240"/>
      <c r="YP34" s="240"/>
      <c r="YQ34" s="240"/>
      <c r="YR34" s="240"/>
      <c r="YS34" s="240"/>
      <c r="YT34" s="240"/>
      <c r="YU34" s="240"/>
      <c r="YV34" s="240"/>
      <c r="YW34" s="240"/>
      <c r="YX34" s="240"/>
      <c r="YY34" s="240"/>
      <c r="YZ34" s="240"/>
      <c r="ZA34" s="240"/>
      <c r="ZB34" s="240"/>
      <c r="ZC34" s="240"/>
      <c r="ZD34" s="240"/>
      <c r="ZE34" s="240"/>
      <c r="ZF34" s="240"/>
      <c r="ZG34" s="240"/>
      <c r="ZH34" s="240"/>
      <c r="ZI34" s="240"/>
      <c r="ZJ34" s="240"/>
      <c r="ZK34" s="240"/>
      <c r="ZL34" s="240"/>
      <c r="ZM34" s="240"/>
      <c r="ZN34" s="240"/>
      <c r="ZO34" s="240"/>
      <c r="ZP34" s="240"/>
      <c r="ZQ34" s="240"/>
      <c r="ZR34" s="240"/>
      <c r="ZS34" s="240"/>
      <c r="ZT34" s="240"/>
      <c r="ZU34" s="240"/>
      <c r="ZV34" s="240"/>
      <c r="ZW34" s="240"/>
      <c r="ZX34" s="240"/>
      <c r="ZY34" s="240"/>
      <c r="ZZ34" s="240"/>
      <c r="AAA34" s="240"/>
      <c r="AAB34" s="240"/>
      <c r="AAC34" s="240"/>
      <c r="AAD34" s="240"/>
      <c r="AAE34" s="240"/>
      <c r="AAF34" s="240"/>
      <c r="AAG34" s="240"/>
      <c r="AAH34" s="240"/>
      <c r="AAI34" s="240"/>
      <c r="AAJ34" s="240"/>
      <c r="AAK34" s="240"/>
      <c r="AAL34" s="240"/>
      <c r="AAM34" s="240"/>
      <c r="AAN34" s="240"/>
      <c r="AAO34" s="240"/>
      <c r="AAP34" s="240"/>
      <c r="AAQ34" s="240"/>
      <c r="AAR34" s="240"/>
      <c r="AAS34" s="240"/>
      <c r="AAT34" s="240"/>
      <c r="AAU34" s="240"/>
      <c r="AAV34" s="240"/>
      <c r="AAW34" s="240"/>
      <c r="AAX34" s="240"/>
      <c r="AAY34" s="240"/>
      <c r="AAZ34" s="240"/>
      <c r="ABA34" s="240"/>
      <c r="ABB34" s="240"/>
      <c r="ABC34" s="240"/>
      <c r="ABD34" s="240"/>
      <c r="ABE34" s="240"/>
      <c r="ABF34" s="240"/>
      <c r="ABG34" s="240"/>
      <c r="ABH34" s="240"/>
      <c r="ABI34" s="240"/>
      <c r="ABJ34" s="240"/>
      <c r="ABK34" s="240"/>
      <c r="ABL34" s="240"/>
      <c r="ABM34" s="240"/>
      <c r="ABN34" s="240"/>
      <c r="ABO34" s="240"/>
      <c r="ABP34" s="240"/>
      <c r="ABQ34" s="240"/>
      <c r="ABR34" s="240"/>
    </row>
    <row r="35" spans="1:746" s="282" customFormat="1" ht="15.75" thickBot="1" x14ac:dyDescent="0.3">
      <c r="A35" s="273">
        <f>Tableau!B30</f>
        <v>0</v>
      </c>
      <c r="B35" s="274">
        <f>Tableau!C30</f>
        <v>0</v>
      </c>
      <c r="C35" s="274" t="e">
        <f>Tableau!D30</f>
        <v>#DIV/0!</v>
      </c>
      <c r="D35" s="274" t="e">
        <f>Tableau!E30</f>
        <v>#DIV/0!</v>
      </c>
      <c r="E35" s="274"/>
      <c r="F35" s="275">
        <f>Tableau!F30</f>
        <v>0</v>
      </c>
      <c r="G35" s="274">
        <f>Tableau!G30</f>
        <v>0</v>
      </c>
      <c r="H35" s="276">
        <f>Tableau!H30</f>
        <v>0</v>
      </c>
      <c r="I35" s="274" t="e">
        <f>Tableau!I30</f>
        <v>#DIV/0!</v>
      </c>
      <c r="J35" s="274" t="e">
        <f>Tableau!J30</f>
        <v>#DIV/0!</v>
      </c>
      <c r="K35" s="274">
        <f>Tableau!K30</f>
        <v>0</v>
      </c>
      <c r="L35" s="274">
        <f>Tableau!L30</f>
        <v>0</v>
      </c>
      <c r="M35" s="274">
        <f>Tableau!M30</f>
        <v>0</v>
      </c>
      <c r="N35" s="274" t="e">
        <f>Tableau!N30</f>
        <v>#DIV/0!</v>
      </c>
      <c r="O35" s="274" t="e">
        <f>Tableau!O30</f>
        <v>#DIV/0!</v>
      </c>
      <c r="P35" s="274">
        <f>Tableau!P30</f>
        <v>0</v>
      </c>
      <c r="Q35" s="274">
        <f>Tableau!Q30</f>
        <v>0</v>
      </c>
      <c r="R35" s="274">
        <f>Tableau!R30</f>
        <v>0</v>
      </c>
      <c r="S35" s="274">
        <f>Tableau!S30</f>
        <v>0</v>
      </c>
      <c r="T35" s="274">
        <f>Tableau!T30</f>
        <v>0</v>
      </c>
      <c r="U35" s="274" t="e">
        <f>Tableau!U30</f>
        <v>#DIV/0!</v>
      </c>
      <c r="V35" s="274" t="e">
        <f>Tableau!V30</f>
        <v>#DIV/0!</v>
      </c>
      <c r="W35" s="277">
        <f>Tableau!W30</f>
        <v>0</v>
      </c>
      <c r="X35" s="278">
        <f>Tableau!X30</f>
        <v>0</v>
      </c>
      <c r="Y35" s="278">
        <f>Tableau!Y30</f>
        <v>0</v>
      </c>
      <c r="Z35" s="279">
        <f>Tableau!Z30</f>
        <v>0</v>
      </c>
      <c r="AA35" s="279">
        <f>Tableau!AA30</f>
        <v>0</v>
      </c>
      <c r="AB35" s="275">
        <f>Tableau!AB30</f>
        <v>0</v>
      </c>
      <c r="AC35" s="274">
        <f>Tableau!AC30</f>
        <v>0</v>
      </c>
      <c r="AD35" s="274">
        <f>Tableau!AD30</f>
        <v>0</v>
      </c>
      <c r="AE35" s="276"/>
      <c r="AF35" s="277">
        <f>Tableau!AE30</f>
        <v>0</v>
      </c>
      <c r="AG35" s="278">
        <f>Tableau!AF30</f>
        <v>0</v>
      </c>
      <c r="AH35" s="278">
        <f>Tableau!AG30</f>
        <v>0</v>
      </c>
      <c r="AI35" s="279">
        <f>Tableau!AH30</f>
        <v>0</v>
      </c>
      <c r="AJ35" s="280">
        <f>Tableau!AI30</f>
        <v>0</v>
      </c>
      <c r="AK35" s="274">
        <f>Tableau!AJ30</f>
        <v>0</v>
      </c>
      <c r="AL35" s="274">
        <f>Tableau!AK30</f>
        <v>0</v>
      </c>
      <c r="AM35" s="281"/>
      <c r="AN35" s="281"/>
      <c r="AO35" s="281"/>
      <c r="AP35" s="281"/>
      <c r="AQ35" s="281"/>
      <c r="AR35" s="281"/>
      <c r="AS35" s="281"/>
      <c r="AT35" s="281"/>
      <c r="AU35" s="281"/>
      <c r="AV35" s="281"/>
      <c r="AW35" s="281"/>
      <c r="AX35" s="281"/>
      <c r="AY35" s="281"/>
      <c r="AZ35" s="281"/>
      <c r="BA35" s="281"/>
      <c r="BB35" s="281"/>
      <c r="BC35" s="281"/>
      <c r="BD35" s="281"/>
      <c r="BE35" s="281"/>
      <c r="BF35" s="281"/>
      <c r="BG35" s="281"/>
      <c r="BH35" s="281"/>
      <c r="BI35" s="281"/>
      <c r="BJ35" s="281"/>
      <c r="BK35" s="281"/>
      <c r="BL35" s="281"/>
      <c r="BM35" s="281"/>
      <c r="BN35" s="281"/>
      <c r="BO35" s="281"/>
      <c r="BP35" s="281"/>
      <c r="BQ35" s="281"/>
      <c r="BR35" s="281"/>
      <c r="BS35" s="281"/>
      <c r="BT35" s="281"/>
      <c r="BU35" s="281"/>
      <c r="BV35" s="281"/>
      <c r="BW35" s="281"/>
      <c r="BX35" s="281"/>
      <c r="BY35" s="281"/>
      <c r="BZ35" s="281"/>
      <c r="CA35" s="281"/>
      <c r="CB35" s="281"/>
      <c r="CC35" s="281"/>
      <c r="CD35" s="281"/>
      <c r="CE35" s="281"/>
      <c r="CF35" s="281"/>
      <c r="CG35" s="281"/>
      <c r="CH35" s="281"/>
      <c r="CI35" s="281"/>
      <c r="CJ35" s="281"/>
      <c r="CK35" s="281"/>
      <c r="CL35" s="281"/>
      <c r="CM35" s="281"/>
      <c r="CN35" s="281"/>
      <c r="CO35" s="281"/>
      <c r="CP35" s="281"/>
      <c r="CQ35" s="281"/>
      <c r="CR35" s="281"/>
      <c r="CS35" s="281"/>
      <c r="CT35" s="281"/>
      <c r="CU35" s="281"/>
      <c r="CV35" s="281"/>
      <c r="CW35" s="281"/>
      <c r="CX35" s="281"/>
      <c r="CY35" s="281"/>
      <c r="CZ35" s="281"/>
      <c r="DA35" s="281"/>
      <c r="DB35" s="281"/>
      <c r="DC35" s="281"/>
      <c r="DD35" s="281"/>
      <c r="DE35" s="281"/>
      <c r="DF35" s="281"/>
      <c r="DG35" s="281"/>
      <c r="DH35" s="281"/>
      <c r="DI35" s="281"/>
      <c r="DJ35" s="281"/>
      <c r="DK35" s="281"/>
      <c r="DL35" s="281"/>
      <c r="DM35" s="281"/>
      <c r="DN35" s="281"/>
      <c r="DO35" s="281"/>
      <c r="DP35" s="281"/>
      <c r="DQ35" s="281"/>
      <c r="DR35" s="281"/>
      <c r="DS35" s="281"/>
      <c r="DT35" s="281"/>
      <c r="DU35" s="281"/>
      <c r="DV35" s="281"/>
      <c r="DW35" s="281"/>
      <c r="DX35" s="281"/>
      <c r="DY35" s="281"/>
      <c r="DZ35" s="281"/>
      <c r="EA35" s="281"/>
      <c r="EB35" s="281"/>
      <c r="EC35" s="281"/>
      <c r="ED35" s="281"/>
      <c r="EE35" s="281"/>
      <c r="EF35" s="281"/>
      <c r="EG35" s="281"/>
      <c r="EH35" s="281"/>
      <c r="EI35" s="281"/>
      <c r="EJ35" s="281"/>
      <c r="EK35" s="281"/>
      <c r="EL35" s="281"/>
      <c r="EM35" s="281"/>
      <c r="EN35" s="281"/>
      <c r="EO35" s="281"/>
      <c r="EP35" s="281"/>
      <c r="EQ35" s="281"/>
      <c r="ER35" s="281"/>
      <c r="ES35" s="281"/>
      <c r="ET35" s="281"/>
      <c r="EU35" s="281"/>
      <c r="EV35" s="281"/>
      <c r="EW35" s="281"/>
      <c r="EX35" s="281"/>
      <c r="EY35" s="281"/>
      <c r="EZ35" s="281"/>
      <c r="FA35" s="281"/>
      <c r="FB35" s="281"/>
      <c r="FC35" s="281"/>
      <c r="FD35" s="281"/>
      <c r="FE35" s="281"/>
      <c r="FF35" s="281"/>
      <c r="FG35" s="281"/>
      <c r="FH35" s="281"/>
      <c r="FI35" s="281"/>
      <c r="FJ35" s="281"/>
      <c r="FK35" s="281"/>
      <c r="FL35" s="281"/>
      <c r="FM35" s="281"/>
      <c r="FN35" s="281"/>
      <c r="FO35" s="281"/>
      <c r="FP35" s="281"/>
      <c r="FQ35" s="281"/>
      <c r="FR35" s="281"/>
      <c r="FS35" s="281"/>
      <c r="FT35" s="281"/>
      <c r="FU35" s="281"/>
      <c r="FV35" s="281"/>
      <c r="FW35" s="281"/>
      <c r="FX35" s="281"/>
      <c r="FY35" s="281"/>
      <c r="FZ35" s="281"/>
      <c r="GA35" s="281"/>
      <c r="GB35" s="281"/>
      <c r="GC35" s="281"/>
      <c r="GD35" s="281"/>
      <c r="GE35" s="281"/>
      <c r="GF35" s="281"/>
      <c r="GG35" s="281"/>
      <c r="GH35" s="281"/>
      <c r="GI35" s="281"/>
      <c r="GJ35" s="281"/>
      <c r="GK35" s="281"/>
      <c r="GL35" s="281"/>
      <c r="GM35" s="281"/>
      <c r="GN35" s="281"/>
      <c r="GO35" s="281"/>
      <c r="GP35" s="281"/>
      <c r="GQ35" s="281"/>
      <c r="GR35" s="281"/>
      <c r="GS35" s="281"/>
      <c r="GT35" s="281"/>
      <c r="GU35" s="281"/>
      <c r="GV35" s="281"/>
      <c r="GW35" s="281"/>
      <c r="GX35" s="281"/>
      <c r="GY35" s="281"/>
      <c r="GZ35" s="281"/>
      <c r="HA35" s="281"/>
      <c r="HB35" s="281"/>
      <c r="HC35" s="281"/>
      <c r="HD35" s="281"/>
      <c r="HE35" s="281"/>
      <c r="HF35" s="281"/>
      <c r="HG35" s="281"/>
      <c r="HH35" s="281"/>
      <c r="HI35" s="281"/>
      <c r="HJ35" s="281"/>
      <c r="HK35" s="281"/>
      <c r="HL35" s="281"/>
      <c r="HM35" s="281"/>
      <c r="HN35" s="281"/>
      <c r="HO35" s="281"/>
      <c r="HP35" s="281"/>
      <c r="HQ35" s="281"/>
      <c r="HR35" s="281"/>
      <c r="HS35" s="281"/>
      <c r="HT35" s="281"/>
      <c r="HU35" s="281"/>
      <c r="HV35" s="281"/>
      <c r="HW35" s="281"/>
      <c r="HX35" s="281"/>
      <c r="HY35" s="281"/>
      <c r="HZ35" s="281"/>
      <c r="IA35" s="281"/>
      <c r="IB35" s="281"/>
      <c r="IC35" s="281"/>
      <c r="ID35" s="281"/>
      <c r="IE35" s="281"/>
      <c r="IF35" s="281"/>
      <c r="IG35" s="281"/>
      <c r="IH35" s="281"/>
      <c r="II35" s="281"/>
      <c r="IJ35" s="281"/>
      <c r="IK35" s="281"/>
      <c r="IL35" s="281"/>
      <c r="IM35" s="281"/>
      <c r="IN35" s="281"/>
      <c r="IO35" s="281"/>
      <c r="IP35" s="281"/>
      <c r="IQ35" s="281"/>
      <c r="IR35" s="281"/>
      <c r="IS35" s="281"/>
      <c r="IT35" s="281"/>
      <c r="IU35" s="281"/>
      <c r="IV35" s="281"/>
      <c r="IW35" s="281"/>
      <c r="IX35" s="281"/>
      <c r="IY35" s="281"/>
      <c r="IZ35" s="281"/>
      <c r="JA35" s="281"/>
      <c r="JB35" s="281"/>
      <c r="JC35" s="281"/>
      <c r="JD35" s="281"/>
      <c r="JE35" s="281"/>
      <c r="JF35" s="281"/>
      <c r="JG35" s="281"/>
      <c r="JH35" s="281"/>
      <c r="JI35" s="281"/>
      <c r="JJ35" s="281"/>
      <c r="JK35" s="281"/>
      <c r="JL35" s="281"/>
      <c r="JM35" s="281"/>
      <c r="JN35" s="281"/>
      <c r="JO35" s="281"/>
      <c r="JP35" s="281"/>
      <c r="JQ35" s="281"/>
      <c r="JR35" s="281"/>
      <c r="JS35" s="281"/>
      <c r="JT35" s="281"/>
      <c r="JU35" s="281"/>
      <c r="JV35" s="281"/>
      <c r="JW35" s="281"/>
      <c r="JX35" s="281"/>
      <c r="JY35" s="281"/>
      <c r="JZ35" s="281"/>
      <c r="KA35" s="281"/>
      <c r="KB35" s="281"/>
      <c r="KC35" s="281"/>
      <c r="KD35" s="281"/>
      <c r="KE35" s="281"/>
      <c r="KF35" s="281"/>
      <c r="KG35" s="281"/>
      <c r="KH35" s="281"/>
      <c r="KI35" s="281"/>
      <c r="KJ35" s="281"/>
      <c r="KK35" s="281"/>
      <c r="KL35" s="281"/>
      <c r="KM35" s="281"/>
      <c r="KN35" s="281"/>
      <c r="KO35" s="281"/>
      <c r="KP35" s="281"/>
      <c r="KQ35" s="281"/>
      <c r="KR35" s="281"/>
      <c r="KS35" s="281"/>
      <c r="KT35" s="281"/>
      <c r="KU35" s="281"/>
      <c r="KV35" s="281"/>
      <c r="KW35" s="281"/>
      <c r="KX35" s="281"/>
      <c r="KY35" s="281"/>
      <c r="KZ35" s="281"/>
      <c r="LA35" s="281"/>
      <c r="LB35" s="281"/>
      <c r="LC35" s="281"/>
      <c r="LD35" s="281"/>
      <c r="LE35" s="281"/>
      <c r="LF35" s="281"/>
      <c r="LG35" s="281"/>
      <c r="LH35" s="281"/>
      <c r="LI35" s="281"/>
      <c r="LJ35" s="281"/>
      <c r="LK35" s="281"/>
      <c r="LL35" s="281"/>
      <c r="LM35" s="281"/>
      <c r="LN35" s="281"/>
      <c r="LO35" s="281"/>
      <c r="LP35" s="281"/>
      <c r="LQ35" s="281"/>
      <c r="LR35" s="281"/>
      <c r="LS35" s="281"/>
      <c r="LT35" s="281"/>
      <c r="LU35" s="281"/>
      <c r="LV35" s="281"/>
      <c r="LW35" s="281"/>
      <c r="LX35" s="281"/>
      <c r="LY35" s="281"/>
      <c r="LZ35" s="281"/>
      <c r="MA35" s="281"/>
      <c r="MB35" s="281"/>
      <c r="MC35" s="281"/>
      <c r="MD35" s="281"/>
      <c r="ME35" s="281"/>
      <c r="MF35" s="281"/>
      <c r="MG35" s="281"/>
      <c r="MH35" s="281"/>
      <c r="MI35" s="281"/>
      <c r="MJ35" s="281"/>
      <c r="MK35" s="281"/>
      <c r="ML35" s="281"/>
      <c r="MM35" s="281"/>
      <c r="MN35" s="281"/>
      <c r="MO35" s="281"/>
      <c r="MP35" s="281"/>
      <c r="MQ35" s="281"/>
      <c r="MR35" s="281"/>
      <c r="MS35" s="281"/>
      <c r="MT35" s="281"/>
      <c r="MU35" s="281"/>
      <c r="MV35" s="281"/>
      <c r="MW35" s="281"/>
      <c r="MX35" s="281"/>
      <c r="MY35" s="281"/>
      <c r="MZ35" s="281"/>
      <c r="NA35" s="281"/>
      <c r="NB35" s="281"/>
      <c r="NC35" s="281"/>
      <c r="ND35" s="281"/>
      <c r="NE35" s="281"/>
      <c r="NF35" s="281"/>
      <c r="NG35" s="281"/>
      <c r="NH35" s="281"/>
      <c r="NI35" s="281"/>
      <c r="NJ35" s="281"/>
      <c r="NK35" s="281"/>
      <c r="NL35" s="281"/>
      <c r="NM35" s="281"/>
      <c r="NN35" s="281"/>
      <c r="NO35" s="281"/>
      <c r="NP35" s="281"/>
      <c r="NQ35" s="281"/>
      <c r="NR35" s="281"/>
      <c r="NS35" s="281"/>
      <c r="NT35" s="281"/>
      <c r="NU35" s="281"/>
      <c r="NV35" s="281"/>
      <c r="NW35" s="281"/>
      <c r="NX35" s="281"/>
      <c r="NY35" s="281"/>
      <c r="NZ35" s="281"/>
      <c r="OA35" s="281"/>
      <c r="OB35" s="281"/>
      <c r="OC35" s="281"/>
      <c r="OD35" s="281"/>
      <c r="OE35" s="281"/>
      <c r="OF35" s="281"/>
      <c r="OG35" s="281"/>
      <c r="OH35" s="281"/>
      <c r="OI35" s="281"/>
      <c r="OJ35" s="281"/>
      <c r="OK35" s="281"/>
      <c r="OL35" s="281"/>
      <c r="OM35" s="281"/>
      <c r="ON35" s="281"/>
      <c r="OO35" s="281"/>
      <c r="OP35" s="281"/>
      <c r="OQ35" s="281"/>
      <c r="OR35" s="281"/>
      <c r="OS35" s="281"/>
      <c r="OT35" s="281"/>
      <c r="OU35" s="281"/>
      <c r="OV35" s="281"/>
      <c r="OW35" s="281"/>
      <c r="OX35" s="281"/>
      <c r="OY35" s="281"/>
      <c r="OZ35" s="281"/>
      <c r="PA35" s="281"/>
      <c r="PB35" s="281"/>
      <c r="PC35" s="281"/>
      <c r="PD35" s="281"/>
      <c r="PE35" s="281"/>
      <c r="PF35" s="281"/>
      <c r="PG35" s="281"/>
      <c r="PH35" s="281"/>
      <c r="PI35" s="281"/>
      <c r="PJ35" s="281"/>
      <c r="PK35" s="281"/>
      <c r="PL35" s="281"/>
      <c r="PM35" s="281"/>
      <c r="PN35" s="281"/>
      <c r="PO35" s="281"/>
      <c r="PP35" s="281"/>
      <c r="PQ35" s="281"/>
      <c r="PR35" s="281"/>
      <c r="PS35" s="281"/>
      <c r="PT35" s="281"/>
      <c r="PU35" s="281"/>
      <c r="PV35" s="281"/>
      <c r="PW35" s="281"/>
      <c r="PX35" s="281"/>
      <c r="PY35" s="281"/>
      <c r="PZ35" s="281"/>
      <c r="QA35" s="281"/>
      <c r="QB35" s="281"/>
      <c r="QC35" s="281"/>
      <c r="QD35" s="281"/>
      <c r="QE35" s="281"/>
      <c r="QF35" s="281"/>
      <c r="QG35" s="281"/>
      <c r="QH35" s="281"/>
      <c r="QI35" s="281"/>
      <c r="QJ35" s="281"/>
      <c r="QK35" s="281"/>
      <c r="QL35" s="281"/>
      <c r="QM35" s="281"/>
      <c r="QN35" s="281"/>
      <c r="QO35" s="281"/>
      <c r="QP35" s="281"/>
      <c r="QQ35" s="281"/>
      <c r="QR35" s="281"/>
      <c r="QS35" s="281"/>
      <c r="QT35" s="281"/>
      <c r="QU35" s="281"/>
      <c r="QV35" s="281"/>
      <c r="QW35" s="281"/>
      <c r="QX35" s="281"/>
      <c r="QY35" s="281"/>
      <c r="QZ35" s="281"/>
      <c r="RA35" s="281"/>
      <c r="RB35" s="281"/>
      <c r="RC35" s="281"/>
      <c r="RD35" s="281"/>
      <c r="RE35" s="281"/>
      <c r="RF35" s="281"/>
      <c r="RG35" s="281"/>
      <c r="RH35" s="281"/>
      <c r="RI35" s="281"/>
      <c r="RJ35" s="281"/>
      <c r="RK35" s="281"/>
      <c r="RL35" s="281"/>
      <c r="RM35" s="281"/>
      <c r="RN35" s="281"/>
      <c r="RO35" s="281"/>
      <c r="RP35" s="281"/>
      <c r="RQ35" s="281"/>
      <c r="RR35" s="281"/>
      <c r="RS35" s="281"/>
      <c r="RT35" s="281"/>
      <c r="RU35" s="281"/>
      <c r="RV35" s="281"/>
      <c r="RW35" s="281"/>
      <c r="RX35" s="281"/>
      <c r="RY35" s="281"/>
      <c r="RZ35" s="281"/>
      <c r="SA35" s="281"/>
      <c r="SB35" s="281"/>
      <c r="SC35" s="281"/>
      <c r="SD35" s="281"/>
      <c r="SE35" s="281"/>
      <c r="SF35" s="281"/>
      <c r="SG35" s="281"/>
      <c r="SH35" s="281"/>
      <c r="SI35" s="281"/>
      <c r="SJ35" s="281"/>
      <c r="SK35" s="281"/>
      <c r="SL35" s="281"/>
      <c r="SM35" s="281"/>
      <c r="SN35" s="281"/>
      <c r="SO35" s="281"/>
      <c r="SP35" s="281"/>
      <c r="SQ35" s="281"/>
      <c r="SR35" s="281"/>
      <c r="SS35" s="281"/>
      <c r="ST35" s="281"/>
      <c r="SU35" s="281"/>
      <c r="SV35" s="281"/>
      <c r="SW35" s="281"/>
      <c r="SX35" s="281"/>
      <c r="SY35" s="281"/>
      <c r="SZ35" s="281"/>
      <c r="TA35" s="281"/>
      <c r="TB35" s="281"/>
      <c r="TC35" s="281"/>
      <c r="TD35" s="281"/>
      <c r="TE35" s="281"/>
      <c r="TF35" s="281"/>
      <c r="TG35" s="281"/>
      <c r="TH35" s="281"/>
      <c r="TI35" s="281"/>
      <c r="TJ35" s="281"/>
      <c r="TK35" s="281"/>
      <c r="TL35" s="281"/>
      <c r="TM35" s="281"/>
      <c r="TN35" s="281"/>
      <c r="TO35" s="281"/>
      <c r="TP35" s="281"/>
      <c r="TQ35" s="281"/>
      <c r="TR35" s="281"/>
      <c r="TS35" s="281"/>
      <c r="TT35" s="281"/>
      <c r="TU35" s="281"/>
      <c r="TV35" s="281"/>
      <c r="TW35" s="281"/>
      <c r="TX35" s="281"/>
      <c r="TY35" s="281"/>
      <c r="TZ35" s="281"/>
      <c r="UA35" s="281"/>
      <c r="UB35" s="281"/>
      <c r="UC35" s="281"/>
      <c r="UD35" s="281"/>
      <c r="UE35" s="281"/>
      <c r="UF35" s="281"/>
      <c r="UG35" s="281"/>
      <c r="UH35" s="281"/>
      <c r="UI35" s="281"/>
      <c r="UJ35" s="281"/>
      <c r="UK35" s="281"/>
      <c r="UL35" s="281"/>
      <c r="UM35" s="281"/>
      <c r="UN35" s="281"/>
      <c r="UO35" s="281"/>
      <c r="UP35" s="281"/>
      <c r="UQ35" s="281"/>
      <c r="UR35" s="281"/>
      <c r="US35" s="281"/>
      <c r="UT35" s="281"/>
      <c r="UU35" s="281"/>
      <c r="UV35" s="281"/>
      <c r="UW35" s="281"/>
      <c r="UX35" s="281"/>
      <c r="UY35" s="281"/>
      <c r="UZ35" s="281"/>
      <c r="VA35" s="281"/>
      <c r="VB35" s="281"/>
      <c r="VC35" s="281"/>
      <c r="VD35" s="281"/>
      <c r="VE35" s="281"/>
      <c r="VF35" s="281"/>
      <c r="VG35" s="281"/>
      <c r="VH35" s="281"/>
      <c r="VI35" s="281"/>
      <c r="VJ35" s="281"/>
      <c r="VK35" s="281"/>
      <c r="VL35" s="281"/>
      <c r="VM35" s="281"/>
      <c r="VN35" s="281"/>
      <c r="VO35" s="281"/>
      <c r="VP35" s="281"/>
      <c r="VQ35" s="281"/>
      <c r="VR35" s="281"/>
      <c r="VS35" s="281"/>
      <c r="VT35" s="281"/>
      <c r="VU35" s="281"/>
      <c r="VV35" s="281"/>
      <c r="VW35" s="281"/>
      <c r="VX35" s="281"/>
      <c r="VY35" s="281"/>
      <c r="VZ35" s="281"/>
      <c r="WA35" s="281"/>
      <c r="WB35" s="281"/>
      <c r="WC35" s="281"/>
      <c r="WD35" s="281"/>
      <c r="WE35" s="281"/>
      <c r="WF35" s="281"/>
      <c r="WG35" s="281"/>
      <c r="WH35" s="281"/>
      <c r="WI35" s="281"/>
      <c r="WJ35" s="281"/>
      <c r="WK35" s="281"/>
      <c r="WL35" s="281"/>
      <c r="WM35" s="281"/>
      <c r="WN35" s="281"/>
      <c r="WO35" s="281"/>
      <c r="WP35" s="281"/>
      <c r="WQ35" s="281"/>
      <c r="WR35" s="281"/>
      <c r="WS35" s="281"/>
      <c r="WT35" s="281"/>
      <c r="WU35" s="281"/>
      <c r="WV35" s="281"/>
      <c r="WW35" s="281"/>
      <c r="WX35" s="281"/>
      <c r="WY35" s="281"/>
      <c r="WZ35" s="281"/>
      <c r="XA35" s="281"/>
      <c r="XB35" s="281"/>
      <c r="XC35" s="281"/>
      <c r="XD35" s="281"/>
      <c r="XE35" s="281"/>
      <c r="XF35" s="281"/>
      <c r="XG35" s="281"/>
      <c r="XH35" s="281"/>
      <c r="XI35" s="281"/>
      <c r="XJ35" s="281"/>
      <c r="XK35" s="281"/>
      <c r="XL35" s="281"/>
      <c r="XM35" s="281"/>
      <c r="XN35" s="281"/>
      <c r="XO35" s="281"/>
      <c r="XP35" s="281"/>
      <c r="XQ35" s="281"/>
      <c r="XR35" s="281"/>
      <c r="XS35" s="281"/>
      <c r="XT35" s="281"/>
      <c r="XU35" s="281"/>
      <c r="XV35" s="281"/>
      <c r="XW35" s="281"/>
      <c r="XX35" s="281"/>
      <c r="XY35" s="281"/>
      <c r="XZ35" s="281"/>
      <c r="YA35" s="281"/>
      <c r="YB35" s="281"/>
      <c r="YC35" s="281"/>
      <c r="YD35" s="281"/>
      <c r="YE35" s="281"/>
      <c r="YF35" s="281"/>
      <c r="YG35" s="281"/>
      <c r="YH35" s="281"/>
      <c r="YI35" s="281"/>
      <c r="YJ35" s="281"/>
      <c r="YK35" s="281"/>
      <c r="YL35" s="281"/>
      <c r="YM35" s="281"/>
      <c r="YN35" s="281"/>
      <c r="YO35" s="281"/>
      <c r="YP35" s="281"/>
      <c r="YQ35" s="281"/>
      <c r="YR35" s="281"/>
      <c r="YS35" s="281"/>
      <c r="YT35" s="281"/>
      <c r="YU35" s="281"/>
      <c r="YV35" s="281"/>
      <c r="YW35" s="281"/>
      <c r="YX35" s="281"/>
      <c r="YY35" s="281"/>
      <c r="YZ35" s="281"/>
      <c r="ZA35" s="281"/>
      <c r="ZB35" s="281"/>
      <c r="ZC35" s="281"/>
      <c r="ZD35" s="281"/>
      <c r="ZE35" s="281"/>
      <c r="ZF35" s="281"/>
      <c r="ZG35" s="281"/>
      <c r="ZH35" s="281"/>
      <c r="ZI35" s="281"/>
      <c r="ZJ35" s="281"/>
      <c r="ZK35" s="281"/>
      <c r="ZL35" s="281"/>
      <c r="ZM35" s="281"/>
      <c r="ZN35" s="281"/>
      <c r="ZO35" s="281"/>
      <c r="ZP35" s="281"/>
      <c r="ZQ35" s="281"/>
      <c r="ZR35" s="281"/>
      <c r="ZS35" s="281"/>
      <c r="ZT35" s="281"/>
      <c r="ZU35" s="281"/>
      <c r="ZV35" s="281"/>
      <c r="ZW35" s="281"/>
      <c r="ZX35" s="281"/>
      <c r="ZY35" s="281"/>
      <c r="ZZ35" s="281"/>
      <c r="AAA35" s="281"/>
      <c r="AAB35" s="281"/>
      <c r="AAC35" s="281"/>
      <c r="AAD35" s="281"/>
      <c r="AAE35" s="281"/>
      <c r="AAF35" s="281"/>
      <c r="AAG35" s="281"/>
      <c r="AAH35" s="281"/>
      <c r="AAI35" s="281"/>
      <c r="AAJ35" s="281"/>
      <c r="AAK35" s="281"/>
      <c r="AAL35" s="281"/>
      <c r="AAM35" s="281"/>
      <c r="AAN35" s="281"/>
      <c r="AAO35" s="281"/>
      <c r="AAP35" s="281"/>
      <c r="AAQ35" s="281"/>
      <c r="AAR35" s="281"/>
      <c r="AAS35" s="281"/>
      <c r="AAT35" s="281"/>
      <c r="AAU35" s="281"/>
      <c r="AAV35" s="281"/>
      <c r="AAW35" s="281"/>
      <c r="AAX35" s="281"/>
      <c r="AAY35" s="281"/>
      <c r="AAZ35" s="281"/>
      <c r="ABA35" s="281"/>
      <c r="ABB35" s="281"/>
      <c r="ABC35" s="281"/>
      <c r="ABD35" s="281"/>
      <c r="ABE35" s="281"/>
      <c r="ABF35" s="281"/>
      <c r="ABG35" s="281"/>
      <c r="ABH35" s="281"/>
      <c r="ABI35" s="281"/>
      <c r="ABJ35" s="281"/>
      <c r="ABK35" s="281"/>
      <c r="ABL35" s="281"/>
      <c r="ABM35" s="281"/>
      <c r="ABN35" s="281"/>
      <c r="ABO35" s="281"/>
      <c r="ABP35" s="281"/>
      <c r="ABQ35" s="281"/>
      <c r="ABR35" s="281"/>
    </row>
    <row r="36" spans="1:746" s="286" customFormat="1" ht="3.75" customHeight="1" thickBot="1" x14ac:dyDescent="0.3">
      <c r="A36" s="283"/>
      <c r="B36" s="284"/>
      <c r="C36" s="284"/>
      <c r="D36" s="284" t="e">
        <f>B35-D38</f>
        <v>#DIV/0!</v>
      </c>
      <c r="E36" s="284"/>
      <c r="F36" s="284"/>
      <c r="G36" s="284"/>
      <c r="H36" s="284"/>
      <c r="I36" s="284"/>
      <c r="J36" s="284">
        <f>B35</f>
        <v>0</v>
      </c>
      <c r="K36" s="284"/>
      <c r="L36" s="284"/>
      <c r="M36" s="284"/>
      <c r="N36" s="284"/>
      <c r="O36" s="284" t="e">
        <f>B35-O38</f>
        <v>#DIV/0!</v>
      </c>
      <c r="P36" s="284"/>
      <c r="Q36" s="284"/>
      <c r="R36" s="284"/>
      <c r="S36" s="284"/>
      <c r="T36" s="284"/>
      <c r="U36" s="284"/>
      <c r="V36" s="284" t="e">
        <f>B35-V38</f>
        <v>#DIV/0!</v>
      </c>
      <c r="W36" s="284"/>
      <c r="X36" s="284"/>
      <c r="Y36" s="284"/>
      <c r="Z36" s="285"/>
      <c r="AA36" s="285"/>
      <c r="AB36" s="284"/>
      <c r="AC36" s="284"/>
      <c r="AD36" s="284">
        <f>B35</f>
        <v>0</v>
      </c>
      <c r="AE36" s="284"/>
      <c r="AF36" s="284">
        <f>Données!AE98</f>
        <v>0</v>
      </c>
      <c r="AG36" s="284">
        <f>Données!AF98</f>
        <v>0</v>
      </c>
      <c r="AH36" s="284">
        <f>Données!AG98</f>
        <v>0</v>
      </c>
      <c r="AI36" s="284">
        <f>Données!AH98</f>
        <v>0</v>
      </c>
      <c r="AJ36" s="284">
        <f>Données!AI98</f>
        <v>0</v>
      </c>
      <c r="AK36" s="284">
        <f>Données!AJ98</f>
        <v>0</v>
      </c>
      <c r="AL36" s="284">
        <f>Données!AK98</f>
        <v>0</v>
      </c>
    </row>
    <row r="37" spans="1:746" ht="15.75" thickBot="1" x14ac:dyDescent="0.3">
      <c r="A37" s="287"/>
      <c r="B37" s="288"/>
      <c r="C37" s="288"/>
      <c r="D37" s="289">
        <f>AVERAGE(J37,O37,V37,AD37)</f>
        <v>0</v>
      </c>
      <c r="E37" s="289"/>
      <c r="F37" s="290"/>
      <c r="G37" s="291"/>
      <c r="H37" s="290"/>
      <c r="I37" s="292"/>
      <c r="J37" s="289"/>
      <c r="K37" s="288">
        <f>-Données!K73</f>
        <v>0</v>
      </c>
      <c r="L37" s="288">
        <f>-Données!L73</f>
        <v>0</v>
      </c>
      <c r="M37" s="288">
        <f>-Données!M73</f>
        <v>0</v>
      </c>
      <c r="N37" s="292">
        <f>AVERAGE(K37:M37)</f>
        <v>0</v>
      </c>
      <c r="O37" s="289">
        <f>N37</f>
        <v>0</v>
      </c>
      <c r="P37" s="288">
        <f>-Données!P73</f>
        <v>0</v>
      </c>
      <c r="Q37" s="288">
        <f>-Données!Q73</f>
        <v>0</v>
      </c>
      <c r="R37" s="288">
        <f>-Données!R73</f>
        <v>0</v>
      </c>
      <c r="S37" s="288">
        <f>-Données!S73</f>
        <v>0</v>
      </c>
      <c r="T37" s="288">
        <f>-Données!T73</f>
        <v>0</v>
      </c>
      <c r="U37" s="292">
        <f>AVERAGE(P37:T37)</f>
        <v>0</v>
      </c>
      <c r="V37" s="289">
        <f>U37</f>
        <v>0</v>
      </c>
      <c r="W37" s="288">
        <f>-Données!W73</f>
        <v>0</v>
      </c>
      <c r="X37" s="288">
        <f>-Données!X73</f>
        <v>0</v>
      </c>
      <c r="Y37" s="288">
        <f>-Données!Y73</f>
        <v>0</v>
      </c>
      <c r="Z37" s="288">
        <f>-Données!Z73</f>
        <v>0</v>
      </c>
      <c r="AA37" s="288">
        <f>-Données!AA73</f>
        <v>0</v>
      </c>
      <c r="AB37" s="288">
        <f>-Données!AB73</f>
        <v>0</v>
      </c>
      <c r="AC37" s="292">
        <f>AVERAGE(W37:AB37)</f>
        <v>0</v>
      </c>
      <c r="AD37" s="289">
        <f>AC37</f>
        <v>0</v>
      </c>
      <c r="AE37" s="289"/>
      <c r="AF37" s="288">
        <f>-Données!AE73</f>
        <v>0</v>
      </c>
      <c r="AG37" s="288">
        <f>-Données!AF73</f>
        <v>0</v>
      </c>
      <c r="AH37" s="288">
        <f>-Données!AG73</f>
        <v>0</v>
      </c>
      <c r="AI37" s="288">
        <f>-Données!AH73</f>
        <v>0</v>
      </c>
      <c r="AJ37" s="288">
        <f>-Données!AI73</f>
        <v>0</v>
      </c>
      <c r="AK37" s="292" t="e">
        <f>-Données!AJ73</f>
        <v>#DIV/0!</v>
      </c>
      <c r="AL37" s="293" t="e">
        <f>-Données!AK73</f>
        <v>#DIV/0!</v>
      </c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  <c r="IV37" s="1"/>
      <c r="IW37" s="1"/>
      <c r="IX37" s="1"/>
      <c r="IY37" s="1"/>
      <c r="IZ37" s="1"/>
      <c r="JA37" s="1"/>
      <c r="JB37" s="1"/>
      <c r="JC37" s="1"/>
      <c r="JD37" s="1"/>
      <c r="JE37" s="1"/>
      <c r="JF37" s="1"/>
      <c r="JG37" s="1"/>
      <c r="JH37" s="1"/>
      <c r="JI37" s="1"/>
      <c r="JJ37" s="1"/>
      <c r="JK37" s="1"/>
      <c r="JL37" s="1"/>
      <c r="JM37" s="1"/>
      <c r="JN37" s="1"/>
      <c r="JO37" s="1"/>
      <c r="JP37" s="1"/>
      <c r="JQ37" s="1"/>
      <c r="JR37" s="1"/>
      <c r="JS37" s="1"/>
      <c r="JT37" s="1"/>
      <c r="JU37" s="1"/>
      <c r="JV37" s="1"/>
      <c r="JW37" s="1"/>
      <c r="JX37" s="1"/>
      <c r="JY37" s="1"/>
      <c r="JZ37" s="1"/>
      <c r="KA37" s="1"/>
      <c r="KB37" s="1"/>
      <c r="KC37" s="1"/>
      <c r="KD37" s="1"/>
      <c r="KE37" s="1"/>
      <c r="KF37" s="1"/>
      <c r="KG37" s="1"/>
      <c r="KH37" s="1"/>
      <c r="KI37" s="1"/>
      <c r="KJ37" s="1"/>
      <c r="KK37" s="1"/>
      <c r="KL37" s="1"/>
      <c r="KM37" s="1"/>
      <c r="KN37" s="1"/>
      <c r="KO37" s="1"/>
      <c r="KP37" s="1"/>
      <c r="KQ37" s="1"/>
      <c r="KR37" s="1"/>
      <c r="KS37" s="1"/>
      <c r="KT37" s="1"/>
      <c r="KU37" s="1"/>
      <c r="KV37" s="1"/>
      <c r="KW37" s="1"/>
      <c r="KX37" s="1"/>
      <c r="KY37" s="1"/>
      <c r="KZ37" s="1"/>
    </row>
    <row r="38" spans="1:746" s="282" customFormat="1" ht="15.75" thickBot="1" x14ac:dyDescent="0.3">
      <c r="A38" s="273"/>
      <c r="B38" s="280"/>
      <c r="C38" s="280">
        <f>AVERAGE(I38,N38,U38,AC38)</f>
        <v>0</v>
      </c>
      <c r="D38" s="280" t="e">
        <f>-D35+D37+D31</f>
        <v>#DIV/0!</v>
      </c>
      <c r="E38" s="280"/>
      <c r="F38" s="280">
        <f>F35-$B$30-F37</f>
        <v>0</v>
      </c>
      <c r="G38" s="280">
        <f>G35-G37</f>
        <v>0</v>
      </c>
      <c r="H38" s="280">
        <f>H35-$B$30-H37</f>
        <v>0</v>
      </c>
      <c r="I38" s="280">
        <f>AVERAGE(F38:H38)</f>
        <v>0</v>
      </c>
      <c r="J38" s="280" t="e">
        <f>J35-J37-J31</f>
        <v>#DIV/0!</v>
      </c>
      <c r="K38" s="280">
        <f>K35-K37-K31</f>
        <v>0</v>
      </c>
      <c r="L38" s="280">
        <f>L35-L37-L31</f>
        <v>0</v>
      </c>
      <c r="M38" s="280">
        <f>M35-M37-M31</f>
        <v>0</v>
      </c>
      <c r="N38" s="280">
        <f>AVERAGE(K38:M38)</f>
        <v>0</v>
      </c>
      <c r="O38" s="280" t="e">
        <f>O37+O31-O35</f>
        <v>#DIV/0!</v>
      </c>
      <c r="P38" s="280">
        <f>P35-P37-P31</f>
        <v>0</v>
      </c>
      <c r="Q38" s="280">
        <f>Q35-Q37-Q31</f>
        <v>0</v>
      </c>
      <c r="R38" s="280">
        <f>R35-R37-R31</f>
        <v>0</v>
      </c>
      <c r="S38" s="280">
        <f>S35-S37-S31</f>
        <v>0</v>
      </c>
      <c r="T38" s="280">
        <f>T35-T37-T31</f>
        <v>0</v>
      </c>
      <c r="U38" s="280">
        <f>AVERAGE(P38:T38)</f>
        <v>0</v>
      </c>
      <c r="V38" s="280" t="e">
        <f>V37+V31-V35</f>
        <v>#DIV/0!</v>
      </c>
      <c r="W38" s="280">
        <f t="shared" ref="W38:AB38" si="1">W35-W37-W31</f>
        <v>0</v>
      </c>
      <c r="X38" s="280">
        <f t="shared" si="1"/>
        <v>0</v>
      </c>
      <c r="Y38" s="280">
        <f t="shared" si="1"/>
        <v>0</v>
      </c>
      <c r="Z38" s="280">
        <f t="shared" si="1"/>
        <v>0</v>
      </c>
      <c r="AA38" s="280">
        <f t="shared" si="1"/>
        <v>0</v>
      </c>
      <c r="AB38" s="280">
        <f t="shared" si="1"/>
        <v>0</v>
      </c>
      <c r="AC38" s="280">
        <f>AVERAGE(W38:AB38)</f>
        <v>0</v>
      </c>
      <c r="AD38" s="280">
        <f>AD35-AD37-AD31</f>
        <v>0</v>
      </c>
      <c r="AE38" s="280"/>
      <c r="AF38" s="277">
        <f>Données!AE97</f>
        <v>0</v>
      </c>
      <c r="AG38" s="278">
        <f>Données!AF97</f>
        <v>0</v>
      </c>
      <c r="AH38" s="278">
        <f>Données!AG97</f>
        <v>0</v>
      </c>
      <c r="AI38" s="279">
        <f>Données!AH97</f>
        <v>0</v>
      </c>
      <c r="AJ38" s="280">
        <f>Données!AI97</f>
        <v>0</v>
      </c>
      <c r="AK38" s="274">
        <f>Données!AJ97</f>
        <v>0</v>
      </c>
      <c r="AL38" s="274">
        <f>Données!AK97</f>
        <v>0</v>
      </c>
      <c r="AM38" s="281"/>
      <c r="AN38" s="281"/>
      <c r="AO38" s="281"/>
      <c r="AP38" s="281"/>
      <c r="AQ38" s="281"/>
      <c r="AR38" s="281"/>
      <c r="AS38" s="281"/>
      <c r="AT38" s="281"/>
      <c r="AU38" s="281"/>
      <c r="AV38" s="281"/>
      <c r="AW38" s="281"/>
      <c r="AX38" s="281"/>
      <c r="AY38" s="281"/>
      <c r="AZ38" s="281"/>
      <c r="BA38" s="281"/>
      <c r="BB38" s="281"/>
      <c r="BC38" s="281"/>
      <c r="BD38" s="281"/>
      <c r="BE38" s="281"/>
      <c r="BF38" s="281"/>
      <c r="BG38" s="281"/>
      <c r="BH38" s="281"/>
      <c r="BI38" s="281"/>
      <c r="BJ38" s="281"/>
      <c r="BK38" s="281"/>
      <c r="BL38" s="281"/>
      <c r="BM38" s="281"/>
      <c r="BN38" s="281"/>
      <c r="BO38" s="281"/>
      <c r="BP38" s="281"/>
      <c r="BQ38" s="281"/>
      <c r="BR38" s="281"/>
      <c r="BS38" s="281"/>
      <c r="BT38" s="281"/>
      <c r="BU38" s="281"/>
      <c r="BV38" s="281"/>
      <c r="BW38" s="281"/>
      <c r="BX38" s="281"/>
      <c r="BY38" s="281"/>
      <c r="BZ38" s="281"/>
      <c r="CA38" s="281"/>
      <c r="CB38" s="281"/>
      <c r="CC38" s="281"/>
      <c r="CD38" s="281"/>
      <c r="CE38" s="281"/>
      <c r="CF38" s="281"/>
      <c r="CG38" s="281"/>
      <c r="CH38" s="281"/>
      <c r="CI38" s="281"/>
      <c r="CJ38" s="281"/>
      <c r="CK38" s="281"/>
      <c r="CL38" s="281"/>
      <c r="CM38" s="281"/>
      <c r="CN38" s="281"/>
      <c r="CO38" s="281"/>
      <c r="CP38" s="281"/>
      <c r="CQ38" s="281"/>
      <c r="CR38" s="281"/>
      <c r="CS38" s="281"/>
      <c r="CT38" s="281"/>
      <c r="CU38" s="281"/>
      <c r="CV38" s="281"/>
      <c r="CW38" s="281"/>
      <c r="CX38" s="281"/>
      <c r="CY38" s="281"/>
      <c r="CZ38" s="281"/>
      <c r="DA38" s="281"/>
      <c r="DB38" s="281"/>
      <c r="DC38" s="281"/>
      <c r="DD38" s="281"/>
      <c r="DE38" s="281"/>
      <c r="DF38" s="281"/>
      <c r="DG38" s="281"/>
      <c r="DH38" s="281"/>
      <c r="DI38" s="281"/>
      <c r="DJ38" s="281"/>
      <c r="DK38" s="281"/>
      <c r="DL38" s="281"/>
      <c r="DM38" s="281"/>
      <c r="DN38" s="281"/>
      <c r="DO38" s="281"/>
      <c r="DP38" s="281"/>
      <c r="DQ38" s="281"/>
      <c r="DR38" s="281"/>
      <c r="DS38" s="281"/>
      <c r="DT38" s="281"/>
      <c r="DU38" s="281"/>
      <c r="DV38" s="281"/>
      <c r="DW38" s="281"/>
      <c r="DX38" s="281"/>
      <c r="DY38" s="281"/>
      <c r="DZ38" s="281"/>
      <c r="EA38" s="281"/>
      <c r="EB38" s="281"/>
      <c r="EC38" s="281"/>
      <c r="ED38" s="281"/>
      <c r="EE38" s="281"/>
      <c r="EF38" s="281"/>
      <c r="EG38" s="281"/>
      <c r="EH38" s="281"/>
      <c r="EI38" s="281"/>
      <c r="EJ38" s="281"/>
      <c r="EK38" s="281"/>
      <c r="EL38" s="281"/>
      <c r="EM38" s="281"/>
      <c r="EN38" s="281"/>
      <c r="EO38" s="281"/>
      <c r="EP38" s="281"/>
      <c r="EQ38" s="281"/>
      <c r="ER38" s="281"/>
      <c r="ES38" s="281"/>
      <c r="ET38" s="281"/>
      <c r="EU38" s="281"/>
      <c r="EV38" s="281"/>
      <c r="EW38" s="281"/>
      <c r="EX38" s="281"/>
      <c r="EY38" s="281"/>
      <c r="EZ38" s="281"/>
      <c r="FA38" s="281"/>
      <c r="FB38" s="281"/>
      <c r="FC38" s="281"/>
      <c r="FD38" s="281"/>
      <c r="FE38" s="281"/>
      <c r="FF38" s="281"/>
      <c r="FG38" s="281"/>
      <c r="FH38" s="281"/>
      <c r="FI38" s="281"/>
      <c r="FJ38" s="281"/>
      <c r="FK38" s="281"/>
      <c r="FL38" s="281"/>
      <c r="FM38" s="281"/>
      <c r="FN38" s="281"/>
      <c r="FO38" s="281"/>
      <c r="FP38" s="281"/>
      <c r="FQ38" s="281"/>
      <c r="FR38" s="281"/>
      <c r="FS38" s="281"/>
      <c r="FT38" s="281"/>
      <c r="FU38" s="281"/>
      <c r="FV38" s="281"/>
      <c r="FW38" s="281"/>
      <c r="FX38" s="281"/>
      <c r="FY38" s="281"/>
      <c r="FZ38" s="281"/>
      <c r="GA38" s="281"/>
      <c r="GB38" s="281"/>
      <c r="GC38" s="281"/>
      <c r="GD38" s="281"/>
      <c r="GE38" s="281"/>
      <c r="GF38" s="281"/>
      <c r="GG38" s="281"/>
      <c r="GH38" s="281"/>
      <c r="GI38" s="281"/>
      <c r="GJ38" s="281"/>
      <c r="GK38" s="281"/>
      <c r="GL38" s="281"/>
      <c r="GM38" s="281"/>
      <c r="GN38" s="281"/>
      <c r="GO38" s="281"/>
      <c r="GP38" s="281"/>
      <c r="GQ38" s="281"/>
      <c r="GR38" s="281"/>
      <c r="GS38" s="281"/>
      <c r="GT38" s="281"/>
      <c r="GU38" s="281"/>
      <c r="GV38" s="281"/>
      <c r="GW38" s="281"/>
      <c r="GX38" s="281"/>
      <c r="GY38" s="281"/>
      <c r="GZ38" s="281"/>
      <c r="HA38" s="281"/>
      <c r="HB38" s="281"/>
      <c r="HC38" s="281"/>
      <c r="HD38" s="281"/>
      <c r="HE38" s="281"/>
      <c r="HF38" s="281"/>
      <c r="HG38" s="281"/>
      <c r="HH38" s="281"/>
      <c r="HI38" s="281"/>
      <c r="HJ38" s="281"/>
      <c r="HK38" s="281"/>
      <c r="HL38" s="281"/>
      <c r="HM38" s="281"/>
      <c r="HN38" s="281"/>
      <c r="HO38" s="281"/>
      <c r="HP38" s="281"/>
      <c r="HQ38" s="281"/>
      <c r="HR38" s="281"/>
      <c r="HS38" s="281"/>
      <c r="HT38" s="281"/>
      <c r="HU38" s="281"/>
      <c r="HV38" s="281"/>
      <c r="HW38" s="281"/>
      <c r="HX38" s="281"/>
      <c r="HY38" s="281"/>
      <c r="HZ38" s="281"/>
      <c r="IA38" s="281"/>
      <c r="IB38" s="281"/>
      <c r="IC38" s="281"/>
      <c r="ID38" s="281"/>
      <c r="IE38" s="281"/>
      <c r="IF38" s="281"/>
      <c r="IG38" s="281"/>
      <c r="IH38" s="281"/>
      <c r="II38" s="281"/>
      <c r="IJ38" s="281"/>
      <c r="IK38" s="281"/>
      <c r="IL38" s="281"/>
      <c r="IM38" s="281"/>
      <c r="IN38" s="281"/>
      <c r="IO38" s="281"/>
      <c r="IP38" s="281"/>
      <c r="IQ38" s="281"/>
      <c r="IR38" s="281"/>
      <c r="IS38" s="281"/>
      <c r="IT38" s="281"/>
      <c r="IU38" s="281"/>
      <c r="IV38" s="281"/>
      <c r="IW38" s="281"/>
      <c r="IX38" s="281"/>
      <c r="IY38" s="281"/>
      <c r="IZ38" s="281"/>
      <c r="JA38" s="281"/>
      <c r="JB38" s="281"/>
      <c r="JC38" s="281"/>
      <c r="JD38" s="281"/>
      <c r="JE38" s="281"/>
      <c r="JF38" s="281"/>
      <c r="JG38" s="281"/>
      <c r="JH38" s="281"/>
      <c r="JI38" s="281"/>
      <c r="JJ38" s="281"/>
      <c r="JK38" s="281"/>
      <c r="JL38" s="281"/>
      <c r="JM38" s="281"/>
      <c r="JN38" s="281"/>
      <c r="JO38" s="281"/>
      <c r="JP38" s="281"/>
      <c r="JQ38" s="281"/>
      <c r="JR38" s="281"/>
      <c r="JS38" s="281"/>
      <c r="JT38" s="281"/>
      <c r="JU38" s="281"/>
      <c r="JV38" s="281"/>
      <c r="JW38" s="281"/>
      <c r="JX38" s="281"/>
      <c r="JY38" s="281"/>
      <c r="JZ38" s="281"/>
      <c r="KA38" s="281"/>
      <c r="KB38" s="281"/>
      <c r="KC38" s="281"/>
      <c r="KD38" s="281"/>
      <c r="KE38" s="281"/>
      <c r="KF38" s="281"/>
      <c r="KG38" s="281"/>
      <c r="KH38" s="281"/>
      <c r="KI38" s="281"/>
      <c r="KJ38" s="281"/>
      <c r="KK38" s="281"/>
      <c r="KL38" s="281"/>
      <c r="KM38" s="281"/>
      <c r="KN38" s="281"/>
      <c r="KO38" s="281"/>
      <c r="KP38" s="281"/>
      <c r="KQ38" s="281"/>
      <c r="KR38" s="281"/>
      <c r="KS38" s="281"/>
      <c r="KT38" s="281"/>
      <c r="KU38" s="281"/>
      <c r="KV38" s="281"/>
      <c r="KW38" s="281"/>
      <c r="KX38" s="281"/>
      <c r="KY38" s="281"/>
      <c r="KZ38" s="281"/>
      <c r="LA38" s="281"/>
      <c r="LB38" s="281"/>
      <c r="LC38" s="281"/>
      <c r="LD38" s="281"/>
      <c r="LE38" s="281"/>
      <c r="LF38" s="281"/>
      <c r="LG38" s="281"/>
      <c r="LH38" s="281"/>
      <c r="LI38" s="281"/>
      <c r="LJ38" s="281"/>
      <c r="LK38" s="281"/>
      <c r="LL38" s="281"/>
      <c r="LM38" s="281"/>
      <c r="LN38" s="281"/>
      <c r="LO38" s="281"/>
      <c r="LP38" s="281"/>
      <c r="LQ38" s="281"/>
      <c r="LR38" s="281"/>
      <c r="LS38" s="281"/>
      <c r="LT38" s="281"/>
      <c r="LU38" s="281"/>
      <c r="LV38" s="281"/>
      <c r="LW38" s="281"/>
      <c r="LX38" s="281"/>
      <c r="LY38" s="281"/>
      <c r="LZ38" s="281"/>
      <c r="MA38" s="281"/>
      <c r="MB38" s="281"/>
      <c r="MC38" s="281"/>
      <c r="MD38" s="281"/>
      <c r="ME38" s="281"/>
      <c r="MF38" s="281"/>
      <c r="MG38" s="281"/>
      <c r="MH38" s="281"/>
      <c r="MI38" s="281"/>
      <c r="MJ38" s="281"/>
      <c r="MK38" s="281"/>
      <c r="ML38" s="281"/>
      <c r="MM38" s="281"/>
      <c r="MN38" s="281"/>
      <c r="MO38" s="281"/>
      <c r="MP38" s="281"/>
      <c r="MQ38" s="281"/>
      <c r="MR38" s="281"/>
      <c r="MS38" s="281"/>
      <c r="MT38" s="281"/>
      <c r="MU38" s="281"/>
      <c r="MV38" s="281"/>
      <c r="MW38" s="281"/>
      <c r="MX38" s="281"/>
      <c r="MY38" s="281"/>
      <c r="MZ38" s="281"/>
      <c r="NA38" s="281"/>
      <c r="NB38" s="281"/>
      <c r="NC38" s="281"/>
      <c r="ND38" s="281"/>
      <c r="NE38" s="281"/>
      <c r="NF38" s="281"/>
      <c r="NG38" s="281"/>
      <c r="NH38" s="281"/>
      <c r="NI38" s="281"/>
      <c r="NJ38" s="281"/>
      <c r="NK38" s="281"/>
      <c r="NL38" s="281"/>
      <c r="NM38" s="281"/>
      <c r="NN38" s="281"/>
      <c r="NO38" s="281"/>
      <c r="NP38" s="281"/>
      <c r="NQ38" s="281"/>
      <c r="NR38" s="281"/>
      <c r="NS38" s="281"/>
      <c r="NT38" s="281"/>
      <c r="NU38" s="281"/>
      <c r="NV38" s="281"/>
      <c r="NW38" s="281"/>
      <c r="NX38" s="281"/>
      <c r="NY38" s="281"/>
      <c r="NZ38" s="281"/>
      <c r="OA38" s="281"/>
      <c r="OB38" s="281"/>
      <c r="OC38" s="281"/>
      <c r="OD38" s="281"/>
      <c r="OE38" s="281"/>
      <c r="OF38" s="281"/>
      <c r="OG38" s="281"/>
      <c r="OH38" s="281"/>
      <c r="OI38" s="281"/>
      <c r="OJ38" s="281"/>
      <c r="OK38" s="281"/>
      <c r="OL38" s="281"/>
      <c r="OM38" s="281"/>
      <c r="ON38" s="281"/>
      <c r="OO38" s="281"/>
      <c r="OP38" s="281"/>
      <c r="OQ38" s="281"/>
      <c r="OR38" s="281"/>
      <c r="OS38" s="281"/>
      <c r="OT38" s="281"/>
      <c r="OU38" s="281"/>
      <c r="OV38" s="281"/>
      <c r="OW38" s="281"/>
      <c r="OX38" s="281"/>
      <c r="OY38" s="281"/>
      <c r="OZ38" s="281"/>
      <c r="PA38" s="281"/>
      <c r="PB38" s="281"/>
      <c r="PC38" s="281"/>
      <c r="PD38" s="281"/>
      <c r="PE38" s="281"/>
      <c r="PF38" s="281"/>
      <c r="PG38" s="281"/>
      <c r="PH38" s="281"/>
      <c r="PI38" s="281"/>
      <c r="PJ38" s="281"/>
      <c r="PK38" s="281"/>
      <c r="PL38" s="281"/>
      <c r="PM38" s="281"/>
      <c r="PN38" s="281"/>
      <c r="PO38" s="281"/>
      <c r="PP38" s="281"/>
      <c r="PQ38" s="281"/>
      <c r="PR38" s="281"/>
      <c r="PS38" s="281"/>
      <c r="PT38" s="281"/>
      <c r="PU38" s="281"/>
      <c r="PV38" s="281"/>
      <c r="PW38" s="281"/>
      <c r="PX38" s="281"/>
      <c r="PY38" s="281"/>
      <c r="PZ38" s="281"/>
      <c r="QA38" s="281"/>
      <c r="QB38" s="281"/>
      <c r="QC38" s="281"/>
      <c r="QD38" s="281"/>
      <c r="QE38" s="281"/>
      <c r="QF38" s="281"/>
      <c r="QG38" s="281"/>
      <c r="QH38" s="281"/>
      <c r="QI38" s="281"/>
      <c r="QJ38" s="281"/>
      <c r="QK38" s="281"/>
      <c r="QL38" s="281"/>
      <c r="QM38" s="281"/>
      <c r="QN38" s="281"/>
      <c r="QO38" s="281"/>
      <c r="QP38" s="281"/>
      <c r="QQ38" s="281"/>
      <c r="QR38" s="281"/>
      <c r="QS38" s="281"/>
      <c r="QT38" s="281"/>
      <c r="QU38" s="281"/>
      <c r="QV38" s="281"/>
      <c r="QW38" s="281"/>
      <c r="QX38" s="281"/>
      <c r="QY38" s="281"/>
      <c r="QZ38" s="281"/>
      <c r="RA38" s="281"/>
      <c r="RB38" s="281"/>
      <c r="RC38" s="281"/>
      <c r="RD38" s="281"/>
      <c r="RE38" s="281"/>
      <c r="RF38" s="281"/>
      <c r="RG38" s="281"/>
      <c r="RH38" s="281"/>
      <c r="RI38" s="281"/>
      <c r="RJ38" s="281"/>
      <c r="RK38" s="281"/>
      <c r="RL38" s="281"/>
      <c r="RM38" s="281"/>
      <c r="RN38" s="281"/>
      <c r="RO38" s="281"/>
      <c r="RP38" s="281"/>
      <c r="RQ38" s="281"/>
      <c r="RR38" s="281"/>
      <c r="RS38" s="281"/>
      <c r="RT38" s="281"/>
      <c r="RU38" s="281"/>
      <c r="RV38" s="281"/>
      <c r="RW38" s="281"/>
      <c r="RX38" s="281"/>
      <c r="RY38" s="281"/>
      <c r="RZ38" s="281"/>
      <c r="SA38" s="281"/>
      <c r="SB38" s="281"/>
      <c r="SC38" s="281"/>
      <c r="SD38" s="281"/>
      <c r="SE38" s="281"/>
      <c r="SF38" s="281"/>
      <c r="SG38" s="281"/>
      <c r="SH38" s="281"/>
      <c r="SI38" s="281"/>
      <c r="SJ38" s="281"/>
      <c r="SK38" s="281"/>
      <c r="SL38" s="281"/>
      <c r="SM38" s="281"/>
      <c r="SN38" s="281"/>
      <c r="SO38" s="281"/>
      <c r="SP38" s="281"/>
      <c r="SQ38" s="281"/>
      <c r="SR38" s="281"/>
      <c r="SS38" s="281"/>
      <c r="ST38" s="281"/>
      <c r="SU38" s="281"/>
      <c r="SV38" s="281"/>
      <c r="SW38" s="281"/>
      <c r="SX38" s="281"/>
      <c r="SY38" s="281"/>
      <c r="SZ38" s="281"/>
      <c r="TA38" s="281"/>
      <c r="TB38" s="281"/>
      <c r="TC38" s="281"/>
      <c r="TD38" s="281"/>
      <c r="TE38" s="281"/>
      <c r="TF38" s="281"/>
      <c r="TG38" s="281"/>
      <c r="TH38" s="281"/>
      <c r="TI38" s="281"/>
      <c r="TJ38" s="281"/>
      <c r="TK38" s="281"/>
      <c r="TL38" s="281"/>
      <c r="TM38" s="281"/>
      <c r="TN38" s="281"/>
      <c r="TO38" s="281"/>
      <c r="TP38" s="281"/>
      <c r="TQ38" s="281"/>
      <c r="TR38" s="281"/>
      <c r="TS38" s="281"/>
      <c r="TT38" s="281"/>
      <c r="TU38" s="281"/>
      <c r="TV38" s="281"/>
      <c r="TW38" s="281"/>
      <c r="TX38" s="281"/>
      <c r="TY38" s="281"/>
      <c r="TZ38" s="281"/>
      <c r="UA38" s="281"/>
      <c r="UB38" s="281"/>
      <c r="UC38" s="281"/>
      <c r="UD38" s="281"/>
      <c r="UE38" s="281"/>
      <c r="UF38" s="281"/>
      <c r="UG38" s="281"/>
      <c r="UH38" s="281"/>
      <c r="UI38" s="281"/>
      <c r="UJ38" s="281"/>
      <c r="UK38" s="281"/>
      <c r="UL38" s="281"/>
      <c r="UM38" s="281"/>
      <c r="UN38" s="281"/>
      <c r="UO38" s="281"/>
      <c r="UP38" s="281"/>
      <c r="UQ38" s="281"/>
      <c r="UR38" s="281"/>
      <c r="US38" s="281"/>
      <c r="UT38" s="281"/>
      <c r="UU38" s="281"/>
      <c r="UV38" s="281"/>
      <c r="UW38" s="281"/>
      <c r="UX38" s="281"/>
      <c r="UY38" s="281"/>
      <c r="UZ38" s="281"/>
      <c r="VA38" s="281"/>
      <c r="VB38" s="281"/>
      <c r="VC38" s="281"/>
      <c r="VD38" s="281"/>
      <c r="VE38" s="281"/>
      <c r="VF38" s="281"/>
      <c r="VG38" s="281"/>
      <c r="VH38" s="281"/>
      <c r="VI38" s="281"/>
      <c r="VJ38" s="281"/>
      <c r="VK38" s="281"/>
      <c r="VL38" s="281"/>
      <c r="VM38" s="281"/>
      <c r="VN38" s="281"/>
      <c r="VO38" s="281"/>
      <c r="VP38" s="281"/>
      <c r="VQ38" s="281"/>
      <c r="VR38" s="281"/>
      <c r="VS38" s="281"/>
      <c r="VT38" s="281"/>
      <c r="VU38" s="281"/>
      <c r="VV38" s="281"/>
      <c r="VW38" s="281"/>
      <c r="VX38" s="281"/>
      <c r="VY38" s="281"/>
      <c r="VZ38" s="281"/>
      <c r="WA38" s="281"/>
      <c r="WB38" s="281"/>
      <c r="WC38" s="281"/>
      <c r="WD38" s="281"/>
      <c r="WE38" s="281"/>
      <c r="WF38" s="281"/>
      <c r="WG38" s="281"/>
      <c r="WH38" s="281"/>
      <c r="WI38" s="281"/>
      <c r="WJ38" s="281"/>
      <c r="WK38" s="281"/>
      <c r="WL38" s="281"/>
      <c r="WM38" s="281"/>
      <c r="WN38" s="281"/>
      <c r="WO38" s="281"/>
      <c r="WP38" s="281"/>
      <c r="WQ38" s="281"/>
      <c r="WR38" s="281"/>
      <c r="WS38" s="281"/>
      <c r="WT38" s="281"/>
      <c r="WU38" s="281"/>
      <c r="WV38" s="281"/>
      <c r="WW38" s="281"/>
      <c r="WX38" s="281"/>
      <c r="WY38" s="281"/>
      <c r="WZ38" s="281"/>
      <c r="XA38" s="281"/>
      <c r="XB38" s="281"/>
      <c r="XC38" s="281"/>
      <c r="XD38" s="281"/>
      <c r="XE38" s="281"/>
      <c r="XF38" s="281"/>
      <c r="XG38" s="281"/>
      <c r="XH38" s="281"/>
      <c r="XI38" s="281"/>
      <c r="XJ38" s="281"/>
      <c r="XK38" s="281"/>
      <c r="XL38" s="281"/>
      <c r="XM38" s="281"/>
      <c r="XN38" s="281"/>
      <c r="XO38" s="281"/>
      <c r="XP38" s="281"/>
      <c r="XQ38" s="281"/>
      <c r="XR38" s="281"/>
      <c r="XS38" s="281"/>
      <c r="XT38" s="281"/>
      <c r="XU38" s="281"/>
      <c r="XV38" s="281"/>
      <c r="XW38" s="281"/>
      <c r="XX38" s="281"/>
      <c r="XY38" s="281"/>
      <c r="XZ38" s="281"/>
      <c r="YA38" s="281"/>
      <c r="YB38" s="281"/>
      <c r="YC38" s="281"/>
      <c r="YD38" s="281"/>
      <c r="YE38" s="281"/>
      <c r="YF38" s="281"/>
      <c r="YG38" s="281"/>
      <c r="YH38" s="281"/>
      <c r="YI38" s="281"/>
      <c r="YJ38" s="281"/>
      <c r="YK38" s="281"/>
      <c r="YL38" s="281"/>
      <c r="YM38" s="281"/>
      <c r="YN38" s="281"/>
      <c r="YO38" s="281"/>
      <c r="YP38" s="281"/>
      <c r="YQ38" s="281"/>
      <c r="YR38" s="281"/>
      <c r="YS38" s="281"/>
      <c r="YT38" s="281"/>
      <c r="YU38" s="281"/>
      <c r="YV38" s="281"/>
      <c r="YW38" s="281"/>
      <c r="YX38" s="281"/>
      <c r="YY38" s="281"/>
      <c r="YZ38" s="281"/>
      <c r="ZA38" s="281"/>
      <c r="ZB38" s="281"/>
      <c r="ZC38" s="281"/>
      <c r="ZD38" s="281"/>
      <c r="ZE38" s="281"/>
      <c r="ZF38" s="281"/>
      <c r="ZG38" s="281"/>
      <c r="ZH38" s="281"/>
      <c r="ZI38" s="281"/>
      <c r="ZJ38" s="281"/>
      <c r="ZK38" s="281"/>
      <c r="ZL38" s="281"/>
      <c r="ZM38" s="281"/>
      <c r="ZN38" s="281"/>
      <c r="ZO38" s="281"/>
      <c r="ZP38" s="281"/>
      <c r="ZQ38" s="281"/>
      <c r="ZR38" s="281"/>
      <c r="ZS38" s="281"/>
      <c r="ZT38" s="281"/>
      <c r="ZU38" s="281"/>
      <c r="ZV38" s="281"/>
      <c r="ZW38" s="281"/>
      <c r="ZX38" s="281"/>
      <c r="ZY38" s="281"/>
      <c r="ZZ38" s="281"/>
      <c r="AAA38" s="281"/>
      <c r="AAB38" s="281"/>
      <c r="AAC38" s="281"/>
      <c r="AAD38" s="281"/>
      <c r="AAE38" s="281"/>
      <c r="AAF38" s="281"/>
      <c r="AAG38" s="281"/>
      <c r="AAH38" s="281"/>
      <c r="AAI38" s="281"/>
      <c r="AAJ38" s="281"/>
      <c r="AAK38" s="281"/>
      <c r="AAL38" s="281"/>
      <c r="AAM38" s="281"/>
      <c r="AAN38" s="281"/>
      <c r="AAO38" s="281"/>
      <c r="AAP38" s="281"/>
      <c r="AAQ38" s="281"/>
      <c r="AAR38" s="281"/>
      <c r="AAS38" s="281"/>
      <c r="AAT38" s="281"/>
      <c r="AAU38" s="281"/>
      <c r="AAV38" s="281"/>
      <c r="AAW38" s="281"/>
      <c r="AAX38" s="281"/>
      <c r="AAY38" s="281"/>
      <c r="AAZ38" s="281"/>
      <c r="ABA38" s="281"/>
      <c r="ABB38" s="281"/>
      <c r="ABC38" s="281"/>
      <c r="ABD38" s="281"/>
      <c r="ABE38" s="281"/>
      <c r="ABF38" s="281"/>
      <c r="ABG38" s="281"/>
      <c r="ABH38" s="281"/>
      <c r="ABI38" s="281"/>
      <c r="ABJ38" s="281"/>
      <c r="ABK38" s="281"/>
      <c r="ABL38" s="281"/>
      <c r="ABM38" s="281"/>
      <c r="ABN38" s="281"/>
      <c r="ABO38" s="281"/>
      <c r="ABP38" s="281"/>
      <c r="ABQ38" s="281"/>
      <c r="ABR38" s="281"/>
    </row>
    <row r="39" spans="1:746" ht="15.75" thickBot="1" x14ac:dyDescent="0.3">
      <c r="A39" s="98"/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/>
      <c r="N39" s="98"/>
      <c r="O39" s="100"/>
      <c r="P39" s="98"/>
      <c r="Q39" s="98"/>
      <c r="R39" s="98"/>
      <c r="S39" s="98"/>
      <c r="T39" s="98"/>
      <c r="U39" s="98"/>
      <c r="V39" s="100"/>
      <c r="W39" s="98"/>
      <c r="X39" s="98"/>
      <c r="Y39" s="98"/>
      <c r="Z39" s="98"/>
      <c r="AA39" s="98"/>
      <c r="AB39" s="98"/>
      <c r="AC39" s="98"/>
      <c r="AD39" s="100"/>
      <c r="AE39" s="100"/>
      <c r="AF39" s="98"/>
      <c r="AG39" s="98"/>
      <c r="AH39" s="98"/>
      <c r="AI39" s="98"/>
      <c r="AJ39" s="98"/>
      <c r="AK39" s="98"/>
      <c r="AL39" s="100"/>
    </row>
    <row r="40" spans="1:746" x14ac:dyDescent="0.25">
      <c r="A40" s="93" t="s">
        <v>5</v>
      </c>
      <c r="B40" s="94"/>
      <c r="C40" s="94"/>
      <c r="D40" s="94"/>
      <c r="E40" s="94"/>
      <c r="F40" s="94"/>
      <c r="G40" s="251">
        <f>G35-G37</f>
        <v>0</v>
      </c>
      <c r="H40" s="94"/>
      <c r="I40" s="94"/>
      <c r="J40" s="94"/>
      <c r="K40" s="94"/>
      <c r="L40" s="94"/>
      <c r="M40" s="94"/>
      <c r="N40" s="94"/>
      <c r="O40" s="94"/>
      <c r="P40" s="94"/>
      <c r="Q40" s="94"/>
      <c r="R40" s="94"/>
      <c r="S40" s="94"/>
      <c r="T40" s="94"/>
      <c r="U40" s="94"/>
      <c r="V40" s="94"/>
      <c r="W40" s="94"/>
      <c r="X40" s="94"/>
      <c r="Y40" s="94"/>
      <c r="Z40" s="94"/>
      <c r="AA40" s="94"/>
      <c r="AB40" s="94"/>
      <c r="AC40" s="94"/>
      <c r="AD40" s="94"/>
      <c r="AE40" s="94"/>
      <c r="AF40" s="95"/>
      <c r="AG40" s="95"/>
      <c r="AH40" s="95"/>
      <c r="AI40" s="95"/>
      <c r="AJ40" s="95"/>
      <c r="AK40" s="95"/>
      <c r="AL40" s="96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  <c r="IV40" s="1"/>
      <c r="IW40" s="1"/>
      <c r="IX40" s="1"/>
      <c r="IY40" s="1"/>
      <c r="IZ40" s="1"/>
      <c r="JA40" s="1"/>
      <c r="JB40" s="1"/>
      <c r="JC40" s="1"/>
      <c r="JD40" s="1"/>
      <c r="JE40" s="1"/>
      <c r="JF40" s="1"/>
      <c r="JG40" s="1"/>
      <c r="JH40" s="1"/>
      <c r="JI40" s="1"/>
      <c r="JJ40" s="1"/>
      <c r="JK40" s="1"/>
      <c r="JL40" s="1"/>
      <c r="JM40" s="1"/>
      <c r="JN40" s="1"/>
      <c r="JO40" s="1"/>
      <c r="JP40" s="1"/>
      <c r="JQ40" s="1"/>
      <c r="JR40" s="1"/>
      <c r="JS40" s="1"/>
      <c r="JT40" s="1"/>
      <c r="JU40" s="1"/>
      <c r="JV40" s="1"/>
      <c r="JW40" s="1"/>
      <c r="JX40" s="1"/>
      <c r="JY40" s="1"/>
      <c r="JZ40" s="1"/>
      <c r="KA40" s="1"/>
      <c r="KB40" s="1"/>
      <c r="KC40" s="1"/>
      <c r="KD40" s="1"/>
      <c r="KE40" s="1"/>
      <c r="KF40" s="1"/>
      <c r="KG40" s="1"/>
      <c r="KH40" s="1"/>
      <c r="KI40" s="1"/>
      <c r="KJ40" s="1"/>
      <c r="KK40" s="1"/>
      <c r="KL40" s="1"/>
      <c r="KM40" s="1"/>
      <c r="KN40" s="1"/>
      <c r="KO40" s="1"/>
      <c r="KP40" s="1"/>
      <c r="KQ40" s="1"/>
      <c r="KR40" s="1"/>
      <c r="KS40" s="1"/>
      <c r="KT40" s="1"/>
      <c r="KU40" s="1"/>
      <c r="KV40" s="1"/>
      <c r="KW40" s="1"/>
      <c r="KX40" s="1"/>
      <c r="KY40" s="1"/>
      <c r="KZ40" s="1"/>
    </row>
    <row r="41" spans="1:746" x14ac:dyDescent="0.25">
      <c r="A41" s="97"/>
      <c r="B41" s="98"/>
      <c r="C41" s="98"/>
      <c r="D41" s="98"/>
      <c r="E41" s="98"/>
      <c r="F41" s="98"/>
      <c r="G41" s="98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  <c r="U41" s="98"/>
      <c r="V41" s="98"/>
      <c r="W41" s="98"/>
      <c r="X41" s="98"/>
      <c r="Y41" s="98"/>
      <c r="Z41" s="98"/>
      <c r="AA41" s="98"/>
      <c r="AB41" s="98"/>
      <c r="AC41" s="98"/>
      <c r="AD41" s="98"/>
      <c r="AE41" s="98"/>
      <c r="AF41" s="1"/>
      <c r="AG41" s="1"/>
      <c r="AH41" s="1"/>
      <c r="AI41" s="1"/>
      <c r="AJ41" s="1"/>
      <c r="AK41" s="1"/>
      <c r="AL41" s="99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  <c r="IV41" s="1"/>
      <c r="IW41" s="1"/>
      <c r="IX41" s="1"/>
      <c r="IY41" s="1"/>
      <c r="IZ41" s="1"/>
      <c r="JA41" s="1"/>
      <c r="JB41" s="1"/>
      <c r="JC41" s="1"/>
      <c r="JD41" s="1"/>
      <c r="JE41" s="1"/>
      <c r="JF41" s="1"/>
      <c r="JG41" s="1"/>
      <c r="JH41" s="1"/>
      <c r="JI41" s="1"/>
      <c r="JJ41" s="1"/>
      <c r="JK41" s="1"/>
      <c r="JL41" s="1"/>
      <c r="JM41" s="1"/>
      <c r="JN41" s="1"/>
      <c r="JO41" s="1"/>
      <c r="JP41" s="1"/>
      <c r="JQ41" s="1"/>
      <c r="JR41" s="1"/>
      <c r="JS41" s="1"/>
      <c r="JT41" s="1"/>
      <c r="JU41" s="1"/>
      <c r="JV41" s="1"/>
      <c r="JW41" s="1"/>
      <c r="JX41" s="1"/>
      <c r="JY41" s="1"/>
      <c r="JZ41" s="1"/>
      <c r="KA41" s="1"/>
      <c r="KB41" s="1"/>
      <c r="KC41" s="1"/>
      <c r="KD41" s="1"/>
      <c r="KE41" s="1"/>
      <c r="KF41" s="1"/>
      <c r="KG41" s="1"/>
      <c r="KH41" s="1"/>
      <c r="KI41" s="1"/>
      <c r="KJ41" s="1"/>
      <c r="KK41" s="1"/>
      <c r="KL41" s="1"/>
      <c r="KM41" s="1"/>
      <c r="KN41" s="1"/>
      <c r="KO41" s="1"/>
      <c r="KP41" s="1"/>
      <c r="KQ41" s="1"/>
      <c r="KR41" s="1"/>
      <c r="KS41" s="1"/>
      <c r="KT41" s="1"/>
      <c r="KU41" s="1"/>
      <c r="KV41" s="1"/>
      <c r="KW41" s="1"/>
      <c r="KX41" s="1"/>
      <c r="KY41" s="1"/>
      <c r="KZ41" s="1"/>
    </row>
    <row r="42" spans="1:746" x14ac:dyDescent="0.25">
      <c r="A42" s="97"/>
      <c r="B42" s="98"/>
      <c r="C42" s="98"/>
      <c r="D42" s="98"/>
      <c r="E42" s="98"/>
      <c r="F42" s="98"/>
      <c r="G42" s="98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  <c r="U42" s="98"/>
      <c r="V42" s="98"/>
      <c r="W42" s="98"/>
      <c r="X42" s="98"/>
      <c r="Y42" s="98"/>
      <c r="Z42" s="98"/>
      <c r="AA42" s="98"/>
      <c r="AB42" s="98"/>
      <c r="AC42" s="98"/>
      <c r="AD42" s="98"/>
      <c r="AE42" s="98"/>
      <c r="AF42" s="1"/>
      <c r="AG42" s="1"/>
      <c r="AH42" s="1"/>
      <c r="AI42" s="1"/>
      <c r="AJ42" s="286"/>
      <c r="AK42" s="1"/>
      <c r="AL42" s="99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  <c r="IV42" s="1"/>
      <c r="IW42" s="1"/>
      <c r="IX42" s="1"/>
      <c r="IY42" s="1"/>
      <c r="IZ42" s="1"/>
      <c r="JA42" s="1"/>
      <c r="JB42" s="1"/>
      <c r="JC42" s="1"/>
      <c r="JD42" s="1"/>
      <c r="JE42" s="1"/>
      <c r="JF42" s="1"/>
      <c r="JG42" s="1"/>
      <c r="JH42" s="1"/>
      <c r="JI42" s="1"/>
      <c r="JJ42" s="1"/>
      <c r="JK42" s="1"/>
      <c r="JL42" s="1"/>
      <c r="JM42" s="1"/>
      <c r="JN42" s="1"/>
      <c r="JO42" s="1"/>
      <c r="JP42" s="1"/>
      <c r="JQ42" s="1"/>
      <c r="JR42" s="1"/>
      <c r="JS42" s="1"/>
      <c r="JT42" s="1"/>
      <c r="JU42" s="1"/>
      <c r="JV42" s="1"/>
      <c r="JW42" s="1"/>
      <c r="JX42" s="1"/>
      <c r="JY42" s="1"/>
      <c r="JZ42" s="1"/>
      <c r="KA42" s="1"/>
      <c r="KB42" s="1"/>
      <c r="KC42" s="1"/>
      <c r="KD42" s="1"/>
      <c r="KE42" s="1"/>
      <c r="KF42" s="1"/>
      <c r="KG42" s="1"/>
      <c r="KH42" s="1"/>
      <c r="KI42" s="1"/>
      <c r="KJ42" s="1"/>
      <c r="KK42" s="1"/>
      <c r="KL42" s="1"/>
      <c r="KM42" s="1"/>
      <c r="KN42" s="1"/>
      <c r="KO42" s="1"/>
      <c r="KP42" s="1"/>
      <c r="KQ42" s="1"/>
      <c r="KR42" s="1"/>
      <c r="KS42" s="1"/>
      <c r="KT42" s="1"/>
      <c r="KU42" s="1"/>
      <c r="KV42" s="1"/>
      <c r="KW42" s="1"/>
      <c r="KX42" s="1"/>
      <c r="KY42" s="1"/>
      <c r="KZ42" s="1"/>
    </row>
    <row r="43" spans="1:746" x14ac:dyDescent="0.25">
      <c r="A43" s="97"/>
      <c r="B43" s="98"/>
      <c r="C43" s="98"/>
      <c r="D43" s="98"/>
      <c r="E43" s="98"/>
      <c r="F43" s="98"/>
      <c r="G43" s="98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  <c r="U43" s="98"/>
      <c r="V43" s="98"/>
      <c r="W43" s="98"/>
      <c r="X43" s="98"/>
      <c r="Y43" s="98"/>
      <c r="Z43" s="98"/>
      <c r="AA43" s="98"/>
      <c r="AB43" s="98"/>
      <c r="AC43" s="98"/>
      <c r="AD43" s="98"/>
      <c r="AE43" s="98"/>
      <c r="AF43" s="1"/>
      <c r="AG43" s="1"/>
      <c r="AH43" s="1"/>
      <c r="AI43" s="1"/>
      <c r="AJ43" s="1"/>
      <c r="AK43" s="1"/>
      <c r="AL43" s="99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  <c r="IV43" s="1"/>
      <c r="IW43" s="1"/>
      <c r="IX43" s="1"/>
      <c r="IY43" s="1"/>
      <c r="IZ43" s="1"/>
      <c r="JA43" s="1"/>
      <c r="JB43" s="1"/>
      <c r="JC43" s="1"/>
      <c r="JD43" s="1"/>
      <c r="JE43" s="1"/>
      <c r="JF43" s="1"/>
      <c r="JG43" s="1"/>
      <c r="JH43" s="1"/>
      <c r="JI43" s="1"/>
      <c r="JJ43" s="1"/>
      <c r="JK43" s="1"/>
      <c r="JL43" s="1"/>
      <c r="JM43" s="1"/>
      <c r="JN43" s="1"/>
      <c r="JO43" s="1"/>
      <c r="JP43" s="1"/>
      <c r="JQ43" s="1"/>
      <c r="JR43" s="1"/>
      <c r="JS43" s="1"/>
      <c r="JT43" s="1"/>
      <c r="JU43" s="1"/>
      <c r="JV43" s="1"/>
      <c r="JW43" s="1"/>
      <c r="JX43" s="1"/>
      <c r="JY43" s="1"/>
      <c r="JZ43" s="1"/>
      <c r="KA43" s="1"/>
      <c r="KB43" s="1"/>
      <c r="KC43" s="1"/>
      <c r="KD43" s="1"/>
      <c r="KE43" s="1"/>
      <c r="KF43" s="1"/>
      <c r="KG43" s="1"/>
      <c r="KH43" s="1"/>
      <c r="KI43" s="1"/>
      <c r="KJ43" s="1"/>
      <c r="KK43" s="1"/>
      <c r="KL43" s="1"/>
      <c r="KM43" s="1"/>
      <c r="KN43" s="1"/>
      <c r="KO43" s="1"/>
      <c r="KP43" s="1"/>
      <c r="KQ43" s="1"/>
      <c r="KR43" s="1"/>
      <c r="KS43" s="1"/>
      <c r="KT43" s="1"/>
      <c r="KU43" s="1"/>
      <c r="KV43" s="1"/>
      <c r="KW43" s="1"/>
      <c r="KX43" s="1"/>
      <c r="KY43" s="1"/>
      <c r="KZ43" s="1"/>
    </row>
    <row r="44" spans="1:746" x14ac:dyDescent="0.25">
      <c r="A44" s="97"/>
      <c r="B44" s="98"/>
      <c r="C44" s="98"/>
      <c r="D44" s="98"/>
      <c r="E44" s="98"/>
      <c r="F44" s="98"/>
      <c r="G44" s="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  <c r="U44" s="98"/>
      <c r="V44" s="98"/>
      <c r="W44" s="98"/>
      <c r="X44" s="98"/>
      <c r="Y44" s="98"/>
      <c r="Z44" s="98"/>
      <c r="AA44" s="98"/>
      <c r="AB44" s="98"/>
      <c r="AC44" s="98"/>
      <c r="AD44" s="98"/>
      <c r="AE44" s="98"/>
      <c r="AF44" s="1"/>
      <c r="AG44" s="1"/>
      <c r="AH44" s="1"/>
      <c r="AI44" s="1"/>
      <c r="AJ44" s="1"/>
      <c r="AK44" s="1"/>
      <c r="AL44" s="99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  <c r="IV44" s="1"/>
      <c r="IW44" s="1"/>
      <c r="IX44" s="1"/>
      <c r="IY44" s="1"/>
      <c r="IZ44" s="1"/>
      <c r="JA44" s="1"/>
      <c r="JB44" s="1"/>
      <c r="JC44" s="1"/>
      <c r="JD44" s="1"/>
      <c r="JE44" s="1"/>
      <c r="JF44" s="1"/>
      <c r="JG44" s="1"/>
      <c r="JH44" s="1"/>
      <c r="JI44" s="1"/>
      <c r="JJ44" s="1"/>
      <c r="JK44" s="1"/>
      <c r="JL44" s="1"/>
      <c r="JM44" s="1"/>
      <c r="JN44" s="1"/>
      <c r="JO44" s="1"/>
      <c r="JP44" s="1"/>
      <c r="JQ44" s="1"/>
      <c r="JR44" s="1"/>
      <c r="JS44" s="1"/>
      <c r="JT44" s="1"/>
      <c r="JU44" s="1"/>
      <c r="JV44" s="1"/>
      <c r="JW44" s="1"/>
      <c r="JX44" s="1"/>
      <c r="JY44" s="1"/>
      <c r="JZ44" s="1"/>
      <c r="KA44" s="1"/>
      <c r="KB44" s="1"/>
      <c r="KC44" s="1"/>
      <c r="KD44" s="1"/>
      <c r="KE44" s="1"/>
      <c r="KF44" s="1"/>
      <c r="KG44" s="1"/>
      <c r="KH44" s="1"/>
      <c r="KI44" s="1"/>
      <c r="KJ44" s="1"/>
      <c r="KK44" s="1"/>
      <c r="KL44" s="1"/>
      <c r="KM44" s="1"/>
      <c r="KN44" s="1"/>
      <c r="KO44" s="1"/>
      <c r="KP44" s="1"/>
      <c r="KQ44" s="1"/>
      <c r="KR44" s="1"/>
      <c r="KS44" s="1"/>
      <c r="KT44" s="1"/>
      <c r="KU44" s="1"/>
      <c r="KV44" s="1"/>
      <c r="KW44" s="1"/>
      <c r="KX44" s="1"/>
      <c r="KY44" s="1"/>
      <c r="KZ44" s="1"/>
    </row>
    <row r="45" spans="1:746" x14ac:dyDescent="0.25">
      <c r="A45" s="97"/>
      <c r="B45" s="98"/>
      <c r="C45" s="98"/>
      <c r="D45" s="98"/>
      <c r="E45" s="98"/>
      <c r="F45" s="98"/>
      <c r="G45" s="98"/>
      <c r="H45" s="98"/>
      <c r="I45" s="98"/>
      <c r="J45" s="98"/>
      <c r="K45" s="98"/>
      <c r="L45" s="98"/>
      <c r="M45" s="98"/>
      <c r="N45" s="98"/>
      <c r="O45" s="98"/>
      <c r="P45" s="98"/>
      <c r="Q45" s="98"/>
      <c r="R45" s="98"/>
      <c r="S45" s="98"/>
      <c r="T45" s="98"/>
      <c r="U45" s="98"/>
      <c r="V45" s="98"/>
      <c r="W45" s="98"/>
      <c r="X45" s="98"/>
      <c r="Y45" s="98"/>
      <c r="Z45" s="98"/>
      <c r="AA45" s="98"/>
      <c r="AB45" s="98"/>
      <c r="AC45" s="98"/>
      <c r="AD45" s="98"/>
      <c r="AE45" s="98"/>
      <c r="AF45" s="1"/>
      <c r="AG45" s="1"/>
      <c r="AH45" s="1"/>
      <c r="AI45" s="1"/>
      <c r="AJ45" s="1"/>
      <c r="AK45" s="1"/>
      <c r="AL45" s="99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  <c r="IV45" s="1"/>
      <c r="IW45" s="1"/>
      <c r="IX45" s="1"/>
      <c r="IY45" s="1"/>
      <c r="IZ45" s="1"/>
      <c r="JA45" s="1"/>
      <c r="JB45" s="1"/>
      <c r="JC45" s="1"/>
      <c r="JD45" s="1"/>
      <c r="JE45" s="1"/>
      <c r="JF45" s="1"/>
      <c r="JG45" s="1"/>
      <c r="JH45" s="1"/>
      <c r="JI45" s="1"/>
      <c r="JJ45" s="1"/>
      <c r="JK45" s="1"/>
      <c r="JL45" s="1"/>
      <c r="JM45" s="1"/>
      <c r="JN45" s="1"/>
      <c r="JO45" s="1"/>
      <c r="JP45" s="1"/>
      <c r="JQ45" s="1"/>
      <c r="JR45" s="1"/>
      <c r="JS45" s="1"/>
      <c r="JT45" s="1"/>
      <c r="JU45" s="1"/>
      <c r="JV45" s="1"/>
      <c r="JW45" s="1"/>
      <c r="JX45" s="1"/>
      <c r="JY45" s="1"/>
      <c r="JZ45" s="1"/>
      <c r="KA45" s="1"/>
      <c r="KB45" s="1"/>
      <c r="KC45" s="1"/>
      <c r="KD45" s="1"/>
      <c r="KE45" s="1"/>
      <c r="KF45" s="1"/>
      <c r="KG45" s="1"/>
      <c r="KH45" s="1"/>
      <c r="KI45" s="1"/>
      <c r="KJ45" s="1"/>
      <c r="KK45" s="1"/>
      <c r="KL45" s="1"/>
      <c r="KM45" s="1"/>
      <c r="KN45" s="1"/>
      <c r="KO45" s="1"/>
      <c r="KP45" s="1"/>
      <c r="KQ45" s="1"/>
      <c r="KR45" s="1"/>
      <c r="KS45" s="1"/>
      <c r="KT45" s="1"/>
      <c r="KU45" s="1"/>
      <c r="KV45" s="1"/>
      <c r="KW45" s="1"/>
      <c r="KX45" s="1"/>
      <c r="KY45" s="1"/>
      <c r="KZ45" s="1"/>
    </row>
    <row r="46" spans="1:746" x14ac:dyDescent="0.25">
      <c r="A46" s="97"/>
      <c r="B46" s="98"/>
      <c r="C46" s="98"/>
      <c r="D46" s="98"/>
      <c r="E46" s="98"/>
      <c r="F46" s="98"/>
      <c r="G46" s="98"/>
      <c r="H46" s="98"/>
      <c r="I46" s="98"/>
      <c r="J46" s="98"/>
      <c r="K46" s="98"/>
      <c r="L46" s="98"/>
      <c r="M46" s="98"/>
      <c r="N46" s="98"/>
      <c r="O46" s="98"/>
      <c r="P46" s="98"/>
      <c r="Q46" s="98"/>
      <c r="R46" s="98"/>
      <c r="S46" s="98"/>
      <c r="T46" s="98"/>
      <c r="U46" s="98"/>
      <c r="V46" s="98"/>
      <c r="W46" s="98"/>
      <c r="X46" s="98"/>
      <c r="Y46" s="98"/>
      <c r="Z46" s="98"/>
      <c r="AA46" s="98"/>
      <c r="AB46" s="98"/>
      <c r="AC46" s="98"/>
      <c r="AD46" s="98"/>
      <c r="AE46" s="98"/>
      <c r="AF46" s="1"/>
      <c r="AG46" s="1"/>
      <c r="AH46" s="1"/>
      <c r="AI46" s="1"/>
      <c r="AJ46" s="1"/>
      <c r="AK46" s="1"/>
      <c r="AL46" s="99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  <c r="IV46" s="1"/>
      <c r="IW46" s="1"/>
      <c r="IX46" s="1"/>
      <c r="IY46" s="1"/>
      <c r="IZ46" s="1"/>
      <c r="JA46" s="1"/>
      <c r="JB46" s="1"/>
      <c r="JC46" s="1"/>
      <c r="JD46" s="1"/>
      <c r="JE46" s="1"/>
      <c r="JF46" s="1"/>
      <c r="JG46" s="1"/>
      <c r="JH46" s="1"/>
      <c r="JI46" s="1"/>
      <c r="JJ46" s="1"/>
      <c r="JK46" s="1"/>
      <c r="JL46" s="1"/>
      <c r="JM46" s="1"/>
      <c r="JN46" s="1"/>
      <c r="JO46" s="1"/>
      <c r="JP46" s="1"/>
      <c r="JQ46" s="1"/>
      <c r="JR46" s="1"/>
      <c r="JS46" s="1"/>
      <c r="JT46" s="1"/>
      <c r="JU46" s="1"/>
      <c r="JV46" s="1"/>
      <c r="JW46" s="1"/>
      <c r="JX46" s="1"/>
      <c r="JY46" s="1"/>
      <c r="JZ46" s="1"/>
      <c r="KA46" s="1"/>
      <c r="KB46" s="1"/>
      <c r="KC46" s="1"/>
      <c r="KD46" s="1"/>
      <c r="KE46" s="1"/>
      <c r="KF46" s="1"/>
      <c r="KG46" s="1"/>
      <c r="KH46" s="1"/>
      <c r="KI46" s="1"/>
      <c r="KJ46" s="1"/>
      <c r="KK46" s="1"/>
      <c r="KL46" s="1"/>
      <c r="KM46" s="1"/>
      <c r="KN46" s="1"/>
      <c r="KO46" s="1"/>
      <c r="KP46" s="1"/>
      <c r="KQ46" s="1"/>
      <c r="KR46" s="1"/>
      <c r="KS46" s="1"/>
      <c r="KT46" s="1"/>
      <c r="KU46" s="1"/>
      <c r="KV46" s="1"/>
      <c r="KW46" s="1"/>
      <c r="KX46" s="1"/>
      <c r="KY46" s="1"/>
      <c r="KZ46" s="1"/>
    </row>
    <row r="47" spans="1:746" x14ac:dyDescent="0.25">
      <c r="A47" s="97"/>
      <c r="B47" s="98"/>
      <c r="C47" s="98"/>
      <c r="D47" s="98"/>
      <c r="E47" s="98"/>
      <c r="F47" s="98"/>
      <c r="G47" s="98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  <c r="U47" s="98"/>
      <c r="V47" s="98"/>
      <c r="W47" s="98"/>
      <c r="X47" s="98"/>
      <c r="Y47" s="98"/>
      <c r="Z47" s="98"/>
      <c r="AA47" s="98"/>
      <c r="AB47" s="98"/>
      <c r="AC47" s="98"/>
      <c r="AD47" s="98"/>
      <c r="AE47" s="98"/>
      <c r="AF47" s="1"/>
      <c r="AG47" s="1"/>
      <c r="AH47" s="1"/>
      <c r="AI47" s="1"/>
      <c r="AJ47" s="1"/>
      <c r="AK47" s="1"/>
      <c r="AL47" s="99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  <c r="IV47" s="1"/>
      <c r="IW47" s="1"/>
      <c r="IX47" s="1"/>
      <c r="IY47" s="1"/>
      <c r="IZ47" s="1"/>
      <c r="JA47" s="1"/>
      <c r="JB47" s="1"/>
      <c r="JC47" s="1"/>
      <c r="JD47" s="1"/>
      <c r="JE47" s="1"/>
      <c r="JF47" s="1"/>
      <c r="JG47" s="1"/>
      <c r="JH47" s="1"/>
      <c r="JI47" s="1"/>
      <c r="JJ47" s="1"/>
      <c r="JK47" s="1"/>
      <c r="JL47" s="1"/>
      <c r="JM47" s="1"/>
      <c r="JN47" s="1"/>
      <c r="JO47" s="1"/>
      <c r="JP47" s="1"/>
      <c r="JQ47" s="1"/>
      <c r="JR47" s="1"/>
      <c r="JS47" s="1"/>
      <c r="JT47" s="1"/>
      <c r="JU47" s="1"/>
      <c r="JV47" s="1"/>
      <c r="JW47" s="1"/>
      <c r="JX47" s="1"/>
      <c r="JY47" s="1"/>
      <c r="JZ47" s="1"/>
      <c r="KA47" s="1"/>
      <c r="KB47" s="1"/>
      <c r="KC47" s="1"/>
      <c r="KD47" s="1"/>
      <c r="KE47" s="1"/>
      <c r="KF47" s="1"/>
      <c r="KG47" s="1"/>
      <c r="KH47" s="1"/>
      <c r="KI47" s="1"/>
      <c r="KJ47" s="1"/>
      <c r="KK47" s="1"/>
      <c r="KL47" s="1"/>
      <c r="KM47" s="1"/>
      <c r="KN47" s="1"/>
      <c r="KO47" s="1"/>
      <c r="KP47" s="1"/>
      <c r="KQ47" s="1"/>
      <c r="KR47" s="1"/>
      <c r="KS47" s="1"/>
      <c r="KT47" s="1"/>
      <c r="KU47" s="1"/>
      <c r="KV47" s="1"/>
      <c r="KW47" s="1"/>
      <c r="KX47" s="1"/>
      <c r="KY47" s="1"/>
      <c r="KZ47" s="1"/>
    </row>
    <row r="48" spans="1:746" x14ac:dyDescent="0.25">
      <c r="A48" s="97"/>
      <c r="B48" s="98"/>
      <c r="C48" s="98"/>
      <c r="D48" s="98"/>
      <c r="E48" s="98"/>
      <c r="F48" s="98"/>
      <c r="G48" s="98"/>
      <c r="H48" s="98"/>
      <c r="I48" s="98"/>
      <c r="J48" s="98"/>
      <c r="K48" s="98"/>
      <c r="L48" s="98"/>
      <c r="M48" s="98"/>
      <c r="N48" s="98"/>
      <c r="O48" s="98"/>
      <c r="P48" s="98"/>
      <c r="Q48" s="98"/>
      <c r="R48" s="98"/>
      <c r="S48" s="98"/>
      <c r="T48" s="98"/>
      <c r="U48" s="98"/>
      <c r="V48" s="98"/>
      <c r="W48" s="98"/>
      <c r="X48" s="98"/>
      <c r="Y48" s="98"/>
      <c r="Z48" s="98"/>
      <c r="AA48" s="98"/>
      <c r="AB48" s="98"/>
      <c r="AC48" s="98"/>
      <c r="AD48" s="98"/>
      <c r="AE48" s="98"/>
      <c r="AF48" s="1"/>
      <c r="AG48" s="1"/>
      <c r="AH48" s="1"/>
      <c r="AI48" s="1"/>
      <c r="AJ48" s="1"/>
      <c r="AK48" s="1"/>
      <c r="AL48" s="99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  <c r="IV48" s="1"/>
      <c r="IW48" s="1"/>
      <c r="IX48" s="1"/>
      <c r="IY48" s="1"/>
      <c r="IZ48" s="1"/>
      <c r="JA48" s="1"/>
      <c r="JB48" s="1"/>
      <c r="JC48" s="1"/>
      <c r="JD48" s="1"/>
      <c r="JE48" s="1"/>
      <c r="JF48" s="1"/>
      <c r="JG48" s="1"/>
      <c r="JH48" s="1"/>
      <c r="JI48" s="1"/>
      <c r="JJ48" s="1"/>
      <c r="JK48" s="1"/>
      <c r="JL48" s="1"/>
      <c r="JM48" s="1"/>
      <c r="JN48" s="1"/>
      <c r="JO48" s="1"/>
      <c r="JP48" s="1"/>
      <c r="JQ48" s="1"/>
      <c r="JR48" s="1"/>
      <c r="JS48" s="1"/>
      <c r="JT48" s="1"/>
      <c r="JU48" s="1"/>
      <c r="JV48" s="1"/>
      <c r="JW48" s="1"/>
      <c r="JX48" s="1"/>
      <c r="JY48" s="1"/>
      <c r="JZ48" s="1"/>
      <c r="KA48" s="1"/>
      <c r="KB48" s="1"/>
      <c r="KC48" s="1"/>
      <c r="KD48" s="1"/>
      <c r="KE48" s="1"/>
      <c r="KF48" s="1"/>
      <c r="KG48" s="1"/>
      <c r="KH48" s="1"/>
      <c r="KI48" s="1"/>
      <c r="KJ48" s="1"/>
      <c r="KK48" s="1"/>
      <c r="KL48" s="1"/>
      <c r="KM48" s="1"/>
      <c r="KN48" s="1"/>
      <c r="KO48" s="1"/>
      <c r="KP48" s="1"/>
      <c r="KQ48" s="1"/>
      <c r="KR48" s="1"/>
      <c r="KS48" s="1"/>
      <c r="KT48" s="1"/>
      <c r="KU48" s="1"/>
      <c r="KV48" s="1"/>
      <c r="KW48" s="1"/>
      <c r="KX48" s="1"/>
      <c r="KY48" s="1"/>
      <c r="KZ48" s="1"/>
    </row>
    <row r="49" spans="1:312" x14ac:dyDescent="0.25">
      <c r="A49" s="97"/>
      <c r="B49" s="98"/>
      <c r="C49" s="98"/>
      <c r="D49" s="98"/>
      <c r="E49" s="98"/>
      <c r="F49" s="98"/>
      <c r="G49" s="98"/>
      <c r="H49" s="98"/>
      <c r="I49" s="98"/>
      <c r="J49" s="98"/>
      <c r="K49" s="98"/>
      <c r="L49" s="98"/>
      <c r="M49" s="98"/>
      <c r="N49" s="98"/>
      <c r="O49" s="98"/>
      <c r="P49" s="98"/>
      <c r="Q49" s="98"/>
      <c r="R49" s="98"/>
      <c r="S49" s="98"/>
      <c r="T49" s="98"/>
      <c r="U49" s="98"/>
      <c r="V49" s="100"/>
      <c r="W49" s="98"/>
      <c r="X49" s="98"/>
      <c r="Y49" s="98"/>
      <c r="Z49" s="98"/>
      <c r="AA49" s="98"/>
      <c r="AB49" s="98"/>
      <c r="AC49" s="98"/>
      <c r="AD49" s="98"/>
      <c r="AE49" s="98"/>
      <c r="AF49" s="1"/>
      <c r="AG49" s="1"/>
      <c r="AH49" s="1"/>
      <c r="AI49" s="1"/>
      <c r="AJ49" s="1"/>
      <c r="AK49" s="1"/>
      <c r="AL49" s="99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  <c r="IV49" s="1"/>
      <c r="IW49" s="1"/>
      <c r="IX49" s="1"/>
      <c r="IY49" s="1"/>
      <c r="IZ49" s="1"/>
      <c r="JA49" s="1"/>
      <c r="JB49" s="1"/>
      <c r="JC49" s="1"/>
      <c r="JD49" s="1"/>
      <c r="JE49" s="1"/>
      <c r="JF49" s="1"/>
      <c r="JG49" s="1"/>
      <c r="JH49" s="1"/>
      <c r="JI49" s="1"/>
      <c r="JJ49" s="1"/>
      <c r="JK49" s="1"/>
      <c r="JL49" s="1"/>
      <c r="JM49" s="1"/>
      <c r="JN49" s="1"/>
      <c r="JO49" s="1"/>
      <c r="JP49" s="1"/>
      <c r="JQ49" s="1"/>
      <c r="JR49" s="1"/>
      <c r="JS49" s="1"/>
      <c r="JT49" s="1"/>
      <c r="JU49" s="1"/>
      <c r="JV49" s="1"/>
      <c r="JW49" s="1"/>
      <c r="JX49" s="1"/>
      <c r="JY49" s="1"/>
      <c r="JZ49" s="1"/>
      <c r="KA49" s="1"/>
      <c r="KB49" s="1"/>
      <c r="KC49" s="1"/>
      <c r="KD49" s="1"/>
      <c r="KE49" s="1"/>
      <c r="KF49" s="1"/>
      <c r="KG49" s="1"/>
      <c r="KH49" s="1"/>
      <c r="KI49" s="1"/>
      <c r="KJ49" s="1"/>
      <c r="KK49" s="1"/>
      <c r="KL49" s="1"/>
      <c r="KM49" s="1"/>
      <c r="KN49" s="1"/>
      <c r="KO49" s="1"/>
      <c r="KP49" s="1"/>
      <c r="KQ49" s="1"/>
      <c r="KR49" s="1"/>
      <c r="KS49" s="1"/>
      <c r="KT49" s="1"/>
      <c r="KU49" s="1"/>
      <c r="KV49" s="1"/>
      <c r="KW49" s="1"/>
      <c r="KX49" s="1"/>
      <c r="KY49" s="1"/>
      <c r="KZ49" s="1"/>
    </row>
    <row r="50" spans="1:312" x14ac:dyDescent="0.25">
      <c r="A50" s="97"/>
      <c r="B50" s="98"/>
      <c r="C50" s="98"/>
      <c r="D50" s="98"/>
      <c r="E50" s="98"/>
      <c r="F50" s="98"/>
      <c r="G50" s="98"/>
      <c r="H50" s="98"/>
      <c r="I50" s="98"/>
      <c r="J50" s="98"/>
      <c r="K50" s="98"/>
      <c r="L50" s="98"/>
      <c r="M50" s="98"/>
      <c r="N50" s="98"/>
      <c r="O50" s="98"/>
      <c r="P50" s="98"/>
      <c r="Q50" s="98"/>
      <c r="R50" s="98"/>
      <c r="S50" s="98"/>
      <c r="T50" s="98"/>
      <c r="U50" s="98"/>
      <c r="V50" s="98"/>
      <c r="W50" s="98"/>
      <c r="X50" s="98"/>
      <c r="Y50" s="98"/>
      <c r="Z50" s="98"/>
      <c r="AA50" s="98"/>
      <c r="AB50" s="98"/>
      <c r="AC50" s="98"/>
      <c r="AD50" s="98"/>
      <c r="AE50" s="98"/>
      <c r="AF50" s="1"/>
      <c r="AG50" s="1"/>
      <c r="AH50" s="1"/>
      <c r="AI50" s="1"/>
      <c r="AJ50" s="1"/>
      <c r="AK50" s="1"/>
      <c r="AL50" s="99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  <c r="IV50" s="1"/>
      <c r="IW50" s="1"/>
      <c r="IX50" s="1"/>
      <c r="IY50" s="1"/>
      <c r="IZ50" s="1"/>
      <c r="JA50" s="1"/>
      <c r="JB50" s="1"/>
      <c r="JC50" s="1"/>
      <c r="JD50" s="1"/>
      <c r="JE50" s="1"/>
      <c r="JF50" s="1"/>
      <c r="JG50" s="1"/>
      <c r="JH50" s="1"/>
      <c r="JI50" s="1"/>
      <c r="JJ50" s="1"/>
      <c r="JK50" s="1"/>
      <c r="JL50" s="1"/>
      <c r="JM50" s="1"/>
      <c r="JN50" s="1"/>
      <c r="JO50" s="1"/>
      <c r="JP50" s="1"/>
      <c r="JQ50" s="1"/>
      <c r="JR50" s="1"/>
      <c r="JS50" s="1"/>
      <c r="JT50" s="1"/>
      <c r="JU50" s="1"/>
      <c r="JV50" s="1"/>
      <c r="JW50" s="1"/>
      <c r="JX50" s="1"/>
      <c r="JY50" s="1"/>
      <c r="JZ50" s="1"/>
      <c r="KA50" s="1"/>
      <c r="KB50" s="1"/>
      <c r="KC50" s="1"/>
      <c r="KD50" s="1"/>
      <c r="KE50" s="1"/>
      <c r="KF50" s="1"/>
      <c r="KG50" s="1"/>
      <c r="KH50" s="1"/>
      <c r="KI50" s="1"/>
      <c r="KJ50" s="1"/>
      <c r="KK50" s="1"/>
      <c r="KL50" s="1"/>
      <c r="KM50" s="1"/>
      <c r="KN50" s="1"/>
      <c r="KO50" s="1"/>
      <c r="KP50" s="1"/>
      <c r="KQ50" s="1"/>
      <c r="KR50" s="1"/>
      <c r="KS50" s="1"/>
      <c r="KT50" s="1"/>
      <c r="KU50" s="1"/>
      <c r="KV50" s="1"/>
      <c r="KW50" s="1"/>
      <c r="KX50" s="1"/>
      <c r="KY50" s="1"/>
      <c r="KZ50" s="1"/>
    </row>
    <row r="51" spans="1:312" x14ac:dyDescent="0.25">
      <c r="A51" s="97"/>
      <c r="B51" s="98"/>
      <c r="C51" s="98"/>
      <c r="D51" s="98"/>
      <c r="E51" s="98"/>
      <c r="F51" s="98"/>
      <c r="G51" s="98"/>
      <c r="H51" s="98"/>
      <c r="I51" s="98"/>
      <c r="J51" s="98"/>
      <c r="K51" s="98"/>
      <c r="L51" s="98"/>
      <c r="M51" s="98"/>
      <c r="N51" s="98"/>
      <c r="O51" s="98"/>
      <c r="P51" s="98"/>
      <c r="Q51" s="98"/>
      <c r="R51" s="98"/>
      <c r="S51" s="98"/>
      <c r="T51" s="98"/>
      <c r="U51" s="98"/>
      <c r="V51" s="98"/>
      <c r="W51" s="98"/>
      <c r="X51" s="98"/>
      <c r="Y51" s="98"/>
      <c r="Z51" s="98"/>
      <c r="AA51" s="98"/>
      <c r="AB51" s="98"/>
      <c r="AC51" s="98"/>
      <c r="AD51" s="98"/>
      <c r="AE51" s="98"/>
      <c r="AF51" s="1"/>
      <c r="AG51" s="1"/>
      <c r="AH51" s="1"/>
      <c r="AI51" s="1"/>
      <c r="AJ51" s="1"/>
      <c r="AK51" s="1"/>
      <c r="AL51" s="99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  <c r="IV51" s="1"/>
      <c r="IW51" s="1"/>
      <c r="IX51" s="1"/>
      <c r="IY51" s="1"/>
      <c r="IZ51" s="1"/>
      <c r="JA51" s="1"/>
      <c r="JB51" s="1"/>
      <c r="JC51" s="1"/>
      <c r="JD51" s="1"/>
      <c r="JE51" s="1"/>
      <c r="JF51" s="1"/>
      <c r="JG51" s="1"/>
      <c r="JH51" s="1"/>
      <c r="JI51" s="1"/>
      <c r="JJ51" s="1"/>
      <c r="JK51" s="1"/>
      <c r="JL51" s="1"/>
      <c r="JM51" s="1"/>
      <c r="JN51" s="1"/>
      <c r="JO51" s="1"/>
      <c r="JP51" s="1"/>
      <c r="JQ51" s="1"/>
      <c r="JR51" s="1"/>
      <c r="JS51" s="1"/>
      <c r="JT51" s="1"/>
      <c r="JU51" s="1"/>
      <c r="JV51" s="1"/>
      <c r="JW51" s="1"/>
      <c r="JX51" s="1"/>
      <c r="JY51" s="1"/>
      <c r="JZ51" s="1"/>
      <c r="KA51" s="1"/>
      <c r="KB51" s="1"/>
      <c r="KC51" s="1"/>
      <c r="KD51" s="1"/>
      <c r="KE51" s="1"/>
      <c r="KF51" s="1"/>
      <c r="KG51" s="1"/>
      <c r="KH51" s="1"/>
      <c r="KI51" s="1"/>
      <c r="KJ51" s="1"/>
      <c r="KK51" s="1"/>
      <c r="KL51" s="1"/>
      <c r="KM51" s="1"/>
      <c r="KN51" s="1"/>
      <c r="KO51" s="1"/>
      <c r="KP51" s="1"/>
      <c r="KQ51" s="1"/>
      <c r="KR51" s="1"/>
      <c r="KS51" s="1"/>
      <c r="KT51" s="1"/>
      <c r="KU51" s="1"/>
      <c r="KV51" s="1"/>
      <c r="KW51" s="1"/>
      <c r="KX51" s="1"/>
      <c r="KY51" s="1"/>
      <c r="KZ51" s="1"/>
    </row>
    <row r="52" spans="1:312" x14ac:dyDescent="0.25">
      <c r="A52" s="97"/>
      <c r="B52" s="98"/>
      <c r="C52" s="98"/>
      <c r="D52" s="98"/>
      <c r="E52" s="98"/>
      <c r="F52" s="98"/>
      <c r="G52" s="98"/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  <c r="U52" s="98"/>
      <c r="V52" s="98"/>
      <c r="W52" s="98"/>
      <c r="X52" s="98"/>
      <c r="Y52" s="98"/>
      <c r="Z52" s="98"/>
      <c r="AA52" s="98"/>
      <c r="AB52" s="98"/>
      <c r="AC52" s="98"/>
      <c r="AD52" s="98"/>
      <c r="AE52" s="98"/>
      <c r="AF52" s="98"/>
      <c r="AG52" s="98"/>
      <c r="AH52" s="98"/>
      <c r="AI52" s="98"/>
      <c r="AJ52" s="98"/>
      <c r="AK52" s="98"/>
      <c r="AL52" s="294"/>
    </row>
    <row r="53" spans="1:312" ht="15.75" thickBot="1" x14ac:dyDescent="0.3">
      <c r="A53" s="101"/>
      <c r="B53" s="102"/>
      <c r="C53" s="102"/>
      <c r="D53" s="102"/>
      <c r="E53" s="102"/>
      <c r="F53" s="102"/>
      <c r="G53" s="102"/>
      <c r="H53" s="102"/>
      <c r="I53" s="102"/>
      <c r="J53" s="102"/>
      <c r="K53" s="102"/>
      <c r="L53" s="102"/>
      <c r="M53" s="102"/>
      <c r="N53" s="102"/>
      <c r="O53" s="102"/>
      <c r="P53" s="102"/>
      <c r="Q53" s="102"/>
      <c r="R53" s="102"/>
      <c r="S53" s="102"/>
      <c r="T53" s="102"/>
      <c r="U53" s="102"/>
      <c r="V53" s="102"/>
      <c r="W53" s="102"/>
      <c r="X53" s="102"/>
      <c r="Y53" s="102"/>
      <c r="Z53" s="102"/>
      <c r="AA53" s="102"/>
      <c r="AB53" s="102"/>
      <c r="AC53" s="102"/>
      <c r="AD53" s="102"/>
      <c r="AE53" s="102"/>
      <c r="AF53" s="102"/>
      <c r="AG53" s="102"/>
      <c r="AH53" s="102"/>
      <c r="AI53" s="102"/>
      <c r="AJ53" s="102"/>
      <c r="AK53" s="102"/>
      <c r="AL53" s="295"/>
    </row>
  </sheetData>
  <mergeCells count="7">
    <mergeCell ref="A1:AL1"/>
    <mergeCell ref="C27:D27"/>
    <mergeCell ref="F27:J27"/>
    <mergeCell ref="K27:O27"/>
    <mergeCell ref="P27:V27"/>
    <mergeCell ref="W27:AD27"/>
    <mergeCell ref="AF27:AL27"/>
  </mergeCells>
  <pageMargins left="0.70866141732283472" right="0.70866141732283472" top="0.74803149606299213" bottom="0.74803149606299213" header="0.31496062992125984" footer="0.31496062992125984"/>
  <pageSetup paperSize="9" scale="10" orientation="landscape" r:id="rId1"/>
  <headerFooter alignWithMargins="0">
    <oddHeader>&amp;LBU avion / P / L. Boutonnet
&amp; C. Abbadie&amp;R&amp;G
&amp;D</oddHeader>
    <oddFooter>&amp;R&amp;F;&amp;A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XFD48"/>
  <sheetViews>
    <sheetView workbookViewId="0">
      <pane xSplit="8" ySplit="1" topLeftCell="I23" activePane="bottomRight" state="frozen"/>
      <selection activeCell="A28" sqref="A28:XFD28"/>
      <selection pane="topRight" activeCell="A28" sqref="A28:XFD28"/>
      <selection pane="bottomLeft" activeCell="A28" sqref="A28:XFD28"/>
      <selection pane="bottomRight" activeCell="B49" sqref="B49"/>
    </sheetView>
  </sheetViews>
  <sheetFormatPr baseColWidth="10" defaultRowHeight="15" outlineLevelCol="1" x14ac:dyDescent="0.25"/>
  <cols>
    <col min="1" max="1" width="27" style="297" customWidth="1"/>
    <col min="2" max="3" width="11.42578125" style="297" customWidth="1"/>
    <col min="4" max="4" width="11.42578125" style="297" hidden="1" customWidth="1"/>
    <col min="5" max="5" width="0.7109375" style="297" customWidth="1"/>
    <col min="6" max="8" width="11.42578125" style="297" hidden="1" customWidth="1" outlineLevel="1"/>
    <col min="9" max="9" width="11.42578125" style="297" collapsed="1"/>
    <col min="10" max="10" width="0" style="297" hidden="1" customWidth="1"/>
    <col min="11" max="13" width="11.42578125" style="297" hidden="1" customWidth="1" outlineLevel="1"/>
    <col min="14" max="14" width="11.42578125" style="297" customWidth="1" collapsed="1"/>
    <col min="15" max="15" width="0" style="297" hidden="1" customWidth="1"/>
    <col min="16" max="20" width="11.42578125" style="297" hidden="1" customWidth="1" outlineLevel="1"/>
    <col min="21" max="21" width="11.42578125" style="297" customWidth="1" collapsed="1"/>
    <col min="22" max="22" width="0" style="297" hidden="1" customWidth="1"/>
    <col min="23" max="28" width="11.42578125" style="297" hidden="1" customWidth="1" outlineLevel="1"/>
    <col min="29" max="29" width="11.42578125" style="297" customWidth="1" collapsed="1"/>
    <col min="30" max="30" width="0" style="297" hidden="1" customWidth="1"/>
    <col min="31" max="31" width="0.42578125" style="297" customWidth="1"/>
    <col min="32" max="37" width="11.42578125" style="297"/>
    <col min="38" max="38" width="0" style="297" hidden="1" customWidth="1"/>
    <col min="39" max="16384" width="11.42578125" style="297"/>
  </cols>
  <sheetData>
    <row r="1" spans="1:38" s="296" customFormat="1" ht="33" x14ac:dyDescent="0.25">
      <c r="A1" s="722"/>
      <c r="B1" s="722"/>
      <c r="C1" s="722"/>
      <c r="D1" s="722"/>
      <c r="E1" s="722"/>
      <c r="F1" s="722"/>
      <c r="G1" s="722"/>
      <c r="H1" s="722"/>
      <c r="I1" s="722"/>
      <c r="J1" s="722"/>
      <c r="K1" s="722"/>
      <c r="L1" s="722"/>
      <c r="M1" s="722"/>
      <c r="N1" s="722"/>
      <c r="O1" s="722"/>
      <c r="P1" s="722"/>
      <c r="Q1" s="722"/>
      <c r="R1" s="722"/>
      <c r="S1" s="722"/>
      <c r="T1" s="722"/>
      <c r="U1" s="722"/>
      <c r="V1" s="722"/>
      <c r="W1" s="722"/>
      <c r="X1" s="722"/>
      <c r="Y1" s="722"/>
      <c r="Z1" s="722"/>
      <c r="AA1" s="722"/>
      <c r="AB1" s="722"/>
      <c r="AC1" s="722"/>
      <c r="AD1" s="722"/>
      <c r="AE1" s="722"/>
      <c r="AF1" s="722"/>
      <c r="AG1" s="722"/>
      <c r="AH1" s="722"/>
      <c r="AI1" s="722"/>
      <c r="AJ1" s="722"/>
      <c r="AK1" s="722"/>
    </row>
    <row r="4" spans="1:38" ht="15.75" thickBot="1" x14ac:dyDescent="0.3"/>
    <row r="5" spans="1:38" x14ac:dyDescent="0.25">
      <c r="AD5" s="298"/>
      <c r="AE5" s="299"/>
      <c r="AF5" s="300" t="s">
        <v>14</v>
      </c>
      <c r="AG5" s="299"/>
      <c r="AH5" s="299"/>
      <c r="AI5" s="299"/>
      <c r="AJ5" s="299"/>
      <c r="AK5" s="299"/>
      <c r="AL5" s="299"/>
    </row>
    <row r="6" spans="1:38" x14ac:dyDescent="0.25">
      <c r="AD6" s="301"/>
      <c r="AE6" s="302"/>
      <c r="AF6" s="303"/>
      <c r="AG6" s="302"/>
      <c r="AH6" s="302"/>
      <c r="AI6" s="302"/>
      <c r="AJ6" s="302"/>
      <c r="AK6" s="302"/>
      <c r="AL6" s="302"/>
    </row>
    <row r="7" spans="1:38" x14ac:dyDescent="0.25">
      <c r="AD7" s="301"/>
      <c r="AE7" s="302"/>
      <c r="AF7" s="303"/>
      <c r="AG7" s="302"/>
      <c r="AH7" s="302"/>
      <c r="AI7" s="302"/>
      <c r="AJ7" s="302"/>
      <c r="AK7" s="302"/>
      <c r="AL7" s="302"/>
    </row>
    <row r="8" spans="1:38" x14ac:dyDescent="0.25">
      <c r="AD8" s="301"/>
      <c r="AE8" s="302"/>
      <c r="AF8" s="303"/>
      <c r="AG8" s="302"/>
      <c r="AH8" s="302"/>
      <c r="AI8" s="302"/>
      <c r="AJ8" s="302"/>
      <c r="AK8" s="302"/>
      <c r="AL8" s="302"/>
    </row>
    <row r="9" spans="1:38" x14ac:dyDescent="0.25">
      <c r="AD9" s="301"/>
      <c r="AE9" s="302"/>
      <c r="AF9" s="303"/>
      <c r="AG9" s="302"/>
      <c r="AH9" s="302"/>
      <c r="AI9" s="302"/>
      <c r="AJ9" s="302"/>
      <c r="AK9" s="302"/>
      <c r="AL9" s="302"/>
    </row>
    <row r="10" spans="1:38" x14ac:dyDescent="0.25">
      <c r="AD10" s="301"/>
      <c r="AE10" s="302"/>
      <c r="AF10" s="303"/>
      <c r="AG10" s="302"/>
      <c r="AH10" s="302"/>
      <c r="AI10" s="302"/>
      <c r="AJ10" s="302"/>
      <c r="AK10" s="302"/>
      <c r="AL10" s="302"/>
    </row>
    <row r="11" spans="1:38" x14ac:dyDescent="0.25">
      <c r="AD11" s="301"/>
      <c r="AE11" s="302"/>
      <c r="AF11" s="303"/>
      <c r="AG11" s="302"/>
      <c r="AH11" s="302"/>
      <c r="AI11" s="302"/>
      <c r="AJ11" s="302"/>
      <c r="AK11" s="302"/>
      <c r="AL11" s="302"/>
    </row>
    <row r="12" spans="1:38" x14ac:dyDescent="0.25">
      <c r="AD12" s="301"/>
      <c r="AE12" s="302"/>
      <c r="AF12" s="303"/>
      <c r="AG12" s="302"/>
      <c r="AH12" s="302"/>
      <c r="AI12" s="302"/>
      <c r="AJ12" s="302"/>
      <c r="AK12" s="302"/>
      <c r="AL12" s="302"/>
    </row>
    <row r="13" spans="1:38" x14ac:dyDescent="0.25">
      <c r="AD13" s="301"/>
      <c r="AE13" s="302"/>
      <c r="AF13" s="303"/>
      <c r="AG13" s="302"/>
      <c r="AH13" s="302"/>
      <c r="AI13" s="302"/>
      <c r="AJ13" s="302"/>
      <c r="AK13" s="302"/>
      <c r="AL13" s="302"/>
    </row>
    <row r="14" spans="1:38" x14ac:dyDescent="0.25">
      <c r="AD14" s="301"/>
      <c r="AE14" s="302"/>
      <c r="AF14" s="303"/>
      <c r="AG14" s="302"/>
      <c r="AH14" s="302"/>
      <c r="AI14" s="302"/>
      <c r="AJ14" s="302"/>
      <c r="AK14" s="302"/>
      <c r="AL14" s="302"/>
    </row>
    <row r="15" spans="1:38" x14ac:dyDescent="0.25">
      <c r="AD15" s="301"/>
      <c r="AE15" s="302"/>
      <c r="AF15" s="303"/>
      <c r="AG15" s="302"/>
      <c r="AH15" s="302"/>
      <c r="AI15" s="302"/>
      <c r="AJ15" s="302"/>
      <c r="AK15" s="302"/>
      <c r="AL15" s="302"/>
    </row>
    <row r="16" spans="1:38" x14ac:dyDescent="0.25">
      <c r="AD16" s="301"/>
      <c r="AE16" s="302"/>
      <c r="AF16" s="303"/>
      <c r="AG16" s="302"/>
      <c r="AH16" s="302"/>
      <c r="AI16" s="302"/>
      <c r="AJ16" s="302"/>
      <c r="AK16" s="302"/>
      <c r="AL16" s="302"/>
    </row>
    <row r="17" spans="30:38" x14ac:dyDescent="0.25">
      <c r="AD17" s="301"/>
      <c r="AE17" s="302"/>
      <c r="AF17" s="303"/>
      <c r="AG17" s="302"/>
      <c r="AH17" s="302"/>
      <c r="AI17" s="302"/>
      <c r="AJ17" s="302"/>
      <c r="AK17" s="302"/>
      <c r="AL17" s="302"/>
    </row>
    <row r="18" spans="30:38" ht="15.75" thickBot="1" x14ac:dyDescent="0.3">
      <c r="AD18" s="304"/>
      <c r="AE18" s="305"/>
      <c r="AF18" s="306"/>
      <c r="AG18" s="305"/>
      <c r="AH18" s="305"/>
      <c r="AI18" s="305"/>
      <c r="AJ18" s="305"/>
      <c r="AK18" s="305"/>
      <c r="AL18" s="305"/>
    </row>
    <row r="20" spans="30:38" ht="15.75" thickBot="1" x14ac:dyDescent="0.3"/>
    <row r="21" spans="30:38" x14ac:dyDescent="0.25">
      <c r="AD21" s="298"/>
      <c r="AE21" s="299"/>
      <c r="AF21" s="300" t="s">
        <v>14</v>
      </c>
      <c r="AG21" s="299"/>
      <c r="AH21" s="299"/>
      <c r="AI21" s="299"/>
      <c r="AJ21" s="299"/>
      <c r="AK21" s="299"/>
      <c r="AL21" s="299"/>
    </row>
    <row r="22" spans="30:38" x14ac:dyDescent="0.25">
      <c r="AD22" s="301"/>
      <c r="AE22" s="302"/>
      <c r="AF22" s="307"/>
      <c r="AG22" s="302"/>
      <c r="AH22" s="302"/>
      <c r="AI22" s="302"/>
      <c r="AJ22" s="302"/>
      <c r="AK22" s="302"/>
      <c r="AL22" s="302"/>
    </row>
    <row r="23" spans="30:38" x14ac:dyDescent="0.25">
      <c r="AD23" s="301"/>
      <c r="AE23" s="302"/>
      <c r="AF23" s="307"/>
      <c r="AG23" s="302"/>
      <c r="AH23" s="302"/>
      <c r="AI23" s="302"/>
      <c r="AJ23" s="302"/>
      <c r="AK23" s="302"/>
      <c r="AL23" s="302"/>
    </row>
    <row r="24" spans="30:38" x14ac:dyDescent="0.25">
      <c r="AD24" s="301"/>
      <c r="AE24" s="302"/>
      <c r="AF24" s="307"/>
      <c r="AG24" s="302"/>
      <c r="AH24" s="302"/>
      <c r="AI24" s="302"/>
      <c r="AJ24" s="302"/>
      <c r="AK24" s="302"/>
      <c r="AL24" s="302"/>
    </row>
    <row r="25" spans="30:38" x14ac:dyDescent="0.25">
      <c r="AD25" s="301"/>
      <c r="AE25" s="302"/>
      <c r="AF25" s="307"/>
      <c r="AG25" s="302"/>
      <c r="AH25" s="302"/>
      <c r="AI25" s="302"/>
      <c r="AJ25" s="302"/>
      <c r="AK25" s="302"/>
      <c r="AL25" s="302"/>
    </row>
    <row r="26" spans="30:38" x14ac:dyDescent="0.25">
      <c r="AD26" s="301"/>
      <c r="AE26" s="302"/>
      <c r="AF26" s="307"/>
      <c r="AG26" s="302"/>
      <c r="AH26" s="302"/>
      <c r="AI26" s="302"/>
      <c r="AJ26" s="302"/>
      <c r="AK26" s="302"/>
      <c r="AL26" s="302"/>
    </row>
    <row r="27" spans="30:38" x14ac:dyDescent="0.25">
      <c r="AD27" s="301"/>
      <c r="AE27" s="302"/>
      <c r="AF27" s="307"/>
      <c r="AG27" s="302"/>
      <c r="AH27" s="302"/>
      <c r="AI27" s="302"/>
      <c r="AJ27" s="302"/>
      <c r="AK27" s="302"/>
      <c r="AL27" s="302"/>
    </row>
    <row r="28" spans="30:38" x14ac:dyDescent="0.25">
      <c r="AD28" s="301"/>
      <c r="AE28" s="302"/>
      <c r="AF28" s="307"/>
      <c r="AG28" s="302"/>
      <c r="AH28" s="302"/>
      <c r="AI28" s="302"/>
      <c r="AJ28" s="302"/>
      <c r="AK28" s="302"/>
      <c r="AL28" s="302"/>
    </row>
    <row r="29" spans="30:38" x14ac:dyDescent="0.25">
      <c r="AD29" s="301"/>
      <c r="AE29" s="302"/>
      <c r="AF29" s="307"/>
      <c r="AG29" s="302"/>
      <c r="AH29" s="302"/>
      <c r="AI29" s="302"/>
      <c r="AJ29" s="302"/>
      <c r="AK29" s="302"/>
      <c r="AL29" s="302"/>
    </row>
    <row r="30" spans="30:38" x14ac:dyDescent="0.25">
      <c r="AD30" s="301"/>
      <c r="AE30" s="302"/>
      <c r="AF30" s="307"/>
      <c r="AG30" s="302"/>
      <c r="AH30" s="302"/>
      <c r="AI30" s="302"/>
      <c r="AJ30" s="302"/>
      <c r="AK30" s="302"/>
      <c r="AL30" s="302"/>
    </row>
    <row r="31" spans="30:38" x14ac:dyDescent="0.25">
      <c r="AD31" s="301"/>
      <c r="AE31" s="302"/>
      <c r="AF31" s="307"/>
      <c r="AG31" s="302"/>
      <c r="AH31" s="302"/>
      <c r="AI31" s="302"/>
      <c r="AJ31" s="302"/>
      <c r="AK31" s="302"/>
      <c r="AL31" s="302"/>
    </row>
    <row r="32" spans="30:38" x14ac:dyDescent="0.25">
      <c r="AD32" s="301"/>
      <c r="AE32" s="302"/>
      <c r="AF32" s="307"/>
      <c r="AG32" s="302"/>
      <c r="AH32" s="302"/>
      <c r="AI32" s="302"/>
      <c r="AJ32" s="302"/>
      <c r="AK32" s="302"/>
      <c r="AL32" s="302"/>
    </row>
    <row r="33" spans="1:38 16339:16384" x14ac:dyDescent="0.25">
      <c r="AD33" s="301"/>
      <c r="AE33" s="302"/>
      <c r="AF33" s="307"/>
      <c r="AG33" s="302"/>
      <c r="AH33" s="302"/>
      <c r="AI33" s="302"/>
      <c r="AJ33" s="302"/>
      <c r="AK33" s="302"/>
      <c r="AL33" s="302"/>
    </row>
    <row r="34" spans="1:38 16339:16384" ht="15.75" thickBot="1" x14ac:dyDescent="0.3">
      <c r="AD34" s="304"/>
      <c r="AE34" s="305"/>
      <c r="AF34" s="308"/>
      <c r="AG34" s="305"/>
      <c r="AH34" s="305"/>
      <c r="AI34" s="305"/>
      <c r="AJ34" s="305"/>
      <c r="AK34" s="305"/>
      <c r="AL34" s="305"/>
    </row>
    <row r="36" spans="1:38 16339:16384" ht="15.75" thickBot="1" x14ac:dyDescent="0.3"/>
    <row r="37" spans="1:38 16339:16384" s="296" customFormat="1" ht="15.75" thickBot="1" x14ac:dyDescent="0.3">
      <c r="A37" s="309"/>
      <c r="B37" s="310"/>
      <c r="C37" s="723" t="s">
        <v>2</v>
      </c>
      <c r="D37" s="724"/>
      <c r="E37" s="311"/>
      <c r="F37" s="725" t="str">
        <f>Données!F5</f>
        <v>Janvier</v>
      </c>
      <c r="G37" s="726">
        <f>Données!G5</f>
        <v>0</v>
      </c>
      <c r="H37" s="726">
        <f>Données!H5</f>
        <v>0</v>
      </c>
      <c r="I37" s="726">
        <f>Données!I5</f>
        <v>0</v>
      </c>
      <c r="J37" s="727">
        <f>Données!J5</f>
        <v>0</v>
      </c>
      <c r="K37" s="725" t="str">
        <f>Données!K5</f>
        <v>Février</v>
      </c>
      <c r="L37" s="726">
        <f>Données!L5</f>
        <v>0</v>
      </c>
      <c r="M37" s="726">
        <f>Données!M5</f>
        <v>0</v>
      </c>
      <c r="N37" s="726">
        <f>Données!N5</f>
        <v>0</v>
      </c>
      <c r="O37" s="727">
        <f>Données!O5</f>
        <v>0</v>
      </c>
      <c r="P37" s="725" t="str">
        <f>Données!P5</f>
        <v>Mars</v>
      </c>
      <c r="Q37" s="726">
        <f>Données!Q5</f>
        <v>0</v>
      </c>
      <c r="R37" s="726">
        <f>Données!R5</f>
        <v>0</v>
      </c>
      <c r="S37" s="726">
        <f>Données!S5</f>
        <v>0</v>
      </c>
      <c r="T37" s="726">
        <f>Données!T5</f>
        <v>0</v>
      </c>
      <c r="U37" s="726">
        <f>Données!U5</f>
        <v>0</v>
      </c>
      <c r="V37" s="726">
        <f>Données!V5</f>
        <v>0</v>
      </c>
      <c r="W37" s="725" t="str">
        <f>Données!W5</f>
        <v>Avril</v>
      </c>
      <c r="X37" s="726">
        <f>Données!X5</f>
        <v>0</v>
      </c>
      <c r="Y37" s="726">
        <f>Données!Y5</f>
        <v>0</v>
      </c>
      <c r="Z37" s="726">
        <f>Données!Z5</f>
        <v>0</v>
      </c>
      <c r="AA37" s="726">
        <f>Données!AA5</f>
        <v>0</v>
      </c>
      <c r="AB37" s="726">
        <f>Données!AB5</f>
        <v>0</v>
      </c>
      <c r="AC37" s="726">
        <f>Données!AC5</f>
        <v>0</v>
      </c>
      <c r="AD37" s="726">
        <f>Données!AD5</f>
        <v>0</v>
      </c>
      <c r="AE37" s="312"/>
      <c r="AF37" s="728" t="str">
        <f>Données!AE5</f>
        <v>Mai</v>
      </c>
      <c r="AG37" s="729"/>
      <c r="AH37" s="729"/>
      <c r="AI37" s="729"/>
      <c r="AJ37" s="729"/>
      <c r="AK37" s="729"/>
      <c r="AL37" s="730"/>
    </row>
    <row r="38" spans="1:38 16339:16384" s="322" customFormat="1" ht="30.75" thickBot="1" x14ac:dyDescent="0.3">
      <c r="A38" s="313"/>
      <c r="B38" s="314" t="str">
        <f>Données!C6</f>
        <v>Budget</v>
      </c>
      <c r="C38" s="315" t="str">
        <f>Données!D6</f>
        <v>Moyenne An</v>
      </c>
      <c r="D38" s="316" t="str">
        <f>Données!E6</f>
        <v>Delta An</v>
      </c>
      <c r="E38" s="317"/>
      <c r="F38" s="318" t="str">
        <f>Données!F6</f>
        <v>Produit 1</v>
      </c>
      <c r="G38" s="319" t="str">
        <f>Données!G6</f>
        <v>Produit 2</v>
      </c>
      <c r="H38" s="319" t="str">
        <f>Données!H6</f>
        <v>Produit 3</v>
      </c>
      <c r="I38" s="121" t="str">
        <f>Données!I6</f>
        <v>Moyenne Janvier</v>
      </c>
      <c r="J38" s="123" t="str">
        <f>Données!J6</f>
        <v>Delta Janvier</v>
      </c>
      <c r="K38" s="319" t="str">
        <f>Données!K6</f>
        <v>Produit 4</v>
      </c>
      <c r="L38" s="319" t="str">
        <f>Données!L6</f>
        <v>Produit 5</v>
      </c>
      <c r="M38" s="319" t="str">
        <f>Données!M6</f>
        <v>Produit 6</v>
      </c>
      <c r="N38" s="121" t="str">
        <f>Données!N6</f>
        <v>Moyenne Février</v>
      </c>
      <c r="O38" s="123" t="str">
        <f>Données!O6</f>
        <v>Delta Février</v>
      </c>
      <c r="P38" s="320" t="str">
        <f>Données!P6</f>
        <v>Produit 7</v>
      </c>
      <c r="Q38" s="320" t="str">
        <f>Données!Q6</f>
        <v>Produit 8</v>
      </c>
      <c r="R38" s="320" t="str">
        <f>Données!R6</f>
        <v>Produit 9</v>
      </c>
      <c r="S38" s="320" t="str">
        <f>Données!S6</f>
        <v>Produit 10</v>
      </c>
      <c r="T38" s="320" t="str">
        <f>Données!T6</f>
        <v>Produit 11</v>
      </c>
      <c r="U38" s="121" t="str">
        <f>Données!U6</f>
        <v>Moyenne Mars</v>
      </c>
      <c r="V38" s="123" t="str">
        <f>Données!V6</f>
        <v>Delta Mars</v>
      </c>
      <c r="W38" s="320" t="str">
        <f>Données!W6</f>
        <v>Produit 12</v>
      </c>
      <c r="X38" s="320" t="str">
        <f>Données!X6</f>
        <v>Produit 13</v>
      </c>
      <c r="Y38" s="320" t="str">
        <f>Données!Y6</f>
        <v>Produit 14</v>
      </c>
      <c r="Z38" s="320" t="str">
        <f>Données!Z6</f>
        <v>Produit 15</v>
      </c>
      <c r="AA38" s="320" t="str">
        <f>Données!AA6</f>
        <v>Produit 16</v>
      </c>
      <c r="AB38" s="320" t="str">
        <f>Données!AB6</f>
        <v>Produit 17</v>
      </c>
      <c r="AC38" s="121" t="str">
        <f>Données!AC6</f>
        <v>Moyenne Avril</v>
      </c>
      <c r="AD38" s="321" t="str">
        <f>Données!AD6</f>
        <v>Delta Avril</v>
      </c>
      <c r="AE38" s="123"/>
      <c r="AF38" s="320" t="str">
        <f>Données!AE6</f>
        <v>Produit 18</v>
      </c>
      <c r="AG38" s="320" t="str">
        <f>Données!AF6</f>
        <v>Produit 19</v>
      </c>
      <c r="AH38" s="320" t="str">
        <f>Données!AG6</f>
        <v>Produit 20</v>
      </c>
      <c r="AI38" s="320" t="str">
        <f>Données!AH6</f>
        <v>Produit 21</v>
      </c>
      <c r="AJ38" s="320" t="str">
        <f>Données!AI6</f>
        <v>Produit 22</v>
      </c>
      <c r="AK38" s="121" t="str">
        <f>Données!AJ6</f>
        <v>Moyenne Mai</v>
      </c>
      <c r="AL38" s="123" t="str">
        <f>Données!AK6</f>
        <v>Delta Mai</v>
      </c>
      <c r="XDK38" s="323"/>
      <c r="XDL38" s="323"/>
      <c r="XDM38" s="323"/>
      <c r="XDN38" s="323"/>
      <c r="XDO38" s="323"/>
      <c r="XDP38" s="323"/>
      <c r="XDQ38" s="323"/>
      <c r="XDR38" s="323"/>
      <c r="XDS38" s="323"/>
      <c r="XDT38" s="323"/>
      <c r="XDU38" s="323"/>
      <c r="XDV38" s="323"/>
      <c r="XDW38" s="323"/>
      <c r="XDX38" s="323"/>
      <c r="XDY38" s="323"/>
      <c r="XDZ38" s="323"/>
      <c r="XEA38" s="323"/>
      <c r="XEB38" s="323"/>
      <c r="XEC38" s="323"/>
      <c r="XED38" s="323"/>
      <c r="XEE38" s="323"/>
      <c r="XEF38" s="323"/>
      <c r="XEG38" s="323"/>
      <c r="XEH38" s="323"/>
      <c r="XEI38" s="323"/>
      <c r="XEJ38" s="323"/>
      <c r="XEK38" s="323"/>
      <c r="XEL38" s="323"/>
      <c r="XEM38" s="323"/>
      <c r="XEN38" s="323"/>
      <c r="XEO38" s="323"/>
      <c r="XEP38" s="323"/>
      <c r="XEQ38" s="323"/>
      <c r="XER38" s="323"/>
      <c r="XES38" s="323"/>
      <c r="XET38" s="323"/>
      <c r="XEU38" s="323"/>
      <c r="XEV38" s="323"/>
      <c r="XEW38" s="323"/>
      <c r="XEX38" s="323"/>
      <c r="XEY38" s="323"/>
      <c r="XEZ38" s="323"/>
      <c r="XFA38" s="323"/>
      <c r="XFB38" s="323"/>
      <c r="XFC38" s="323"/>
      <c r="XFD38" s="323"/>
    </row>
    <row r="39" spans="1:38 16339:16384" s="302" customFormat="1" ht="15.75" thickBot="1" x14ac:dyDescent="0.3">
      <c r="A39" s="324">
        <f>Données!B7</f>
        <v>0</v>
      </c>
      <c r="B39" s="325">
        <f>Données!C7</f>
        <v>0</v>
      </c>
      <c r="C39" s="325" t="e">
        <f>Données!D7</f>
        <v>#DIV/0!</v>
      </c>
      <c r="D39" s="325" t="e">
        <f>Données!E7</f>
        <v>#DIV/0!</v>
      </c>
      <c r="E39" s="326"/>
      <c r="F39" s="325">
        <f>Données!F7</f>
        <v>0</v>
      </c>
      <c r="G39" s="327">
        <f>Données!G7</f>
        <v>0</v>
      </c>
      <c r="H39" s="327">
        <f>Données!H7</f>
        <v>0</v>
      </c>
      <c r="I39" s="328" t="e">
        <f>Données!I7</f>
        <v>#DIV/0!</v>
      </c>
      <c r="J39" s="329" t="e">
        <f>Données!J7</f>
        <v>#DIV/0!</v>
      </c>
      <c r="K39" s="327">
        <f>Données!K7</f>
        <v>0</v>
      </c>
      <c r="L39" s="327">
        <f>Données!L7</f>
        <v>0</v>
      </c>
      <c r="M39" s="327">
        <f>Données!M7</f>
        <v>0</v>
      </c>
      <c r="N39" s="328" t="e">
        <f>Données!N7</f>
        <v>#DIV/0!</v>
      </c>
      <c r="O39" s="329" t="e">
        <f>Données!O7</f>
        <v>#DIV/0!</v>
      </c>
      <c r="P39" s="327">
        <f>Données!P7</f>
        <v>0</v>
      </c>
      <c r="Q39" s="327">
        <f>Données!Q7</f>
        <v>0</v>
      </c>
      <c r="R39" s="327">
        <f>Données!R7</f>
        <v>0</v>
      </c>
      <c r="S39" s="327">
        <f>Données!S7</f>
        <v>0</v>
      </c>
      <c r="T39" s="327">
        <f>Données!T7</f>
        <v>0</v>
      </c>
      <c r="U39" s="328" t="e">
        <f>Données!U7</f>
        <v>#DIV/0!</v>
      </c>
      <c r="V39" s="329" t="e">
        <f>Données!V7</f>
        <v>#DIV/0!</v>
      </c>
      <c r="W39" s="327">
        <f>Données!W7</f>
        <v>0</v>
      </c>
      <c r="X39" s="327">
        <f>Données!X7</f>
        <v>0</v>
      </c>
      <c r="Y39" s="327">
        <f>Données!Y7</f>
        <v>0</v>
      </c>
      <c r="Z39" s="327">
        <f>Données!Z7</f>
        <v>0</v>
      </c>
      <c r="AA39" s="327">
        <f>Données!AA7</f>
        <v>0</v>
      </c>
      <c r="AB39" s="327">
        <f>Données!AB7</f>
        <v>0</v>
      </c>
      <c r="AC39" s="328" t="e">
        <f>Données!AC7</f>
        <v>#DIV/0!</v>
      </c>
      <c r="AD39" s="330" t="e">
        <f>Données!AD7</f>
        <v>#DIV/0!</v>
      </c>
      <c r="AE39" s="331"/>
      <c r="AF39" s="327">
        <f>Données!AE7</f>
        <v>0</v>
      </c>
      <c r="AG39" s="327">
        <f>Données!AF7</f>
        <v>0</v>
      </c>
      <c r="AH39" s="327">
        <f>Données!AG7</f>
        <v>0</v>
      </c>
      <c r="AI39" s="327">
        <f>Données!AH7</f>
        <v>0</v>
      </c>
      <c r="AJ39" s="327">
        <f>Données!AI7</f>
        <v>0</v>
      </c>
      <c r="AK39" s="328" t="e">
        <f>Données!AJ7</f>
        <v>#DIV/0!</v>
      </c>
      <c r="AL39" s="329" t="e">
        <f>Données!AK7</f>
        <v>#DIV/0!</v>
      </c>
    </row>
    <row r="40" spans="1:38 16339:16384" s="302" customFormat="1" ht="15.75" thickBot="1" x14ac:dyDescent="0.3">
      <c r="A40" s="307">
        <f>Données!B8</f>
        <v>0</v>
      </c>
      <c r="B40" s="303">
        <f>Données!C8</f>
        <v>0</v>
      </c>
      <c r="C40" s="303" t="e">
        <f>Données!D8</f>
        <v>#DIV/0!</v>
      </c>
      <c r="D40" s="303" t="e">
        <f>Données!E8</f>
        <v>#DIV/0!</v>
      </c>
      <c r="E40" s="332"/>
      <c r="F40" s="303">
        <f>Données!F8</f>
        <v>0</v>
      </c>
      <c r="G40" s="302">
        <f>Données!G8</f>
        <v>0</v>
      </c>
      <c r="H40" s="302">
        <f>Données!H8</f>
        <v>0</v>
      </c>
      <c r="I40" s="328" t="e">
        <f>Données!I8</f>
        <v>#DIV/0!</v>
      </c>
      <c r="J40" s="333" t="e">
        <f>Données!J8</f>
        <v>#DIV/0!</v>
      </c>
      <c r="K40" s="302">
        <f>Données!K8</f>
        <v>0</v>
      </c>
      <c r="L40" s="302">
        <f>Données!L8</f>
        <v>0</v>
      </c>
      <c r="M40" s="302">
        <f>Données!M8</f>
        <v>0</v>
      </c>
      <c r="N40" s="328" t="e">
        <f>Données!N8</f>
        <v>#DIV/0!</v>
      </c>
      <c r="O40" s="333" t="e">
        <f>Données!O8</f>
        <v>#DIV/0!</v>
      </c>
      <c r="P40" s="302">
        <f>Données!P8</f>
        <v>0</v>
      </c>
      <c r="Q40" s="302">
        <f>Données!Q8</f>
        <v>0</v>
      </c>
      <c r="R40" s="302">
        <f>Données!R8</f>
        <v>0</v>
      </c>
      <c r="S40" s="302">
        <f>Données!S8</f>
        <v>0</v>
      </c>
      <c r="T40" s="302">
        <f>Données!T8</f>
        <v>0</v>
      </c>
      <c r="U40" s="328" t="e">
        <f>Données!U8</f>
        <v>#DIV/0!</v>
      </c>
      <c r="V40" s="333" t="e">
        <f>Données!V8</f>
        <v>#DIV/0!</v>
      </c>
      <c r="W40" s="302">
        <f>Données!W8</f>
        <v>0</v>
      </c>
      <c r="X40" s="302">
        <f>Données!X8</f>
        <v>0</v>
      </c>
      <c r="Y40" s="302">
        <f>Données!Y8</f>
        <v>0</v>
      </c>
      <c r="Z40" s="302">
        <f>Données!Z8</f>
        <v>0</v>
      </c>
      <c r="AA40" s="302">
        <f>Données!AA8</f>
        <v>0</v>
      </c>
      <c r="AB40" s="302">
        <f>Données!AB8</f>
        <v>0</v>
      </c>
      <c r="AC40" s="328" t="e">
        <f>Données!AC8</f>
        <v>#DIV/0!</v>
      </c>
      <c r="AD40" s="334" t="e">
        <f>Données!AD8</f>
        <v>#DIV/0!</v>
      </c>
      <c r="AE40" s="331"/>
      <c r="AF40" s="302">
        <f>Données!AE8</f>
        <v>0</v>
      </c>
      <c r="AG40" s="302">
        <f>Données!AF8</f>
        <v>0</v>
      </c>
      <c r="AH40" s="302">
        <f>Données!AG8</f>
        <v>0</v>
      </c>
      <c r="AI40" s="302">
        <f>Données!AH8</f>
        <v>0</v>
      </c>
      <c r="AJ40" s="302">
        <f>Données!AI8</f>
        <v>0</v>
      </c>
      <c r="AK40" s="328" t="e">
        <f>Données!AJ8</f>
        <v>#DIV/0!</v>
      </c>
      <c r="AL40" s="333" t="e">
        <f>Données!AK8</f>
        <v>#DIV/0!</v>
      </c>
    </row>
    <row r="41" spans="1:38 16339:16384" s="302" customFormat="1" ht="15.75" thickBot="1" x14ac:dyDescent="0.3">
      <c r="A41" s="307">
        <f>Données!B9</f>
        <v>0</v>
      </c>
      <c r="B41" s="303">
        <f>Données!C9</f>
        <v>0</v>
      </c>
      <c r="C41" s="303" t="e">
        <f>Données!D9</f>
        <v>#DIV/0!</v>
      </c>
      <c r="D41" s="303" t="e">
        <f>Données!E9</f>
        <v>#DIV/0!</v>
      </c>
      <c r="E41" s="332"/>
      <c r="F41" s="303">
        <f>Données!F9</f>
        <v>0</v>
      </c>
      <c r="G41" s="302">
        <f>Données!G9</f>
        <v>0</v>
      </c>
      <c r="H41" s="302">
        <f>Données!H9</f>
        <v>0</v>
      </c>
      <c r="I41" s="328" t="e">
        <f>Données!I9</f>
        <v>#DIV/0!</v>
      </c>
      <c r="J41" s="333" t="e">
        <f>Données!J9</f>
        <v>#DIV/0!</v>
      </c>
      <c r="K41" s="302">
        <f>Données!K9</f>
        <v>0</v>
      </c>
      <c r="L41" s="302">
        <f>Données!L9</f>
        <v>0</v>
      </c>
      <c r="M41" s="302">
        <f>Données!M9</f>
        <v>0</v>
      </c>
      <c r="N41" s="328" t="e">
        <f>Données!N9</f>
        <v>#DIV/0!</v>
      </c>
      <c r="O41" s="333" t="e">
        <f>Données!O9</f>
        <v>#DIV/0!</v>
      </c>
      <c r="P41" s="302">
        <f>Données!P9</f>
        <v>0</v>
      </c>
      <c r="Q41" s="302">
        <f>Données!Q9</f>
        <v>0</v>
      </c>
      <c r="R41" s="302">
        <f>Données!R9</f>
        <v>0</v>
      </c>
      <c r="S41" s="302">
        <f>Données!S9</f>
        <v>0</v>
      </c>
      <c r="T41" s="302">
        <f>Données!T9</f>
        <v>0</v>
      </c>
      <c r="U41" s="328" t="e">
        <f>Données!U9</f>
        <v>#DIV/0!</v>
      </c>
      <c r="V41" s="333" t="e">
        <f>Données!V9</f>
        <v>#DIV/0!</v>
      </c>
      <c r="W41" s="302">
        <f>Données!W9</f>
        <v>0</v>
      </c>
      <c r="X41" s="302">
        <f>Données!X9</f>
        <v>0</v>
      </c>
      <c r="Y41" s="302">
        <f>Données!Y9</f>
        <v>0</v>
      </c>
      <c r="Z41" s="302">
        <f>Données!Z9</f>
        <v>0</v>
      </c>
      <c r="AA41" s="302">
        <f>Données!AA9</f>
        <v>0</v>
      </c>
      <c r="AB41" s="302">
        <f>Données!AB9</f>
        <v>0</v>
      </c>
      <c r="AC41" s="328" t="e">
        <f>Données!AC9</f>
        <v>#DIV/0!</v>
      </c>
      <c r="AD41" s="334" t="e">
        <f>Données!AD9</f>
        <v>#DIV/0!</v>
      </c>
      <c r="AE41" s="331"/>
      <c r="AF41" s="302">
        <f>Données!AE9</f>
        <v>0</v>
      </c>
      <c r="AG41" s="302">
        <f>Données!AF9</f>
        <v>0</v>
      </c>
      <c r="AH41" s="302">
        <f>Données!AG9</f>
        <v>0</v>
      </c>
      <c r="AI41" s="302">
        <f>Données!AH9</f>
        <v>0</v>
      </c>
      <c r="AJ41" s="302">
        <f>Données!AI9</f>
        <v>0</v>
      </c>
      <c r="AK41" s="328" t="e">
        <f>Données!AJ9</f>
        <v>#DIV/0!</v>
      </c>
      <c r="AL41" s="333" t="e">
        <f>Données!AK9</f>
        <v>#DIV/0!</v>
      </c>
    </row>
    <row r="42" spans="1:38 16339:16384" s="335" customFormat="1" ht="15.75" thickBot="1" x14ac:dyDescent="0.3">
      <c r="A42" s="324">
        <f>Données!B10</f>
        <v>0</v>
      </c>
      <c r="B42" s="325">
        <f>Données!C10</f>
        <v>0</v>
      </c>
      <c r="C42" s="325" t="e">
        <f>Données!D10</f>
        <v>#DIV/0!</v>
      </c>
      <c r="D42" s="325" t="e">
        <f>Données!E10</f>
        <v>#DIV/0!</v>
      </c>
      <c r="E42" s="326"/>
      <c r="F42" s="325">
        <f>Données!F10</f>
        <v>0</v>
      </c>
      <c r="G42" s="327">
        <f>Données!G10</f>
        <v>0</v>
      </c>
      <c r="H42" s="327">
        <f>Données!H10</f>
        <v>0</v>
      </c>
      <c r="I42" s="328" t="e">
        <f>Données!I10</f>
        <v>#DIV/0!</v>
      </c>
      <c r="J42" s="333" t="e">
        <f>Données!J10</f>
        <v>#DIV/0!</v>
      </c>
      <c r="K42" s="327">
        <f>Données!K10</f>
        <v>0</v>
      </c>
      <c r="L42" s="327">
        <f>Données!L10</f>
        <v>0</v>
      </c>
      <c r="M42" s="327">
        <f>Données!M10</f>
        <v>0</v>
      </c>
      <c r="N42" s="328" t="e">
        <f>Données!N10</f>
        <v>#DIV/0!</v>
      </c>
      <c r="O42" s="333" t="e">
        <f>Données!O10</f>
        <v>#DIV/0!</v>
      </c>
      <c r="P42" s="327">
        <f>Données!P10</f>
        <v>0</v>
      </c>
      <c r="Q42" s="327">
        <f>Données!Q10</f>
        <v>0</v>
      </c>
      <c r="R42" s="327">
        <f>Données!R10</f>
        <v>0</v>
      </c>
      <c r="S42" s="327">
        <f>Données!S10</f>
        <v>0</v>
      </c>
      <c r="T42" s="327">
        <f>Données!T10</f>
        <v>0</v>
      </c>
      <c r="U42" s="328" t="e">
        <f>Données!U10</f>
        <v>#DIV/0!</v>
      </c>
      <c r="V42" s="333" t="e">
        <f>Données!V10</f>
        <v>#DIV/0!</v>
      </c>
      <c r="W42" s="327">
        <f>Données!W10</f>
        <v>0</v>
      </c>
      <c r="X42" s="327">
        <f>Données!X10</f>
        <v>0</v>
      </c>
      <c r="Y42" s="327">
        <f>Données!Y10</f>
        <v>0</v>
      </c>
      <c r="Z42" s="327">
        <f>Données!Z10</f>
        <v>0</v>
      </c>
      <c r="AA42" s="327">
        <f>Données!AA10</f>
        <v>0</v>
      </c>
      <c r="AB42" s="327">
        <f>Données!AB10</f>
        <v>0</v>
      </c>
      <c r="AC42" s="328" t="e">
        <f>Données!AC10</f>
        <v>#DIV/0!</v>
      </c>
      <c r="AD42" s="334" t="e">
        <f>Données!AD10</f>
        <v>#DIV/0!</v>
      </c>
      <c r="AE42" s="331"/>
      <c r="AF42" s="327">
        <f>Données!AE10</f>
        <v>0</v>
      </c>
      <c r="AG42" s="327">
        <f>Données!AF10</f>
        <v>0</v>
      </c>
      <c r="AH42" s="327">
        <f>Données!AG10</f>
        <v>0</v>
      </c>
      <c r="AI42" s="327">
        <f>Données!AH10</f>
        <v>0</v>
      </c>
      <c r="AJ42" s="327">
        <f>Données!AI10</f>
        <v>0</v>
      </c>
      <c r="AK42" s="328" t="e">
        <f>Données!AJ10</f>
        <v>#DIV/0!</v>
      </c>
      <c r="AL42" s="333" t="e">
        <f>Données!AK10</f>
        <v>#DIV/0!</v>
      </c>
      <c r="XDK42" s="302"/>
      <c r="XDL42" s="302"/>
      <c r="XDM42" s="302"/>
      <c r="XDN42" s="302"/>
      <c r="XDO42" s="302"/>
      <c r="XDP42" s="302"/>
      <c r="XDQ42" s="302"/>
      <c r="XDR42" s="302"/>
      <c r="XDS42" s="302"/>
      <c r="XDT42" s="302"/>
      <c r="XDU42" s="302"/>
      <c r="XDV42" s="302"/>
      <c r="XDW42" s="302"/>
      <c r="XDX42" s="302"/>
      <c r="XDY42" s="302"/>
      <c r="XDZ42" s="302"/>
      <c r="XEA42" s="302"/>
      <c r="XEB42" s="302"/>
      <c r="XEC42" s="302"/>
      <c r="XED42" s="302"/>
      <c r="XEE42" s="302"/>
      <c r="XEF42" s="302"/>
      <c r="XEG42" s="302"/>
      <c r="XEH42" s="302"/>
      <c r="XEI42" s="302"/>
      <c r="XEJ42" s="302"/>
      <c r="XEK42" s="302"/>
      <c r="XEL42" s="302"/>
      <c r="XEM42" s="302"/>
      <c r="XEN42" s="302"/>
      <c r="XEO42" s="302"/>
      <c r="XEP42" s="302"/>
      <c r="XEQ42" s="302"/>
      <c r="XER42" s="302"/>
      <c r="XES42" s="302"/>
      <c r="XET42" s="302"/>
      <c r="XEU42" s="302"/>
      <c r="XEV42" s="302"/>
      <c r="XEW42" s="302"/>
      <c r="XEX42" s="302"/>
      <c r="XEY42" s="302"/>
      <c r="XEZ42" s="302"/>
      <c r="XFA42" s="302"/>
      <c r="XFB42" s="302"/>
      <c r="XFC42" s="302"/>
      <c r="XFD42" s="302"/>
    </row>
    <row r="43" spans="1:38 16339:16384" s="302" customFormat="1" ht="15.75" thickBot="1" x14ac:dyDescent="0.3">
      <c r="A43" s="307">
        <f>Données!B11</f>
        <v>0</v>
      </c>
      <c r="B43" s="303">
        <f>Données!C11</f>
        <v>0</v>
      </c>
      <c r="C43" s="303" t="e">
        <f>Données!D11</f>
        <v>#DIV/0!</v>
      </c>
      <c r="D43" s="303" t="e">
        <f>Données!E11</f>
        <v>#DIV/0!</v>
      </c>
      <c r="E43" s="332"/>
      <c r="F43" s="303">
        <f>Données!F11</f>
        <v>0</v>
      </c>
      <c r="G43" s="302">
        <f>Données!G11</f>
        <v>0</v>
      </c>
      <c r="H43" s="302">
        <f>Données!H11</f>
        <v>0</v>
      </c>
      <c r="I43" s="328" t="e">
        <f>Données!I11</f>
        <v>#DIV/0!</v>
      </c>
      <c r="J43" s="333" t="e">
        <f>Données!J11</f>
        <v>#DIV/0!</v>
      </c>
      <c r="K43" s="302">
        <f>Données!K11</f>
        <v>0</v>
      </c>
      <c r="L43" s="302">
        <f>Données!L11</f>
        <v>0</v>
      </c>
      <c r="M43" s="302">
        <f>Données!M11</f>
        <v>0</v>
      </c>
      <c r="N43" s="328" t="e">
        <f>Données!N11</f>
        <v>#DIV/0!</v>
      </c>
      <c r="O43" s="333" t="e">
        <f>Données!O11</f>
        <v>#DIV/0!</v>
      </c>
      <c r="P43" s="302">
        <f>Données!P11</f>
        <v>0</v>
      </c>
      <c r="Q43" s="302">
        <f>Données!Q11</f>
        <v>0</v>
      </c>
      <c r="R43" s="302">
        <f>Données!R11</f>
        <v>0</v>
      </c>
      <c r="S43" s="302">
        <f>Données!S11</f>
        <v>0</v>
      </c>
      <c r="T43" s="302">
        <f>Données!T11</f>
        <v>0</v>
      </c>
      <c r="U43" s="328" t="e">
        <f>Données!U11</f>
        <v>#DIV/0!</v>
      </c>
      <c r="V43" s="333" t="e">
        <f>Données!V11</f>
        <v>#DIV/0!</v>
      </c>
      <c r="W43" s="302">
        <f>Données!W11</f>
        <v>0</v>
      </c>
      <c r="X43" s="302">
        <f>Données!X11</f>
        <v>0</v>
      </c>
      <c r="Y43" s="302">
        <f>Données!Y11</f>
        <v>0</v>
      </c>
      <c r="Z43" s="302">
        <f>Données!Z11</f>
        <v>0</v>
      </c>
      <c r="AA43" s="302">
        <f>Données!AA11</f>
        <v>0</v>
      </c>
      <c r="AB43" s="302">
        <f>Données!AB11</f>
        <v>0</v>
      </c>
      <c r="AC43" s="328" t="e">
        <f>Données!AC11</f>
        <v>#DIV/0!</v>
      </c>
      <c r="AD43" s="334" t="e">
        <f>Données!AD11</f>
        <v>#DIV/0!</v>
      </c>
      <c r="AE43" s="331"/>
      <c r="AF43" s="302">
        <f>Données!AE11</f>
        <v>0</v>
      </c>
      <c r="AG43" s="302">
        <f>Données!AF11</f>
        <v>0</v>
      </c>
      <c r="AH43" s="302">
        <f>Données!AG11</f>
        <v>0</v>
      </c>
      <c r="AI43" s="302">
        <f>Données!AH11</f>
        <v>0</v>
      </c>
      <c r="AJ43" s="302">
        <f>Données!AI11</f>
        <v>0</v>
      </c>
      <c r="AK43" s="328" t="e">
        <f>Données!AJ11</f>
        <v>#DIV/0!</v>
      </c>
      <c r="AL43" s="333" t="e">
        <f>Données!AK11</f>
        <v>#DIV/0!</v>
      </c>
    </row>
    <row r="44" spans="1:38 16339:16384" s="305" customFormat="1" ht="15.75" thickBot="1" x14ac:dyDescent="0.3">
      <c r="A44" s="308">
        <f>Données!B12</f>
        <v>0</v>
      </c>
      <c r="B44" s="306">
        <f>Données!C12</f>
        <v>0</v>
      </c>
      <c r="C44" s="306" t="e">
        <f>Données!D12</f>
        <v>#DIV/0!</v>
      </c>
      <c r="D44" s="306" t="e">
        <f>Données!E12</f>
        <v>#DIV/0!</v>
      </c>
      <c r="E44" s="336"/>
      <c r="F44" s="306">
        <f>Données!F12</f>
        <v>0</v>
      </c>
      <c r="G44" s="305">
        <f>Données!G12</f>
        <v>0</v>
      </c>
      <c r="H44" s="305">
        <f>Données!H12</f>
        <v>0</v>
      </c>
      <c r="I44" s="328" t="e">
        <f>Données!I12</f>
        <v>#DIV/0!</v>
      </c>
      <c r="J44" s="333" t="e">
        <f>Données!J12</f>
        <v>#DIV/0!</v>
      </c>
      <c r="K44" s="305">
        <f>Données!K12</f>
        <v>0</v>
      </c>
      <c r="L44" s="305">
        <f>Données!L12</f>
        <v>0</v>
      </c>
      <c r="M44" s="305">
        <f>Données!M12</f>
        <v>0</v>
      </c>
      <c r="N44" s="328" t="e">
        <f>Données!N12</f>
        <v>#DIV/0!</v>
      </c>
      <c r="O44" s="333" t="e">
        <f>Données!O12</f>
        <v>#DIV/0!</v>
      </c>
      <c r="P44" s="305">
        <f>Données!P12</f>
        <v>0</v>
      </c>
      <c r="Q44" s="305">
        <f>Données!Q12</f>
        <v>0</v>
      </c>
      <c r="R44" s="305">
        <f>Données!R12</f>
        <v>0</v>
      </c>
      <c r="S44" s="305">
        <f>Données!S12</f>
        <v>0</v>
      </c>
      <c r="T44" s="305">
        <f>Données!T12</f>
        <v>0</v>
      </c>
      <c r="U44" s="328" t="e">
        <f>Données!U12</f>
        <v>#DIV/0!</v>
      </c>
      <c r="V44" s="333" t="e">
        <f>Données!V12</f>
        <v>#DIV/0!</v>
      </c>
      <c r="W44" s="305">
        <f>Données!W12</f>
        <v>0</v>
      </c>
      <c r="X44" s="305">
        <f>Données!X12</f>
        <v>0</v>
      </c>
      <c r="Y44" s="305">
        <f>Données!Y12</f>
        <v>0</v>
      </c>
      <c r="Z44" s="305">
        <f>Données!Z12</f>
        <v>0</v>
      </c>
      <c r="AA44" s="305">
        <f>Données!AA12</f>
        <v>0</v>
      </c>
      <c r="AB44" s="305">
        <f>Données!AB12</f>
        <v>0</v>
      </c>
      <c r="AC44" s="328" t="e">
        <f>Données!AC12</f>
        <v>#DIV/0!</v>
      </c>
      <c r="AD44" s="334" t="e">
        <f>Données!AD12</f>
        <v>#DIV/0!</v>
      </c>
      <c r="AE44" s="337"/>
      <c r="AF44" s="305">
        <f>Données!AE12</f>
        <v>0</v>
      </c>
      <c r="AG44" s="305">
        <f>Données!AF12</f>
        <v>0</v>
      </c>
      <c r="AH44" s="305">
        <f>Données!AG12</f>
        <v>0</v>
      </c>
      <c r="AI44" s="305">
        <f>Données!AH12</f>
        <v>0</v>
      </c>
      <c r="AJ44" s="305">
        <f>Données!AI12</f>
        <v>0</v>
      </c>
      <c r="AK44" s="328" t="e">
        <f>Données!AJ12</f>
        <v>#DIV/0!</v>
      </c>
      <c r="AL44" s="333" t="e">
        <f>Données!AK12</f>
        <v>#DIV/0!</v>
      </c>
      <c r="XDK44" s="302"/>
      <c r="XDL44" s="302"/>
      <c r="XDM44" s="302"/>
      <c r="XDN44" s="302"/>
      <c r="XDO44" s="302"/>
      <c r="XDP44" s="302"/>
      <c r="XDQ44" s="302"/>
      <c r="XDR44" s="302"/>
      <c r="XDS44" s="302"/>
      <c r="XDT44" s="302"/>
      <c r="XDU44" s="302"/>
      <c r="XDV44" s="302"/>
      <c r="XDW44" s="302"/>
      <c r="XDX44" s="302"/>
      <c r="XDY44" s="302"/>
      <c r="XDZ44" s="302"/>
      <c r="XEA44" s="302"/>
      <c r="XEB44" s="302"/>
      <c r="XEC44" s="302"/>
      <c r="XED44" s="302"/>
      <c r="XEE44" s="302"/>
      <c r="XEF44" s="302"/>
      <c r="XEG44" s="302"/>
      <c r="XEH44" s="302"/>
      <c r="XEI44" s="302"/>
      <c r="XEJ44" s="302"/>
      <c r="XEK44" s="302"/>
      <c r="XEL44" s="302"/>
      <c r="XEM44" s="302"/>
      <c r="XEN44" s="302"/>
      <c r="XEO44" s="302"/>
      <c r="XEP44" s="302"/>
      <c r="XEQ44" s="302"/>
      <c r="XER44" s="302"/>
      <c r="XES44" s="302"/>
      <c r="XET44" s="302"/>
      <c r="XEU44" s="302"/>
      <c r="XEV44" s="302"/>
      <c r="XEW44" s="302"/>
      <c r="XEX44" s="302"/>
      <c r="XEY44" s="302"/>
      <c r="XEZ44" s="302"/>
      <c r="XFA44" s="302"/>
      <c r="XFB44" s="302"/>
      <c r="XFC44" s="302"/>
      <c r="XFD44" s="302"/>
    </row>
    <row r="47" spans="1:38 16339:16384" x14ac:dyDescent="0.25">
      <c r="B47" s="338"/>
    </row>
    <row r="48" spans="1:38 16339:16384" x14ac:dyDescent="0.25">
      <c r="B48" s="338"/>
    </row>
  </sheetData>
  <mergeCells count="7">
    <mergeCell ref="A1:AK1"/>
    <mergeCell ref="C37:D37"/>
    <mergeCell ref="F37:J37"/>
    <mergeCell ref="K37:O37"/>
    <mergeCell ref="P37:V37"/>
    <mergeCell ref="W37:AD37"/>
    <mergeCell ref="AF37:AL37"/>
  </mergeCells>
  <pageMargins left="0.70866141732283472" right="0.70866141732283472" top="0.74803149606299213" bottom="0.74803149606299213" header="0.31496062992125984" footer="0.31496062992125984"/>
  <pageSetup paperSize="9" scale="10" orientation="landscape" r:id="rId1"/>
  <headerFooter alignWithMargins="0">
    <oddHeader>&amp;LBU avion / P / L. Boutonnet
&amp; C. Abbadie&amp;R&amp;G
&amp;D</oddHeader>
    <oddFooter>&amp;R&amp;F;&amp;A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XFD50"/>
  <sheetViews>
    <sheetView workbookViewId="0">
      <pane xSplit="8" ySplit="1" topLeftCell="I23" activePane="bottomRight" state="frozen"/>
      <selection activeCell="A28" sqref="A28:XFD28"/>
      <selection pane="topRight" activeCell="A28" sqref="A28:XFD28"/>
      <selection pane="bottomLeft" activeCell="A28" sqref="A28:XFD28"/>
      <selection pane="bottomRight" activeCell="A32" sqref="A32"/>
    </sheetView>
  </sheetViews>
  <sheetFormatPr baseColWidth="10" defaultRowHeight="15" outlineLevelCol="1" x14ac:dyDescent="0.25"/>
  <cols>
    <col min="1" max="1" width="24.140625" style="297" customWidth="1"/>
    <col min="2" max="3" width="11.42578125" style="297" customWidth="1"/>
    <col min="4" max="4" width="11.42578125" style="297" hidden="1" customWidth="1"/>
    <col min="5" max="5" width="0.5703125" style="297" customWidth="1"/>
    <col min="6" max="8" width="11.42578125" style="297" hidden="1" customWidth="1" outlineLevel="1"/>
    <col min="9" max="9" width="11.42578125" style="297" collapsed="1"/>
    <col min="10" max="10" width="0" style="297" hidden="1" customWidth="1"/>
    <col min="11" max="13" width="11.42578125" style="297" hidden="1" customWidth="1" outlineLevel="1"/>
    <col min="14" max="14" width="11.42578125" style="297" customWidth="1" collapsed="1"/>
    <col min="15" max="15" width="0" style="297" hidden="1" customWidth="1"/>
    <col min="16" max="20" width="11.42578125" style="297" hidden="1" customWidth="1" outlineLevel="1"/>
    <col min="21" max="21" width="11.42578125" style="297" customWidth="1" collapsed="1"/>
    <col min="22" max="22" width="0" style="297" hidden="1" customWidth="1"/>
    <col min="23" max="28" width="11.42578125" style="297" hidden="1" customWidth="1" outlineLevel="1"/>
    <col min="29" max="29" width="11.42578125" style="297" customWidth="1" collapsed="1"/>
    <col min="30" max="30" width="0" style="297" hidden="1" customWidth="1"/>
    <col min="31" max="31" width="0.7109375" style="297" customWidth="1"/>
    <col min="32" max="37" width="11.42578125" style="297"/>
    <col min="38" max="38" width="0" style="297" hidden="1" customWidth="1"/>
    <col min="39" max="16384" width="11.42578125" style="297"/>
  </cols>
  <sheetData>
    <row r="1" spans="1:40" ht="33" x14ac:dyDescent="0.25">
      <c r="A1" s="722"/>
      <c r="B1" s="722"/>
      <c r="C1" s="722"/>
      <c r="D1" s="722"/>
      <c r="E1" s="722"/>
      <c r="F1" s="722"/>
      <c r="G1" s="722"/>
      <c r="H1" s="722"/>
      <c r="I1" s="722"/>
      <c r="J1" s="722"/>
      <c r="K1" s="722"/>
      <c r="L1" s="722"/>
      <c r="M1" s="722"/>
      <c r="N1" s="722"/>
      <c r="O1" s="722"/>
      <c r="P1" s="722"/>
      <c r="Q1" s="722"/>
      <c r="R1" s="722"/>
      <c r="S1" s="722"/>
      <c r="T1" s="722"/>
      <c r="U1" s="722"/>
      <c r="V1" s="722"/>
      <c r="W1" s="722"/>
      <c r="X1" s="722"/>
      <c r="Y1" s="722"/>
      <c r="Z1" s="722"/>
      <c r="AA1" s="722"/>
      <c r="AB1" s="722"/>
      <c r="AC1" s="722"/>
      <c r="AD1" s="722"/>
      <c r="AE1" s="722"/>
      <c r="AF1" s="722"/>
      <c r="AG1" s="722"/>
      <c r="AH1" s="722"/>
      <c r="AI1" s="722"/>
      <c r="AJ1" s="722"/>
      <c r="AK1" s="722"/>
    </row>
    <row r="2" spans="1:40" x14ac:dyDescent="0.25">
      <c r="A2" s="339"/>
      <c r="B2" s="339"/>
      <c r="C2" s="339"/>
      <c r="D2" s="339"/>
      <c r="E2" s="339"/>
      <c r="F2" s="339"/>
      <c r="G2" s="339"/>
      <c r="H2" s="339"/>
      <c r="I2" s="339"/>
      <c r="J2" s="339"/>
      <c r="K2" s="339"/>
      <c r="L2" s="339"/>
      <c r="M2" s="339"/>
      <c r="N2" s="339"/>
      <c r="O2" s="339"/>
      <c r="P2" s="339"/>
      <c r="Q2" s="339"/>
      <c r="R2" s="339"/>
      <c r="S2" s="339"/>
      <c r="T2" s="339"/>
    </row>
    <row r="3" spans="1:40" x14ac:dyDescent="0.25">
      <c r="A3" s="339"/>
      <c r="B3" s="339"/>
      <c r="C3" s="339"/>
      <c r="D3" s="339"/>
      <c r="E3" s="339"/>
      <c r="F3" s="339"/>
      <c r="G3" s="339"/>
      <c r="H3" s="339"/>
      <c r="I3" s="339"/>
      <c r="J3" s="339"/>
      <c r="K3" s="339"/>
      <c r="L3" s="339"/>
      <c r="M3" s="339"/>
      <c r="N3" s="339"/>
      <c r="O3" s="339"/>
      <c r="P3" s="339"/>
      <c r="Q3" s="339"/>
      <c r="R3" s="339"/>
      <c r="S3" s="339"/>
      <c r="T3" s="339"/>
    </row>
    <row r="4" spans="1:40" ht="15.75" thickBot="1" x14ac:dyDescent="0.3">
      <c r="A4" s="339"/>
      <c r="B4" s="339"/>
      <c r="C4" s="339"/>
      <c r="D4" s="339"/>
      <c r="E4" s="339"/>
      <c r="F4" s="339"/>
      <c r="G4" s="339"/>
      <c r="H4" s="339"/>
      <c r="I4" s="339"/>
      <c r="J4" s="339"/>
      <c r="K4" s="339"/>
      <c r="L4" s="339"/>
      <c r="M4" s="339"/>
      <c r="N4" s="339"/>
      <c r="O4" s="339"/>
      <c r="P4" s="339"/>
      <c r="Q4" s="339"/>
      <c r="R4" s="339"/>
      <c r="S4" s="339"/>
      <c r="T4" s="339"/>
    </row>
    <row r="5" spans="1:40" x14ac:dyDescent="0.25">
      <c r="A5" s="339"/>
      <c r="B5" s="339"/>
      <c r="C5" s="339"/>
      <c r="D5" s="339"/>
      <c r="E5" s="339"/>
      <c r="F5" s="339"/>
      <c r="G5" s="339"/>
      <c r="H5" s="339"/>
      <c r="I5" s="339"/>
      <c r="J5" s="339"/>
      <c r="K5" s="339"/>
      <c r="L5" s="339"/>
      <c r="AF5" s="300" t="s">
        <v>14</v>
      </c>
      <c r="AG5" s="340"/>
      <c r="AH5" s="340"/>
      <c r="AI5" s="340"/>
      <c r="AJ5" s="340"/>
      <c r="AK5" s="340"/>
      <c r="AL5" s="340"/>
      <c r="AM5" s="340"/>
      <c r="AN5" s="341"/>
    </row>
    <row r="6" spans="1:40" x14ac:dyDescent="0.25">
      <c r="A6" s="339"/>
      <c r="B6" s="339"/>
      <c r="C6" s="339"/>
      <c r="D6" s="339"/>
      <c r="E6" s="339"/>
      <c r="F6" s="339"/>
      <c r="G6" s="339"/>
      <c r="H6" s="339"/>
      <c r="I6" s="339"/>
      <c r="J6" s="339"/>
      <c r="K6" s="339"/>
      <c r="L6" s="339"/>
      <c r="AF6" s="307"/>
      <c r="AG6" s="342"/>
      <c r="AH6" s="342"/>
      <c r="AI6" s="342"/>
      <c r="AJ6" s="342"/>
      <c r="AK6" s="342"/>
      <c r="AL6" s="342"/>
      <c r="AM6" s="342"/>
      <c r="AN6" s="343"/>
    </row>
    <row r="7" spans="1:40" x14ac:dyDescent="0.25">
      <c r="A7" s="339"/>
      <c r="B7" s="339"/>
      <c r="C7" s="339"/>
      <c r="D7" s="339"/>
      <c r="E7" s="339"/>
      <c r="F7" s="339"/>
      <c r="G7" s="339"/>
      <c r="H7" s="339"/>
      <c r="I7" s="339"/>
      <c r="J7" s="339"/>
      <c r="K7" s="339"/>
      <c r="L7" s="339"/>
      <c r="AF7" s="307"/>
      <c r="AG7" s="342"/>
      <c r="AH7" s="342"/>
      <c r="AI7" s="342"/>
      <c r="AJ7" s="342"/>
      <c r="AK7" s="342"/>
      <c r="AL7" s="342"/>
      <c r="AM7" s="342"/>
      <c r="AN7" s="343"/>
    </row>
    <row r="8" spans="1:40" x14ac:dyDescent="0.25">
      <c r="A8" s="339"/>
      <c r="B8" s="339"/>
      <c r="C8" s="339"/>
      <c r="D8" s="339"/>
      <c r="E8" s="339"/>
      <c r="F8" s="339"/>
      <c r="G8" s="339"/>
      <c r="H8" s="339"/>
      <c r="I8" s="339"/>
      <c r="J8" s="339"/>
      <c r="K8" s="339"/>
      <c r="L8" s="339"/>
      <c r="AF8" s="307"/>
      <c r="AG8" s="342"/>
      <c r="AH8" s="342"/>
      <c r="AI8" s="342"/>
      <c r="AJ8" s="342"/>
      <c r="AK8" s="342"/>
      <c r="AL8" s="342"/>
      <c r="AM8" s="342"/>
      <c r="AN8" s="343"/>
    </row>
    <row r="9" spans="1:40" x14ac:dyDescent="0.25">
      <c r="A9" s="339"/>
      <c r="B9" s="339"/>
      <c r="C9" s="339"/>
      <c r="D9" s="339"/>
      <c r="E9" s="339"/>
      <c r="F9" s="339"/>
      <c r="G9" s="339"/>
      <c r="H9" s="339"/>
      <c r="I9" s="339"/>
      <c r="J9" s="339"/>
      <c r="K9" s="339"/>
      <c r="L9" s="339"/>
      <c r="AF9" s="307"/>
      <c r="AG9" s="342"/>
      <c r="AH9" s="342"/>
      <c r="AI9" s="342"/>
      <c r="AJ9" s="342"/>
      <c r="AK9" s="342"/>
      <c r="AL9" s="342"/>
      <c r="AM9" s="342"/>
      <c r="AN9" s="343"/>
    </row>
    <row r="10" spans="1:40" x14ac:dyDescent="0.25">
      <c r="A10" s="339"/>
      <c r="B10" s="339"/>
      <c r="C10" s="339"/>
      <c r="D10" s="339"/>
      <c r="E10" s="339"/>
      <c r="F10" s="339"/>
      <c r="G10" s="339"/>
      <c r="H10" s="339"/>
      <c r="I10" s="339"/>
      <c r="J10" s="339"/>
      <c r="K10" s="339"/>
      <c r="L10" s="339"/>
      <c r="AF10" s="307"/>
      <c r="AG10" s="342"/>
      <c r="AH10" s="342"/>
      <c r="AI10" s="342"/>
      <c r="AJ10" s="342"/>
      <c r="AK10" s="342"/>
      <c r="AL10" s="342"/>
      <c r="AM10" s="342"/>
      <c r="AN10" s="343"/>
    </row>
    <row r="11" spans="1:40" x14ac:dyDescent="0.25">
      <c r="A11" s="339"/>
      <c r="B11" s="339"/>
      <c r="C11" s="339"/>
      <c r="D11" s="339"/>
      <c r="E11" s="339"/>
      <c r="F11" s="339"/>
      <c r="G11" s="339"/>
      <c r="H11" s="339"/>
      <c r="I11" s="339"/>
      <c r="J11" s="339"/>
      <c r="K11" s="339"/>
      <c r="L11" s="339"/>
      <c r="AF11" s="307"/>
      <c r="AG11" s="342"/>
      <c r="AH11" s="342"/>
      <c r="AI11" s="342"/>
      <c r="AJ11" s="342"/>
      <c r="AK11" s="342"/>
      <c r="AL11" s="342"/>
      <c r="AM11" s="342"/>
      <c r="AN11" s="343"/>
    </row>
    <row r="12" spans="1:40" x14ac:dyDescent="0.25">
      <c r="A12" s="339"/>
      <c r="B12" s="339"/>
      <c r="C12" s="339"/>
      <c r="D12" s="339"/>
      <c r="E12" s="339"/>
      <c r="F12" s="339"/>
      <c r="G12" s="339"/>
      <c r="H12" s="339"/>
      <c r="I12" s="339"/>
      <c r="J12" s="339"/>
      <c r="K12" s="339"/>
      <c r="L12" s="339"/>
      <c r="AF12" s="307"/>
      <c r="AG12" s="342"/>
      <c r="AH12" s="342"/>
      <c r="AI12" s="342"/>
      <c r="AJ12" s="342"/>
      <c r="AK12" s="342"/>
      <c r="AL12" s="342"/>
      <c r="AM12" s="342"/>
      <c r="AN12" s="343"/>
    </row>
    <row r="13" spans="1:40" x14ac:dyDescent="0.25">
      <c r="A13" s="339"/>
      <c r="B13" s="339"/>
      <c r="C13" s="339"/>
      <c r="D13" s="339"/>
      <c r="E13" s="339"/>
      <c r="F13" s="339"/>
      <c r="G13" s="339"/>
      <c r="H13" s="339"/>
      <c r="I13" s="339"/>
      <c r="J13" s="339"/>
      <c r="K13" s="339"/>
      <c r="L13" s="339"/>
      <c r="AF13" s="307"/>
      <c r="AG13" s="342"/>
      <c r="AH13" s="342"/>
      <c r="AI13" s="342"/>
      <c r="AJ13" s="342"/>
      <c r="AK13" s="342"/>
      <c r="AL13" s="342"/>
      <c r="AM13" s="342"/>
      <c r="AN13" s="343"/>
    </row>
    <row r="14" spans="1:40" x14ac:dyDescent="0.25">
      <c r="A14" s="339"/>
      <c r="B14" s="339"/>
      <c r="C14" s="339"/>
      <c r="D14" s="339"/>
      <c r="E14" s="339"/>
      <c r="F14" s="339"/>
      <c r="G14" s="339"/>
      <c r="H14" s="339"/>
      <c r="I14" s="339"/>
      <c r="J14" s="339"/>
      <c r="K14" s="339"/>
      <c r="L14" s="339"/>
      <c r="AF14" s="307"/>
      <c r="AG14" s="342"/>
      <c r="AH14" s="342"/>
      <c r="AI14" s="342"/>
      <c r="AJ14" s="342"/>
      <c r="AK14" s="342"/>
      <c r="AL14" s="342"/>
      <c r="AM14" s="342"/>
      <c r="AN14" s="343"/>
    </row>
    <row r="15" spans="1:40" x14ac:dyDescent="0.25">
      <c r="A15" s="339"/>
      <c r="B15" s="339"/>
      <c r="C15" s="339"/>
      <c r="D15" s="339"/>
      <c r="E15" s="339"/>
      <c r="F15" s="339"/>
      <c r="G15" s="339"/>
      <c r="H15" s="339"/>
      <c r="I15" s="339"/>
      <c r="J15" s="339"/>
      <c r="K15" s="339"/>
      <c r="L15" s="339"/>
      <c r="AF15" s="307"/>
      <c r="AG15" s="342"/>
      <c r="AH15" s="342"/>
      <c r="AI15" s="342"/>
      <c r="AJ15" s="342"/>
      <c r="AK15" s="342"/>
      <c r="AL15" s="342"/>
      <c r="AM15" s="342"/>
      <c r="AN15" s="343"/>
    </row>
    <row r="16" spans="1:40" x14ac:dyDescent="0.25">
      <c r="A16" s="339"/>
      <c r="B16" s="339"/>
      <c r="C16" s="339"/>
      <c r="D16" s="339"/>
      <c r="E16" s="339"/>
      <c r="F16" s="339"/>
      <c r="G16" s="339"/>
      <c r="H16" s="339"/>
      <c r="I16" s="339"/>
      <c r="J16" s="339"/>
      <c r="K16" s="339"/>
      <c r="L16" s="339"/>
      <c r="AF16" s="307"/>
      <c r="AG16" s="342"/>
      <c r="AH16" s="342"/>
      <c r="AI16" s="342"/>
      <c r="AJ16" s="342"/>
      <c r="AK16" s="342"/>
      <c r="AL16" s="342"/>
      <c r="AM16" s="342"/>
      <c r="AN16" s="343"/>
    </row>
    <row r="17" spans="1:40" x14ac:dyDescent="0.25">
      <c r="A17" s="339"/>
      <c r="B17" s="339"/>
      <c r="C17" s="339"/>
      <c r="D17" s="339"/>
      <c r="E17" s="339"/>
      <c r="F17" s="339"/>
      <c r="G17" s="339"/>
      <c r="H17" s="339"/>
      <c r="I17" s="339"/>
      <c r="J17" s="339"/>
      <c r="K17" s="339"/>
      <c r="L17" s="339"/>
      <c r="AF17" s="307"/>
      <c r="AG17" s="342"/>
      <c r="AH17" s="342"/>
      <c r="AI17" s="342"/>
      <c r="AJ17" s="342"/>
      <c r="AK17" s="342"/>
      <c r="AL17" s="342"/>
      <c r="AM17" s="342"/>
      <c r="AN17" s="343"/>
    </row>
    <row r="18" spans="1:40" ht="15.75" thickBot="1" x14ac:dyDescent="0.3">
      <c r="A18" s="339"/>
      <c r="B18" s="339"/>
      <c r="C18" s="339"/>
      <c r="D18" s="339"/>
      <c r="E18" s="339"/>
      <c r="F18" s="339"/>
      <c r="G18" s="339"/>
      <c r="H18" s="339"/>
      <c r="I18" s="339"/>
      <c r="J18" s="339"/>
      <c r="K18" s="339"/>
      <c r="L18" s="339"/>
      <c r="AF18" s="308"/>
      <c r="AG18" s="344"/>
      <c r="AH18" s="344"/>
      <c r="AI18" s="344"/>
      <c r="AJ18" s="344"/>
      <c r="AK18" s="344"/>
      <c r="AL18" s="344"/>
      <c r="AM18" s="344"/>
      <c r="AN18" s="345"/>
    </row>
    <row r="19" spans="1:40" x14ac:dyDescent="0.25">
      <c r="A19" s="339"/>
      <c r="B19" s="339"/>
      <c r="C19" s="339"/>
      <c r="D19" s="339"/>
      <c r="E19" s="339"/>
      <c r="F19" s="339"/>
      <c r="G19" s="339"/>
      <c r="H19" s="339"/>
      <c r="I19" s="339"/>
      <c r="J19" s="339"/>
      <c r="K19" s="339"/>
      <c r="L19" s="339"/>
      <c r="M19" s="339"/>
      <c r="N19" s="339"/>
      <c r="O19" s="339"/>
      <c r="P19" s="339"/>
      <c r="Q19" s="339"/>
      <c r="R19" s="339"/>
      <c r="S19" s="339"/>
      <c r="T19" s="339"/>
    </row>
    <row r="20" spans="1:40" ht="15.75" thickBot="1" x14ac:dyDescent="0.3">
      <c r="A20" s="339"/>
      <c r="B20" s="339"/>
      <c r="C20" s="339"/>
      <c r="D20" s="339"/>
      <c r="E20" s="339"/>
      <c r="F20" s="339"/>
      <c r="G20" s="339"/>
      <c r="H20" s="339"/>
      <c r="I20" s="339"/>
      <c r="J20" s="339"/>
      <c r="K20" s="339"/>
      <c r="L20" s="339"/>
      <c r="M20" s="339"/>
      <c r="N20" s="339"/>
      <c r="O20" s="339"/>
      <c r="P20" s="339"/>
      <c r="Q20" s="339"/>
      <c r="R20" s="339"/>
      <c r="S20" s="339"/>
      <c r="T20" s="339"/>
    </row>
    <row r="21" spans="1:40" x14ac:dyDescent="0.25">
      <c r="A21" s="339"/>
      <c r="B21" s="339"/>
      <c r="C21" s="339"/>
      <c r="D21" s="339"/>
      <c r="E21" s="339"/>
      <c r="F21" s="339"/>
      <c r="G21" s="339"/>
      <c r="H21" s="339"/>
      <c r="I21" s="339"/>
      <c r="J21" s="339"/>
      <c r="K21" s="339"/>
      <c r="L21" s="339"/>
      <c r="AF21" s="300" t="s">
        <v>14</v>
      </c>
      <c r="AG21" s="340"/>
      <c r="AH21" s="340"/>
      <c r="AI21" s="340"/>
      <c r="AJ21" s="340"/>
      <c r="AK21" s="340"/>
      <c r="AL21" s="340"/>
      <c r="AM21" s="340"/>
      <c r="AN21" s="341"/>
    </row>
    <row r="22" spans="1:40" x14ac:dyDescent="0.25">
      <c r="A22" s="339"/>
      <c r="B22" s="339"/>
      <c r="C22" s="339"/>
      <c r="D22" s="339"/>
      <c r="E22" s="339"/>
      <c r="F22" s="339"/>
      <c r="G22" s="339"/>
      <c r="H22" s="339"/>
      <c r="I22" s="339"/>
      <c r="J22" s="339"/>
      <c r="K22" s="339"/>
      <c r="L22" s="339"/>
      <c r="AF22" s="307"/>
      <c r="AG22" s="342"/>
      <c r="AH22" s="342"/>
      <c r="AI22" s="342"/>
      <c r="AJ22" s="342"/>
      <c r="AK22" s="342"/>
      <c r="AL22" s="342"/>
      <c r="AM22" s="342"/>
      <c r="AN22" s="343"/>
    </row>
    <row r="23" spans="1:40" x14ac:dyDescent="0.25">
      <c r="A23" s="339"/>
      <c r="B23" s="339"/>
      <c r="C23" s="339"/>
      <c r="D23" s="339"/>
      <c r="E23" s="339"/>
      <c r="F23" s="339"/>
      <c r="G23" s="339"/>
      <c r="H23" s="339"/>
      <c r="I23" s="339"/>
      <c r="J23" s="339"/>
      <c r="K23" s="339"/>
      <c r="L23" s="339"/>
      <c r="AF23" s="307"/>
      <c r="AG23" s="342"/>
      <c r="AH23" s="342"/>
      <c r="AI23" s="342"/>
      <c r="AJ23" s="342"/>
      <c r="AK23" s="342"/>
      <c r="AL23" s="342"/>
      <c r="AM23" s="342"/>
      <c r="AN23" s="343"/>
    </row>
    <row r="24" spans="1:40" x14ac:dyDescent="0.25">
      <c r="A24" s="339"/>
      <c r="B24" s="339"/>
      <c r="C24" s="339"/>
      <c r="D24" s="339"/>
      <c r="E24" s="339"/>
      <c r="F24" s="339"/>
      <c r="G24" s="339"/>
      <c r="H24" s="339"/>
      <c r="I24" s="339"/>
      <c r="J24" s="339"/>
      <c r="K24" s="339"/>
      <c r="L24" s="339"/>
      <c r="AF24" s="307"/>
      <c r="AG24" s="342"/>
      <c r="AH24" s="342"/>
      <c r="AI24" s="342"/>
      <c r="AJ24" s="342"/>
      <c r="AK24" s="342"/>
      <c r="AL24" s="342"/>
      <c r="AM24" s="342"/>
      <c r="AN24" s="343"/>
    </row>
    <row r="25" spans="1:40" x14ac:dyDescent="0.25">
      <c r="A25" s="339"/>
      <c r="B25" s="339"/>
      <c r="C25" s="339"/>
      <c r="D25" s="339"/>
      <c r="E25" s="339"/>
      <c r="F25" s="339"/>
      <c r="G25" s="339"/>
      <c r="H25" s="339"/>
      <c r="I25" s="339"/>
      <c r="J25" s="339"/>
      <c r="K25" s="339"/>
      <c r="L25" s="339"/>
      <c r="AF25" s="307"/>
      <c r="AG25" s="342"/>
      <c r="AH25" s="342"/>
      <c r="AI25" s="342"/>
      <c r="AJ25" s="342"/>
      <c r="AK25" s="342"/>
      <c r="AL25" s="342"/>
      <c r="AM25" s="342"/>
      <c r="AN25" s="343"/>
    </row>
    <row r="26" spans="1:40" x14ac:dyDescent="0.25">
      <c r="A26" s="339"/>
      <c r="B26" s="339"/>
      <c r="C26" s="339"/>
      <c r="D26" s="339"/>
      <c r="E26" s="339"/>
      <c r="F26" s="339"/>
      <c r="G26" s="339"/>
      <c r="H26" s="339"/>
      <c r="I26" s="339"/>
      <c r="J26" s="339"/>
      <c r="K26" s="339"/>
      <c r="L26" s="339"/>
      <c r="AF26" s="307"/>
      <c r="AG26" s="342"/>
      <c r="AH26" s="342"/>
      <c r="AI26" s="342"/>
      <c r="AJ26" s="342"/>
      <c r="AK26" s="342"/>
      <c r="AL26" s="342"/>
      <c r="AM26" s="342"/>
      <c r="AN26" s="343"/>
    </row>
    <row r="27" spans="1:40" x14ac:dyDescent="0.25">
      <c r="A27" s="339"/>
      <c r="B27" s="339"/>
      <c r="C27" s="339"/>
      <c r="D27" s="339"/>
      <c r="E27" s="339"/>
      <c r="F27" s="339"/>
      <c r="G27" s="339"/>
      <c r="H27" s="339"/>
      <c r="I27" s="339"/>
      <c r="J27" s="339"/>
      <c r="K27" s="339"/>
      <c r="L27" s="339"/>
      <c r="AF27" s="307"/>
      <c r="AG27" s="342"/>
      <c r="AH27" s="342"/>
      <c r="AI27" s="342"/>
      <c r="AJ27" s="342"/>
      <c r="AK27" s="342"/>
      <c r="AL27" s="342"/>
      <c r="AM27" s="342"/>
      <c r="AN27" s="343"/>
    </row>
    <row r="28" spans="1:40" x14ac:dyDescent="0.25">
      <c r="A28" s="339"/>
      <c r="B28" s="339"/>
      <c r="C28" s="339"/>
      <c r="D28" s="339"/>
      <c r="E28" s="339"/>
      <c r="F28" s="339"/>
      <c r="G28" s="339"/>
      <c r="H28" s="339"/>
      <c r="I28" s="339"/>
      <c r="J28" s="339"/>
      <c r="K28" s="339"/>
      <c r="L28" s="339"/>
      <c r="AF28" s="307"/>
      <c r="AG28" s="342"/>
      <c r="AH28" s="342"/>
      <c r="AI28" s="342"/>
      <c r="AJ28" s="342"/>
      <c r="AK28" s="342"/>
      <c r="AL28" s="342"/>
      <c r="AM28" s="342"/>
      <c r="AN28" s="343"/>
    </row>
    <row r="29" spans="1:40" x14ac:dyDescent="0.25">
      <c r="A29" s="339"/>
      <c r="B29" s="339"/>
      <c r="C29" s="339"/>
      <c r="D29" s="339"/>
      <c r="E29" s="339"/>
      <c r="F29" s="339"/>
      <c r="G29" s="339"/>
      <c r="H29" s="339"/>
      <c r="I29" s="339"/>
      <c r="J29" s="339"/>
      <c r="K29" s="339"/>
      <c r="L29" s="339"/>
      <c r="AF29" s="307"/>
      <c r="AG29" s="342"/>
      <c r="AH29" s="342"/>
      <c r="AI29" s="342"/>
      <c r="AJ29" s="342"/>
      <c r="AK29" s="342"/>
      <c r="AL29" s="342"/>
      <c r="AM29" s="342"/>
      <c r="AN29" s="343"/>
    </row>
    <row r="30" spans="1:40" x14ac:dyDescent="0.25">
      <c r="A30" s="339"/>
      <c r="B30" s="339"/>
      <c r="C30" s="339"/>
      <c r="D30" s="339"/>
      <c r="E30" s="339"/>
      <c r="F30" s="339"/>
      <c r="G30" s="339"/>
      <c r="H30" s="339"/>
      <c r="I30" s="339"/>
      <c r="J30" s="339"/>
      <c r="K30" s="339"/>
      <c r="L30" s="339"/>
      <c r="AF30" s="307"/>
      <c r="AG30" s="342"/>
      <c r="AH30" s="342"/>
      <c r="AI30" s="342"/>
      <c r="AJ30" s="342"/>
      <c r="AK30" s="342"/>
      <c r="AL30" s="342"/>
      <c r="AM30" s="342"/>
      <c r="AN30" s="343"/>
    </row>
    <row r="31" spans="1:40" x14ac:dyDescent="0.25">
      <c r="A31" s="339"/>
      <c r="B31" s="339"/>
      <c r="C31" s="339"/>
      <c r="D31" s="339"/>
      <c r="E31" s="339"/>
      <c r="F31" s="339"/>
      <c r="G31" s="339"/>
      <c r="H31" s="339"/>
      <c r="I31" s="339"/>
      <c r="J31" s="339"/>
      <c r="K31" s="339"/>
      <c r="L31" s="339"/>
      <c r="AF31" s="307"/>
      <c r="AG31" s="342"/>
      <c r="AH31" s="342"/>
      <c r="AI31" s="342"/>
      <c r="AJ31" s="342"/>
      <c r="AK31" s="342"/>
      <c r="AL31" s="342"/>
      <c r="AM31" s="342"/>
      <c r="AN31" s="343"/>
    </row>
    <row r="32" spans="1:40" x14ac:dyDescent="0.25">
      <c r="A32" s="339"/>
      <c r="B32" s="339"/>
      <c r="C32" s="339"/>
      <c r="D32" s="339"/>
      <c r="E32" s="339"/>
      <c r="F32" s="339"/>
      <c r="G32" s="339"/>
      <c r="H32" s="339"/>
      <c r="I32" s="339"/>
      <c r="J32" s="339"/>
      <c r="K32" s="339"/>
      <c r="L32" s="339"/>
      <c r="AF32" s="307"/>
      <c r="AG32" s="342"/>
      <c r="AH32" s="342"/>
      <c r="AI32" s="342"/>
      <c r="AJ32" s="342"/>
      <c r="AK32" s="342"/>
      <c r="AL32" s="342"/>
      <c r="AM32" s="342"/>
      <c r="AN32" s="343"/>
    </row>
    <row r="33" spans="1:40 16379:16384" x14ac:dyDescent="0.25">
      <c r="A33" s="339"/>
      <c r="B33" s="339"/>
      <c r="C33" s="339"/>
      <c r="D33" s="339"/>
      <c r="E33" s="339"/>
      <c r="F33" s="339"/>
      <c r="G33" s="339"/>
      <c r="H33" s="339"/>
      <c r="I33" s="339"/>
      <c r="J33" s="339"/>
      <c r="K33" s="339"/>
      <c r="L33" s="339"/>
      <c r="AF33" s="307"/>
      <c r="AG33" s="342"/>
      <c r="AH33" s="342"/>
      <c r="AI33" s="342"/>
      <c r="AJ33" s="342"/>
      <c r="AK33" s="342"/>
      <c r="AL33" s="342"/>
      <c r="AM33" s="342"/>
      <c r="AN33" s="343"/>
    </row>
    <row r="34" spans="1:40 16379:16384" ht="15.75" thickBot="1" x14ac:dyDescent="0.3">
      <c r="A34" s="339"/>
      <c r="B34" s="339"/>
      <c r="C34" s="339"/>
      <c r="D34" s="339"/>
      <c r="E34" s="339"/>
      <c r="F34" s="339"/>
      <c r="G34" s="339"/>
      <c r="H34" s="339"/>
      <c r="I34" s="339"/>
      <c r="J34" s="339"/>
      <c r="K34" s="339"/>
      <c r="L34" s="339"/>
      <c r="AF34" s="308"/>
      <c r="AG34" s="344"/>
      <c r="AH34" s="344"/>
      <c r="AI34" s="344"/>
      <c r="AJ34" s="344"/>
      <c r="AK34" s="344"/>
      <c r="AL34" s="344"/>
      <c r="AM34" s="344"/>
      <c r="AN34" s="345"/>
    </row>
    <row r="36" spans="1:40 16379:16384" ht="15.75" thickBot="1" x14ac:dyDescent="0.3"/>
    <row r="37" spans="1:40 16379:16384" s="296" customFormat="1" ht="15.75" thickBot="1" x14ac:dyDescent="0.3">
      <c r="A37" s="731"/>
      <c r="B37" s="346"/>
      <c r="C37" s="723" t="s">
        <v>2</v>
      </c>
      <c r="D37" s="724"/>
      <c r="E37" s="311"/>
      <c r="F37" s="726" t="str">
        <f>Données!F34</f>
        <v>Janvier</v>
      </c>
      <c r="G37" s="726">
        <f>Données!G34</f>
        <v>0</v>
      </c>
      <c r="H37" s="726">
        <f>Données!H34</f>
        <v>0</v>
      </c>
      <c r="I37" s="726">
        <f>Données!I34</f>
        <v>0</v>
      </c>
      <c r="J37" s="727">
        <f>Données!J34</f>
        <v>0</v>
      </c>
      <c r="K37" s="725" t="str">
        <f>Données!K34</f>
        <v>Février</v>
      </c>
      <c r="L37" s="726">
        <f>Données!L34</f>
        <v>0</v>
      </c>
      <c r="M37" s="726">
        <f>Données!M34</f>
        <v>0</v>
      </c>
      <c r="N37" s="726">
        <f>Données!N34</f>
        <v>0</v>
      </c>
      <c r="O37" s="727">
        <f>Données!O34</f>
        <v>0</v>
      </c>
      <c r="P37" s="725" t="str">
        <f>Données!P34</f>
        <v>Mars</v>
      </c>
      <c r="Q37" s="726">
        <f>Données!Q34</f>
        <v>0</v>
      </c>
      <c r="R37" s="726">
        <f>Données!R34</f>
        <v>0</v>
      </c>
      <c r="S37" s="726">
        <f>Données!S34</f>
        <v>0</v>
      </c>
      <c r="T37" s="726">
        <f>Données!T34</f>
        <v>0</v>
      </c>
      <c r="U37" s="726">
        <f>Données!U34</f>
        <v>0</v>
      </c>
      <c r="V37" s="727">
        <f>Données!V34</f>
        <v>0</v>
      </c>
      <c r="W37" s="725" t="str">
        <f>Données!W34</f>
        <v>Avril</v>
      </c>
      <c r="X37" s="726">
        <f>Données!X34</f>
        <v>0</v>
      </c>
      <c r="Y37" s="726">
        <f>Données!Y34</f>
        <v>0</v>
      </c>
      <c r="Z37" s="726">
        <f>Données!Z34</f>
        <v>0</v>
      </c>
      <c r="AA37" s="726">
        <f>Données!AA34</f>
        <v>0</v>
      </c>
      <c r="AB37" s="726">
        <f>Données!AB34</f>
        <v>0</v>
      </c>
      <c r="AC37" s="726">
        <f>Données!AC34</f>
        <v>0</v>
      </c>
      <c r="AD37" s="726">
        <f>Données!AD34</f>
        <v>0</v>
      </c>
      <c r="AE37" s="312"/>
      <c r="AF37" s="726" t="str">
        <f>Données!AE34</f>
        <v>Mai</v>
      </c>
      <c r="AG37" s="726"/>
      <c r="AH37" s="726"/>
      <c r="AI37" s="726"/>
      <c r="AJ37" s="726"/>
      <c r="AK37" s="726"/>
      <c r="AL37" s="727"/>
      <c r="XEY37" s="347"/>
      <c r="XEZ37" s="347"/>
      <c r="XFA37" s="347"/>
      <c r="XFB37" s="347"/>
      <c r="XFC37" s="347"/>
      <c r="XFD37" s="347"/>
    </row>
    <row r="38" spans="1:40 16379:16384" s="322" customFormat="1" ht="30.75" thickBot="1" x14ac:dyDescent="0.3">
      <c r="A38" s="732"/>
      <c r="B38" s="348" t="s">
        <v>13</v>
      </c>
      <c r="C38" s="315" t="str">
        <f>Données!D35</f>
        <v>Moyenne An</v>
      </c>
      <c r="D38" s="316" t="str">
        <f>Données!E35</f>
        <v>Delta An</v>
      </c>
      <c r="E38" s="316"/>
      <c r="F38" s="349" t="str">
        <f>Données!F35</f>
        <v>Produit 1</v>
      </c>
      <c r="G38" s="349" t="str">
        <f>Données!G35</f>
        <v>Produit 2</v>
      </c>
      <c r="H38" s="349" t="str">
        <f>Données!H35</f>
        <v>Produit 3</v>
      </c>
      <c r="I38" s="350" t="str">
        <f>Données!I35</f>
        <v>Moyenne Janvier</v>
      </c>
      <c r="J38" s="216" t="str">
        <f>Données!J35</f>
        <v>Delta Janvier</v>
      </c>
      <c r="K38" s="349" t="str">
        <f>Données!K35</f>
        <v>Produit 4</v>
      </c>
      <c r="L38" s="349" t="str">
        <f>Données!L35</f>
        <v>Produit 5</v>
      </c>
      <c r="M38" s="349" t="str">
        <f>Données!M35</f>
        <v>Produit 6</v>
      </c>
      <c r="N38" s="350" t="str">
        <f>Données!N35</f>
        <v>Moyenne Février</v>
      </c>
      <c r="O38" s="216" t="str">
        <f>Données!O35</f>
        <v>Delta Février</v>
      </c>
      <c r="P38" s="349" t="str">
        <f>Données!P35</f>
        <v>Produit 7</v>
      </c>
      <c r="Q38" s="349" t="str">
        <f>Données!Q35</f>
        <v>Produit 8</v>
      </c>
      <c r="R38" s="349" t="str">
        <f>Données!R35</f>
        <v>Produit 9</v>
      </c>
      <c r="S38" s="349" t="str">
        <f>Données!S35</f>
        <v>Produit 10</v>
      </c>
      <c r="T38" s="349" t="str">
        <f>Données!T35</f>
        <v>Produit 11</v>
      </c>
      <c r="U38" s="350" t="str">
        <f>Données!U35</f>
        <v>Moyenne Mars</v>
      </c>
      <c r="V38" s="216" t="str">
        <f>Données!V35</f>
        <v>Delta Mars</v>
      </c>
      <c r="W38" s="319" t="str">
        <f>Données!W35</f>
        <v>Produit 12</v>
      </c>
      <c r="X38" s="319" t="str">
        <f>Données!X35</f>
        <v>Produit 13</v>
      </c>
      <c r="Y38" s="319" t="str">
        <f>Données!Y35</f>
        <v>Produit 14</v>
      </c>
      <c r="Z38" s="319" t="str">
        <f>Données!Z35</f>
        <v>Produit 15</v>
      </c>
      <c r="AA38" s="319" t="str">
        <f>Données!AA35</f>
        <v>Produit 16</v>
      </c>
      <c r="AB38" s="319" t="str">
        <f>Données!AB35</f>
        <v>Produit 17</v>
      </c>
      <c r="AC38" s="350" t="str">
        <f>Données!AC35</f>
        <v>Moyenne Avril</v>
      </c>
      <c r="AD38" s="351" t="str">
        <f>Données!AD35</f>
        <v>Delta Avril</v>
      </c>
      <c r="AE38" s="123"/>
      <c r="AF38" s="319" t="str">
        <f>Données!AE35</f>
        <v>Produit 18</v>
      </c>
      <c r="AG38" s="319" t="str">
        <f>Données!AF35</f>
        <v>Produit 19</v>
      </c>
      <c r="AH38" s="319" t="str">
        <f>Données!AG35</f>
        <v>Produit 20</v>
      </c>
      <c r="AI38" s="319" t="str">
        <f>Données!AH35</f>
        <v>Produit 21</v>
      </c>
      <c r="AJ38" s="319" t="str">
        <f>Données!AI35</f>
        <v>Produit 22</v>
      </c>
      <c r="AK38" s="350" t="str">
        <f>Données!AJ35</f>
        <v>Moyenne Mai</v>
      </c>
      <c r="AL38" s="216" t="str">
        <f>Données!AK35</f>
        <v>Delta Mai</v>
      </c>
      <c r="XEY38" s="323"/>
      <c r="XEZ38" s="323"/>
      <c r="XFA38" s="323"/>
      <c r="XFB38" s="323"/>
      <c r="XFC38" s="323"/>
      <c r="XFD38" s="323"/>
    </row>
    <row r="39" spans="1:40 16379:16384" s="302" customFormat="1" ht="15.75" thickBot="1" x14ac:dyDescent="0.3">
      <c r="A39" s="324">
        <f>Données!B36</f>
        <v>0</v>
      </c>
      <c r="B39" s="326">
        <f>Données!C36</f>
        <v>0</v>
      </c>
      <c r="C39" s="325">
        <f>Données!D36</f>
        <v>0</v>
      </c>
      <c r="D39" s="352">
        <f>Données!E36</f>
        <v>0</v>
      </c>
      <c r="E39" s="326"/>
      <c r="F39" s="327">
        <f>Données!F36</f>
        <v>0</v>
      </c>
      <c r="G39" s="327">
        <f>Données!G36</f>
        <v>0</v>
      </c>
      <c r="H39" s="327">
        <f>Données!H36</f>
        <v>0</v>
      </c>
      <c r="I39" s="353">
        <f>Données!I36</f>
        <v>0</v>
      </c>
      <c r="J39" s="354">
        <f>Données!J36</f>
        <v>0</v>
      </c>
      <c r="K39" s="327">
        <f>Données!K36</f>
        <v>0</v>
      </c>
      <c r="L39" s="327">
        <f>Données!L36</f>
        <v>0</v>
      </c>
      <c r="M39" s="327">
        <f>Données!M36</f>
        <v>0</v>
      </c>
      <c r="N39" s="353">
        <f>Données!N36</f>
        <v>0</v>
      </c>
      <c r="O39" s="354">
        <f>Données!O36</f>
        <v>0</v>
      </c>
      <c r="P39" s="327">
        <f>Données!P36</f>
        <v>0</v>
      </c>
      <c r="Q39" s="327">
        <f>Données!Q36</f>
        <v>0</v>
      </c>
      <c r="R39" s="327">
        <f>Données!R36</f>
        <v>0</v>
      </c>
      <c r="S39" s="327">
        <f>Données!S36</f>
        <v>0</v>
      </c>
      <c r="T39" s="327">
        <f>Données!T36</f>
        <v>0</v>
      </c>
      <c r="U39" s="353">
        <f>Données!U36</f>
        <v>0</v>
      </c>
      <c r="V39" s="354">
        <f>Données!V36</f>
        <v>0</v>
      </c>
      <c r="W39" s="327">
        <f>Données!W36</f>
        <v>0</v>
      </c>
      <c r="X39" s="327">
        <f>Données!X36</f>
        <v>0</v>
      </c>
      <c r="Y39" s="327">
        <f>Données!Y36</f>
        <v>0</v>
      </c>
      <c r="Z39" s="327">
        <f>Données!Z36</f>
        <v>0</v>
      </c>
      <c r="AA39" s="327">
        <f>Données!AA36</f>
        <v>0</v>
      </c>
      <c r="AB39" s="327">
        <f>Données!AB36</f>
        <v>0</v>
      </c>
      <c r="AC39" s="328">
        <f>Données!AC36</f>
        <v>0</v>
      </c>
      <c r="AD39" s="334">
        <f>Données!AD36</f>
        <v>0</v>
      </c>
      <c r="AE39" s="331"/>
      <c r="AF39" s="327">
        <f>Données!AE36</f>
        <v>0</v>
      </c>
      <c r="AG39" s="327">
        <f>Données!AF36</f>
        <v>0</v>
      </c>
      <c r="AH39" s="327">
        <f>Données!AG36</f>
        <v>0</v>
      </c>
      <c r="AI39" s="327">
        <f>Données!AH36</f>
        <v>0</v>
      </c>
      <c r="AJ39" s="327">
        <f>Données!AI36</f>
        <v>0</v>
      </c>
      <c r="AK39" s="328">
        <f>Données!AJ36</f>
        <v>0</v>
      </c>
      <c r="AL39" s="333">
        <f>Données!AK36</f>
        <v>0</v>
      </c>
    </row>
    <row r="40" spans="1:40 16379:16384" s="302" customFormat="1" ht="15.75" thickBot="1" x14ac:dyDescent="0.3">
      <c r="A40" s="307">
        <f>Données!B37</f>
        <v>0</v>
      </c>
      <c r="B40" s="332">
        <f>Données!C37</f>
        <v>0</v>
      </c>
      <c r="C40" s="303">
        <f>Données!D37</f>
        <v>0</v>
      </c>
      <c r="D40" s="301">
        <f>Données!E37</f>
        <v>0</v>
      </c>
      <c r="E40" s="332"/>
      <c r="F40" s="302">
        <f>Données!F37</f>
        <v>0</v>
      </c>
      <c r="G40" s="302">
        <f>Données!G37</f>
        <v>0</v>
      </c>
      <c r="H40" s="302">
        <f>Données!H37</f>
        <v>0</v>
      </c>
      <c r="I40" s="328">
        <f>Données!I37</f>
        <v>0</v>
      </c>
      <c r="J40" s="333">
        <f>Données!J37</f>
        <v>0</v>
      </c>
      <c r="K40" s="355">
        <f>Données!K37</f>
        <v>0</v>
      </c>
      <c r="L40" s="355">
        <f>Données!L37</f>
        <v>0</v>
      </c>
      <c r="M40" s="355">
        <f>Données!M37</f>
        <v>0</v>
      </c>
      <c r="N40" s="328">
        <f>Données!N37</f>
        <v>0</v>
      </c>
      <c r="O40" s="333">
        <f>Données!O37</f>
        <v>0</v>
      </c>
      <c r="P40" s="355">
        <f>Données!P37</f>
        <v>0</v>
      </c>
      <c r="Q40" s="355">
        <f>Données!Q37</f>
        <v>0</v>
      </c>
      <c r="R40" s="355">
        <f>Données!R37</f>
        <v>0</v>
      </c>
      <c r="S40" s="355">
        <f>Données!S37</f>
        <v>0</v>
      </c>
      <c r="T40" s="355">
        <f>Données!T37</f>
        <v>0</v>
      </c>
      <c r="U40" s="328">
        <f>Données!U37</f>
        <v>0</v>
      </c>
      <c r="V40" s="333">
        <f>Données!V37</f>
        <v>0</v>
      </c>
      <c r="W40" s="355">
        <f>Données!W37</f>
        <v>0</v>
      </c>
      <c r="X40" s="355">
        <f>Données!X37</f>
        <v>0</v>
      </c>
      <c r="Y40" s="355">
        <f>Données!Y37</f>
        <v>0</v>
      </c>
      <c r="Z40" s="355">
        <f>Données!Z37</f>
        <v>0</v>
      </c>
      <c r="AA40" s="355">
        <f>Données!AA37</f>
        <v>0</v>
      </c>
      <c r="AB40" s="355">
        <f>Données!AB37</f>
        <v>0</v>
      </c>
      <c r="AC40" s="328">
        <f>Données!AC37</f>
        <v>0</v>
      </c>
      <c r="AD40" s="334">
        <f>Données!AD37</f>
        <v>0</v>
      </c>
      <c r="AE40" s="331"/>
      <c r="AF40" s="355">
        <f>Données!AE37</f>
        <v>0</v>
      </c>
      <c r="AG40" s="355">
        <f>Données!AF37</f>
        <v>0</v>
      </c>
      <c r="AH40" s="355">
        <f>Données!AG37</f>
        <v>0</v>
      </c>
      <c r="AI40" s="355">
        <f>Données!AH37</f>
        <v>0</v>
      </c>
      <c r="AJ40" s="355">
        <f>Données!AI37</f>
        <v>0</v>
      </c>
      <c r="AK40" s="328">
        <f>Données!AJ37</f>
        <v>0</v>
      </c>
      <c r="AL40" s="333">
        <f>Données!AK37</f>
        <v>0</v>
      </c>
    </row>
    <row r="41" spans="1:40 16379:16384" s="302" customFormat="1" ht="15.75" thickBot="1" x14ac:dyDescent="0.3">
      <c r="A41" s="324">
        <f>Données!B38</f>
        <v>0</v>
      </c>
      <c r="B41" s="326">
        <f>Données!C38</f>
        <v>0</v>
      </c>
      <c r="C41" s="325">
        <f>Données!D38</f>
        <v>0</v>
      </c>
      <c r="D41" s="352">
        <f>Données!E38</f>
        <v>0</v>
      </c>
      <c r="E41" s="326"/>
      <c r="F41" s="327">
        <f>Données!F38</f>
        <v>0</v>
      </c>
      <c r="G41" s="327">
        <f>Données!G38</f>
        <v>0</v>
      </c>
      <c r="H41" s="327">
        <f>Données!H38</f>
        <v>0</v>
      </c>
      <c r="I41" s="328">
        <f>Données!I38</f>
        <v>0</v>
      </c>
      <c r="J41" s="333">
        <f>Données!J38</f>
        <v>0</v>
      </c>
      <c r="K41" s="327">
        <f>Données!K38</f>
        <v>0</v>
      </c>
      <c r="L41" s="327">
        <f>Données!L38</f>
        <v>0</v>
      </c>
      <c r="M41" s="327">
        <f>Données!M38</f>
        <v>0</v>
      </c>
      <c r="N41" s="328">
        <f>Données!N38</f>
        <v>0</v>
      </c>
      <c r="O41" s="333">
        <f>Données!O38</f>
        <v>0</v>
      </c>
      <c r="P41" s="327">
        <f>Données!P38</f>
        <v>0</v>
      </c>
      <c r="Q41" s="327">
        <f>Données!Q38</f>
        <v>0</v>
      </c>
      <c r="R41" s="327">
        <f>Données!R38</f>
        <v>0</v>
      </c>
      <c r="S41" s="327">
        <f>Données!S38</f>
        <v>0</v>
      </c>
      <c r="T41" s="327">
        <f>Données!T38</f>
        <v>0</v>
      </c>
      <c r="U41" s="328">
        <f>Données!U38</f>
        <v>0</v>
      </c>
      <c r="V41" s="333">
        <f>Données!V38</f>
        <v>0</v>
      </c>
      <c r="W41" s="327">
        <f>Données!W38</f>
        <v>0</v>
      </c>
      <c r="X41" s="327">
        <f>Données!X38</f>
        <v>0</v>
      </c>
      <c r="Y41" s="327">
        <f>Données!Y38</f>
        <v>0</v>
      </c>
      <c r="Z41" s="327">
        <f>Données!Z38</f>
        <v>0</v>
      </c>
      <c r="AA41" s="327">
        <f>Données!AA38</f>
        <v>0</v>
      </c>
      <c r="AB41" s="327">
        <f>Données!AB38</f>
        <v>0</v>
      </c>
      <c r="AC41" s="328">
        <f>Données!AC38</f>
        <v>0</v>
      </c>
      <c r="AD41" s="334">
        <f>Données!AD38</f>
        <v>0</v>
      </c>
      <c r="AE41" s="331"/>
      <c r="AF41" s="327">
        <f>Données!AE38</f>
        <v>0</v>
      </c>
      <c r="AG41" s="327">
        <f>Données!AF38</f>
        <v>0</v>
      </c>
      <c r="AH41" s="327">
        <f>Données!AG38</f>
        <v>0</v>
      </c>
      <c r="AI41" s="327">
        <f>Données!AH38</f>
        <v>0</v>
      </c>
      <c r="AJ41" s="327">
        <f>Données!AI38</f>
        <v>0</v>
      </c>
      <c r="AK41" s="328">
        <f>Données!AJ38</f>
        <v>0</v>
      </c>
      <c r="AL41" s="333">
        <f>Données!AK38</f>
        <v>0</v>
      </c>
    </row>
    <row r="42" spans="1:40 16379:16384" s="302" customFormat="1" ht="15.75" thickBot="1" x14ac:dyDescent="0.3">
      <c r="A42" s="307">
        <f>Données!B39</f>
        <v>0</v>
      </c>
      <c r="B42" s="332">
        <f>Données!C39</f>
        <v>0</v>
      </c>
      <c r="C42" s="303">
        <f>Données!D39</f>
        <v>0</v>
      </c>
      <c r="D42" s="301">
        <f>Données!E39</f>
        <v>0</v>
      </c>
      <c r="E42" s="332"/>
      <c r="F42" s="302">
        <f>Données!F39</f>
        <v>0</v>
      </c>
      <c r="G42" s="302">
        <f>Données!G39</f>
        <v>0</v>
      </c>
      <c r="H42" s="302">
        <f>Données!H39</f>
        <v>0</v>
      </c>
      <c r="I42" s="328">
        <f>Données!I39</f>
        <v>0</v>
      </c>
      <c r="J42" s="333">
        <f>Données!J39</f>
        <v>0</v>
      </c>
      <c r="K42" s="355">
        <f>Données!K39</f>
        <v>0</v>
      </c>
      <c r="L42" s="355">
        <f>Données!L39</f>
        <v>0</v>
      </c>
      <c r="M42" s="355">
        <f>Données!M39</f>
        <v>0</v>
      </c>
      <c r="N42" s="328">
        <f>Données!N39</f>
        <v>0</v>
      </c>
      <c r="O42" s="333">
        <f>Données!O39</f>
        <v>0</v>
      </c>
      <c r="P42" s="355">
        <f>Données!P39</f>
        <v>0</v>
      </c>
      <c r="Q42" s="355">
        <f>Données!Q39</f>
        <v>0</v>
      </c>
      <c r="R42" s="355">
        <f>Données!R39</f>
        <v>0</v>
      </c>
      <c r="S42" s="355">
        <f>Données!S39</f>
        <v>0</v>
      </c>
      <c r="T42" s="355">
        <f>Données!T39</f>
        <v>0</v>
      </c>
      <c r="U42" s="328">
        <f>Données!U39</f>
        <v>0</v>
      </c>
      <c r="V42" s="333">
        <f>Données!V39</f>
        <v>0</v>
      </c>
      <c r="W42" s="355">
        <f>Données!W39</f>
        <v>0</v>
      </c>
      <c r="X42" s="355">
        <f>Données!X39</f>
        <v>0</v>
      </c>
      <c r="Y42" s="355">
        <f>Données!Y39</f>
        <v>0</v>
      </c>
      <c r="Z42" s="355">
        <f>Données!Z39</f>
        <v>0</v>
      </c>
      <c r="AA42" s="355">
        <f>Données!AA39</f>
        <v>0</v>
      </c>
      <c r="AB42" s="355">
        <f>Données!AB39</f>
        <v>0</v>
      </c>
      <c r="AC42" s="328">
        <f>Données!AC39</f>
        <v>0</v>
      </c>
      <c r="AD42" s="334">
        <f>Données!AD39</f>
        <v>0</v>
      </c>
      <c r="AE42" s="331"/>
      <c r="AF42" s="355">
        <f>Données!AE39</f>
        <v>0</v>
      </c>
      <c r="AG42" s="355">
        <f>Données!AF39</f>
        <v>0</v>
      </c>
      <c r="AH42" s="355">
        <f>Données!AG39</f>
        <v>0</v>
      </c>
      <c r="AI42" s="355">
        <f>Données!AH39</f>
        <v>0</v>
      </c>
      <c r="AJ42" s="355">
        <f>Données!AI39</f>
        <v>0</v>
      </c>
      <c r="AK42" s="328">
        <f>Données!AJ39</f>
        <v>0</v>
      </c>
      <c r="AL42" s="333">
        <f>Données!AK39</f>
        <v>0</v>
      </c>
    </row>
    <row r="43" spans="1:40 16379:16384" s="302" customFormat="1" ht="15.75" thickBot="1" x14ac:dyDescent="0.3">
      <c r="A43" s="307">
        <f>Données!B40</f>
        <v>0</v>
      </c>
      <c r="B43" s="332">
        <f>Données!C40</f>
        <v>0</v>
      </c>
      <c r="C43" s="303">
        <f>Données!D40</f>
        <v>0</v>
      </c>
      <c r="D43" s="301">
        <f>Données!E40</f>
        <v>0</v>
      </c>
      <c r="E43" s="332"/>
      <c r="F43" s="302">
        <f>Données!F40</f>
        <v>0</v>
      </c>
      <c r="G43" s="302">
        <f>Données!G40</f>
        <v>0</v>
      </c>
      <c r="H43" s="302">
        <f>Données!H40</f>
        <v>0</v>
      </c>
      <c r="I43" s="328">
        <f>Données!I40</f>
        <v>0</v>
      </c>
      <c r="J43" s="333">
        <f>Données!J40</f>
        <v>0</v>
      </c>
      <c r="K43" s="355">
        <f>Données!K40</f>
        <v>0</v>
      </c>
      <c r="L43" s="355">
        <f>Données!L40</f>
        <v>0</v>
      </c>
      <c r="M43" s="355">
        <f>Données!M40</f>
        <v>0</v>
      </c>
      <c r="N43" s="328">
        <f>Données!N40</f>
        <v>0</v>
      </c>
      <c r="O43" s="333">
        <f>Données!O40</f>
        <v>0</v>
      </c>
      <c r="P43" s="355">
        <f>Données!P40</f>
        <v>0</v>
      </c>
      <c r="Q43" s="355">
        <f>Données!Q40</f>
        <v>0</v>
      </c>
      <c r="R43" s="355">
        <f>Données!R40</f>
        <v>0</v>
      </c>
      <c r="S43" s="355">
        <f>Données!S40</f>
        <v>0</v>
      </c>
      <c r="T43" s="355">
        <f>Données!T40</f>
        <v>0</v>
      </c>
      <c r="U43" s="328">
        <f>Données!U40</f>
        <v>0</v>
      </c>
      <c r="V43" s="333">
        <f>Données!V40</f>
        <v>0</v>
      </c>
      <c r="W43" s="355">
        <f>Données!W40</f>
        <v>0</v>
      </c>
      <c r="X43" s="355">
        <f>Données!X40</f>
        <v>0</v>
      </c>
      <c r="Y43" s="355">
        <f>Données!Y40</f>
        <v>0</v>
      </c>
      <c r="Z43" s="355">
        <f>Données!Z40</f>
        <v>0</v>
      </c>
      <c r="AA43" s="355">
        <f>Données!AA40</f>
        <v>0</v>
      </c>
      <c r="AB43" s="355">
        <f>Données!AB40</f>
        <v>0</v>
      </c>
      <c r="AC43" s="328">
        <f>Données!AC40</f>
        <v>0</v>
      </c>
      <c r="AD43" s="334">
        <f>Données!AD40</f>
        <v>0</v>
      </c>
      <c r="AE43" s="331"/>
      <c r="AF43" s="355">
        <f>Données!AE40</f>
        <v>0</v>
      </c>
      <c r="AG43" s="355">
        <f>Données!AF40</f>
        <v>0</v>
      </c>
      <c r="AH43" s="355">
        <f>Données!AG40</f>
        <v>0</v>
      </c>
      <c r="AI43" s="355">
        <f>Données!AH40</f>
        <v>0</v>
      </c>
      <c r="AJ43" s="355">
        <f>Données!AI40</f>
        <v>0</v>
      </c>
      <c r="AK43" s="328">
        <f>Données!AJ40</f>
        <v>0</v>
      </c>
      <c r="AL43" s="333">
        <f>Données!AK40</f>
        <v>0</v>
      </c>
    </row>
    <row r="44" spans="1:40 16379:16384" s="305" customFormat="1" ht="15.75" thickBot="1" x14ac:dyDescent="0.3">
      <c r="A44" s="356" t="str">
        <f>Données!B41</f>
        <v>Total général</v>
      </c>
      <c r="B44" s="357">
        <f>Données!C41</f>
        <v>0</v>
      </c>
      <c r="C44" s="358">
        <f>Données!D41</f>
        <v>0</v>
      </c>
      <c r="D44" s="359">
        <f>Données!E41</f>
        <v>0</v>
      </c>
      <c r="E44" s="357"/>
      <c r="F44" s="360">
        <f>Données!F41</f>
        <v>0</v>
      </c>
      <c r="G44" s="360">
        <f>Données!G41</f>
        <v>0</v>
      </c>
      <c r="H44" s="360">
        <f>Données!H41</f>
        <v>0</v>
      </c>
      <c r="I44" s="328">
        <f>Données!I41</f>
        <v>0</v>
      </c>
      <c r="J44" s="333">
        <f>Données!J41</f>
        <v>0</v>
      </c>
      <c r="K44" s="360">
        <f>Données!K41</f>
        <v>0</v>
      </c>
      <c r="L44" s="360">
        <f>Données!L41</f>
        <v>0</v>
      </c>
      <c r="M44" s="360">
        <f>Données!M41</f>
        <v>0</v>
      </c>
      <c r="N44" s="328">
        <f>Données!N41</f>
        <v>0</v>
      </c>
      <c r="O44" s="333">
        <f>Données!O41</f>
        <v>0</v>
      </c>
      <c r="P44" s="360">
        <f>Données!P41</f>
        <v>0</v>
      </c>
      <c r="Q44" s="360">
        <f>Données!Q41</f>
        <v>0</v>
      </c>
      <c r="R44" s="360">
        <f>Données!R41</f>
        <v>0</v>
      </c>
      <c r="S44" s="360">
        <f>Données!S41</f>
        <v>0</v>
      </c>
      <c r="T44" s="360">
        <f>Données!T41</f>
        <v>0</v>
      </c>
      <c r="U44" s="328">
        <f>Données!U41</f>
        <v>0</v>
      </c>
      <c r="V44" s="333">
        <f>Données!V41</f>
        <v>0</v>
      </c>
      <c r="W44" s="360">
        <f>Données!W41</f>
        <v>0</v>
      </c>
      <c r="X44" s="360">
        <f>Données!X41</f>
        <v>0</v>
      </c>
      <c r="Y44" s="360">
        <f>Données!Y41</f>
        <v>0</v>
      </c>
      <c r="Z44" s="360">
        <f>Données!Z41</f>
        <v>0</v>
      </c>
      <c r="AA44" s="360">
        <f>Données!AA41</f>
        <v>0</v>
      </c>
      <c r="AB44" s="360">
        <f>Données!AB41</f>
        <v>0</v>
      </c>
      <c r="AC44" s="328">
        <f>Données!AC41</f>
        <v>0</v>
      </c>
      <c r="AD44" s="334">
        <f>Données!AD41</f>
        <v>0</v>
      </c>
      <c r="AE44" s="337"/>
      <c r="AF44" s="360">
        <f>Données!AE41</f>
        <v>0</v>
      </c>
      <c r="AG44" s="360">
        <f>Données!AF41</f>
        <v>0</v>
      </c>
      <c r="AH44" s="360">
        <f>Données!AG41</f>
        <v>0</v>
      </c>
      <c r="AI44" s="360">
        <f>Données!AH41</f>
        <v>0</v>
      </c>
      <c r="AJ44" s="360">
        <f>Données!AI41</f>
        <v>0</v>
      </c>
      <c r="AK44" s="328">
        <f>Données!AJ41</f>
        <v>0</v>
      </c>
      <c r="AL44" s="333">
        <f>Données!AK41</f>
        <v>0</v>
      </c>
      <c r="XEY44" s="302"/>
      <c r="XEZ44" s="302"/>
      <c r="XFA44" s="302"/>
      <c r="XFB44" s="302"/>
      <c r="XFC44" s="302"/>
      <c r="XFD44" s="302"/>
    </row>
    <row r="45" spans="1:40 16379:16384" x14ac:dyDescent="0.25">
      <c r="M45" s="302"/>
      <c r="N45" s="302"/>
      <c r="O45" s="302"/>
      <c r="P45" s="302"/>
      <c r="Q45" s="302"/>
      <c r="R45" s="302"/>
      <c r="S45" s="302"/>
      <c r="T45" s="302"/>
      <c r="XEY45" s="302"/>
      <c r="XEZ45" s="302"/>
      <c r="XFA45" s="302"/>
      <c r="XFB45" s="302"/>
      <c r="XFC45" s="302"/>
      <c r="XFD45" s="302"/>
    </row>
    <row r="46" spans="1:40 16379:16384" x14ac:dyDescent="0.25">
      <c r="M46" s="302"/>
      <c r="N46" s="302"/>
      <c r="O46" s="302"/>
      <c r="P46" s="302"/>
      <c r="Q46" s="302"/>
      <c r="R46" s="302"/>
      <c r="S46" s="302"/>
      <c r="T46" s="302"/>
      <c r="XEY46" s="302"/>
      <c r="XEZ46" s="302"/>
      <c r="XFA46" s="302"/>
      <c r="XFB46" s="302"/>
      <c r="XFC46" s="302"/>
      <c r="XFD46" s="302"/>
    </row>
    <row r="47" spans="1:40 16379:16384" x14ac:dyDescent="0.25">
      <c r="M47" s="302"/>
      <c r="N47" s="302"/>
      <c r="O47" s="302"/>
      <c r="P47" s="302"/>
      <c r="Q47" s="302"/>
      <c r="R47" s="302"/>
      <c r="S47" s="302"/>
      <c r="T47" s="302"/>
    </row>
    <row r="48" spans="1:40 16379:16384" x14ac:dyDescent="0.25">
      <c r="M48" s="302"/>
      <c r="N48" s="302"/>
      <c r="O48" s="302"/>
      <c r="P48" s="302"/>
      <c r="Q48" s="302"/>
      <c r="R48" s="302"/>
      <c r="S48" s="302"/>
      <c r="T48" s="302"/>
    </row>
    <row r="49" spans="13:20" x14ac:dyDescent="0.25">
      <c r="M49" s="302"/>
      <c r="N49" s="302"/>
      <c r="O49" s="302"/>
      <c r="P49" s="302"/>
      <c r="Q49" s="302"/>
      <c r="R49" s="302"/>
      <c r="S49" s="302"/>
      <c r="T49" s="302"/>
    </row>
    <row r="50" spans="13:20" x14ac:dyDescent="0.25">
      <c r="M50" s="302"/>
      <c r="N50" s="302"/>
      <c r="O50" s="302"/>
      <c r="P50" s="302"/>
      <c r="Q50" s="302"/>
      <c r="R50" s="302"/>
      <c r="S50" s="302"/>
      <c r="T50" s="302"/>
    </row>
  </sheetData>
  <mergeCells count="8">
    <mergeCell ref="A1:AK1"/>
    <mergeCell ref="A37:A38"/>
    <mergeCell ref="C37:D37"/>
    <mergeCell ref="F37:J37"/>
    <mergeCell ref="K37:O37"/>
    <mergeCell ref="P37:V37"/>
    <mergeCell ref="W37:AD37"/>
    <mergeCell ref="AF37:AL37"/>
  </mergeCells>
  <pageMargins left="0.70866141732283472" right="0.70866141732283472" top="0.74803149606299213" bottom="0.74803149606299213" header="0.31496062992125984" footer="0.31496062992125984"/>
  <pageSetup paperSize="9" scale="10" orientation="landscape" r:id="rId1"/>
  <headerFooter alignWithMargins="0">
    <oddHeader>&amp;LBU avion / P / L. Boutonnet
&amp; C. Abbadie&amp;R&amp;G
&amp;D</oddHeader>
    <oddFooter>&amp;R&amp;F;&amp;A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AM45"/>
  <sheetViews>
    <sheetView workbookViewId="0">
      <pane xSplit="8" ySplit="1" topLeftCell="I2" activePane="bottomRight" state="frozen"/>
      <selection activeCell="A28" sqref="A28:XFD28"/>
      <selection pane="topRight" activeCell="A28" sqref="A28:XFD28"/>
      <selection pane="bottomLeft" activeCell="A28" sqref="A28:XFD28"/>
      <selection pane="bottomRight" activeCell="A37" sqref="A37"/>
    </sheetView>
  </sheetViews>
  <sheetFormatPr baseColWidth="10" defaultColWidth="2" defaultRowHeight="15" outlineLevelCol="1" x14ac:dyDescent="0.25"/>
  <cols>
    <col min="1" max="1" width="24.140625" style="297" customWidth="1"/>
    <col min="2" max="2" width="7.28515625" style="297" customWidth="1"/>
    <col min="3" max="3" width="10.7109375" style="297" customWidth="1"/>
    <col min="4" max="4" width="7.7109375" style="297" bestFit="1" customWidth="1"/>
    <col min="5" max="5" width="0.42578125" style="297" customWidth="1"/>
    <col min="6" max="8" width="7.42578125" style="297" hidden="1" customWidth="1" outlineLevel="1"/>
    <col min="9" max="9" width="9.5703125" style="297" customWidth="1" collapsed="1"/>
    <col min="10" max="10" width="7.42578125" style="297" hidden="1" customWidth="1"/>
    <col min="11" max="12" width="7.42578125" style="297" hidden="1" customWidth="1" outlineLevel="1"/>
    <col min="13" max="13" width="10.5703125" style="297" hidden="1" customWidth="1" outlineLevel="1"/>
    <col min="14" max="14" width="9.5703125" style="297" bestFit="1" customWidth="1" collapsed="1"/>
    <col min="15" max="15" width="7.42578125" style="297" hidden="1" customWidth="1"/>
    <col min="16" max="20" width="11.5703125" style="297" hidden="1" customWidth="1" outlineLevel="1"/>
    <col min="21" max="21" width="9.5703125" style="297" bestFit="1" customWidth="1" collapsed="1"/>
    <col min="22" max="22" width="10.5703125" style="297" hidden="1" customWidth="1"/>
    <col min="23" max="28" width="11.5703125" style="297" hidden="1" customWidth="1" outlineLevel="1"/>
    <col min="29" max="29" width="9.5703125" style="297" bestFit="1" customWidth="1" collapsed="1"/>
    <col min="30" max="30" width="10.28515625" style="297" hidden="1" customWidth="1"/>
    <col min="31" max="31" width="0.5703125" style="297" customWidth="1"/>
    <col min="32" max="36" width="11.5703125" style="297" customWidth="1" outlineLevel="1"/>
    <col min="37" max="37" width="9.5703125" style="297" bestFit="1" customWidth="1"/>
    <col min="38" max="38" width="9.5703125" style="297" hidden="1" customWidth="1"/>
    <col min="39" max="16384" width="2" style="297"/>
  </cols>
  <sheetData>
    <row r="1" spans="1:39" ht="33" x14ac:dyDescent="0.25">
      <c r="A1" s="722"/>
      <c r="B1" s="722"/>
      <c r="C1" s="722"/>
      <c r="D1" s="722"/>
      <c r="E1" s="722"/>
      <c r="F1" s="722"/>
      <c r="G1" s="722"/>
      <c r="H1" s="722"/>
      <c r="I1" s="722"/>
      <c r="J1" s="722"/>
      <c r="K1" s="722"/>
      <c r="L1" s="722"/>
      <c r="M1" s="722"/>
      <c r="N1" s="722"/>
      <c r="O1" s="722"/>
      <c r="P1" s="722"/>
      <c r="Q1" s="722"/>
      <c r="R1" s="722"/>
      <c r="S1" s="722"/>
      <c r="T1" s="722"/>
      <c r="U1" s="722"/>
      <c r="V1" s="722"/>
      <c r="W1" s="722"/>
      <c r="X1" s="722"/>
      <c r="Y1" s="722"/>
      <c r="Z1" s="722"/>
      <c r="AA1" s="722"/>
      <c r="AB1" s="722"/>
      <c r="AC1" s="722"/>
      <c r="AD1" s="722"/>
      <c r="AE1" s="722"/>
      <c r="AF1" s="722"/>
      <c r="AG1" s="722"/>
      <c r="AH1" s="722"/>
      <c r="AI1" s="722"/>
      <c r="AJ1" s="722"/>
      <c r="AK1" s="722"/>
    </row>
    <row r="5" spans="1:39" ht="15.75" thickBot="1" x14ac:dyDescent="0.3"/>
    <row r="6" spans="1:39" x14ac:dyDescent="0.25">
      <c r="AF6" s="300" t="s">
        <v>14</v>
      </c>
      <c r="AG6" s="299"/>
      <c r="AH6" s="299"/>
      <c r="AI6" s="299"/>
      <c r="AJ6" s="299"/>
      <c r="AK6" s="299"/>
      <c r="AL6" s="299"/>
      <c r="AM6" s="299"/>
    </row>
    <row r="7" spans="1:39" x14ac:dyDescent="0.25">
      <c r="AF7" s="307"/>
      <c r="AG7" s="302"/>
      <c r="AH7" s="302"/>
      <c r="AI7" s="302"/>
      <c r="AJ7" s="302"/>
      <c r="AK7" s="302"/>
      <c r="AL7" s="302"/>
      <c r="AM7" s="302"/>
    </row>
    <row r="8" spans="1:39" x14ac:dyDescent="0.25">
      <c r="AF8" s="307"/>
      <c r="AG8" s="302"/>
      <c r="AH8" s="302"/>
      <c r="AI8" s="302"/>
      <c r="AJ8" s="302"/>
      <c r="AK8" s="302"/>
      <c r="AL8" s="302"/>
      <c r="AM8" s="302"/>
    </row>
    <row r="9" spans="1:39" x14ac:dyDescent="0.25">
      <c r="AF9" s="307"/>
      <c r="AG9" s="302"/>
      <c r="AH9" s="302"/>
      <c r="AI9" s="302"/>
      <c r="AJ9" s="302"/>
      <c r="AK9" s="302"/>
      <c r="AL9" s="302"/>
      <c r="AM9" s="302"/>
    </row>
    <row r="10" spans="1:39" x14ac:dyDescent="0.25">
      <c r="AF10" s="307"/>
      <c r="AG10" s="302"/>
      <c r="AH10" s="302"/>
      <c r="AI10" s="302"/>
      <c r="AJ10" s="302"/>
      <c r="AK10" s="302"/>
      <c r="AL10" s="302"/>
      <c r="AM10" s="302"/>
    </row>
    <row r="11" spans="1:39" x14ac:dyDescent="0.25">
      <c r="AF11" s="307"/>
      <c r="AG11" s="302"/>
      <c r="AH11" s="302"/>
      <c r="AI11" s="302"/>
      <c r="AJ11" s="302"/>
      <c r="AK11" s="302"/>
      <c r="AL11" s="302"/>
      <c r="AM11" s="302"/>
    </row>
    <row r="12" spans="1:39" x14ac:dyDescent="0.25">
      <c r="AF12" s="307"/>
      <c r="AG12" s="302"/>
      <c r="AH12" s="302"/>
      <c r="AI12" s="302"/>
      <c r="AJ12" s="302"/>
      <c r="AK12" s="302"/>
      <c r="AL12" s="302"/>
      <c r="AM12" s="302"/>
    </row>
    <row r="13" spans="1:39" x14ac:dyDescent="0.25">
      <c r="AF13" s="307"/>
      <c r="AG13" s="302"/>
      <c r="AH13" s="302"/>
      <c r="AI13" s="302"/>
      <c r="AJ13" s="302"/>
      <c r="AK13" s="302"/>
      <c r="AL13" s="302"/>
      <c r="AM13" s="302"/>
    </row>
    <row r="14" spans="1:39" x14ac:dyDescent="0.25">
      <c r="AF14" s="307"/>
      <c r="AG14" s="302"/>
      <c r="AH14" s="302"/>
      <c r="AI14" s="302"/>
      <c r="AJ14" s="302"/>
      <c r="AK14" s="302"/>
      <c r="AL14" s="302"/>
      <c r="AM14" s="302"/>
    </row>
    <row r="15" spans="1:39" x14ac:dyDescent="0.25">
      <c r="AF15" s="307"/>
      <c r="AG15" s="302"/>
      <c r="AH15" s="302"/>
      <c r="AI15" s="302"/>
      <c r="AJ15" s="302"/>
      <c r="AK15" s="302"/>
      <c r="AL15" s="302"/>
      <c r="AM15" s="302"/>
    </row>
    <row r="16" spans="1:39" x14ac:dyDescent="0.25">
      <c r="AF16" s="307"/>
      <c r="AG16" s="302"/>
      <c r="AH16" s="302"/>
      <c r="AI16" s="302"/>
      <c r="AJ16" s="302"/>
      <c r="AK16" s="302"/>
      <c r="AL16" s="302"/>
      <c r="AM16" s="302"/>
    </row>
    <row r="17" spans="20:39" x14ac:dyDescent="0.25">
      <c r="AF17" s="307"/>
      <c r="AG17" s="302"/>
      <c r="AH17" s="302"/>
      <c r="AI17" s="302"/>
      <c r="AJ17" s="302"/>
      <c r="AK17" s="302"/>
      <c r="AL17" s="302"/>
      <c r="AM17" s="302"/>
    </row>
    <row r="18" spans="20:39" x14ac:dyDescent="0.25">
      <c r="AF18" s="307"/>
      <c r="AG18" s="302"/>
      <c r="AH18" s="302"/>
      <c r="AI18" s="302"/>
      <c r="AJ18" s="302"/>
      <c r="AK18" s="302"/>
      <c r="AL18" s="302"/>
      <c r="AM18" s="302"/>
    </row>
    <row r="19" spans="20:39" ht="15.75" thickBot="1" x14ac:dyDescent="0.3">
      <c r="AF19" s="308"/>
      <c r="AG19" s="305"/>
      <c r="AH19" s="305"/>
      <c r="AI19" s="305"/>
      <c r="AJ19" s="305"/>
      <c r="AK19" s="305"/>
      <c r="AL19" s="305"/>
      <c r="AM19" s="305"/>
    </row>
    <row r="20" spans="20:39" x14ac:dyDescent="0.25">
      <c r="T20" s="339"/>
    </row>
    <row r="21" spans="20:39" x14ac:dyDescent="0.25">
      <c r="T21" s="339"/>
    </row>
    <row r="22" spans="20:39" ht="15.75" thickBot="1" x14ac:dyDescent="0.3">
      <c r="T22" s="339"/>
    </row>
    <row r="23" spans="20:39" x14ac:dyDescent="0.25">
      <c r="AF23" s="300" t="s">
        <v>14</v>
      </c>
      <c r="AG23" s="299"/>
      <c r="AH23" s="299"/>
      <c r="AI23" s="299"/>
      <c r="AJ23" s="299"/>
      <c r="AK23" s="299"/>
      <c r="AL23" s="299"/>
      <c r="AM23" s="299"/>
    </row>
    <row r="24" spans="20:39" x14ac:dyDescent="0.25">
      <c r="AF24" s="307"/>
      <c r="AG24" s="302"/>
      <c r="AH24" s="302"/>
      <c r="AI24" s="302"/>
      <c r="AJ24" s="302"/>
      <c r="AK24" s="302"/>
      <c r="AL24" s="302"/>
      <c r="AM24" s="302"/>
    </row>
    <row r="25" spans="20:39" x14ac:dyDescent="0.25">
      <c r="AF25" s="307"/>
      <c r="AG25" s="302"/>
      <c r="AH25" s="302"/>
      <c r="AI25" s="302"/>
      <c r="AJ25" s="302"/>
      <c r="AK25" s="302"/>
      <c r="AL25" s="302"/>
      <c r="AM25" s="302"/>
    </row>
    <row r="26" spans="20:39" x14ac:dyDescent="0.25">
      <c r="AF26" s="307"/>
      <c r="AG26" s="302"/>
      <c r="AH26" s="302"/>
      <c r="AI26" s="302"/>
      <c r="AJ26" s="302"/>
      <c r="AK26" s="302"/>
      <c r="AL26" s="302"/>
      <c r="AM26" s="302"/>
    </row>
    <row r="27" spans="20:39" x14ac:dyDescent="0.25">
      <c r="AF27" s="307"/>
      <c r="AI27" s="302"/>
      <c r="AJ27" s="302"/>
      <c r="AK27" s="302"/>
      <c r="AL27" s="302"/>
      <c r="AM27" s="302"/>
    </row>
    <row r="28" spans="20:39" x14ac:dyDescent="0.25">
      <c r="AF28" s="307"/>
      <c r="AG28" s="302"/>
      <c r="AH28" s="302"/>
      <c r="AI28" s="302"/>
      <c r="AJ28" s="302"/>
      <c r="AK28" s="302"/>
      <c r="AL28" s="302"/>
      <c r="AM28" s="302"/>
    </row>
    <row r="29" spans="20:39" x14ac:dyDescent="0.25">
      <c r="AF29" s="307"/>
      <c r="AG29" s="302"/>
      <c r="AH29" s="302"/>
      <c r="AI29" s="302"/>
      <c r="AJ29" s="302"/>
      <c r="AK29" s="302"/>
      <c r="AL29" s="302"/>
      <c r="AM29" s="302"/>
    </row>
    <row r="30" spans="20:39" x14ac:dyDescent="0.25">
      <c r="AF30" s="307"/>
      <c r="AG30" s="302"/>
      <c r="AH30" s="302"/>
      <c r="AI30" s="302"/>
      <c r="AJ30" s="302"/>
      <c r="AK30" s="302"/>
      <c r="AL30" s="302"/>
      <c r="AM30" s="302"/>
    </row>
    <row r="31" spans="20:39" x14ac:dyDescent="0.25">
      <c r="AF31" s="307"/>
      <c r="AG31" s="302"/>
      <c r="AH31" s="302"/>
      <c r="AI31" s="302"/>
      <c r="AJ31" s="302"/>
      <c r="AK31" s="302"/>
      <c r="AL31" s="302"/>
      <c r="AM31" s="302"/>
    </row>
    <row r="32" spans="20:39" x14ac:dyDescent="0.25">
      <c r="AF32" s="307"/>
      <c r="AG32" s="302"/>
      <c r="AH32" s="302"/>
      <c r="AI32" s="302"/>
      <c r="AJ32" s="302"/>
      <c r="AK32" s="302"/>
      <c r="AL32" s="302"/>
      <c r="AM32" s="302"/>
    </row>
    <row r="33" spans="1:39" x14ac:dyDescent="0.25">
      <c r="AF33" s="307"/>
      <c r="AG33" s="302"/>
      <c r="AH33" s="302"/>
      <c r="AI33" s="302"/>
      <c r="AJ33" s="302"/>
      <c r="AK33" s="302"/>
      <c r="AL33" s="302"/>
      <c r="AM33" s="302"/>
    </row>
    <row r="34" spans="1:39" x14ac:dyDescent="0.25">
      <c r="AF34" s="307"/>
      <c r="AG34" s="302"/>
      <c r="AH34" s="302"/>
      <c r="AI34" s="302"/>
      <c r="AJ34" s="302"/>
      <c r="AK34" s="302"/>
      <c r="AL34" s="302"/>
      <c r="AM34" s="302"/>
    </row>
    <row r="35" spans="1:39" x14ac:dyDescent="0.25">
      <c r="AF35" s="307"/>
      <c r="AG35" s="302"/>
      <c r="AH35" s="302"/>
      <c r="AI35" s="302"/>
      <c r="AJ35" s="302"/>
      <c r="AK35" s="302"/>
      <c r="AL35" s="302"/>
      <c r="AM35" s="302"/>
    </row>
    <row r="36" spans="1:39" ht="15.75" thickBot="1" x14ac:dyDescent="0.3">
      <c r="AF36" s="308"/>
      <c r="AG36" s="305"/>
      <c r="AH36" s="305"/>
      <c r="AI36" s="305"/>
      <c r="AJ36" s="305"/>
      <c r="AK36" s="305"/>
      <c r="AL36" s="305"/>
      <c r="AM36" s="305"/>
    </row>
    <row r="38" spans="1:39" ht="15.75" thickBot="1" x14ac:dyDescent="0.3"/>
    <row r="39" spans="1:39" customFormat="1" ht="15.75" thickBot="1" x14ac:dyDescent="0.3">
      <c r="A39" s="361"/>
      <c r="B39" s="362"/>
      <c r="C39" s="733" t="s">
        <v>2</v>
      </c>
      <c r="D39" s="734"/>
      <c r="E39" s="363"/>
      <c r="F39" s="735" t="str">
        <f>Données!F5</f>
        <v>Janvier</v>
      </c>
      <c r="G39" s="735">
        <f>Données!G5</f>
        <v>0</v>
      </c>
      <c r="H39" s="735">
        <f>Données!H5</f>
        <v>0</v>
      </c>
      <c r="I39" s="735">
        <f>Données!I5</f>
        <v>0</v>
      </c>
      <c r="J39" s="736">
        <f>Données!J5</f>
        <v>0</v>
      </c>
      <c r="K39" s="737" t="str">
        <f>Données!K5</f>
        <v>Février</v>
      </c>
      <c r="L39" s="735">
        <f>Données!L5</f>
        <v>0</v>
      </c>
      <c r="M39" s="735">
        <f>Données!M5</f>
        <v>0</v>
      </c>
      <c r="N39" s="735">
        <f>Données!N5</f>
        <v>0</v>
      </c>
      <c r="O39" s="736">
        <f>Données!O5</f>
        <v>0</v>
      </c>
      <c r="P39" s="737" t="str">
        <f>Données!P5</f>
        <v>Mars</v>
      </c>
      <c r="Q39" s="735">
        <f>Données!Q5</f>
        <v>0</v>
      </c>
      <c r="R39" s="735">
        <f>Données!R5</f>
        <v>0</v>
      </c>
      <c r="S39" s="735">
        <f>Données!S5</f>
        <v>0</v>
      </c>
      <c r="T39" s="735">
        <f>Données!T5</f>
        <v>0</v>
      </c>
      <c r="U39" s="735">
        <f>Données!U5</f>
        <v>0</v>
      </c>
      <c r="V39" s="736">
        <f>Données!V5</f>
        <v>0</v>
      </c>
      <c r="W39" s="737" t="str">
        <f>Données!W5</f>
        <v>Avril</v>
      </c>
      <c r="X39" s="735">
        <f>Données!X5</f>
        <v>0</v>
      </c>
      <c r="Y39" s="735">
        <f>Données!Y5</f>
        <v>0</v>
      </c>
      <c r="Z39" s="735">
        <f>Données!Z5</f>
        <v>0</v>
      </c>
      <c r="AA39" s="735">
        <f>Données!AA5</f>
        <v>0</v>
      </c>
      <c r="AB39" s="735">
        <f>Données!AB5</f>
        <v>0</v>
      </c>
      <c r="AC39" s="735">
        <f>Données!AC5</f>
        <v>0</v>
      </c>
      <c r="AD39" s="735">
        <f>Données!AD5</f>
        <v>0</v>
      </c>
      <c r="AE39" s="364"/>
      <c r="AF39" s="735" t="str">
        <f>Données!AE5</f>
        <v>Mai</v>
      </c>
      <c r="AG39" s="735"/>
      <c r="AH39" s="735"/>
      <c r="AI39" s="735"/>
      <c r="AJ39" s="735"/>
      <c r="AK39" s="735"/>
      <c r="AL39" s="736"/>
    </row>
    <row r="40" spans="1:39" s="375" customFormat="1" ht="30.75" thickBot="1" x14ac:dyDescent="0.3">
      <c r="A40" s="365"/>
      <c r="B40" s="366" t="str">
        <f>Données!C6</f>
        <v>Budget</v>
      </c>
      <c r="C40" s="367" t="str">
        <f>Données!D6</f>
        <v>Moyenne An</v>
      </c>
      <c r="D40" s="367" t="str">
        <f>Données!E6</f>
        <v>Delta An</v>
      </c>
      <c r="E40" s="368"/>
      <c r="F40" s="369" t="str">
        <f>Données!F6</f>
        <v>Produit 1</v>
      </c>
      <c r="G40" s="369" t="str">
        <f>Données!G6</f>
        <v>Produit 2</v>
      </c>
      <c r="H40" s="369" t="str">
        <f>Données!H6</f>
        <v>Produit 3</v>
      </c>
      <c r="I40" s="370" t="str">
        <f>Données!I6</f>
        <v>Moyenne Janvier</v>
      </c>
      <c r="J40" s="371" t="str">
        <f>Données!J6</f>
        <v>Delta Janvier</v>
      </c>
      <c r="K40" s="369" t="str">
        <f>Données!K6</f>
        <v>Produit 4</v>
      </c>
      <c r="L40" s="369" t="str">
        <f>Données!L6</f>
        <v>Produit 5</v>
      </c>
      <c r="M40" s="369" t="str">
        <f>Données!M6</f>
        <v>Produit 6</v>
      </c>
      <c r="N40" s="370" t="str">
        <f>Données!N6</f>
        <v>Moyenne Février</v>
      </c>
      <c r="O40" s="371" t="str">
        <f>Données!O6</f>
        <v>Delta Février</v>
      </c>
      <c r="P40" s="372" t="str">
        <f>Données!P6</f>
        <v>Produit 7</v>
      </c>
      <c r="Q40" s="372" t="str">
        <f>Données!Q6</f>
        <v>Produit 8</v>
      </c>
      <c r="R40" s="372" t="str">
        <f>Données!R6</f>
        <v>Produit 9</v>
      </c>
      <c r="S40" s="372" t="str">
        <f>Données!S6</f>
        <v>Produit 10</v>
      </c>
      <c r="T40" s="372" t="str">
        <f>Données!T6</f>
        <v>Produit 11</v>
      </c>
      <c r="U40" s="370" t="str">
        <f>Données!U6</f>
        <v>Moyenne Mars</v>
      </c>
      <c r="V40" s="371" t="str">
        <f>Données!V6</f>
        <v>Delta Mars</v>
      </c>
      <c r="W40" s="373" t="str">
        <f>Données!W6</f>
        <v>Produit 12</v>
      </c>
      <c r="X40" s="373" t="str">
        <f>Données!X6</f>
        <v>Produit 13</v>
      </c>
      <c r="Y40" s="373" t="str">
        <f>Données!Y6</f>
        <v>Produit 14</v>
      </c>
      <c r="Z40" s="373" t="str">
        <f>Données!Z6</f>
        <v>Produit 15</v>
      </c>
      <c r="AA40" s="373" t="str">
        <f>Données!AA6</f>
        <v>Produit 16</v>
      </c>
      <c r="AB40" s="373" t="str">
        <f>Données!AB6</f>
        <v>Produit 17</v>
      </c>
      <c r="AC40" s="164" t="str">
        <f>Données!AC6</f>
        <v>Moyenne Avril</v>
      </c>
      <c r="AD40" s="374" t="str">
        <f>Données!AD6</f>
        <v>Delta Avril</v>
      </c>
      <c r="AE40" s="166"/>
      <c r="AF40" s="373" t="str">
        <f>Données!AE6</f>
        <v>Produit 18</v>
      </c>
      <c r="AG40" s="373" t="str">
        <f>Données!AF6</f>
        <v>Produit 19</v>
      </c>
      <c r="AH40" s="373" t="str">
        <f>Données!AG6</f>
        <v>Produit 20</v>
      </c>
      <c r="AI40" s="373" t="str">
        <f>Données!AH6</f>
        <v>Produit 21</v>
      </c>
      <c r="AJ40" s="373" t="str">
        <f>Données!AI6</f>
        <v>Produit 22</v>
      </c>
      <c r="AK40" s="164" t="str">
        <f>Données!AJ6</f>
        <v>Moyenne Mai</v>
      </c>
      <c r="AL40" s="166" t="str">
        <f>Données!AK6</f>
        <v>Delta Mai</v>
      </c>
    </row>
    <row r="41" spans="1:39" ht="15.75" thickBot="1" x14ac:dyDescent="0.3">
      <c r="A41" s="376">
        <f>Données!B16</f>
        <v>0</v>
      </c>
      <c r="B41" s="326">
        <f>Données!C16</f>
        <v>0</v>
      </c>
      <c r="C41" s="326" t="e">
        <f>Données!D16</f>
        <v>#DIV/0!</v>
      </c>
      <c r="D41" s="352" t="e">
        <f>Données!E16</f>
        <v>#DIV/0!</v>
      </c>
      <c r="E41" s="326"/>
      <c r="F41" s="327">
        <f>Données!F16</f>
        <v>0</v>
      </c>
      <c r="G41" s="327">
        <f>Données!G16</f>
        <v>0</v>
      </c>
      <c r="H41" s="327">
        <f>Données!H16</f>
        <v>0</v>
      </c>
      <c r="I41" s="353" t="e">
        <f>Données!I16</f>
        <v>#DIV/0!</v>
      </c>
      <c r="J41" s="354" t="e">
        <f>Données!J16</f>
        <v>#DIV/0!</v>
      </c>
      <c r="K41" s="327">
        <f>Données!K16</f>
        <v>0</v>
      </c>
      <c r="L41" s="327">
        <f>Données!L16</f>
        <v>0</v>
      </c>
      <c r="M41" s="327">
        <f>Données!M16</f>
        <v>0</v>
      </c>
      <c r="N41" s="353" t="e">
        <f>Données!N16</f>
        <v>#DIV/0!</v>
      </c>
      <c r="O41" s="354" t="e">
        <f>Données!O16</f>
        <v>#DIV/0!</v>
      </c>
      <c r="P41" s="327">
        <f>Données!P16</f>
        <v>0</v>
      </c>
      <c r="Q41" s="327">
        <f>Données!Q16</f>
        <v>0</v>
      </c>
      <c r="R41" s="327">
        <f>Données!R16</f>
        <v>0</v>
      </c>
      <c r="S41" s="327">
        <f>Données!S16</f>
        <v>0</v>
      </c>
      <c r="T41" s="327">
        <f>Données!T16</f>
        <v>0</v>
      </c>
      <c r="U41" s="353" t="e">
        <f>Données!U16</f>
        <v>#DIV/0!</v>
      </c>
      <c r="V41" s="354" t="e">
        <f>Données!V16</f>
        <v>#DIV/0!</v>
      </c>
      <c r="W41" s="327">
        <f>Données!W16</f>
        <v>0</v>
      </c>
      <c r="X41" s="327">
        <f>Données!X16</f>
        <v>0</v>
      </c>
      <c r="Y41" s="327">
        <f>Données!Y16</f>
        <v>0</v>
      </c>
      <c r="Z41" s="327">
        <f>Données!Z16</f>
        <v>0</v>
      </c>
      <c r="AA41" s="327">
        <f>Données!AA16</f>
        <v>0</v>
      </c>
      <c r="AB41" s="327">
        <f>Données!AB16</f>
        <v>0</v>
      </c>
      <c r="AC41" s="328" t="e">
        <f>Données!AC16</f>
        <v>#DIV/0!</v>
      </c>
      <c r="AD41" s="334" t="e">
        <f>Données!AD16</f>
        <v>#DIV/0!</v>
      </c>
      <c r="AE41" s="331"/>
      <c r="AF41" s="327">
        <f>Données!AE16</f>
        <v>0</v>
      </c>
      <c r="AG41" s="327">
        <f>Données!AF16</f>
        <v>0</v>
      </c>
      <c r="AH41" s="327">
        <f>Données!AG16</f>
        <v>0</v>
      </c>
      <c r="AI41" s="327">
        <f>Données!AH16</f>
        <v>0</v>
      </c>
      <c r="AJ41" s="327">
        <f>Données!AI16</f>
        <v>0</v>
      </c>
      <c r="AK41" s="328" t="e">
        <f>Données!AJ16</f>
        <v>#DIV/0!</v>
      </c>
      <c r="AL41" s="333" t="e">
        <f>Données!AK16</f>
        <v>#DIV/0!</v>
      </c>
    </row>
    <row r="42" spans="1:39" ht="15.75" thickBot="1" x14ac:dyDescent="0.3">
      <c r="A42" s="339">
        <f>Données!B17</f>
        <v>0</v>
      </c>
      <c r="B42" s="332">
        <f>Données!C17</f>
        <v>0</v>
      </c>
      <c r="C42" s="332" t="e">
        <f>Données!D17</f>
        <v>#DIV/0!</v>
      </c>
      <c r="D42" s="301" t="e">
        <f>Données!E17</f>
        <v>#DIV/0!</v>
      </c>
      <c r="E42" s="332"/>
      <c r="F42" s="297">
        <f>Données!F17</f>
        <v>0</v>
      </c>
      <c r="G42" s="297">
        <f>Données!G17</f>
        <v>0</v>
      </c>
      <c r="H42" s="297">
        <f>Données!H17</f>
        <v>0</v>
      </c>
      <c r="I42" s="328" t="e">
        <f>Données!I17</f>
        <v>#DIV/0!</v>
      </c>
      <c r="J42" s="333" t="e">
        <f>Données!J17</f>
        <v>#DIV/0!</v>
      </c>
      <c r="K42" s="297">
        <f>Données!K17</f>
        <v>0</v>
      </c>
      <c r="L42" s="297">
        <f>Données!L17</f>
        <v>0</v>
      </c>
      <c r="M42" s="297">
        <f>Données!M17</f>
        <v>0</v>
      </c>
      <c r="N42" s="328" t="e">
        <f>Données!N17</f>
        <v>#DIV/0!</v>
      </c>
      <c r="O42" s="333" t="e">
        <f>Données!O17</f>
        <v>#DIV/0!</v>
      </c>
      <c r="P42" s="297">
        <f>Données!P17</f>
        <v>0</v>
      </c>
      <c r="Q42" s="297">
        <f>Données!Q17</f>
        <v>0</v>
      </c>
      <c r="R42" s="297">
        <f>Données!R17</f>
        <v>0</v>
      </c>
      <c r="S42" s="297">
        <f>Données!S17</f>
        <v>0</v>
      </c>
      <c r="T42" s="297">
        <f>Données!T17</f>
        <v>0</v>
      </c>
      <c r="U42" s="328" t="e">
        <f>Données!U17</f>
        <v>#DIV/0!</v>
      </c>
      <c r="V42" s="333" t="e">
        <f>Données!V17</f>
        <v>#DIV/0!</v>
      </c>
      <c r="W42" s="297">
        <f>Données!W17</f>
        <v>0</v>
      </c>
      <c r="X42" s="297">
        <f>Données!X17</f>
        <v>0</v>
      </c>
      <c r="Y42" s="297">
        <f>Données!Y17</f>
        <v>0</v>
      </c>
      <c r="Z42" s="297">
        <f>Données!Z17</f>
        <v>0</v>
      </c>
      <c r="AA42" s="297">
        <f>Données!AA17</f>
        <v>0</v>
      </c>
      <c r="AB42" s="297">
        <f>Données!AB17</f>
        <v>0</v>
      </c>
      <c r="AC42" s="328" t="e">
        <f>Données!AC17</f>
        <v>#DIV/0!</v>
      </c>
      <c r="AD42" s="334" t="e">
        <f>Données!AD17</f>
        <v>#DIV/0!</v>
      </c>
      <c r="AE42" s="331"/>
      <c r="AF42" s="297">
        <f>Données!AE17</f>
        <v>0</v>
      </c>
      <c r="AG42" s="297">
        <f>Données!AF17</f>
        <v>0</v>
      </c>
      <c r="AH42" s="297">
        <f>Données!AG17</f>
        <v>0</v>
      </c>
      <c r="AI42" s="297">
        <f>Données!AH17</f>
        <v>0</v>
      </c>
      <c r="AJ42" s="297">
        <f>Données!AI17</f>
        <v>0</v>
      </c>
      <c r="AK42" s="328" t="e">
        <f>Données!AJ17</f>
        <v>#DIV/0!</v>
      </c>
      <c r="AL42" s="333" t="e">
        <f>Données!AK17</f>
        <v>#DIV/0!</v>
      </c>
    </row>
    <row r="43" spans="1:39" ht="15.75" thickBot="1" x14ac:dyDescent="0.3">
      <c r="A43" s="339">
        <f>Données!B18</f>
        <v>0</v>
      </c>
      <c r="B43" s="332">
        <f>Données!C18</f>
        <v>0</v>
      </c>
      <c r="C43" s="332" t="e">
        <f>Données!D18</f>
        <v>#DIV/0!</v>
      </c>
      <c r="D43" s="301" t="e">
        <f>Données!E18</f>
        <v>#DIV/0!</v>
      </c>
      <c r="E43" s="332"/>
      <c r="F43" s="297">
        <f>Données!F18</f>
        <v>0</v>
      </c>
      <c r="G43" s="297">
        <f>Données!G18</f>
        <v>0</v>
      </c>
      <c r="H43" s="297">
        <f>Données!H18</f>
        <v>0</v>
      </c>
      <c r="I43" s="328" t="e">
        <f>Données!I18</f>
        <v>#DIV/0!</v>
      </c>
      <c r="J43" s="333" t="e">
        <f>Données!J18</f>
        <v>#DIV/0!</v>
      </c>
      <c r="K43" s="297">
        <f>Données!K18</f>
        <v>0</v>
      </c>
      <c r="L43" s="297">
        <f>Données!L18</f>
        <v>0</v>
      </c>
      <c r="M43" s="297">
        <f>Données!M18</f>
        <v>0</v>
      </c>
      <c r="N43" s="328" t="e">
        <f>Données!N18</f>
        <v>#DIV/0!</v>
      </c>
      <c r="O43" s="333" t="e">
        <f>Données!O18</f>
        <v>#DIV/0!</v>
      </c>
      <c r="P43" s="297">
        <f>Données!P18</f>
        <v>0</v>
      </c>
      <c r="Q43" s="297">
        <f>Données!Q18</f>
        <v>0</v>
      </c>
      <c r="R43" s="297">
        <f>Données!R18</f>
        <v>0</v>
      </c>
      <c r="S43" s="297">
        <f>Données!S18</f>
        <v>0</v>
      </c>
      <c r="T43" s="297">
        <f>Données!T18</f>
        <v>0</v>
      </c>
      <c r="U43" s="328" t="e">
        <f>Données!U18</f>
        <v>#DIV/0!</v>
      </c>
      <c r="V43" s="333" t="e">
        <f>Données!V18</f>
        <v>#DIV/0!</v>
      </c>
      <c r="W43" s="297">
        <f>Données!W18</f>
        <v>0</v>
      </c>
      <c r="X43" s="297">
        <f>Données!X18</f>
        <v>0</v>
      </c>
      <c r="Y43" s="297">
        <f>Données!Y18</f>
        <v>0</v>
      </c>
      <c r="Z43" s="297">
        <f>Données!Z18</f>
        <v>0</v>
      </c>
      <c r="AA43" s="297">
        <f>Données!AA18</f>
        <v>0</v>
      </c>
      <c r="AB43" s="297">
        <f>Données!AB18</f>
        <v>0</v>
      </c>
      <c r="AC43" s="328" t="e">
        <f>Données!AC18</f>
        <v>#DIV/0!</v>
      </c>
      <c r="AD43" s="334" t="e">
        <f>Données!AD18</f>
        <v>#DIV/0!</v>
      </c>
      <c r="AE43" s="331"/>
      <c r="AF43" s="297">
        <f>Données!AE18</f>
        <v>0</v>
      </c>
      <c r="AG43" s="297">
        <f>Données!AF18</f>
        <v>0</v>
      </c>
      <c r="AH43" s="297">
        <f>Données!AG18</f>
        <v>0</v>
      </c>
      <c r="AI43" s="297">
        <f>Données!AH18</f>
        <v>0</v>
      </c>
      <c r="AJ43" s="297">
        <f>Données!AI18</f>
        <v>0</v>
      </c>
      <c r="AK43" s="328" t="e">
        <f>Données!AJ18</f>
        <v>#DIV/0!</v>
      </c>
      <c r="AL43" s="333" t="e">
        <f>Données!AK18</f>
        <v>#DIV/0!</v>
      </c>
    </row>
    <row r="44" spans="1:39" ht="15.75" thickBot="1" x14ac:dyDescent="0.3">
      <c r="A44" s="377"/>
      <c r="B44" s="378">
        <f>Données!C66</f>
        <v>0</v>
      </c>
      <c r="C44" s="378" t="e">
        <f>Données!D66</f>
        <v>#DIV/0!</v>
      </c>
      <c r="D44" s="379" t="e">
        <f>Données!E66</f>
        <v>#DIV/0!</v>
      </c>
      <c r="E44" s="378"/>
      <c r="F44" s="380">
        <f>Données!F66</f>
        <v>0</v>
      </c>
      <c r="G44" s="380">
        <f>Données!G66</f>
        <v>0</v>
      </c>
      <c r="H44" s="380">
        <f>Données!H66</f>
        <v>0</v>
      </c>
      <c r="I44" s="328" t="e">
        <f>Données!I66</f>
        <v>#DIV/0!</v>
      </c>
      <c r="J44" s="333" t="e">
        <f>Données!J66</f>
        <v>#DIV/0!</v>
      </c>
      <c r="K44" s="380">
        <f>Données!K66</f>
        <v>0</v>
      </c>
      <c r="L44" s="380">
        <f>Données!L66</f>
        <v>0</v>
      </c>
      <c r="M44" s="380">
        <f>Données!M66</f>
        <v>0</v>
      </c>
      <c r="N44" s="328" t="e">
        <f>Données!N66</f>
        <v>#DIV/0!</v>
      </c>
      <c r="O44" s="333" t="e">
        <f>Données!O66</f>
        <v>#DIV/0!</v>
      </c>
      <c r="P44" s="380">
        <f>Données!P66</f>
        <v>0</v>
      </c>
      <c r="Q44" s="380">
        <f>Données!Q66</f>
        <v>0</v>
      </c>
      <c r="R44" s="380">
        <f>Données!R66</f>
        <v>0</v>
      </c>
      <c r="S44" s="380">
        <f>Données!S66</f>
        <v>0</v>
      </c>
      <c r="T44" s="380">
        <f>Données!T66</f>
        <v>0</v>
      </c>
      <c r="U44" s="328" t="e">
        <f>Données!U66</f>
        <v>#DIV/0!</v>
      </c>
      <c r="V44" s="333" t="e">
        <f>Données!V66</f>
        <v>#DIV/0!</v>
      </c>
      <c r="W44" s="380">
        <f>Données!W66</f>
        <v>0</v>
      </c>
      <c r="X44" s="380">
        <f>Données!X66</f>
        <v>0</v>
      </c>
      <c r="Y44" s="380">
        <f>Données!Y66</f>
        <v>0</v>
      </c>
      <c r="Z44" s="380">
        <f>Données!Z66</f>
        <v>0</v>
      </c>
      <c r="AA44" s="380">
        <f>Données!AA66</f>
        <v>0</v>
      </c>
      <c r="AB44" s="380">
        <f>Données!AB66</f>
        <v>0</v>
      </c>
      <c r="AC44" s="328" t="e">
        <f>Données!AC66</f>
        <v>#DIV/0!</v>
      </c>
      <c r="AD44" s="334" t="e">
        <f>Données!AD66</f>
        <v>#DIV/0!</v>
      </c>
      <c r="AE44" s="331"/>
      <c r="AF44" s="380">
        <f>Données!AE66</f>
        <v>0</v>
      </c>
      <c r="AG44" s="380">
        <f>Données!AF66</f>
        <v>0</v>
      </c>
      <c r="AH44" s="380">
        <f>Données!AG66</f>
        <v>0</v>
      </c>
      <c r="AI44" s="380">
        <f>Données!AH66</f>
        <v>0</v>
      </c>
      <c r="AJ44" s="380">
        <f>Données!AI66</f>
        <v>0</v>
      </c>
      <c r="AK44" s="328" t="e">
        <f>Données!AJ66</f>
        <v>#DIV/0!</v>
      </c>
      <c r="AL44" s="333" t="e">
        <f>Données!AK66</f>
        <v>#DIV/0!</v>
      </c>
    </row>
    <row r="45" spans="1:39" ht="15.75" thickBot="1" x14ac:dyDescent="0.3">
      <c r="A45" s="377"/>
      <c r="B45" s="357">
        <f>Données!C67</f>
        <v>0</v>
      </c>
      <c r="C45" s="357" t="e">
        <f>Données!D67</f>
        <v>#DIV/0!</v>
      </c>
      <c r="D45" s="359" t="e">
        <f>Données!E67</f>
        <v>#DIV/0!</v>
      </c>
      <c r="E45" s="357"/>
      <c r="F45" s="380">
        <f>Données!F67</f>
        <v>0</v>
      </c>
      <c r="G45" s="380">
        <f>Données!G67</f>
        <v>0</v>
      </c>
      <c r="H45" s="380">
        <f>Données!H67</f>
        <v>0</v>
      </c>
      <c r="I45" s="328" t="e">
        <f>Données!I67</f>
        <v>#DIV/0!</v>
      </c>
      <c r="J45" s="333" t="e">
        <f>Données!J67</f>
        <v>#DIV/0!</v>
      </c>
      <c r="K45" s="380">
        <f>Données!K67</f>
        <v>0</v>
      </c>
      <c r="L45" s="380">
        <f>Données!L67</f>
        <v>0</v>
      </c>
      <c r="M45" s="380">
        <f>Données!M67</f>
        <v>0</v>
      </c>
      <c r="N45" s="328" t="e">
        <f>Données!N67</f>
        <v>#DIV/0!</v>
      </c>
      <c r="O45" s="333" t="e">
        <f>Données!O67</f>
        <v>#DIV/0!</v>
      </c>
      <c r="P45" s="380">
        <f>Données!P67</f>
        <v>0</v>
      </c>
      <c r="Q45" s="380">
        <f>Données!Q67</f>
        <v>0</v>
      </c>
      <c r="R45" s="380">
        <f>Données!R67</f>
        <v>0</v>
      </c>
      <c r="S45" s="380">
        <f>Données!S67</f>
        <v>0</v>
      </c>
      <c r="T45" s="380">
        <f>Données!T67</f>
        <v>0</v>
      </c>
      <c r="U45" s="328" t="e">
        <f>Données!U67</f>
        <v>#DIV/0!</v>
      </c>
      <c r="V45" s="333" t="e">
        <f>Données!V67</f>
        <v>#DIV/0!</v>
      </c>
      <c r="W45" s="380">
        <f>Données!W67</f>
        <v>0</v>
      </c>
      <c r="X45" s="380">
        <f>Données!X67</f>
        <v>0</v>
      </c>
      <c r="Y45" s="380">
        <f>Données!Y67</f>
        <v>0</v>
      </c>
      <c r="Z45" s="380">
        <f>Données!Z67</f>
        <v>0</v>
      </c>
      <c r="AA45" s="380">
        <f>Données!AA67</f>
        <v>0</v>
      </c>
      <c r="AB45" s="380">
        <f>Données!AB67</f>
        <v>0</v>
      </c>
      <c r="AC45" s="328" t="e">
        <f>Données!AC67</f>
        <v>#DIV/0!</v>
      </c>
      <c r="AD45" s="334" t="e">
        <f>Données!AD67</f>
        <v>#DIV/0!</v>
      </c>
      <c r="AE45" s="337"/>
      <c r="AF45" s="380">
        <f>Données!AE67</f>
        <v>0</v>
      </c>
      <c r="AG45" s="380">
        <f>Données!AF67</f>
        <v>0</v>
      </c>
      <c r="AH45" s="380">
        <f>Données!AG67</f>
        <v>0</v>
      </c>
      <c r="AI45" s="380">
        <f>Données!AH67</f>
        <v>0</v>
      </c>
      <c r="AJ45" s="380">
        <f>Données!AI67</f>
        <v>0</v>
      </c>
      <c r="AK45" s="328" t="e">
        <f>Données!AJ67</f>
        <v>#DIV/0!</v>
      </c>
      <c r="AL45" s="333" t="e">
        <f>Données!AK67</f>
        <v>#DIV/0!</v>
      </c>
    </row>
  </sheetData>
  <mergeCells count="7">
    <mergeCell ref="A1:AK1"/>
    <mergeCell ref="C39:D39"/>
    <mergeCell ref="F39:J39"/>
    <mergeCell ref="K39:O39"/>
    <mergeCell ref="P39:V39"/>
    <mergeCell ref="W39:AD39"/>
    <mergeCell ref="AF39:AL39"/>
  </mergeCells>
  <pageMargins left="0.70866141732283472" right="0.70866141732283472" top="0.74803149606299213" bottom="0.74803149606299213" header="0.31496062992125984" footer="0.31496062992125984"/>
  <pageSetup paperSize="9" scale="69" orientation="landscape" r:id="rId1"/>
  <headerFooter alignWithMargins="0">
    <oddHeader>&amp;LBU avion / P / L. Boutonnet
&amp; C. Abbadie&amp;R&amp;G
&amp;D</oddHeader>
    <oddFooter>&amp;R&amp;F;&amp;A</oddFooter>
  </headerFooter>
  <drawing r:id="rId2"/>
  <legacyDrawingHF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XFD41"/>
  <sheetViews>
    <sheetView workbookViewId="0">
      <pane xSplit="8" ySplit="1" topLeftCell="I17" activePane="bottomRight" state="frozen"/>
      <selection activeCell="A28" sqref="A28:XFD28"/>
      <selection pane="topRight" activeCell="A28" sqref="A28:XFD28"/>
      <selection pane="bottomLeft" activeCell="A28" sqref="A28:XFD28"/>
      <selection pane="bottomRight" activeCell="B42" sqref="B42"/>
    </sheetView>
  </sheetViews>
  <sheetFormatPr baseColWidth="10" defaultRowHeight="15" outlineLevelCol="1" x14ac:dyDescent="0.25"/>
  <cols>
    <col min="1" max="1" width="24" style="296" customWidth="1"/>
    <col min="2" max="3" width="10.28515625" style="296" bestFit="1" customWidth="1"/>
    <col min="4" max="4" width="9.28515625" style="296" bestFit="1" customWidth="1"/>
    <col min="5" max="5" width="0.42578125" style="296" customWidth="1"/>
    <col min="6" max="8" width="11.5703125" style="296" hidden="1" customWidth="1" outlineLevel="1"/>
    <col min="9" max="9" width="16.42578125" style="296" customWidth="1" collapsed="1"/>
    <col min="10" max="10" width="12.42578125" style="296" bestFit="1" customWidth="1"/>
    <col min="11" max="13" width="11.5703125" style="296" hidden="1" customWidth="1" outlineLevel="1"/>
    <col min="14" max="14" width="16.42578125" style="296" customWidth="1" collapsed="1"/>
    <col min="15" max="15" width="12.42578125" style="296" bestFit="1" customWidth="1"/>
    <col min="16" max="20" width="11.5703125" style="296" hidden="1" customWidth="1" outlineLevel="1"/>
    <col min="21" max="21" width="14.42578125" style="296" customWidth="1" collapsed="1"/>
    <col min="22" max="22" width="10.5703125" style="296" bestFit="1" customWidth="1"/>
    <col min="23" max="28" width="11.5703125" style="296" hidden="1" customWidth="1" outlineLevel="1"/>
    <col min="29" max="29" width="14.140625" style="296" bestFit="1" customWidth="1" collapsed="1"/>
    <col min="30" max="30" width="10.28515625" style="296" bestFit="1" customWidth="1"/>
    <col min="31" max="31" width="0.5703125" style="296" customWidth="1"/>
    <col min="32" max="36" width="11.5703125" style="296" bestFit="1" customWidth="1"/>
    <col min="37" max="37" width="13.42578125" style="296" bestFit="1" customWidth="1"/>
    <col min="38" max="38" width="9.5703125" style="296" bestFit="1" customWidth="1"/>
    <col min="39" max="109" width="2" style="296" bestFit="1" customWidth="1"/>
    <col min="110" max="16384" width="11.42578125" style="296"/>
  </cols>
  <sheetData>
    <row r="1" spans="1:31" ht="33" x14ac:dyDescent="0.25">
      <c r="A1" s="722"/>
      <c r="B1" s="722"/>
      <c r="C1" s="722"/>
      <c r="D1" s="722"/>
      <c r="E1" s="722"/>
      <c r="F1" s="722"/>
      <c r="G1" s="722"/>
      <c r="H1" s="722"/>
      <c r="I1" s="722"/>
      <c r="J1" s="722"/>
      <c r="K1" s="722"/>
      <c r="L1" s="722"/>
      <c r="M1" s="722"/>
      <c r="N1" s="722"/>
      <c r="O1" s="722"/>
      <c r="P1" s="722"/>
      <c r="Q1" s="722"/>
      <c r="R1" s="722"/>
      <c r="S1" s="722"/>
      <c r="T1" s="722"/>
      <c r="U1" s="722"/>
      <c r="V1" s="722"/>
      <c r="W1" s="722"/>
      <c r="X1" s="722"/>
      <c r="Y1" s="722"/>
      <c r="Z1" s="722"/>
      <c r="AA1" s="722"/>
      <c r="AB1" s="722"/>
      <c r="AC1" s="722"/>
      <c r="AD1" s="722"/>
      <c r="AE1" s="381"/>
    </row>
    <row r="17" spans="1:38 16367:16384" x14ac:dyDescent="0.25">
      <c r="XEM17" s="347"/>
      <c r="XEN17" s="347"/>
      <c r="XEO17" s="347"/>
      <c r="XEP17" s="347"/>
      <c r="XEQ17" s="347"/>
      <c r="XER17" s="347"/>
      <c r="XES17" s="347"/>
      <c r="XET17" s="347"/>
      <c r="XEU17" s="347"/>
      <c r="XEV17" s="347"/>
      <c r="XEW17" s="347"/>
      <c r="XEX17" s="347"/>
      <c r="XEY17" s="347"/>
      <c r="XEZ17" s="347"/>
      <c r="XFA17" s="347"/>
      <c r="XFB17" s="347"/>
      <c r="XFC17" s="347"/>
      <c r="XFD17" s="347"/>
    </row>
    <row r="18" spans="1:38 16367:16384" x14ac:dyDescent="0.25">
      <c r="XEM18" s="347"/>
      <c r="XEN18" s="347"/>
      <c r="XEO18" s="347"/>
      <c r="XEP18" s="347"/>
      <c r="XEQ18" s="347"/>
      <c r="XER18" s="347"/>
      <c r="XES18" s="347"/>
      <c r="XET18" s="347"/>
      <c r="XEU18" s="347"/>
      <c r="XEV18" s="347"/>
      <c r="XEW18" s="347"/>
      <c r="XEX18" s="347"/>
      <c r="XEY18" s="347"/>
      <c r="XEZ18" s="347"/>
      <c r="XFA18" s="347"/>
      <c r="XFB18" s="347"/>
      <c r="XFC18" s="347"/>
      <c r="XFD18" s="347"/>
    </row>
    <row r="19" spans="1:38 16367:16384" ht="15.75" thickBot="1" x14ac:dyDescent="0.3">
      <c r="XEM19" s="347"/>
      <c r="XEN19" s="347"/>
      <c r="XEO19" s="347"/>
      <c r="XEP19" s="347"/>
      <c r="XEQ19" s="347"/>
      <c r="XER19" s="347"/>
      <c r="XES19" s="347"/>
      <c r="XET19" s="347"/>
      <c r="XEU19" s="347"/>
      <c r="XEV19" s="347"/>
      <c r="XEW19" s="347"/>
      <c r="XEX19" s="347"/>
      <c r="XEY19" s="347"/>
      <c r="XEZ19" s="347"/>
      <c r="XFA19" s="347"/>
      <c r="XFB19" s="347"/>
      <c r="XFC19" s="347"/>
      <c r="XFD19" s="347"/>
    </row>
    <row r="20" spans="1:38 16367:16384" customFormat="1" ht="15.75" thickBot="1" x14ac:dyDescent="0.3">
      <c r="A20" s="382" t="str">
        <f>Données!B5</f>
        <v>Découpage</v>
      </c>
      <c r="B20" s="383"/>
      <c r="C20" s="738" t="s">
        <v>2</v>
      </c>
      <c r="D20" s="739"/>
      <c r="E20" s="384"/>
      <c r="F20" s="737" t="str">
        <f>Données!F5</f>
        <v>Janvier</v>
      </c>
      <c r="G20" s="735"/>
      <c r="H20" s="735"/>
      <c r="I20" s="735"/>
      <c r="J20" s="736"/>
      <c r="K20" s="737" t="str">
        <f>Données!K5</f>
        <v>Février</v>
      </c>
      <c r="L20" s="735">
        <f>Données!L5</f>
        <v>0</v>
      </c>
      <c r="M20" s="735">
        <f>Données!M5</f>
        <v>0</v>
      </c>
      <c r="N20" s="735">
        <f>Données!N5</f>
        <v>0</v>
      </c>
      <c r="O20" s="736">
        <f>Données!O5</f>
        <v>0</v>
      </c>
      <c r="P20" s="737" t="str">
        <f>Données!P5</f>
        <v>Mars</v>
      </c>
      <c r="Q20" s="735">
        <f>Données!Q5</f>
        <v>0</v>
      </c>
      <c r="R20" s="735">
        <f>Données!R5</f>
        <v>0</v>
      </c>
      <c r="S20" s="735">
        <f>Données!S5</f>
        <v>0</v>
      </c>
      <c r="T20" s="735">
        <f>Données!T5</f>
        <v>0</v>
      </c>
      <c r="U20" s="735">
        <f>Données!U5</f>
        <v>0</v>
      </c>
      <c r="V20" s="736">
        <f>Données!V5</f>
        <v>0</v>
      </c>
      <c r="W20" s="737" t="str">
        <f>Données!W5</f>
        <v>Avril</v>
      </c>
      <c r="X20" s="735">
        <f>Données!X5</f>
        <v>0</v>
      </c>
      <c r="Y20" s="735">
        <f>Données!Y5</f>
        <v>0</v>
      </c>
      <c r="Z20" s="735">
        <f>Données!Z5</f>
        <v>0</v>
      </c>
      <c r="AA20" s="735">
        <f>Données!AA5</f>
        <v>0</v>
      </c>
      <c r="AB20" s="735">
        <f>Données!AB5</f>
        <v>0</v>
      </c>
      <c r="AC20" s="735">
        <f>Données!AC5</f>
        <v>0</v>
      </c>
      <c r="AD20" s="736">
        <f>Données!AD5</f>
        <v>0</v>
      </c>
      <c r="AE20" s="385"/>
      <c r="AF20" s="737" t="str">
        <f>Données!AE5</f>
        <v>Mai</v>
      </c>
      <c r="AG20" s="735">
        <f>Données!AF5</f>
        <v>0</v>
      </c>
      <c r="AH20" s="735">
        <f>Données!AG5</f>
        <v>0</v>
      </c>
      <c r="AI20" s="735">
        <f>Données!AH5</f>
        <v>0</v>
      </c>
      <c r="AJ20" s="735">
        <f>Données!AI5</f>
        <v>0</v>
      </c>
      <c r="AK20" s="735">
        <f>Données!AJ5</f>
        <v>0</v>
      </c>
      <c r="AL20" s="736">
        <f>Données!AK5</f>
        <v>0</v>
      </c>
      <c r="XEM20" s="98"/>
      <c r="XEN20" s="98"/>
      <c r="XEO20" s="98"/>
      <c r="XEP20" s="98"/>
      <c r="XEQ20" s="98"/>
      <c r="XER20" s="98"/>
      <c r="XES20" s="98"/>
      <c r="XET20" s="98"/>
      <c r="XEU20" s="98"/>
      <c r="XEV20" s="98"/>
      <c r="XEW20" s="98"/>
      <c r="XEX20" s="98"/>
      <c r="XEY20" s="98"/>
      <c r="XEZ20" s="98"/>
      <c r="XFA20" s="98"/>
      <c r="XFB20" s="98"/>
      <c r="XFC20" s="98"/>
      <c r="XFD20" s="98"/>
    </row>
    <row r="21" spans="1:38 16367:16384" s="375" customFormat="1" ht="30.75" thickBot="1" x14ac:dyDescent="0.3">
      <c r="A21" s="365" t="str">
        <f>Données!B6</f>
        <v>Étiquettes de lignes</v>
      </c>
      <c r="B21" s="386" t="str">
        <f>Données!C6</f>
        <v>Budget</v>
      </c>
      <c r="C21" s="316" t="str">
        <f>Données!D6</f>
        <v>Moyenne An</v>
      </c>
      <c r="D21" s="367" t="str">
        <f>Données!E6</f>
        <v>Delta An</v>
      </c>
      <c r="E21" s="387"/>
      <c r="F21" s="388" t="str">
        <f>Données!F6</f>
        <v>Produit 1</v>
      </c>
      <c r="G21" s="365" t="str">
        <f>Données!G6</f>
        <v>Produit 2</v>
      </c>
      <c r="H21" s="365" t="str">
        <f>Données!H6</f>
        <v>Produit 3</v>
      </c>
      <c r="I21" s="389" t="str">
        <f>Données!I6</f>
        <v>Moyenne Janvier</v>
      </c>
      <c r="J21" s="390" t="str">
        <f>Données!J6</f>
        <v>Delta Janvier</v>
      </c>
      <c r="K21" s="388" t="str">
        <f>Données!K6</f>
        <v>Produit 4</v>
      </c>
      <c r="L21" s="365" t="str">
        <f>Données!L6</f>
        <v>Produit 5</v>
      </c>
      <c r="M21" s="365" t="str">
        <f>Données!M6</f>
        <v>Produit 6</v>
      </c>
      <c r="N21" s="389" t="str">
        <f>Données!N6</f>
        <v>Moyenne Février</v>
      </c>
      <c r="O21" s="390" t="str">
        <f>Données!O6</f>
        <v>Delta Février</v>
      </c>
      <c r="P21" s="388" t="str">
        <f>Données!P6</f>
        <v>Produit 7</v>
      </c>
      <c r="Q21" s="365" t="str">
        <f>Données!Q6</f>
        <v>Produit 8</v>
      </c>
      <c r="R21" s="365" t="str">
        <f>Données!R6</f>
        <v>Produit 9</v>
      </c>
      <c r="S21" s="365" t="str">
        <f>Données!S6</f>
        <v>Produit 10</v>
      </c>
      <c r="T21" s="365" t="str">
        <f>Données!T6</f>
        <v>Produit 11</v>
      </c>
      <c r="U21" s="389" t="str">
        <f>Données!U6</f>
        <v>Moyenne Mars</v>
      </c>
      <c r="V21" s="390" t="str">
        <f>Données!V6</f>
        <v>Delta Mars</v>
      </c>
      <c r="W21" s="388" t="str">
        <f>Données!W6</f>
        <v>Produit 12</v>
      </c>
      <c r="X21" s="365" t="str">
        <f>Données!X6</f>
        <v>Produit 13</v>
      </c>
      <c r="Y21" s="365" t="str">
        <f>Données!Y6</f>
        <v>Produit 14</v>
      </c>
      <c r="Z21" s="365" t="str">
        <f>Données!Z6</f>
        <v>Produit 15</v>
      </c>
      <c r="AA21" s="365" t="str">
        <f>Données!AA6</f>
        <v>Produit 16</v>
      </c>
      <c r="AB21" s="365" t="str">
        <f>Données!AB6</f>
        <v>Produit 17</v>
      </c>
      <c r="AC21" s="365" t="str">
        <f>Données!AC6</f>
        <v>Moyenne Avril</v>
      </c>
      <c r="AD21" s="390" t="str">
        <f>Données!AD6</f>
        <v>Delta Avril</v>
      </c>
      <c r="AE21" s="365"/>
      <c r="AF21" s="388" t="str">
        <f>Données!AE6</f>
        <v>Produit 18</v>
      </c>
      <c r="AG21" s="365" t="str">
        <f>Données!AF6</f>
        <v>Produit 19</v>
      </c>
      <c r="AH21" s="365" t="str">
        <f>Données!AG6</f>
        <v>Produit 20</v>
      </c>
      <c r="AI21" s="365" t="str">
        <f>Données!AH6</f>
        <v>Produit 21</v>
      </c>
      <c r="AJ21" s="365" t="str">
        <f>Données!AI6</f>
        <v>Produit 22</v>
      </c>
      <c r="AK21" s="389" t="str">
        <f>Données!AJ6</f>
        <v>Moyenne Mai</v>
      </c>
      <c r="AL21" s="390" t="str">
        <f>Données!AK6</f>
        <v>Delta Mai</v>
      </c>
      <c r="XEM21" s="323"/>
      <c r="XEN21" s="323"/>
      <c r="XEO21" s="323"/>
      <c r="XEP21" s="323"/>
      <c r="XEQ21" s="323"/>
      <c r="XER21" s="323"/>
      <c r="XES21" s="323"/>
      <c r="XET21" s="323"/>
      <c r="XEU21" s="323"/>
      <c r="XEV21" s="323"/>
      <c r="XEW21" s="323"/>
      <c r="XEX21" s="323"/>
      <c r="XEY21" s="323"/>
      <c r="XEZ21" s="323"/>
      <c r="XFA21" s="323"/>
      <c r="XFB21" s="323"/>
      <c r="XFC21" s="323"/>
      <c r="XFD21" s="323"/>
    </row>
    <row r="22" spans="1:38 16367:16384" ht="15.75" thickBot="1" x14ac:dyDescent="0.3">
      <c r="A22" s="391">
        <f>Données!B7</f>
        <v>0</v>
      </c>
      <c r="B22" s="392">
        <f>Données!C7</f>
        <v>0</v>
      </c>
      <c r="C22" s="392" t="e">
        <f>Données!D7</f>
        <v>#DIV/0!</v>
      </c>
      <c r="D22" s="393" t="e">
        <f>Données!E7</f>
        <v>#DIV/0!</v>
      </c>
      <c r="E22" s="392"/>
      <c r="F22" s="394">
        <f>Données!F7</f>
        <v>0</v>
      </c>
      <c r="G22" s="391">
        <f>Données!G7</f>
        <v>0</v>
      </c>
      <c r="H22" s="391">
        <f>Données!H7</f>
        <v>0</v>
      </c>
      <c r="I22" s="350" t="e">
        <f>Données!I7</f>
        <v>#DIV/0!</v>
      </c>
      <c r="J22" s="395" t="e">
        <f>Données!J7</f>
        <v>#DIV/0!</v>
      </c>
      <c r="K22" s="394">
        <f>Données!K7</f>
        <v>0</v>
      </c>
      <c r="L22" s="391">
        <f>Données!L7</f>
        <v>0</v>
      </c>
      <c r="M22" s="391">
        <f>Données!M7</f>
        <v>0</v>
      </c>
      <c r="N22" s="350" t="e">
        <f>Données!N7</f>
        <v>#DIV/0!</v>
      </c>
      <c r="O22" s="395" t="e">
        <f>Données!O7</f>
        <v>#DIV/0!</v>
      </c>
      <c r="P22" s="394">
        <f>Données!P7</f>
        <v>0</v>
      </c>
      <c r="Q22" s="391">
        <f>Données!Q7</f>
        <v>0</v>
      </c>
      <c r="R22" s="391">
        <f>Données!R7</f>
        <v>0</v>
      </c>
      <c r="S22" s="391">
        <f>Données!S7</f>
        <v>0</v>
      </c>
      <c r="T22" s="391">
        <f>Données!T7</f>
        <v>0</v>
      </c>
      <c r="U22" s="350" t="e">
        <f>Données!U7</f>
        <v>#DIV/0!</v>
      </c>
      <c r="V22" s="395" t="e">
        <f>Données!V7</f>
        <v>#DIV/0!</v>
      </c>
      <c r="W22" s="394">
        <f>Données!W7</f>
        <v>0</v>
      </c>
      <c r="X22" s="391">
        <f>Données!X7</f>
        <v>0</v>
      </c>
      <c r="Y22" s="391">
        <f>Données!Y7</f>
        <v>0</v>
      </c>
      <c r="Z22" s="391">
        <f>Données!Z7</f>
        <v>0</v>
      </c>
      <c r="AA22" s="391">
        <f>Données!AA7</f>
        <v>0</v>
      </c>
      <c r="AB22" s="391">
        <f>Données!AB7</f>
        <v>0</v>
      </c>
      <c r="AC22" s="350" t="e">
        <f>Données!AC7</f>
        <v>#DIV/0!</v>
      </c>
      <c r="AD22" s="396" t="e">
        <f>Données!AD7</f>
        <v>#DIV/0!</v>
      </c>
      <c r="AE22" s="374"/>
      <c r="AF22" s="397">
        <f>Données!AE7</f>
        <v>0</v>
      </c>
      <c r="AG22" s="347">
        <f>Données!AF7</f>
        <v>0</v>
      </c>
      <c r="AH22" s="347">
        <f>Données!AG7</f>
        <v>0</v>
      </c>
      <c r="AI22" s="347">
        <f>Données!AH7</f>
        <v>0</v>
      </c>
      <c r="AJ22" s="347">
        <f>Données!AI7</f>
        <v>0</v>
      </c>
      <c r="AK22" s="350" t="e">
        <f>Données!AJ7</f>
        <v>#DIV/0!</v>
      </c>
      <c r="AL22" s="395" t="e">
        <f>Données!AK7</f>
        <v>#DIV/0!</v>
      </c>
      <c r="XEM22" s="347"/>
      <c r="XEN22" s="347"/>
      <c r="XEO22" s="347"/>
      <c r="XEP22" s="347"/>
      <c r="XEQ22" s="347"/>
      <c r="XER22" s="347"/>
      <c r="XES22" s="347"/>
      <c r="XET22" s="347"/>
      <c r="XEU22" s="347"/>
      <c r="XEV22" s="347"/>
      <c r="XEW22" s="347"/>
      <c r="XEX22" s="347"/>
      <c r="XEY22" s="347"/>
      <c r="XEZ22" s="347"/>
      <c r="XFA22" s="347"/>
      <c r="XFB22" s="347"/>
      <c r="XFC22" s="347"/>
      <c r="XFD22" s="347"/>
    </row>
    <row r="23" spans="1:38 16367:16384" ht="15.75" thickBot="1" x14ac:dyDescent="0.3">
      <c r="A23" s="296">
        <f>Données!B8</f>
        <v>0</v>
      </c>
      <c r="B23" s="398">
        <f>Données!C8</f>
        <v>0</v>
      </c>
      <c r="C23" s="398" t="e">
        <f>Données!D8</f>
        <v>#DIV/0!</v>
      </c>
      <c r="D23" s="399" t="e">
        <f>Données!E8</f>
        <v>#DIV/0!</v>
      </c>
      <c r="E23" s="398"/>
      <c r="F23" s="397">
        <f>Données!F8</f>
        <v>0</v>
      </c>
      <c r="G23" s="347">
        <f>Données!G8</f>
        <v>0</v>
      </c>
      <c r="H23" s="347">
        <f>Données!H8</f>
        <v>0</v>
      </c>
      <c r="I23" s="350" t="e">
        <f>Données!I8</f>
        <v>#DIV/0!</v>
      </c>
      <c r="J23" s="395" t="e">
        <f>Données!J8</f>
        <v>#DIV/0!</v>
      </c>
      <c r="K23" s="397">
        <f>Données!K8</f>
        <v>0</v>
      </c>
      <c r="L23" s="347">
        <f>Données!L8</f>
        <v>0</v>
      </c>
      <c r="M23" s="347">
        <f>Données!M8</f>
        <v>0</v>
      </c>
      <c r="N23" s="350" t="e">
        <f>Données!N8</f>
        <v>#DIV/0!</v>
      </c>
      <c r="O23" s="395"/>
      <c r="P23" s="397"/>
      <c r="Q23" s="347">
        <f>Données!Q8</f>
        <v>0</v>
      </c>
      <c r="R23" s="347">
        <f>Données!R8</f>
        <v>0</v>
      </c>
      <c r="S23" s="347">
        <f>Données!S8</f>
        <v>0</v>
      </c>
      <c r="T23" s="347">
        <f>Données!T8</f>
        <v>0</v>
      </c>
      <c r="U23" s="350" t="e">
        <f>Données!U8</f>
        <v>#DIV/0!</v>
      </c>
      <c r="V23" s="395" t="e">
        <f>Données!V8</f>
        <v>#DIV/0!</v>
      </c>
      <c r="W23" s="397">
        <f>Données!W8</f>
        <v>0</v>
      </c>
      <c r="X23" s="347">
        <f>Données!X8</f>
        <v>0</v>
      </c>
      <c r="Y23" s="347">
        <f>Données!Y8</f>
        <v>0</v>
      </c>
      <c r="Z23" s="347"/>
      <c r="AA23" s="347"/>
      <c r="AB23" s="347">
        <f>Données!AB8</f>
        <v>0</v>
      </c>
      <c r="AC23" s="350" t="e">
        <f>Données!AC8</f>
        <v>#DIV/0!</v>
      </c>
      <c r="AD23" s="216" t="e">
        <f>Données!AD8</f>
        <v>#DIV/0!</v>
      </c>
      <c r="AE23" s="180"/>
      <c r="AF23" s="397">
        <f>Données!AE8</f>
        <v>0</v>
      </c>
      <c r="AG23" s="347">
        <f>Données!AF8</f>
        <v>0</v>
      </c>
      <c r="AH23" s="347">
        <f>Données!AG8</f>
        <v>0</v>
      </c>
      <c r="AI23" s="347">
        <f>Données!AH8</f>
        <v>0</v>
      </c>
      <c r="AJ23" s="347">
        <f>Données!AI8</f>
        <v>0</v>
      </c>
      <c r="AK23" s="350" t="e">
        <f>Données!AJ8</f>
        <v>#DIV/0!</v>
      </c>
      <c r="AL23" s="395" t="e">
        <f>Données!AK8</f>
        <v>#DIV/0!</v>
      </c>
      <c r="XEM23" s="347"/>
      <c r="XEN23" s="347"/>
      <c r="XEO23" s="347"/>
      <c r="XEP23" s="347"/>
      <c r="XEQ23" s="347"/>
      <c r="XER23" s="347"/>
      <c r="XES23" s="347"/>
      <c r="XET23" s="347"/>
      <c r="XEU23" s="347"/>
      <c r="XEV23" s="347"/>
      <c r="XEW23" s="347"/>
      <c r="XEX23" s="347"/>
      <c r="XEY23" s="347"/>
      <c r="XEZ23" s="347"/>
      <c r="XFA23" s="347"/>
      <c r="XFB23" s="347"/>
      <c r="XFC23" s="347"/>
      <c r="XFD23" s="347"/>
    </row>
    <row r="24" spans="1:38 16367:16384" ht="15.75" thickBot="1" x14ac:dyDescent="0.3">
      <c r="A24" s="296">
        <f>Données!B9</f>
        <v>0</v>
      </c>
      <c r="B24" s="398">
        <f>Données!C9</f>
        <v>0</v>
      </c>
      <c r="C24" s="398" t="e">
        <f>Données!D9</f>
        <v>#DIV/0!</v>
      </c>
      <c r="D24" s="399" t="e">
        <f>Données!E9</f>
        <v>#DIV/0!</v>
      </c>
      <c r="E24" s="398"/>
      <c r="F24" s="397">
        <f>Données!F9</f>
        <v>0</v>
      </c>
      <c r="G24" s="347">
        <f>Données!G9</f>
        <v>0</v>
      </c>
      <c r="H24" s="347">
        <f>Données!H9</f>
        <v>0</v>
      </c>
      <c r="I24" s="350" t="e">
        <f>Données!I9</f>
        <v>#DIV/0!</v>
      </c>
      <c r="J24" s="395" t="e">
        <f>Données!J9</f>
        <v>#DIV/0!</v>
      </c>
      <c r="K24" s="397">
        <f>Données!K9</f>
        <v>0</v>
      </c>
      <c r="L24" s="347">
        <f>Données!L9</f>
        <v>0</v>
      </c>
      <c r="M24" s="347">
        <f>Données!M9</f>
        <v>0</v>
      </c>
      <c r="N24" s="350" t="e">
        <f>Données!N9</f>
        <v>#DIV/0!</v>
      </c>
      <c r="O24" s="395" t="e">
        <f>Données!O9</f>
        <v>#DIV/0!</v>
      </c>
      <c r="P24" s="397">
        <f>Données!P9</f>
        <v>0</v>
      </c>
      <c r="Q24" s="347">
        <f>Données!Q9</f>
        <v>0</v>
      </c>
      <c r="R24" s="347">
        <f>Données!R9</f>
        <v>0</v>
      </c>
      <c r="S24" s="347">
        <f>Données!S9</f>
        <v>0</v>
      </c>
      <c r="T24" s="347">
        <f>Données!T9</f>
        <v>0</v>
      </c>
      <c r="U24" s="350" t="e">
        <f>Données!U9</f>
        <v>#DIV/0!</v>
      </c>
      <c r="V24" s="395" t="e">
        <f>Données!V9</f>
        <v>#DIV/0!</v>
      </c>
      <c r="W24" s="397">
        <f>Données!W9</f>
        <v>0</v>
      </c>
      <c r="X24" s="347">
        <f>Données!X9</f>
        <v>0</v>
      </c>
      <c r="Y24" s="347">
        <f>Données!Y9</f>
        <v>0</v>
      </c>
      <c r="Z24" s="347">
        <f>Données!Z9</f>
        <v>0</v>
      </c>
      <c r="AA24" s="347">
        <f>Données!AA9</f>
        <v>0</v>
      </c>
      <c r="AB24" s="347">
        <f>Données!AB9</f>
        <v>0</v>
      </c>
      <c r="AC24" s="350" t="e">
        <f>Données!AC9</f>
        <v>#DIV/0!</v>
      </c>
      <c r="AD24" s="216" t="e">
        <f>Données!AD9</f>
        <v>#DIV/0!</v>
      </c>
      <c r="AE24" s="180"/>
      <c r="AF24" s="397">
        <f>Données!AE9</f>
        <v>0</v>
      </c>
      <c r="AG24" s="347">
        <f>Données!AF9</f>
        <v>0</v>
      </c>
      <c r="AH24" s="347">
        <f>Données!AG9</f>
        <v>0</v>
      </c>
      <c r="AI24" s="347">
        <f>Données!AH9</f>
        <v>0</v>
      </c>
      <c r="AJ24" s="347">
        <f>Données!AI9</f>
        <v>0</v>
      </c>
      <c r="AK24" s="350" t="e">
        <f>Données!AJ9</f>
        <v>#DIV/0!</v>
      </c>
      <c r="AL24" s="395" t="e">
        <f>Données!AK9</f>
        <v>#DIV/0!</v>
      </c>
      <c r="XEM24" s="347"/>
      <c r="XEN24" s="347"/>
      <c r="XEO24" s="347"/>
      <c r="XEP24" s="347"/>
      <c r="XEQ24" s="347"/>
      <c r="XER24" s="347"/>
      <c r="XES24" s="347"/>
      <c r="XET24" s="347"/>
      <c r="XEU24" s="347"/>
      <c r="XEV24" s="347"/>
      <c r="XEW24" s="347"/>
      <c r="XEX24" s="347"/>
      <c r="XEY24" s="347"/>
      <c r="XEZ24" s="347"/>
      <c r="XFA24" s="347"/>
      <c r="XFB24" s="347"/>
      <c r="XFC24" s="347"/>
      <c r="XFD24" s="347"/>
    </row>
    <row r="25" spans="1:38 16367:16384" s="401" customFormat="1" ht="15.75" thickBot="1" x14ac:dyDescent="0.3">
      <c r="A25" s="391">
        <f>Données!B10</f>
        <v>0</v>
      </c>
      <c r="B25" s="392">
        <f>Données!C10</f>
        <v>0</v>
      </c>
      <c r="C25" s="392" t="e">
        <f>Données!D10</f>
        <v>#DIV/0!</v>
      </c>
      <c r="D25" s="393" t="e">
        <f>Données!E10</f>
        <v>#DIV/0!</v>
      </c>
      <c r="E25" s="392"/>
      <c r="F25" s="394">
        <f>Données!F10</f>
        <v>0</v>
      </c>
      <c r="G25" s="391">
        <f>Données!G10</f>
        <v>0</v>
      </c>
      <c r="H25" s="391">
        <f>Données!H10</f>
        <v>0</v>
      </c>
      <c r="I25" s="350" t="e">
        <f>Données!I10</f>
        <v>#DIV/0!</v>
      </c>
      <c r="J25" s="395" t="e">
        <f>Données!J10</f>
        <v>#DIV/0!</v>
      </c>
      <c r="K25" s="394">
        <f>Données!K10</f>
        <v>0</v>
      </c>
      <c r="L25" s="391">
        <f>Données!L10</f>
        <v>0</v>
      </c>
      <c r="M25" s="391">
        <f>Données!M10</f>
        <v>0</v>
      </c>
      <c r="N25" s="350" t="e">
        <f>Données!N10</f>
        <v>#DIV/0!</v>
      </c>
      <c r="O25" s="395" t="e">
        <f>Données!O10</f>
        <v>#DIV/0!</v>
      </c>
      <c r="P25" s="394">
        <f>Données!P10</f>
        <v>0</v>
      </c>
      <c r="Q25" s="391">
        <f>Données!Q10</f>
        <v>0</v>
      </c>
      <c r="R25" s="391">
        <f>Données!R10</f>
        <v>0</v>
      </c>
      <c r="S25" s="391">
        <f>Données!S10</f>
        <v>0</v>
      </c>
      <c r="T25" s="391">
        <f>Données!T10</f>
        <v>0</v>
      </c>
      <c r="U25" s="350" t="e">
        <f>Données!U10</f>
        <v>#DIV/0!</v>
      </c>
      <c r="V25" s="395" t="e">
        <f>Données!V10</f>
        <v>#DIV/0!</v>
      </c>
      <c r="W25" s="394">
        <f>Données!W10</f>
        <v>0</v>
      </c>
      <c r="X25" s="391">
        <f>Données!X10</f>
        <v>0</v>
      </c>
      <c r="Y25" s="391">
        <f>Données!Y10</f>
        <v>0</v>
      </c>
      <c r="Z25" s="391">
        <f>Données!Z10</f>
        <v>0</v>
      </c>
      <c r="AA25" s="391">
        <f>Données!AA10</f>
        <v>0</v>
      </c>
      <c r="AB25" s="391">
        <f>Données!AB10</f>
        <v>0</v>
      </c>
      <c r="AC25" s="350" t="e">
        <f>Données!AC10</f>
        <v>#DIV/0!</v>
      </c>
      <c r="AD25" s="216" t="e">
        <f>Données!AD10</f>
        <v>#DIV/0!</v>
      </c>
      <c r="AE25" s="180"/>
      <c r="AF25" s="400">
        <f>Données!AE10</f>
        <v>0</v>
      </c>
      <c r="AG25" s="401">
        <f>Données!AF10</f>
        <v>0</v>
      </c>
      <c r="AH25" s="401">
        <f>Données!AG10</f>
        <v>0</v>
      </c>
      <c r="AI25" s="401">
        <f>Données!AH10</f>
        <v>0</v>
      </c>
      <c r="AJ25" s="401">
        <f>Données!AI10</f>
        <v>0</v>
      </c>
      <c r="AK25" s="350" t="e">
        <f>Données!AJ10</f>
        <v>#DIV/0!</v>
      </c>
      <c r="AL25" s="395" t="e">
        <f>Données!AK10</f>
        <v>#DIV/0!</v>
      </c>
      <c r="XEM25" s="347"/>
      <c r="XEN25" s="347"/>
      <c r="XEO25" s="347"/>
      <c r="XEP25" s="347"/>
      <c r="XEQ25" s="347"/>
      <c r="XER25" s="347"/>
      <c r="XES25" s="347"/>
      <c r="XET25" s="347"/>
      <c r="XEU25" s="347"/>
      <c r="XEV25" s="347"/>
      <c r="XEW25" s="347"/>
      <c r="XEX25" s="347"/>
      <c r="XEY25" s="347"/>
      <c r="XEZ25" s="347"/>
      <c r="XFA25" s="347"/>
      <c r="XFB25" s="347"/>
      <c r="XFC25" s="347"/>
      <c r="XFD25" s="347"/>
    </row>
    <row r="26" spans="1:38 16367:16384" s="347" customFormat="1" ht="15.75" thickBot="1" x14ac:dyDescent="0.3">
      <c r="A26" s="296">
        <f>Données!B11</f>
        <v>0</v>
      </c>
      <c r="B26" s="398">
        <f>Données!C11</f>
        <v>0</v>
      </c>
      <c r="C26" s="398" t="e">
        <f>Données!D11</f>
        <v>#DIV/0!</v>
      </c>
      <c r="D26" s="399" t="e">
        <f>Données!E11</f>
        <v>#DIV/0!</v>
      </c>
      <c r="E26" s="398"/>
      <c r="F26" s="397">
        <f>Données!F11</f>
        <v>0</v>
      </c>
      <c r="G26" s="347">
        <f>Données!G11</f>
        <v>0</v>
      </c>
      <c r="H26" s="347">
        <f>Données!H11</f>
        <v>0</v>
      </c>
      <c r="I26" s="350" t="e">
        <f>Données!I11</f>
        <v>#DIV/0!</v>
      </c>
      <c r="J26" s="395" t="e">
        <f>Données!J11</f>
        <v>#DIV/0!</v>
      </c>
      <c r="K26" s="397">
        <f>Données!K11</f>
        <v>0</v>
      </c>
      <c r="L26" s="347">
        <f>Données!L11</f>
        <v>0</v>
      </c>
      <c r="M26" s="347">
        <f>Données!M11</f>
        <v>0</v>
      </c>
      <c r="N26" s="350" t="e">
        <f>Données!N11</f>
        <v>#DIV/0!</v>
      </c>
      <c r="O26" s="395" t="e">
        <f>Données!O11</f>
        <v>#DIV/0!</v>
      </c>
      <c r="P26" s="397">
        <f>Données!P11</f>
        <v>0</v>
      </c>
      <c r="Q26" s="347">
        <f>Données!Q11</f>
        <v>0</v>
      </c>
      <c r="R26" s="347">
        <f>Données!R11</f>
        <v>0</v>
      </c>
      <c r="S26" s="347">
        <f>Données!S11</f>
        <v>0</v>
      </c>
      <c r="T26" s="347">
        <f>Données!T11</f>
        <v>0</v>
      </c>
      <c r="U26" s="350" t="e">
        <f>Données!U11</f>
        <v>#DIV/0!</v>
      </c>
      <c r="V26" s="395" t="e">
        <f>Données!V11</f>
        <v>#DIV/0!</v>
      </c>
      <c r="W26" s="397">
        <f>Données!W11</f>
        <v>0</v>
      </c>
      <c r="X26" s="347">
        <f>Données!X11</f>
        <v>0</v>
      </c>
      <c r="Y26" s="347">
        <f>Données!Y11</f>
        <v>0</v>
      </c>
      <c r="Z26" s="347">
        <f>Données!Z11</f>
        <v>0</v>
      </c>
      <c r="AA26" s="347">
        <f>Données!AA11</f>
        <v>0</v>
      </c>
      <c r="AB26" s="347">
        <f>Données!AB11</f>
        <v>0</v>
      </c>
      <c r="AC26" s="350" t="e">
        <f>Données!AC11</f>
        <v>#DIV/0!</v>
      </c>
      <c r="AD26" s="216" t="e">
        <f>Données!AD11</f>
        <v>#DIV/0!</v>
      </c>
      <c r="AE26" s="180"/>
      <c r="AF26" s="397">
        <f>Données!AE11</f>
        <v>0</v>
      </c>
      <c r="AG26" s="347">
        <f>Données!AF11</f>
        <v>0</v>
      </c>
      <c r="AH26" s="347">
        <f>Données!AG11</f>
        <v>0</v>
      </c>
      <c r="AI26" s="347">
        <f>Données!AH11</f>
        <v>0</v>
      </c>
      <c r="AJ26" s="347">
        <f>Données!AI11</f>
        <v>0</v>
      </c>
      <c r="AK26" s="350" t="e">
        <f>Données!AJ11</f>
        <v>#DIV/0!</v>
      </c>
      <c r="AL26" s="395" t="e">
        <f>Données!AK11</f>
        <v>#DIV/0!</v>
      </c>
    </row>
    <row r="27" spans="1:38 16367:16384" ht="15.75" thickBot="1" x14ac:dyDescent="0.3">
      <c r="A27" s="296">
        <f>Données!B12</f>
        <v>0</v>
      </c>
      <c r="B27" s="398">
        <f>Données!C12</f>
        <v>0</v>
      </c>
      <c r="C27" s="398" t="e">
        <f>Données!D12</f>
        <v>#DIV/0!</v>
      </c>
      <c r="D27" s="399" t="e">
        <f>Données!E12</f>
        <v>#DIV/0!</v>
      </c>
      <c r="E27" s="398"/>
      <c r="F27" s="397">
        <f>Données!F12</f>
        <v>0</v>
      </c>
      <c r="G27" s="347">
        <f>Données!G12</f>
        <v>0</v>
      </c>
      <c r="H27" s="347">
        <f>Données!H12</f>
        <v>0</v>
      </c>
      <c r="I27" s="121" t="e">
        <f>Données!I12</f>
        <v>#DIV/0!</v>
      </c>
      <c r="J27" s="402" t="e">
        <f>Données!J12</f>
        <v>#DIV/0!</v>
      </c>
      <c r="K27" s="397">
        <f>Données!K12</f>
        <v>0</v>
      </c>
      <c r="L27" s="347">
        <f>Données!L12</f>
        <v>0</v>
      </c>
      <c r="M27" s="347">
        <f>Données!M12</f>
        <v>0</v>
      </c>
      <c r="N27" s="121" t="e">
        <f>Données!N12</f>
        <v>#DIV/0!</v>
      </c>
      <c r="O27" s="402" t="e">
        <f>Données!O12</f>
        <v>#DIV/0!</v>
      </c>
      <c r="P27" s="397">
        <f>Données!P12</f>
        <v>0</v>
      </c>
      <c r="Q27" s="347">
        <f>Données!Q12</f>
        <v>0</v>
      </c>
      <c r="R27" s="347">
        <f>Données!R12</f>
        <v>0</v>
      </c>
      <c r="S27" s="347">
        <f>Données!S12</f>
        <v>0</v>
      </c>
      <c r="T27" s="347">
        <f>Données!T12</f>
        <v>0</v>
      </c>
      <c r="U27" s="121" t="e">
        <f>Données!U12</f>
        <v>#DIV/0!</v>
      </c>
      <c r="V27" s="402" t="e">
        <f>Données!V12</f>
        <v>#DIV/0!</v>
      </c>
      <c r="W27" s="397">
        <f>Données!W12</f>
        <v>0</v>
      </c>
      <c r="X27" s="347">
        <f>Données!X12</f>
        <v>0</v>
      </c>
      <c r="Y27" s="347">
        <f>Données!Y12</f>
        <v>0</v>
      </c>
      <c r="Z27" s="347">
        <f>Données!Z12</f>
        <v>0</v>
      </c>
      <c r="AA27" s="347">
        <f>Données!AA12</f>
        <v>0</v>
      </c>
      <c r="AB27" s="347">
        <f>Données!AB12</f>
        <v>0</v>
      </c>
      <c r="AC27" s="121" t="e">
        <f>Données!AC12</f>
        <v>#DIV/0!</v>
      </c>
      <c r="AD27" s="122" t="e">
        <f>Données!AD12</f>
        <v>#DIV/0!</v>
      </c>
      <c r="AE27" s="180"/>
      <c r="AF27" s="397">
        <f>Données!AE12</f>
        <v>0</v>
      </c>
      <c r="AG27" s="347">
        <f>Données!AF12</f>
        <v>0</v>
      </c>
      <c r="AH27" s="347">
        <f>Données!AG12</f>
        <v>0</v>
      </c>
      <c r="AI27" s="347">
        <f>Données!AH12</f>
        <v>0</v>
      </c>
      <c r="AJ27" s="347">
        <f>Données!AI12</f>
        <v>0</v>
      </c>
      <c r="AK27" s="121" t="e">
        <f>Données!AJ12</f>
        <v>#DIV/0!</v>
      </c>
      <c r="AL27" s="402" t="e">
        <f>Données!AK12</f>
        <v>#DIV/0!</v>
      </c>
      <c r="XEM27" s="347"/>
      <c r="XEN27" s="347"/>
      <c r="XEO27" s="347"/>
      <c r="XEP27" s="347"/>
      <c r="XEQ27" s="347"/>
      <c r="XER27" s="347"/>
      <c r="XES27" s="347"/>
      <c r="XET27" s="347"/>
      <c r="XEU27" s="347"/>
      <c r="XEV27" s="347"/>
      <c r="XEW27" s="347"/>
      <c r="XEX27" s="347"/>
      <c r="XEY27" s="347"/>
      <c r="XEZ27" s="347"/>
      <c r="XFA27" s="347"/>
      <c r="XFB27" s="347"/>
      <c r="XFC27" s="347"/>
      <c r="XFD27" s="347"/>
    </row>
    <row r="28" spans="1:38 16367:16384" s="406" customFormat="1" ht="15.75" thickBot="1" x14ac:dyDescent="0.3">
      <c r="A28" s="403"/>
      <c r="B28" s="404">
        <f t="shared" ref="B28:D29" si="0">B23+B26</f>
        <v>0</v>
      </c>
      <c r="C28" s="404" t="e">
        <f t="shared" si="0"/>
        <v>#DIV/0!</v>
      </c>
      <c r="D28" s="405" t="e">
        <f t="shared" si="0"/>
        <v>#DIV/0!</v>
      </c>
      <c r="E28" s="404"/>
      <c r="F28" s="403">
        <f>F23+F26</f>
        <v>0</v>
      </c>
      <c r="G28" s="406">
        <f t="shared" ref="G28:AL29" si="1">G23+G26</f>
        <v>0</v>
      </c>
      <c r="H28" s="406">
        <f t="shared" si="1"/>
        <v>0</v>
      </c>
      <c r="I28" s="404" t="e">
        <f t="shared" si="1"/>
        <v>#DIV/0!</v>
      </c>
      <c r="J28" s="405" t="e">
        <f t="shared" si="1"/>
        <v>#DIV/0!</v>
      </c>
      <c r="K28" s="403">
        <f t="shared" si="1"/>
        <v>0</v>
      </c>
      <c r="L28" s="406">
        <f t="shared" si="1"/>
        <v>0</v>
      </c>
      <c r="M28" s="406">
        <f t="shared" si="1"/>
        <v>0</v>
      </c>
      <c r="N28" s="404" t="e">
        <f t="shared" si="1"/>
        <v>#DIV/0!</v>
      </c>
      <c r="O28" s="405" t="e">
        <f t="shared" si="1"/>
        <v>#DIV/0!</v>
      </c>
      <c r="P28" s="403">
        <f t="shared" si="1"/>
        <v>0</v>
      </c>
      <c r="Q28" s="406">
        <f t="shared" si="1"/>
        <v>0</v>
      </c>
      <c r="R28" s="406">
        <f t="shared" si="1"/>
        <v>0</v>
      </c>
      <c r="S28" s="406">
        <f t="shared" si="1"/>
        <v>0</v>
      </c>
      <c r="T28" s="406">
        <f t="shared" si="1"/>
        <v>0</v>
      </c>
      <c r="U28" s="404" t="e">
        <f t="shared" si="1"/>
        <v>#DIV/0!</v>
      </c>
      <c r="V28" s="405" t="e">
        <f t="shared" si="1"/>
        <v>#DIV/0!</v>
      </c>
      <c r="W28" s="403">
        <f t="shared" si="1"/>
        <v>0</v>
      </c>
      <c r="X28" s="406">
        <f t="shared" si="1"/>
        <v>0</v>
      </c>
      <c r="Y28" s="406">
        <f t="shared" si="1"/>
        <v>0</v>
      </c>
      <c r="Z28" s="406">
        <f t="shared" si="1"/>
        <v>0</v>
      </c>
      <c r="AA28" s="406">
        <f t="shared" si="1"/>
        <v>0</v>
      </c>
      <c r="AB28" s="406">
        <f t="shared" si="1"/>
        <v>0</v>
      </c>
      <c r="AC28" s="406" t="e">
        <f t="shared" si="1"/>
        <v>#DIV/0!</v>
      </c>
      <c r="AD28" s="405" t="e">
        <f t="shared" si="1"/>
        <v>#DIV/0!</v>
      </c>
      <c r="AF28" s="403">
        <f t="shared" si="1"/>
        <v>0</v>
      </c>
      <c r="AG28" s="406">
        <f t="shared" si="1"/>
        <v>0</v>
      </c>
      <c r="AH28" s="406">
        <f t="shared" si="1"/>
        <v>0</v>
      </c>
      <c r="AI28" s="406">
        <f t="shared" si="1"/>
        <v>0</v>
      </c>
      <c r="AJ28" s="406">
        <f t="shared" si="1"/>
        <v>0</v>
      </c>
      <c r="AK28" s="404" t="e">
        <f t="shared" si="1"/>
        <v>#DIV/0!</v>
      </c>
      <c r="AL28" s="405" t="e">
        <f t="shared" si="1"/>
        <v>#DIV/0!</v>
      </c>
      <c r="XEM28" s="407"/>
      <c r="XEN28" s="407"/>
      <c r="XEO28" s="407"/>
      <c r="XEP28" s="407"/>
      <c r="XEQ28" s="407"/>
      <c r="XER28" s="407"/>
      <c r="XES28" s="407"/>
      <c r="XET28" s="407"/>
      <c r="XEU28" s="407"/>
      <c r="XEV28" s="407"/>
      <c r="XEW28" s="407"/>
      <c r="XEX28" s="407"/>
      <c r="XEY28" s="407"/>
      <c r="XEZ28" s="407"/>
      <c r="XFA28" s="407"/>
      <c r="XFB28" s="407"/>
      <c r="XFC28" s="407"/>
      <c r="XFD28" s="407"/>
    </row>
    <row r="29" spans="1:38 16367:16384" s="411" customFormat="1" ht="15.75" thickBot="1" x14ac:dyDescent="0.3">
      <c r="A29" s="408"/>
      <c r="B29" s="409">
        <f t="shared" si="0"/>
        <v>0</v>
      </c>
      <c r="C29" s="409" t="e">
        <f t="shared" si="0"/>
        <v>#DIV/0!</v>
      </c>
      <c r="D29" s="410" t="e">
        <f t="shared" si="0"/>
        <v>#DIV/0!</v>
      </c>
      <c r="E29" s="409"/>
      <c r="F29" s="408">
        <f>F24+F27</f>
        <v>0</v>
      </c>
      <c r="G29" s="411">
        <f t="shared" si="1"/>
        <v>0</v>
      </c>
      <c r="H29" s="411">
        <f t="shared" si="1"/>
        <v>0</v>
      </c>
      <c r="I29" s="409" t="e">
        <f t="shared" si="1"/>
        <v>#DIV/0!</v>
      </c>
      <c r="J29" s="410" t="e">
        <f t="shared" si="1"/>
        <v>#DIV/0!</v>
      </c>
      <c r="K29" s="408">
        <f t="shared" si="1"/>
        <v>0</v>
      </c>
      <c r="L29" s="411">
        <f t="shared" si="1"/>
        <v>0</v>
      </c>
      <c r="M29" s="411">
        <f t="shared" si="1"/>
        <v>0</v>
      </c>
      <c r="N29" s="409" t="e">
        <f t="shared" si="1"/>
        <v>#DIV/0!</v>
      </c>
      <c r="O29" s="410" t="e">
        <f t="shared" si="1"/>
        <v>#DIV/0!</v>
      </c>
      <c r="P29" s="408">
        <f t="shared" si="1"/>
        <v>0</v>
      </c>
      <c r="Q29" s="411">
        <f t="shared" si="1"/>
        <v>0</v>
      </c>
      <c r="R29" s="411">
        <f t="shared" si="1"/>
        <v>0</v>
      </c>
      <c r="S29" s="411">
        <f t="shared" si="1"/>
        <v>0</v>
      </c>
      <c r="T29" s="411">
        <f t="shared" si="1"/>
        <v>0</v>
      </c>
      <c r="U29" s="409" t="e">
        <f t="shared" si="1"/>
        <v>#DIV/0!</v>
      </c>
      <c r="V29" s="410" t="e">
        <f t="shared" si="1"/>
        <v>#DIV/0!</v>
      </c>
      <c r="W29" s="408">
        <f t="shared" si="1"/>
        <v>0</v>
      </c>
      <c r="X29" s="411">
        <f t="shared" si="1"/>
        <v>0</v>
      </c>
      <c r="Y29" s="411">
        <f t="shared" si="1"/>
        <v>0</v>
      </c>
      <c r="Z29" s="411">
        <f t="shared" si="1"/>
        <v>0</v>
      </c>
      <c r="AA29" s="411">
        <f t="shared" si="1"/>
        <v>0</v>
      </c>
      <c r="AB29" s="411">
        <f t="shared" si="1"/>
        <v>0</v>
      </c>
      <c r="AC29" s="411" t="e">
        <f t="shared" si="1"/>
        <v>#DIV/0!</v>
      </c>
      <c r="AD29" s="410" t="e">
        <f t="shared" si="1"/>
        <v>#DIV/0!</v>
      </c>
      <c r="AF29" s="408">
        <f t="shared" si="1"/>
        <v>0</v>
      </c>
      <c r="AG29" s="411">
        <f t="shared" si="1"/>
        <v>0</v>
      </c>
      <c r="AH29" s="411">
        <f t="shared" si="1"/>
        <v>0</v>
      </c>
      <c r="AI29" s="411">
        <f t="shared" si="1"/>
        <v>0</v>
      </c>
      <c r="AJ29" s="411">
        <f t="shared" si="1"/>
        <v>0</v>
      </c>
      <c r="AK29" s="409" t="e">
        <f t="shared" si="1"/>
        <v>#DIV/0!</v>
      </c>
      <c r="AL29" s="410" t="e">
        <f t="shared" si="1"/>
        <v>#DIV/0!</v>
      </c>
      <c r="XEM29" s="407"/>
      <c r="XEN29" s="407"/>
      <c r="XEO29" s="407"/>
      <c r="XEP29" s="407"/>
      <c r="XEQ29" s="407"/>
      <c r="XER29" s="407"/>
      <c r="XES29" s="407"/>
      <c r="XET29" s="407"/>
      <c r="XEU29" s="407"/>
      <c r="XEV29" s="407"/>
      <c r="XEW29" s="407"/>
      <c r="XEX29" s="407"/>
      <c r="XEY29" s="407"/>
      <c r="XEZ29" s="407"/>
      <c r="XFA29" s="407"/>
      <c r="XFB29" s="407"/>
      <c r="XFC29" s="407"/>
      <c r="XFD29" s="407"/>
    </row>
    <row r="30" spans="1:38 16367:16384" x14ac:dyDescent="0.25">
      <c r="XEM30" s="347"/>
      <c r="XEN30" s="347"/>
      <c r="XEO30" s="347"/>
      <c r="XEP30" s="347"/>
      <c r="XEQ30" s="347"/>
      <c r="XER30" s="347"/>
      <c r="XES30" s="347"/>
      <c r="XET30" s="347"/>
      <c r="XEU30" s="347"/>
      <c r="XEV30" s="347"/>
      <c r="XEW30" s="347"/>
      <c r="XEX30" s="347"/>
      <c r="XEY30" s="347"/>
      <c r="XEZ30" s="347"/>
      <c r="XFA30" s="347"/>
      <c r="XFB30" s="347"/>
      <c r="XFC30" s="347"/>
      <c r="XFD30" s="347"/>
    </row>
    <row r="31" spans="1:38 16367:16384" ht="15.75" thickBot="1" x14ac:dyDescent="0.3">
      <c r="XEM31" s="347"/>
      <c r="XEN31" s="347"/>
      <c r="XEO31" s="347"/>
      <c r="XEP31" s="347"/>
      <c r="XEQ31" s="347"/>
      <c r="XER31" s="347"/>
      <c r="XES31" s="347"/>
      <c r="XET31" s="347"/>
      <c r="XEU31" s="347"/>
      <c r="XEV31" s="347"/>
      <c r="XEW31" s="347"/>
      <c r="XEX31" s="347"/>
      <c r="XEY31" s="347"/>
      <c r="XEZ31" s="347"/>
      <c r="XFA31" s="347"/>
      <c r="XFB31" s="347"/>
      <c r="XFC31" s="347"/>
      <c r="XFD31" s="347"/>
    </row>
    <row r="32" spans="1:38 16367:16384" customFormat="1" ht="15.75" thickBot="1" x14ac:dyDescent="0.3">
      <c r="A32" s="382" t="str">
        <f>Données!B70</f>
        <v>Impact $</v>
      </c>
      <c r="B32" s="383"/>
      <c r="C32" s="738" t="str">
        <f>Données!D70</f>
        <v>Année</v>
      </c>
      <c r="D32" s="739">
        <f>Données!E70</f>
        <v>0</v>
      </c>
      <c r="E32" s="384"/>
      <c r="F32" s="735" t="str">
        <f>Données!F70</f>
        <v>Janvier</v>
      </c>
      <c r="G32" s="735"/>
      <c r="H32" s="735"/>
      <c r="I32" s="735"/>
      <c r="J32" s="736"/>
      <c r="K32" s="737" t="str">
        <f>Données!K70</f>
        <v>Février</v>
      </c>
      <c r="L32" s="735">
        <f>Données!L70</f>
        <v>0</v>
      </c>
      <c r="M32" s="735">
        <f>Données!M70</f>
        <v>0</v>
      </c>
      <c r="N32" s="735">
        <f>Données!N70</f>
        <v>0</v>
      </c>
      <c r="O32" s="736">
        <f>Données!O70</f>
        <v>0</v>
      </c>
      <c r="P32" s="737" t="str">
        <f>Données!P70</f>
        <v>Mars</v>
      </c>
      <c r="Q32" s="735">
        <f>Données!Q70</f>
        <v>0</v>
      </c>
      <c r="R32" s="735">
        <f>Données!R70</f>
        <v>0</v>
      </c>
      <c r="S32" s="735">
        <f>Données!S70</f>
        <v>0</v>
      </c>
      <c r="T32" s="735">
        <f>Données!T70</f>
        <v>0</v>
      </c>
      <c r="U32" s="735">
        <f>Données!U70</f>
        <v>0</v>
      </c>
      <c r="V32" s="735">
        <f>Données!V70</f>
        <v>0</v>
      </c>
      <c r="W32" s="737" t="str">
        <f>Données!W70</f>
        <v>Avril</v>
      </c>
      <c r="X32" s="735">
        <f>Données!X70</f>
        <v>0</v>
      </c>
      <c r="Y32" s="735">
        <f>Données!Y70</f>
        <v>0</v>
      </c>
      <c r="Z32" s="735">
        <f>Données!Z70</f>
        <v>0</v>
      </c>
      <c r="AA32" s="735">
        <f>Données!AA70</f>
        <v>0</v>
      </c>
      <c r="AB32" s="735">
        <f>Données!AB70</f>
        <v>0</v>
      </c>
      <c r="AC32" s="735">
        <f>Données!AC70</f>
        <v>0</v>
      </c>
      <c r="AD32" s="736">
        <f>Données!AD70</f>
        <v>0</v>
      </c>
      <c r="AE32" s="364"/>
      <c r="AF32" s="737" t="str">
        <f>Données!AE70</f>
        <v>Mai</v>
      </c>
      <c r="AG32" s="735"/>
      <c r="AH32" s="735"/>
      <c r="AI32" s="735"/>
      <c r="AJ32" s="735"/>
      <c r="AK32" s="735"/>
      <c r="AL32" s="736"/>
    </row>
    <row r="33" spans="1:207" s="375" customFormat="1" ht="30.75" thickBot="1" x14ac:dyDescent="0.3">
      <c r="A33" s="412" t="str">
        <f>Données!B71</f>
        <v>Étiquettes de lignes</v>
      </c>
      <c r="B33" s="386" t="str">
        <f>Données!C71</f>
        <v>Budget</v>
      </c>
      <c r="C33" s="316" t="str">
        <f>Données!D71</f>
        <v>Moyenne An</v>
      </c>
      <c r="D33" s="316" t="str">
        <f>Données!E71</f>
        <v>Delta An</v>
      </c>
      <c r="E33" s="387"/>
      <c r="F33" s="413" t="str">
        <f>Données!F71</f>
        <v>Produit 1</v>
      </c>
      <c r="G33" s="414" t="str">
        <f>Données!G71</f>
        <v>Produit 2</v>
      </c>
      <c r="H33" s="414" t="str">
        <f>Données!H71</f>
        <v>Produit 3</v>
      </c>
      <c r="I33" s="14" t="str">
        <f>Données!I71</f>
        <v>Moyenne Janvier</v>
      </c>
      <c r="J33" s="15" t="str">
        <f>Données!J71</f>
        <v>Delta Janvier</v>
      </c>
      <c r="K33" s="414" t="str">
        <f>Données!K71</f>
        <v>Produit 4</v>
      </c>
      <c r="L33" s="414" t="str">
        <f>Données!L71</f>
        <v>Produit 5</v>
      </c>
      <c r="M33" s="414" t="str">
        <f>Données!M71</f>
        <v>Produit 6</v>
      </c>
      <c r="N33" s="14" t="str">
        <f>Données!N71</f>
        <v>Moyenne Février</v>
      </c>
      <c r="O33" s="15" t="str">
        <f>Données!O71</f>
        <v>Delta Février</v>
      </c>
      <c r="P33" s="414" t="str">
        <f>Données!P71</f>
        <v>Produit 7</v>
      </c>
      <c r="Q33" s="414" t="str">
        <f>Données!Q71</f>
        <v>Produit 8</v>
      </c>
      <c r="R33" s="414" t="str">
        <f>Données!R71</f>
        <v>Produit 9</v>
      </c>
      <c r="S33" s="414" t="str">
        <f>Données!S71</f>
        <v>Produit 10</v>
      </c>
      <c r="T33" s="414" t="str">
        <f>Données!T71</f>
        <v>Produit 11</v>
      </c>
      <c r="U33" s="14" t="str">
        <f>Données!U71</f>
        <v>Moyenne Mars</v>
      </c>
      <c r="V33" s="15" t="str">
        <f>Données!V71</f>
        <v>Delta Mars</v>
      </c>
      <c r="W33" s="414" t="str">
        <f>Données!W71</f>
        <v>Produit 12</v>
      </c>
      <c r="X33" s="414" t="str">
        <f>Données!X71</f>
        <v>Produit 13</v>
      </c>
      <c r="Y33" s="414" t="str">
        <f>Données!Y71</f>
        <v>Produit 14</v>
      </c>
      <c r="Z33" s="414" t="str">
        <f>Données!Z71</f>
        <v>Produit 15</v>
      </c>
      <c r="AA33" s="414" t="str">
        <f>Données!AA71</f>
        <v>Produit 16</v>
      </c>
      <c r="AB33" s="414" t="str">
        <f>Données!AB71</f>
        <v>Produit 17</v>
      </c>
      <c r="AC33" s="14" t="str">
        <f>Données!AC71</f>
        <v>Moyenne Avril</v>
      </c>
      <c r="AD33" s="15" t="str">
        <f>Données!AD71</f>
        <v>Delta Avril</v>
      </c>
      <c r="AE33" s="29"/>
      <c r="AF33" s="414" t="str">
        <f>Données!AE71</f>
        <v>Produit 18</v>
      </c>
      <c r="AG33" s="414" t="str">
        <f>Données!AF71</f>
        <v>Produit 19</v>
      </c>
      <c r="AH33" s="414" t="str">
        <f>Données!AG71</f>
        <v>Produit 20</v>
      </c>
      <c r="AI33" s="414" t="str">
        <f>Données!AH71</f>
        <v>Produit 21</v>
      </c>
      <c r="AJ33" s="414" t="str">
        <f>Données!AI71</f>
        <v>Produit 22</v>
      </c>
      <c r="AK33" s="14" t="str">
        <f>Données!AJ71</f>
        <v>Moyenne Mai</v>
      </c>
      <c r="AL33" s="15" t="str">
        <f>Données!AK71</f>
        <v>Delta Mai</v>
      </c>
    </row>
    <row r="34" spans="1:207" s="420" customFormat="1" x14ac:dyDescent="0.25">
      <c r="A34" s="415">
        <f>Données!B72</f>
        <v>0</v>
      </c>
      <c r="B34" s="416">
        <f>Données!C72</f>
        <v>0</v>
      </c>
      <c r="C34" s="416" t="e">
        <f>-Données!D72</f>
        <v>#DIV/0!</v>
      </c>
      <c r="D34" s="416" t="e">
        <f>-Données!E72</f>
        <v>#DIV/0!</v>
      </c>
      <c r="E34" s="416"/>
      <c r="F34" s="417">
        <f>-Données!F72</f>
        <v>0</v>
      </c>
      <c r="G34" s="418">
        <f>-Données!G72</f>
        <v>0</v>
      </c>
      <c r="H34" s="418">
        <f>-Données!H72</f>
        <v>0</v>
      </c>
      <c r="I34" s="418"/>
      <c r="J34" s="418"/>
      <c r="K34" s="418">
        <f>-Données!K72</f>
        <v>0</v>
      </c>
      <c r="L34" s="418">
        <f>-Données!L72</f>
        <v>0</v>
      </c>
      <c r="M34" s="418">
        <f>-Données!M72</f>
        <v>0</v>
      </c>
      <c r="N34" s="418" t="e">
        <f>-Données!N72</f>
        <v>#DIV/0!</v>
      </c>
      <c r="O34" s="418" t="e">
        <f>-Données!O72</f>
        <v>#DIV/0!</v>
      </c>
      <c r="P34" s="418">
        <f>-Données!P72</f>
        <v>0</v>
      </c>
      <c r="Q34" s="418">
        <f>-Données!Q72</f>
        <v>0</v>
      </c>
      <c r="R34" s="418">
        <f>-Données!R72</f>
        <v>0</v>
      </c>
      <c r="S34" s="418">
        <f>-Données!S72</f>
        <v>0</v>
      </c>
      <c r="T34" s="418">
        <f>-Données!T72</f>
        <v>0</v>
      </c>
      <c r="U34" s="418" t="e">
        <f>-Données!U72</f>
        <v>#DIV/0!</v>
      </c>
      <c r="V34" s="418" t="e">
        <f>-Données!V72</f>
        <v>#DIV/0!</v>
      </c>
      <c r="W34" s="418">
        <f>-Données!W72</f>
        <v>0</v>
      </c>
      <c r="X34" s="418">
        <f>-Données!X72</f>
        <v>0</v>
      </c>
      <c r="Y34" s="418">
        <f>-Données!Y72</f>
        <v>0</v>
      </c>
      <c r="Z34" s="418">
        <f>-Données!Z72</f>
        <v>0</v>
      </c>
      <c r="AA34" s="418">
        <f>-Données!AA72</f>
        <v>0</v>
      </c>
      <c r="AB34" s="418">
        <f>-Données!AB72</f>
        <v>0</v>
      </c>
      <c r="AC34" s="418" t="e">
        <f>-Données!AC72</f>
        <v>#DIV/0!</v>
      </c>
      <c r="AD34" s="418" t="e">
        <f>-Données!AD72</f>
        <v>#DIV/0!</v>
      </c>
      <c r="AE34" s="418"/>
      <c r="AF34" s="418">
        <f>-Données!AE72</f>
        <v>0</v>
      </c>
      <c r="AG34" s="418">
        <f>-Données!AF72</f>
        <v>0</v>
      </c>
      <c r="AH34" s="418">
        <f>-Données!AG72</f>
        <v>0</v>
      </c>
      <c r="AI34" s="418">
        <f>-Données!AH72</f>
        <v>0</v>
      </c>
      <c r="AJ34" s="418">
        <f>-Données!AI72</f>
        <v>0</v>
      </c>
      <c r="AK34" s="418" t="e">
        <f>-Données!AJ72</f>
        <v>#DIV/0!</v>
      </c>
      <c r="AL34" s="419" t="e">
        <f>-Données!AK72</f>
        <v>#DIV/0!</v>
      </c>
      <c r="AM34" s="415"/>
      <c r="AN34" s="415"/>
      <c r="AO34" s="415"/>
      <c r="AP34" s="415"/>
      <c r="AQ34" s="415"/>
      <c r="AR34" s="415"/>
      <c r="AS34" s="415"/>
      <c r="AT34" s="415"/>
      <c r="AU34" s="415"/>
      <c r="AV34" s="415"/>
      <c r="AW34" s="415"/>
      <c r="AX34" s="415"/>
      <c r="AY34" s="415"/>
      <c r="AZ34" s="415"/>
      <c r="BA34" s="415"/>
      <c r="BB34" s="415"/>
      <c r="BC34" s="415"/>
      <c r="BD34" s="415"/>
      <c r="BE34" s="415"/>
      <c r="BF34" s="415"/>
      <c r="BG34" s="415"/>
      <c r="BH34" s="415"/>
      <c r="BI34" s="415"/>
      <c r="BJ34" s="415"/>
      <c r="BK34" s="415"/>
      <c r="BL34" s="415"/>
      <c r="BM34" s="415"/>
      <c r="BN34" s="415"/>
      <c r="BO34" s="415"/>
      <c r="BP34" s="415"/>
      <c r="BQ34" s="415"/>
      <c r="BR34" s="415"/>
      <c r="BS34" s="415"/>
      <c r="BT34" s="415"/>
      <c r="BU34" s="415"/>
      <c r="BV34" s="415"/>
      <c r="BW34" s="415"/>
      <c r="BX34" s="415"/>
      <c r="BY34" s="415"/>
      <c r="BZ34" s="415"/>
      <c r="CA34" s="415"/>
      <c r="CB34" s="415"/>
      <c r="CC34" s="415"/>
      <c r="CD34" s="415"/>
      <c r="CE34" s="415"/>
      <c r="CF34" s="415"/>
      <c r="CG34" s="415"/>
      <c r="CH34" s="415"/>
      <c r="CI34" s="415"/>
      <c r="CJ34" s="415"/>
      <c r="CK34" s="415"/>
      <c r="CL34" s="415"/>
      <c r="CM34" s="415"/>
      <c r="CN34" s="415"/>
      <c r="CO34" s="415"/>
      <c r="CP34" s="415"/>
      <c r="CQ34" s="415"/>
      <c r="CR34" s="415"/>
      <c r="CS34" s="415"/>
      <c r="CT34" s="415"/>
      <c r="CU34" s="415"/>
      <c r="CV34" s="415"/>
      <c r="CW34" s="415"/>
      <c r="CX34" s="415"/>
      <c r="CY34" s="415"/>
      <c r="CZ34" s="415"/>
      <c r="DA34" s="415"/>
      <c r="DB34" s="415"/>
      <c r="DC34" s="415"/>
      <c r="DD34" s="415"/>
      <c r="DE34" s="415"/>
      <c r="DF34" s="415"/>
      <c r="DG34" s="415"/>
      <c r="DH34" s="415"/>
      <c r="DI34" s="415"/>
      <c r="DJ34" s="415"/>
      <c r="DK34" s="415"/>
      <c r="DL34" s="415"/>
      <c r="DM34" s="415"/>
      <c r="DN34" s="415"/>
      <c r="DO34" s="415"/>
      <c r="DP34" s="415"/>
      <c r="DQ34" s="415"/>
      <c r="DR34" s="415"/>
      <c r="DS34" s="415"/>
      <c r="DT34" s="415"/>
      <c r="DU34" s="415"/>
      <c r="DV34" s="415"/>
      <c r="DW34" s="415"/>
      <c r="DX34" s="415"/>
      <c r="DY34" s="415"/>
      <c r="DZ34" s="415"/>
      <c r="EA34" s="415"/>
      <c r="EB34" s="415"/>
      <c r="EC34" s="415"/>
      <c r="ED34" s="415"/>
      <c r="EE34" s="415"/>
      <c r="EF34" s="415"/>
      <c r="EG34" s="415"/>
      <c r="EH34" s="415"/>
      <c r="EI34" s="415"/>
      <c r="EJ34" s="415"/>
      <c r="EK34" s="415"/>
      <c r="EL34" s="415"/>
      <c r="EM34" s="415"/>
      <c r="EN34" s="415"/>
      <c r="EO34" s="415"/>
      <c r="EP34" s="415"/>
      <c r="EQ34" s="415"/>
      <c r="ER34" s="415"/>
      <c r="ES34" s="415"/>
      <c r="ET34" s="415"/>
      <c r="EU34" s="415"/>
      <c r="EV34" s="415"/>
      <c r="EW34" s="415"/>
      <c r="EX34" s="415"/>
      <c r="EY34" s="415"/>
      <c r="EZ34" s="415"/>
      <c r="FA34" s="415"/>
      <c r="FB34" s="415"/>
      <c r="FC34" s="415"/>
      <c r="FD34" s="415"/>
      <c r="FE34" s="415"/>
      <c r="FF34" s="415"/>
      <c r="FG34" s="415"/>
      <c r="FH34" s="415"/>
      <c r="FI34" s="415"/>
      <c r="FJ34" s="415"/>
      <c r="FK34" s="415"/>
      <c r="FL34" s="415"/>
      <c r="FM34" s="415"/>
      <c r="FN34" s="415"/>
      <c r="FO34" s="415"/>
      <c r="FP34" s="415"/>
      <c r="FQ34" s="415"/>
      <c r="FR34" s="415"/>
      <c r="FS34" s="415"/>
      <c r="FT34" s="415"/>
      <c r="FU34" s="415"/>
      <c r="FV34" s="415"/>
      <c r="FW34" s="415"/>
      <c r="FX34" s="415"/>
      <c r="FY34" s="415"/>
      <c r="FZ34" s="415"/>
      <c r="GA34" s="415"/>
      <c r="GB34" s="415"/>
      <c r="GC34" s="415"/>
      <c r="GD34" s="415"/>
      <c r="GE34" s="415"/>
      <c r="GF34" s="415"/>
      <c r="GG34" s="415"/>
      <c r="GH34" s="415"/>
      <c r="GI34" s="415"/>
      <c r="GJ34" s="415"/>
      <c r="GK34" s="415"/>
      <c r="GL34" s="415"/>
      <c r="GM34" s="415"/>
      <c r="GN34" s="415"/>
      <c r="GO34" s="415"/>
      <c r="GP34" s="415"/>
      <c r="GQ34" s="415"/>
      <c r="GR34" s="415"/>
      <c r="GS34" s="415"/>
      <c r="GT34" s="415"/>
      <c r="GU34" s="415"/>
      <c r="GV34" s="415"/>
      <c r="GW34" s="415"/>
      <c r="GX34" s="415"/>
      <c r="GY34" s="415"/>
    </row>
    <row r="35" spans="1:207" s="420" customFormat="1" x14ac:dyDescent="0.25">
      <c r="A35" s="415">
        <f>Données!B73</f>
        <v>0</v>
      </c>
      <c r="B35" s="416">
        <f>Données!C73</f>
        <v>0</v>
      </c>
      <c r="C35" s="416" t="e">
        <f>-Données!D73</f>
        <v>#DIV/0!</v>
      </c>
      <c r="D35" s="416" t="e">
        <f>-Données!E73</f>
        <v>#DIV/0!</v>
      </c>
      <c r="E35" s="416"/>
      <c r="F35" s="417">
        <f>-Données!F73</f>
        <v>0</v>
      </c>
      <c r="G35" s="418">
        <f>-Données!G73</f>
        <v>0</v>
      </c>
      <c r="H35" s="418">
        <f>-Données!H73</f>
        <v>0</v>
      </c>
      <c r="I35" s="418"/>
      <c r="J35" s="418"/>
      <c r="K35" s="418">
        <f>-Données!K73</f>
        <v>0</v>
      </c>
      <c r="L35" s="418">
        <f>-Données!L73</f>
        <v>0</v>
      </c>
      <c r="M35" s="418">
        <f>-Données!M73</f>
        <v>0</v>
      </c>
      <c r="N35" s="418" t="e">
        <f>-Données!N73</f>
        <v>#DIV/0!</v>
      </c>
      <c r="O35" s="418" t="e">
        <f>-Données!O73</f>
        <v>#DIV/0!</v>
      </c>
      <c r="P35" s="418">
        <f>-Données!P73</f>
        <v>0</v>
      </c>
      <c r="Q35" s="418">
        <f>-Données!Q73</f>
        <v>0</v>
      </c>
      <c r="R35" s="418">
        <f>-Données!R73</f>
        <v>0</v>
      </c>
      <c r="S35" s="418">
        <f>-Données!S73</f>
        <v>0</v>
      </c>
      <c r="T35" s="418">
        <f>-Données!T73</f>
        <v>0</v>
      </c>
      <c r="U35" s="418" t="e">
        <f>-Données!U73</f>
        <v>#DIV/0!</v>
      </c>
      <c r="V35" s="418" t="e">
        <f>-Données!V73</f>
        <v>#DIV/0!</v>
      </c>
      <c r="W35" s="418">
        <f>-Données!W73</f>
        <v>0</v>
      </c>
      <c r="X35" s="418">
        <f>-Données!X73</f>
        <v>0</v>
      </c>
      <c r="Y35" s="418">
        <f>-Données!Y73</f>
        <v>0</v>
      </c>
      <c r="Z35" s="418">
        <f>-Données!Z73</f>
        <v>0</v>
      </c>
      <c r="AA35" s="418">
        <f>-Données!AA73</f>
        <v>0</v>
      </c>
      <c r="AB35" s="418">
        <f>-Données!AB73</f>
        <v>0</v>
      </c>
      <c r="AC35" s="418" t="e">
        <f>-Données!AC73</f>
        <v>#DIV/0!</v>
      </c>
      <c r="AD35" s="418" t="e">
        <f>-Données!AD73</f>
        <v>#DIV/0!</v>
      </c>
      <c r="AE35" s="418"/>
      <c r="AF35" s="418">
        <f>-Données!AE73</f>
        <v>0</v>
      </c>
      <c r="AG35" s="418">
        <f>-Données!AF73</f>
        <v>0</v>
      </c>
      <c r="AH35" s="418">
        <f>-Données!AG73</f>
        <v>0</v>
      </c>
      <c r="AI35" s="418">
        <f>-Données!AH73</f>
        <v>0</v>
      </c>
      <c r="AJ35" s="418">
        <f>-Données!AI73</f>
        <v>0</v>
      </c>
      <c r="AK35" s="418" t="e">
        <f>-Données!AJ73</f>
        <v>#DIV/0!</v>
      </c>
      <c r="AL35" s="419" t="e">
        <f>-Données!AK73</f>
        <v>#DIV/0!</v>
      </c>
      <c r="AM35" s="415"/>
      <c r="AN35" s="415"/>
      <c r="AO35" s="415"/>
      <c r="AP35" s="415"/>
      <c r="AQ35" s="415"/>
      <c r="AR35" s="415"/>
      <c r="AS35" s="415"/>
      <c r="AT35" s="415"/>
      <c r="AU35" s="415"/>
      <c r="AV35" s="415"/>
      <c r="AW35" s="415"/>
      <c r="AX35" s="415"/>
      <c r="AY35" s="415"/>
      <c r="AZ35" s="415"/>
      <c r="BA35" s="415"/>
      <c r="BB35" s="415"/>
      <c r="BC35" s="415"/>
      <c r="BD35" s="415"/>
      <c r="BE35" s="415"/>
      <c r="BF35" s="415"/>
      <c r="BG35" s="415"/>
      <c r="BH35" s="415"/>
      <c r="BI35" s="415"/>
      <c r="BJ35" s="415"/>
      <c r="BK35" s="415"/>
      <c r="BL35" s="415"/>
      <c r="BM35" s="415"/>
      <c r="BN35" s="415"/>
      <c r="BO35" s="415"/>
      <c r="BP35" s="415"/>
      <c r="BQ35" s="415"/>
      <c r="BR35" s="415"/>
      <c r="BS35" s="415"/>
      <c r="BT35" s="415"/>
      <c r="BU35" s="415"/>
      <c r="BV35" s="415"/>
      <c r="BW35" s="415"/>
      <c r="BX35" s="415"/>
      <c r="BY35" s="415"/>
      <c r="BZ35" s="415"/>
      <c r="CA35" s="415"/>
      <c r="CB35" s="415"/>
      <c r="CC35" s="415"/>
      <c r="CD35" s="415"/>
      <c r="CE35" s="415"/>
      <c r="CF35" s="415"/>
      <c r="CG35" s="415"/>
      <c r="CH35" s="415"/>
      <c r="CI35" s="415"/>
      <c r="CJ35" s="415"/>
      <c r="CK35" s="415"/>
      <c r="CL35" s="415"/>
      <c r="CM35" s="415"/>
      <c r="CN35" s="415"/>
      <c r="CO35" s="415"/>
      <c r="CP35" s="415"/>
      <c r="CQ35" s="415"/>
      <c r="CR35" s="415"/>
      <c r="CS35" s="415"/>
      <c r="CT35" s="415"/>
      <c r="CU35" s="415"/>
      <c r="CV35" s="415"/>
      <c r="CW35" s="415"/>
      <c r="CX35" s="415"/>
      <c r="CY35" s="415"/>
      <c r="CZ35" s="415"/>
      <c r="DA35" s="415"/>
      <c r="DB35" s="415"/>
      <c r="DC35" s="415"/>
      <c r="DD35" s="415"/>
      <c r="DE35" s="415"/>
      <c r="DF35" s="415"/>
      <c r="DG35" s="415"/>
      <c r="DH35" s="415"/>
      <c r="DI35" s="415"/>
      <c r="DJ35" s="415"/>
      <c r="DK35" s="415"/>
      <c r="DL35" s="415"/>
      <c r="DM35" s="415"/>
      <c r="DN35" s="415"/>
      <c r="DO35" s="415"/>
      <c r="DP35" s="415"/>
      <c r="DQ35" s="415"/>
      <c r="DR35" s="415"/>
      <c r="DS35" s="415"/>
      <c r="DT35" s="415"/>
      <c r="DU35" s="415"/>
      <c r="DV35" s="415"/>
      <c r="DW35" s="415"/>
      <c r="DX35" s="415"/>
      <c r="DY35" s="415"/>
      <c r="DZ35" s="415"/>
      <c r="EA35" s="415"/>
      <c r="EB35" s="415"/>
      <c r="EC35" s="415"/>
      <c r="ED35" s="415"/>
      <c r="EE35" s="415"/>
      <c r="EF35" s="415"/>
      <c r="EG35" s="415"/>
      <c r="EH35" s="415"/>
      <c r="EI35" s="415"/>
      <c r="EJ35" s="415"/>
      <c r="EK35" s="415"/>
      <c r="EL35" s="415"/>
      <c r="EM35" s="415"/>
      <c r="EN35" s="415"/>
      <c r="EO35" s="415"/>
      <c r="EP35" s="415"/>
      <c r="EQ35" s="415"/>
      <c r="ER35" s="415"/>
      <c r="ES35" s="415"/>
      <c r="ET35" s="415"/>
      <c r="EU35" s="415"/>
      <c r="EV35" s="415"/>
      <c r="EW35" s="415"/>
      <c r="EX35" s="415"/>
      <c r="EY35" s="415"/>
      <c r="EZ35" s="415"/>
      <c r="FA35" s="415"/>
      <c r="FB35" s="415"/>
      <c r="FC35" s="415"/>
      <c r="FD35" s="415"/>
      <c r="FE35" s="415"/>
      <c r="FF35" s="415"/>
      <c r="FG35" s="415"/>
      <c r="FH35" s="415"/>
      <c r="FI35" s="415"/>
      <c r="FJ35" s="415"/>
      <c r="FK35" s="415"/>
      <c r="FL35" s="415"/>
      <c r="FM35" s="415"/>
      <c r="FN35" s="415"/>
      <c r="FO35" s="415"/>
      <c r="FP35" s="415"/>
      <c r="FQ35" s="415"/>
      <c r="FR35" s="415"/>
      <c r="FS35" s="415"/>
      <c r="FT35" s="415"/>
      <c r="FU35" s="415"/>
      <c r="FV35" s="415"/>
      <c r="FW35" s="415"/>
      <c r="FX35" s="415"/>
      <c r="FY35" s="415"/>
      <c r="FZ35" s="415"/>
      <c r="GA35" s="415"/>
      <c r="GB35" s="415"/>
      <c r="GC35" s="415"/>
      <c r="GD35" s="415"/>
      <c r="GE35" s="415"/>
      <c r="GF35" s="415"/>
      <c r="GG35" s="415"/>
      <c r="GH35" s="415"/>
      <c r="GI35" s="415"/>
      <c r="GJ35" s="415"/>
      <c r="GK35" s="415"/>
      <c r="GL35" s="415"/>
      <c r="GM35" s="415"/>
      <c r="GN35" s="415"/>
      <c r="GO35" s="415"/>
      <c r="GP35" s="415"/>
      <c r="GQ35" s="415"/>
      <c r="GR35" s="415"/>
      <c r="GS35" s="415"/>
      <c r="GT35" s="415"/>
      <c r="GU35" s="415"/>
      <c r="GV35" s="415"/>
      <c r="GW35" s="415"/>
      <c r="GX35" s="415"/>
      <c r="GY35" s="415"/>
    </row>
    <row r="36" spans="1:207" s="420" customFormat="1" ht="15.75" thickBot="1" x14ac:dyDescent="0.3">
      <c r="A36" s="421"/>
      <c r="B36" s="422">
        <f>Données!C74</f>
        <v>0</v>
      </c>
      <c r="C36" s="422" t="e">
        <f>-Données!D74</f>
        <v>#DIV/0!</v>
      </c>
      <c r="D36" s="422" t="e">
        <f>-Données!E74</f>
        <v>#DIV/0!</v>
      </c>
      <c r="E36" s="422"/>
      <c r="F36" s="423">
        <f>-Données!F74</f>
        <v>0</v>
      </c>
      <c r="G36" s="424">
        <f>-Données!G74</f>
        <v>0</v>
      </c>
      <c r="H36" s="424">
        <f>-Données!H74</f>
        <v>0</v>
      </c>
      <c r="I36" s="424"/>
      <c r="J36" s="424"/>
      <c r="K36" s="424">
        <f>-Données!K74</f>
        <v>0</v>
      </c>
      <c r="L36" s="424">
        <f>-Données!L74</f>
        <v>0</v>
      </c>
      <c r="M36" s="424">
        <f>-Données!M74</f>
        <v>0</v>
      </c>
      <c r="N36" s="424" t="e">
        <f>-Données!N74</f>
        <v>#DIV/0!</v>
      </c>
      <c r="O36" s="424" t="e">
        <f>-Données!O74</f>
        <v>#DIV/0!</v>
      </c>
      <c r="P36" s="424">
        <f>-Données!P74</f>
        <v>0</v>
      </c>
      <c r="Q36" s="424">
        <f>-Données!Q74</f>
        <v>0</v>
      </c>
      <c r="R36" s="424">
        <f>-Données!R74</f>
        <v>0</v>
      </c>
      <c r="S36" s="424">
        <f>-Données!S74</f>
        <v>0</v>
      </c>
      <c r="T36" s="424">
        <f>-Données!T74</f>
        <v>0</v>
      </c>
      <c r="U36" s="424" t="e">
        <f>-Données!U74</f>
        <v>#DIV/0!</v>
      </c>
      <c r="V36" s="424" t="e">
        <f>-Données!V74</f>
        <v>#DIV/0!</v>
      </c>
      <c r="W36" s="424">
        <f>-Données!W74</f>
        <v>0</v>
      </c>
      <c r="X36" s="424">
        <f>-Données!X74</f>
        <v>0</v>
      </c>
      <c r="Y36" s="424">
        <f>-Données!Y74</f>
        <v>0</v>
      </c>
      <c r="Z36" s="424">
        <f>-Données!Z74</f>
        <v>0</v>
      </c>
      <c r="AA36" s="424">
        <f>-Données!AA74</f>
        <v>0</v>
      </c>
      <c r="AB36" s="424">
        <f>-Données!AB74</f>
        <v>0</v>
      </c>
      <c r="AC36" s="424" t="e">
        <f>-Données!AC74</f>
        <v>#DIV/0!</v>
      </c>
      <c r="AD36" s="424" t="e">
        <f>-Données!AD74</f>
        <v>#DIV/0!</v>
      </c>
      <c r="AE36" s="424"/>
      <c r="AF36" s="424">
        <f>-Données!AE74</f>
        <v>0</v>
      </c>
      <c r="AG36" s="424">
        <f>-Données!AF74</f>
        <v>0</v>
      </c>
      <c r="AH36" s="424">
        <f>-Données!AG74</f>
        <v>0</v>
      </c>
      <c r="AI36" s="424">
        <f>-Données!AH74</f>
        <v>0</v>
      </c>
      <c r="AJ36" s="424">
        <f>-Données!AI74</f>
        <v>0</v>
      </c>
      <c r="AK36" s="424" t="e">
        <f>-Données!AJ74</f>
        <v>#DIV/0!</v>
      </c>
      <c r="AL36" s="425" t="e">
        <f>-Données!AK74</f>
        <v>#DIV/0!</v>
      </c>
      <c r="AM36" s="415"/>
      <c r="AN36" s="415"/>
      <c r="AO36" s="415"/>
      <c r="AP36" s="415"/>
      <c r="AQ36" s="415"/>
      <c r="AR36" s="415"/>
      <c r="AS36" s="415"/>
      <c r="AT36" s="415"/>
      <c r="AU36" s="415"/>
      <c r="AV36" s="415"/>
      <c r="AW36" s="415"/>
      <c r="AX36" s="415"/>
      <c r="AY36" s="415"/>
      <c r="AZ36" s="415"/>
      <c r="BA36" s="415"/>
      <c r="BB36" s="415"/>
      <c r="BC36" s="415"/>
      <c r="BD36" s="415"/>
      <c r="BE36" s="415"/>
      <c r="BF36" s="415"/>
      <c r="BG36" s="415"/>
      <c r="BH36" s="415"/>
      <c r="BI36" s="415"/>
      <c r="BJ36" s="415"/>
      <c r="BK36" s="415"/>
      <c r="BL36" s="415"/>
      <c r="BM36" s="415"/>
      <c r="BN36" s="415"/>
      <c r="BO36" s="415"/>
      <c r="BP36" s="415"/>
      <c r="BQ36" s="415"/>
      <c r="BR36" s="415"/>
      <c r="BS36" s="415"/>
      <c r="BT36" s="415"/>
      <c r="BU36" s="415"/>
      <c r="BV36" s="415"/>
      <c r="BW36" s="415"/>
      <c r="BX36" s="415"/>
      <c r="BY36" s="415"/>
      <c r="BZ36" s="415"/>
      <c r="CA36" s="415"/>
      <c r="CB36" s="415"/>
      <c r="CC36" s="415"/>
      <c r="CD36" s="415"/>
      <c r="CE36" s="415"/>
      <c r="CF36" s="415"/>
      <c r="CG36" s="415"/>
      <c r="CH36" s="415"/>
      <c r="CI36" s="415"/>
      <c r="CJ36" s="415"/>
      <c r="CK36" s="415"/>
      <c r="CL36" s="415"/>
      <c r="CM36" s="415"/>
      <c r="CN36" s="415"/>
      <c r="CO36" s="415"/>
      <c r="CP36" s="415"/>
      <c r="CQ36" s="415"/>
      <c r="CR36" s="415"/>
      <c r="CS36" s="415"/>
      <c r="CT36" s="415"/>
      <c r="CU36" s="415"/>
      <c r="CV36" s="415"/>
      <c r="CW36" s="415"/>
      <c r="CX36" s="415"/>
      <c r="CY36" s="415"/>
      <c r="CZ36" s="415"/>
      <c r="DA36" s="415"/>
      <c r="DB36" s="415"/>
      <c r="DC36" s="415"/>
      <c r="DD36" s="415"/>
      <c r="DE36" s="415"/>
      <c r="DF36" s="415"/>
      <c r="DG36" s="415"/>
      <c r="DH36" s="415"/>
      <c r="DI36" s="415"/>
      <c r="DJ36" s="415"/>
      <c r="DK36" s="415"/>
      <c r="DL36" s="415"/>
      <c r="DM36" s="415"/>
      <c r="DN36" s="415"/>
      <c r="DO36" s="415"/>
      <c r="DP36" s="415"/>
      <c r="DQ36" s="415"/>
      <c r="DR36" s="415"/>
      <c r="DS36" s="415"/>
      <c r="DT36" s="415"/>
      <c r="DU36" s="415"/>
      <c r="DV36" s="415"/>
      <c r="DW36" s="415"/>
      <c r="DX36" s="415"/>
      <c r="DY36" s="415"/>
      <c r="DZ36" s="415"/>
      <c r="EA36" s="415"/>
      <c r="EB36" s="415"/>
      <c r="EC36" s="415"/>
      <c r="ED36" s="415"/>
      <c r="EE36" s="415"/>
      <c r="EF36" s="415"/>
      <c r="EG36" s="415"/>
      <c r="EH36" s="415"/>
      <c r="EI36" s="415"/>
      <c r="EJ36" s="415"/>
      <c r="EK36" s="415"/>
      <c r="EL36" s="415"/>
      <c r="EM36" s="415"/>
      <c r="EN36" s="415"/>
      <c r="EO36" s="415"/>
      <c r="EP36" s="415"/>
      <c r="EQ36" s="415"/>
      <c r="ER36" s="415"/>
      <c r="ES36" s="415"/>
      <c r="ET36" s="415"/>
      <c r="EU36" s="415"/>
      <c r="EV36" s="415"/>
      <c r="EW36" s="415"/>
      <c r="EX36" s="415"/>
      <c r="EY36" s="415"/>
      <c r="EZ36" s="415"/>
      <c r="FA36" s="415"/>
      <c r="FB36" s="415"/>
      <c r="FC36" s="415"/>
      <c r="FD36" s="415"/>
      <c r="FE36" s="415"/>
      <c r="FF36" s="415"/>
      <c r="FG36" s="415"/>
      <c r="FH36" s="415"/>
      <c r="FI36" s="415"/>
      <c r="FJ36" s="415"/>
      <c r="FK36" s="415"/>
      <c r="FL36" s="415"/>
      <c r="FM36" s="415"/>
      <c r="FN36" s="415"/>
      <c r="FO36" s="415"/>
      <c r="FP36" s="415"/>
      <c r="FQ36" s="415"/>
      <c r="FR36" s="415"/>
      <c r="FS36" s="415"/>
      <c r="FT36" s="415"/>
      <c r="FU36" s="415"/>
      <c r="FV36" s="415"/>
      <c r="FW36" s="415"/>
      <c r="FX36" s="415"/>
      <c r="FY36" s="415"/>
      <c r="FZ36" s="415"/>
      <c r="GA36" s="415"/>
      <c r="GB36" s="415"/>
      <c r="GC36" s="415"/>
      <c r="GD36" s="415"/>
      <c r="GE36" s="415"/>
      <c r="GF36" s="415"/>
      <c r="GG36" s="415"/>
      <c r="GH36" s="415"/>
      <c r="GI36" s="415"/>
      <c r="GJ36" s="415"/>
      <c r="GK36" s="415"/>
      <c r="GL36" s="415"/>
      <c r="GM36" s="415"/>
      <c r="GN36" s="415"/>
      <c r="GO36" s="415"/>
      <c r="GP36" s="415"/>
      <c r="GQ36" s="415"/>
      <c r="GR36" s="415"/>
      <c r="GS36" s="415"/>
      <c r="GT36" s="415"/>
      <c r="GU36" s="415"/>
      <c r="GV36" s="415"/>
      <c r="GW36" s="415"/>
      <c r="GX36" s="415"/>
      <c r="GY36" s="415"/>
    </row>
    <row r="37" spans="1:207" s="420" customFormat="1" ht="15.75" thickBot="1" x14ac:dyDescent="0.3">
      <c r="A37" s="421"/>
      <c r="B37" s="422">
        <f>B28-B34</f>
        <v>0</v>
      </c>
      <c r="C37" s="422" t="e">
        <f t="shared" ref="C37:AL38" si="2">C28-C34</f>
        <v>#DIV/0!</v>
      </c>
      <c r="D37" s="422" t="e">
        <f t="shared" si="2"/>
        <v>#DIV/0!</v>
      </c>
      <c r="E37" s="422">
        <f t="shared" si="2"/>
        <v>0</v>
      </c>
      <c r="F37" s="423">
        <f t="shared" si="2"/>
        <v>0</v>
      </c>
      <c r="G37" s="424">
        <f t="shared" si="2"/>
        <v>0</v>
      </c>
      <c r="H37" s="424">
        <f t="shared" si="2"/>
        <v>0</v>
      </c>
      <c r="I37" s="424" t="e">
        <f t="shared" si="2"/>
        <v>#DIV/0!</v>
      </c>
      <c r="J37" s="424" t="e">
        <f t="shared" si="2"/>
        <v>#DIV/0!</v>
      </c>
      <c r="K37" s="424">
        <f t="shared" si="2"/>
        <v>0</v>
      </c>
      <c r="L37" s="424">
        <f t="shared" si="2"/>
        <v>0</v>
      </c>
      <c r="M37" s="424">
        <f t="shared" si="2"/>
        <v>0</v>
      </c>
      <c r="N37" s="424" t="e">
        <f t="shared" si="2"/>
        <v>#DIV/0!</v>
      </c>
      <c r="O37" s="424" t="e">
        <f t="shared" si="2"/>
        <v>#DIV/0!</v>
      </c>
      <c r="P37" s="424">
        <f t="shared" si="2"/>
        <v>0</v>
      </c>
      <c r="Q37" s="424">
        <f t="shared" si="2"/>
        <v>0</v>
      </c>
      <c r="R37" s="424">
        <f t="shared" si="2"/>
        <v>0</v>
      </c>
      <c r="S37" s="424">
        <f t="shared" si="2"/>
        <v>0</v>
      </c>
      <c r="T37" s="424">
        <f t="shared" si="2"/>
        <v>0</v>
      </c>
      <c r="U37" s="424" t="e">
        <f t="shared" si="2"/>
        <v>#DIV/0!</v>
      </c>
      <c r="V37" s="424" t="e">
        <f t="shared" si="2"/>
        <v>#DIV/0!</v>
      </c>
      <c r="W37" s="424">
        <f t="shared" si="2"/>
        <v>0</v>
      </c>
      <c r="X37" s="424">
        <f t="shared" si="2"/>
        <v>0</v>
      </c>
      <c r="Y37" s="424">
        <f t="shared" si="2"/>
        <v>0</v>
      </c>
      <c r="Z37" s="424">
        <f t="shared" si="2"/>
        <v>0</v>
      </c>
      <c r="AA37" s="424">
        <f t="shared" si="2"/>
        <v>0</v>
      </c>
      <c r="AB37" s="424">
        <f t="shared" si="2"/>
        <v>0</v>
      </c>
      <c r="AC37" s="424" t="e">
        <f t="shared" si="2"/>
        <v>#DIV/0!</v>
      </c>
      <c r="AD37" s="424" t="e">
        <f t="shared" si="2"/>
        <v>#DIV/0!</v>
      </c>
      <c r="AE37" s="424">
        <f t="shared" si="2"/>
        <v>0</v>
      </c>
      <c r="AF37" s="424">
        <f t="shared" si="2"/>
        <v>0</v>
      </c>
      <c r="AG37" s="424">
        <f t="shared" si="2"/>
        <v>0</v>
      </c>
      <c r="AH37" s="424">
        <f t="shared" si="2"/>
        <v>0</v>
      </c>
      <c r="AI37" s="424">
        <f t="shared" si="2"/>
        <v>0</v>
      </c>
      <c r="AJ37" s="424">
        <f t="shared" si="2"/>
        <v>0</v>
      </c>
      <c r="AK37" s="424" t="e">
        <f t="shared" si="2"/>
        <v>#DIV/0!</v>
      </c>
      <c r="AL37" s="425" t="e">
        <f t="shared" si="2"/>
        <v>#DIV/0!</v>
      </c>
      <c r="AM37" s="415"/>
      <c r="AN37" s="415"/>
      <c r="AO37" s="415"/>
      <c r="AP37" s="415"/>
      <c r="AQ37" s="415"/>
      <c r="AR37" s="415"/>
      <c r="AS37" s="415"/>
      <c r="AT37" s="415"/>
      <c r="AU37" s="415"/>
      <c r="AV37" s="415"/>
      <c r="AW37" s="415"/>
      <c r="AX37" s="415"/>
      <c r="AY37" s="415"/>
      <c r="AZ37" s="415"/>
      <c r="BA37" s="415"/>
      <c r="BB37" s="415"/>
      <c r="BC37" s="415"/>
      <c r="BD37" s="415"/>
      <c r="BE37" s="415"/>
      <c r="BF37" s="415"/>
      <c r="BG37" s="415"/>
      <c r="BH37" s="415"/>
      <c r="BI37" s="415"/>
      <c r="BJ37" s="415"/>
      <c r="BK37" s="415"/>
      <c r="BL37" s="415"/>
      <c r="BM37" s="415"/>
      <c r="BN37" s="415"/>
      <c r="BO37" s="415"/>
      <c r="BP37" s="415"/>
      <c r="BQ37" s="415"/>
      <c r="BR37" s="415"/>
      <c r="BS37" s="415"/>
      <c r="BT37" s="415"/>
      <c r="BU37" s="415"/>
      <c r="BV37" s="415"/>
      <c r="BW37" s="415"/>
      <c r="BX37" s="415"/>
      <c r="BY37" s="415"/>
      <c r="BZ37" s="415"/>
      <c r="CA37" s="415"/>
      <c r="CB37" s="415"/>
      <c r="CC37" s="415"/>
      <c r="CD37" s="415"/>
      <c r="CE37" s="415"/>
      <c r="CF37" s="415"/>
      <c r="CG37" s="415"/>
      <c r="CH37" s="415"/>
      <c r="CI37" s="415"/>
      <c r="CJ37" s="415"/>
      <c r="CK37" s="415"/>
      <c r="CL37" s="415"/>
      <c r="CM37" s="415"/>
      <c r="CN37" s="415"/>
      <c r="CO37" s="415"/>
      <c r="CP37" s="415"/>
      <c r="CQ37" s="415"/>
      <c r="CR37" s="415"/>
      <c r="CS37" s="415"/>
      <c r="CT37" s="415"/>
      <c r="CU37" s="415"/>
      <c r="CV37" s="415"/>
      <c r="CW37" s="415"/>
      <c r="CX37" s="415"/>
      <c r="CY37" s="415"/>
      <c r="CZ37" s="415"/>
      <c r="DA37" s="415"/>
      <c r="DB37" s="415"/>
      <c r="DC37" s="415"/>
      <c r="DD37" s="415"/>
      <c r="DE37" s="415"/>
      <c r="DF37" s="415"/>
      <c r="DG37" s="415"/>
      <c r="DH37" s="415"/>
      <c r="DI37" s="415"/>
      <c r="DJ37" s="415"/>
      <c r="DK37" s="415"/>
      <c r="DL37" s="415"/>
      <c r="DM37" s="415"/>
      <c r="DN37" s="415"/>
      <c r="DO37" s="415"/>
      <c r="DP37" s="415"/>
      <c r="DQ37" s="415"/>
      <c r="DR37" s="415"/>
      <c r="DS37" s="415"/>
      <c r="DT37" s="415"/>
      <c r="DU37" s="415"/>
      <c r="DV37" s="415"/>
      <c r="DW37" s="415"/>
      <c r="DX37" s="415"/>
      <c r="DY37" s="415"/>
      <c r="DZ37" s="415"/>
      <c r="EA37" s="415"/>
      <c r="EB37" s="415"/>
      <c r="EC37" s="415"/>
      <c r="ED37" s="415"/>
      <c r="EE37" s="415"/>
      <c r="EF37" s="415"/>
      <c r="EG37" s="415"/>
      <c r="EH37" s="415"/>
      <c r="EI37" s="415"/>
      <c r="EJ37" s="415"/>
      <c r="EK37" s="415"/>
      <c r="EL37" s="415"/>
      <c r="EM37" s="415"/>
      <c r="EN37" s="415"/>
      <c r="EO37" s="415"/>
      <c r="EP37" s="415"/>
      <c r="EQ37" s="415"/>
      <c r="ER37" s="415"/>
      <c r="ES37" s="415"/>
      <c r="ET37" s="415"/>
      <c r="EU37" s="415"/>
      <c r="EV37" s="415"/>
      <c r="EW37" s="415"/>
      <c r="EX37" s="415"/>
      <c r="EY37" s="415"/>
      <c r="EZ37" s="415"/>
      <c r="FA37" s="415"/>
      <c r="FB37" s="415"/>
      <c r="FC37" s="415"/>
      <c r="FD37" s="415"/>
      <c r="FE37" s="415"/>
      <c r="FF37" s="415"/>
      <c r="FG37" s="415"/>
      <c r="FH37" s="415"/>
      <c r="FI37" s="415"/>
      <c r="FJ37" s="415"/>
      <c r="FK37" s="415"/>
      <c r="FL37" s="415"/>
      <c r="FM37" s="415"/>
      <c r="FN37" s="415"/>
      <c r="FO37" s="415"/>
      <c r="FP37" s="415"/>
      <c r="FQ37" s="415"/>
      <c r="FR37" s="415"/>
      <c r="FS37" s="415"/>
      <c r="FT37" s="415"/>
      <c r="FU37" s="415"/>
      <c r="FV37" s="415"/>
      <c r="FW37" s="415"/>
      <c r="FX37" s="415"/>
      <c r="FY37" s="415"/>
      <c r="FZ37" s="415"/>
      <c r="GA37" s="415"/>
      <c r="GB37" s="415"/>
      <c r="GC37" s="415"/>
      <c r="GD37" s="415"/>
      <c r="GE37" s="415"/>
      <c r="GF37" s="415"/>
      <c r="GG37" s="415"/>
      <c r="GH37" s="415"/>
      <c r="GI37" s="415"/>
      <c r="GJ37" s="415"/>
      <c r="GK37" s="415"/>
      <c r="GL37" s="415"/>
      <c r="GM37" s="415"/>
      <c r="GN37" s="415"/>
      <c r="GO37" s="415"/>
      <c r="GP37" s="415"/>
      <c r="GQ37" s="415"/>
      <c r="GR37" s="415"/>
      <c r="GS37" s="415"/>
      <c r="GT37" s="415"/>
      <c r="GU37" s="415"/>
      <c r="GV37" s="415"/>
      <c r="GW37" s="415"/>
      <c r="GX37" s="415"/>
      <c r="GY37" s="415"/>
    </row>
    <row r="38" spans="1:207" s="420" customFormat="1" ht="15.75" thickBot="1" x14ac:dyDescent="0.3">
      <c r="A38" s="421"/>
      <c r="B38" s="422">
        <f>B29-B35</f>
        <v>0</v>
      </c>
      <c r="C38" s="422" t="e">
        <f t="shared" si="2"/>
        <v>#DIV/0!</v>
      </c>
      <c r="D38" s="422" t="e">
        <f t="shared" si="2"/>
        <v>#DIV/0!</v>
      </c>
      <c r="E38" s="422">
        <f t="shared" si="2"/>
        <v>0</v>
      </c>
      <c r="F38" s="423">
        <f t="shared" si="2"/>
        <v>0</v>
      </c>
      <c r="G38" s="424">
        <f t="shared" si="2"/>
        <v>0</v>
      </c>
      <c r="H38" s="424">
        <f t="shared" si="2"/>
        <v>0</v>
      </c>
      <c r="I38" s="424" t="e">
        <f t="shared" si="2"/>
        <v>#DIV/0!</v>
      </c>
      <c r="J38" s="424" t="e">
        <f t="shared" si="2"/>
        <v>#DIV/0!</v>
      </c>
      <c r="K38" s="424">
        <f t="shared" si="2"/>
        <v>0</v>
      </c>
      <c r="L38" s="424">
        <f t="shared" si="2"/>
        <v>0</v>
      </c>
      <c r="M38" s="424">
        <f t="shared" si="2"/>
        <v>0</v>
      </c>
      <c r="N38" s="424" t="e">
        <f t="shared" si="2"/>
        <v>#DIV/0!</v>
      </c>
      <c r="O38" s="424" t="e">
        <f t="shared" si="2"/>
        <v>#DIV/0!</v>
      </c>
      <c r="P38" s="424">
        <f t="shared" si="2"/>
        <v>0</v>
      </c>
      <c r="Q38" s="424">
        <f t="shared" si="2"/>
        <v>0</v>
      </c>
      <c r="R38" s="424">
        <f t="shared" si="2"/>
        <v>0</v>
      </c>
      <c r="S38" s="424">
        <f t="shared" si="2"/>
        <v>0</v>
      </c>
      <c r="T38" s="424">
        <f t="shared" si="2"/>
        <v>0</v>
      </c>
      <c r="U38" s="424" t="e">
        <f t="shared" si="2"/>
        <v>#DIV/0!</v>
      </c>
      <c r="V38" s="424" t="e">
        <f t="shared" si="2"/>
        <v>#DIV/0!</v>
      </c>
      <c r="W38" s="424">
        <f t="shared" si="2"/>
        <v>0</v>
      </c>
      <c r="X38" s="424">
        <f t="shared" si="2"/>
        <v>0</v>
      </c>
      <c r="Y38" s="424">
        <f t="shared" si="2"/>
        <v>0</v>
      </c>
      <c r="Z38" s="424">
        <f t="shared" si="2"/>
        <v>0</v>
      </c>
      <c r="AA38" s="424">
        <f t="shared" si="2"/>
        <v>0</v>
      </c>
      <c r="AB38" s="424">
        <f t="shared" si="2"/>
        <v>0</v>
      </c>
      <c r="AC38" s="424" t="e">
        <f t="shared" si="2"/>
        <v>#DIV/0!</v>
      </c>
      <c r="AD38" s="424" t="e">
        <f t="shared" si="2"/>
        <v>#DIV/0!</v>
      </c>
      <c r="AE38" s="424">
        <f t="shared" si="2"/>
        <v>0</v>
      </c>
      <c r="AF38" s="424">
        <f t="shared" si="2"/>
        <v>0</v>
      </c>
      <c r="AG38" s="424">
        <f t="shared" si="2"/>
        <v>0</v>
      </c>
      <c r="AH38" s="424">
        <f t="shared" si="2"/>
        <v>0</v>
      </c>
      <c r="AI38" s="424">
        <f t="shared" si="2"/>
        <v>0</v>
      </c>
      <c r="AJ38" s="424">
        <f t="shared" si="2"/>
        <v>0</v>
      </c>
      <c r="AK38" s="424" t="e">
        <f t="shared" si="2"/>
        <v>#DIV/0!</v>
      </c>
      <c r="AL38" s="425" t="e">
        <f t="shared" si="2"/>
        <v>#DIV/0!</v>
      </c>
      <c r="AM38" s="415"/>
      <c r="AN38" s="415"/>
      <c r="AO38" s="415"/>
      <c r="AP38" s="415"/>
      <c r="AQ38" s="415"/>
      <c r="AR38" s="415"/>
      <c r="AS38" s="415"/>
      <c r="AT38" s="415"/>
      <c r="AU38" s="415"/>
      <c r="AV38" s="415"/>
      <c r="AW38" s="415"/>
      <c r="AX38" s="415"/>
      <c r="AY38" s="415"/>
      <c r="AZ38" s="415"/>
      <c r="BA38" s="415"/>
      <c r="BB38" s="415"/>
      <c r="BC38" s="415"/>
      <c r="BD38" s="415"/>
      <c r="BE38" s="415"/>
      <c r="BF38" s="415"/>
      <c r="BG38" s="415"/>
      <c r="BH38" s="415"/>
      <c r="BI38" s="415"/>
      <c r="BJ38" s="415"/>
      <c r="BK38" s="415"/>
      <c r="BL38" s="415"/>
      <c r="BM38" s="415"/>
      <c r="BN38" s="415"/>
      <c r="BO38" s="415"/>
      <c r="BP38" s="415"/>
      <c r="BQ38" s="415"/>
      <c r="BR38" s="415"/>
      <c r="BS38" s="415"/>
      <c r="BT38" s="415"/>
      <c r="BU38" s="415"/>
      <c r="BV38" s="415"/>
      <c r="BW38" s="415"/>
      <c r="BX38" s="415"/>
      <c r="BY38" s="415"/>
      <c r="BZ38" s="415"/>
      <c r="CA38" s="415"/>
      <c r="CB38" s="415"/>
      <c r="CC38" s="415"/>
      <c r="CD38" s="415"/>
      <c r="CE38" s="415"/>
      <c r="CF38" s="415"/>
      <c r="CG38" s="415"/>
      <c r="CH38" s="415"/>
      <c r="CI38" s="415"/>
      <c r="CJ38" s="415"/>
      <c r="CK38" s="415"/>
      <c r="CL38" s="415"/>
      <c r="CM38" s="415"/>
      <c r="CN38" s="415"/>
      <c r="CO38" s="415"/>
      <c r="CP38" s="415"/>
      <c r="CQ38" s="415"/>
      <c r="CR38" s="415"/>
      <c r="CS38" s="415"/>
      <c r="CT38" s="415"/>
      <c r="CU38" s="415"/>
      <c r="CV38" s="415"/>
      <c r="CW38" s="415"/>
      <c r="CX38" s="415"/>
      <c r="CY38" s="415"/>
      <c r="CZ38" s="415"/>
      <c r="DA38" s="415"/>
      <c r="DB38" s="415"/>
      <c r="DC38" s="415"/>
      <c r="DD38" s="415"/>
      <c r="DE38" s="415"/>
      <c r="DF38" s="415"/>
      <c r="DG38" s="415"/>
      <c r="DH38" s="415"/>
      <c r="DI38" s="415"/>
      <c r="DJ38" s="415"/>
      <c r="DK38" s="415"/>
      <c r="DL38" s="415"/>
      <c r="DM38" s="415"/>
      <c r="DN38" s="415"/>
      <c r="DO38" s="415"/>
      <c r="DP38" s="415"/>
      <c r="DQ38" s="415"/>
      <c r="DR38" s="415"/>
      <c r="DS38" s="415"/>
      <c r="DT38" s="415"/>
      <c r="DU38" s="415"/>
      <c r="DV38" s="415"/>
      <c r="DW38" s="415"/>
      <c r="DX38" s="415"/>
      <c r="DY38" s="415"/>
      <c r="DZ38" s="415"/>
      <c r="EA38" s="415"/>
      <c r="EB38" s="415"/>
      <c r="EC38" s="415"/>
      <c r="ED38" s="415"/>
      <c r="EE38" s="415"/>
      <c r="EF38" s="415"/>
      <c r="EG38" s="415"/>
      <c r="EH38" s="415"/>
      <c r="EI38" s="415"/>
      <c r="EJ38" s="415"/>
      <c r="EK38" s="415"/>
      <c r="EL38" s="415"/>
      <c r="EM38" s="415"/>
      <c r="EN38" s="415"/>
      <c r="EO38" s="415"/>
      <c r="EP38" s="415"/>
      <c r="EQ38" s="415"/>
      <c r="ER38" s="415"/>
      <c r="ES38" s="415"/>
      <c r="ET38" s="415"/>
      <c r="EU38" s="415"/>
      <c r="EV38" s="415"/>
      <c r="EW38" s="415"/>
      <c r="EX38" s="415"/>
      <c r="EY38" s="415"/>
      <c r="EZ38" s="415"/>
      <c r="FA38" s="415"/>
      <c r="FB38" s="415"/>
      <c r="FC38" s="415"/>
      <c r="FD38" s="415"/>
      <c r="FE38" s="415"/>
      <c r="FF38" s="415"/>
      <c r="FG38" s="415"/>
      <c r="FH38" s="415"/>
      <c r="FI38" s="415"/>
      <c r="FJ38" s="415"/>
      <c r="FK38" s="415"/>
      <c r="FL38" s="415"/>
      <c r="FM38" s="415"/>
      <c r="FN38" s="415"/>
      <c r="FO38" s="415"/>
      <c r="FP38" s="415"/>
      <c r="FQ38" s="415"/>
      <c r="FR38" s="415"/>
      <c r="FS38" s="415"/>
      <c r="FT38" s="415"/>
      <c r="FU38" s="415"/>
      <c r="FV38" s="415"/>
      <c r="FW38" s="415"/>
      <c r="FX38" s="415"/>
      <c r="FY38" s="415"/>
      <c r="FZ38" s="415"/>
      <c r="GA38" s="415"/>
      <c r="GB38" s="415"/>
      <c r="GC38" s="415"/>
      <c r="GD38" s="415"/>
      <c r="GE38" s="415"/>
      <c r="GF38" s="415"/>
      <c r="GG38" s="415"/>
      <c r="GH38" s="415"/>
      <c r="GI38" s="415"/>
      <c r="GJ38" s="415"/>
      <c r="GK38" s="415"/>
      <c r="GL38" s="415"/>
      <c r="GM38" s="415"/>
      <c r="GN38" s="415"/>
      <c r="GO38" s="415"/>
      <c r="GP38" s="415"/>
      <c r="GQ38" s="415"/>
      <c r="GR38" s="415"/>
      <c r="GS38" s="415"/>
      <c r="GT38" s="415"/>
      <c r="GU38" s="415"/>
      <c r="GV38" s="415"/>
      <c r="GW38" s="415"/>
      <c r="GX38" s="415"/>
      <c r="GY38" s="415"/>
    </row>
    <row r="39" spans="1:207" ht="15.75" thickBot="1" x14ac:dyDescent="0.3"/>
    <row r="40" spans="1:207" customFormat="1" ht="15.75" thickBot="1" x14ac:dyDescent="0.3">
      <c r="A40" s="412">
        <f>Tableau!B26</f>
        <v>0</v>
      </c>
      <c r="B40" s="426">
        <f>Tableau!C26</f>
        <v>0</v>
      </c>
      <c r="C40" s="426" t="e">
        <f>Tableau!D26</f>
        <v>#DIV/0!</v>
      </c>
      <c r="D40" s="427" t="e">
        <f>Tableau!E26</f>
        <v>#DIV/0!</v>
      </c>
      <c r="E40" s="428"/>
      <c r="F40" s="429">
        <f>Tableau!F26</f>
        <v>0</v>
      </c>
      <c r="G40" s="430">
        <f>Tableau!G26</f>
        <v>0</v>
      </c>
      <c r="H40" s="431">
        <f>Tableau!H26</f>
        <v>0</v>
      </c>
      <c r="I40" s="426" t="e">
        <f>Tableau!I26</f>
        <v>#DIV/0!</v>
      </c>
      <c r="J40" s="427" t="e">
        <f>Tableau!J26</f>
        <v>#DIV/0!</v>
      </c>
      <c r="K40" s="432">
        <f>Tableau!K26</f>
        <v>0</v>
      </c>
      <c r="L40" s="433">
        <f>Tableau!L26</f>
        <v>0</v>
      </c>
      <c r="M40" s="434">
        <f>Tableau!M26</f>
        <v>0</v>
      </c>
      <c r="N40" s="426" t="e">
        <f>Tableau!N26</f>
        <v>#DIV/0!</v>
      </c>
      <c r="O40" s="427" t="e">
        <f>Tableau!O26</f>
        <v>#DIV/0!</v>
      </c>
      <c r="P40" s="435">
        <f>Tableau!P26</f>
        <v>0</v>
      </c>
      <c r="Q40" s="207">
        <f>Tableau!Q26</f>
        <v>0</v>
      </c>
      <c r="R40" s="207">
        <f>Tableau!R26</f>
        <v>0</v>
      </c>
      <c r="S40" s="207">
        <f>Tableau!S26</f>
        <v>0</v>
      </c>
      <c r="T40" s="436">
        <f>Tableau!T26</f>
        <v>0</v>
      </c>
      <c r="U40" s="426" t="e">
        <f>Tableau!U26</f>
        <v>#DIV/0!</v>
      </c>
      <c r="V40" s="427" t="e">
        <f>Tableau!V26</f>
        <v>#DIV/0!</v>
      </c>
      <c r="W40" s="437">
        <f>Tableau!W26</f>
        <v>0</v>
      </c>
      <c r="X40" s="207">
        <f>Tableau!X26</f>
        <v>0</v>
      </c>
      <c r="Y40" s="207">
        <f>Tableau!Y26</f>
        <v>0</v>
      </c>
      <c r="Z40" s="207">
        <f>Tableau!Z26</f>
        <v>0</v>
      </c>
      <c r="AA40" s="207">
        <f>Tableau!AA26</f>
        <v>0</v>
      </c>
      <c r="AB40" s="436">
        <f>Tableau!AB26</f>
        <v>0</v>
      </c>
      <c r="AC40" s="429">
        <f>Tableau!AC26</f>
        <v>0</v>
      </c>
      <c r="AD40" s="426">
        <f>Tableau!AD26</f>
        <v>0</v>
      </c>
      <c r="AE40" s="428"/>
      <c r="AF40" s="438">
        <f>Tableau!AE26</f>
        <v>0</v>
      </c>
      <c r="AG40" s="438">
        <f>Tableau!AF26</f>
        <v>0</v>
      </c>
      <c r="AH40" s="438">
        <f>Tableau!AG26</f>
        <v>0</v>
      </c>
      <c r="AI40" s="438">
        <f>Tableau!AH26</f>
        <v>0</v>
      </c>
      <c r="AJ40" s="438">
        <f>Tableau!AI26</f>
        <v>0</v>
      </c>
      <c r="AK40" s="426">
        <f>Tableau!AJ26</f>
        <v>0</v>
      </c>
      <c r="AL40" s="427">
        <f>Tableau!AK26</f>
        <v>0</v>
      </c>
    </row>
    <row r="41" spans="1:207" s="451" customFormat="1" ht="15.75" thickBot="1" x14ac:dyDescent="0.3">
      <c r="A41" s="439"/>
      <c r="B41" s="440">
        <f>B38-B40</f>
        <v>0</v>
      </c>
      <c r="C41" s="440" t="e">
        <f t="shared" ref="C41:AL41" si="3">C38-C40</f>
        <v>#DIV/0!</v>
      </c>
      <c r="D41" s="441" t="e">
        <f t="shared" si="3"/>
        <v>#DIV/0!</v>
      </c>
      <c r="E41" s="442">
        <f t="shared" si="3"/>
        <v>0</v>
      </c>
      <c r="F41" s="443">
        <f t="shared" si="3"/>
        <v>0</v>
      </c>
      <c r="G41" s="444">
        <f t="shared" si="3"/>
        <v>0</v>
      </c>
      <c r="H41" s="445">
        <f t="shared" si="3"/>
        <v>0</v>
      </c>
      <c r="I41" s="440" t="e">
        <f t="shared" si="3"/>
        <v>#DIV/0!</v>
      </c>
      <c r="J41" s="441" t="e">
        <f t="shared" si="3"/>
        <v>#DIV/0!</v>
      </c>
      <c r="K41" s="446">
        <f t="shared" si="3"/>
        <v>0</v>
      </c>
      <c r="L41" s="447">
        <f t="shared" si="3"/>
        <v>0</v>
      </c>
      <c r="M41" s="448">
        <f t="shared" si="3"/>
        <v>0</v>
      </c>
      <c r="N41" s="440" t="e">
        <f t="shared" si="3"/>
        <v>#DIV/0!</v>
      </c>
      <c r="O41" s="441" t="e">
        <f t="shared" si="3"/>
        <v>#DIV/0!</v>
      </c>
      <c r="P41" s="446">
        <f t="shared" si="3"/>
        <v>0</v>
      </c>
      <c r="Q41" s="449">
        <f t="shared" si="3"/>
        <v>0</v>
      </c>
      <c r="R41" s="449">
        <f t="shared" si="3"/>
        <v>0</v>
      </c>
      <c r="S41" s="449">
        <f t="shared" si="3"/>
        <v>0</v>
      </c>
      <c r="T41" s="442">
        <f t="shared" si="3"/>
        <v>0</v>
      </c>
      <c r="U41" s="440" t="e">
        <f t="shared" si="3"/>
        <v>#DIV/0!</v>
      </c>
      <c r="V41" s="441" t="e">
        <f t="shared" si="3"/>
        <v>#DIV/0!</v>
      </c>
      <c r="W41" s="444">
        <f t="shared" si="3"/>
        <v>0</v>
      </c>
      <c r="X41" s="449">
        <f t="shared" si="3"/>
        <v>0</v>
      </c>
      <c r="Y41" s="449">
        <f t="shared" si="3"/>
        <v>0</v>
      </c>
      <c r="Z41" s="449">
        <f t="shared" si="3"/>
        <v>0</v>
      </c>
      <c r="AA41" s="449">
        <f t="shared" si="3"/>
        <v>0</v>
      </c>
      <c r="AB41" s="442">
        <f t="shared" si="3"/>
        <v>0</v>
      </c>
      <c r="AC41" s="443" t="e">
        <f t="shared" si="3"/>
        <v>#DIV/0!</v>
      </c>
      <c r="AD41" s="440" t="e">
        <f t="shared" si="3"/>
        <v>#DIV/0!</v>
      </c>
      <c r="AE41" s="442">
        <f t="shared" si="3"/>
        <v>0</v>
      </c>
      <c r="AF41" s="450">
        <f t="shared" si="3"/>
        <v>0</v>
      </c>
      <c r="AG41" s="450">
        <f t="shared" si="3"/>
        <v>0</v>
      </c>
      <c r="AH41" s="450">
        <f t="shared" si="3"/>
        <v>0</v>
      </c>
      <c r="AI41" s="450">
        <f t="shared" si="3"/>
        <v>0</v>
      </c>
      <c r="AJ41" s="450">
        <f t="shared" si="3"/>
        <v>0</v>
      </c>
      <c r="AK41" s="440" t="e">
        <f t="shared" si="3"/>
        <v>#DIV/0!</v>
      </c>
      <c r="AL41" s="441" t="e">
        <f t="shared" si="3"/>
        <v>#DIV/0!</v>
      </c>
    </row>
  </sheetData>
  <mergeCells count="13">
    <mergeCell ref="A1:AD1"/>
    <mergeCell ref="C20:D20"/>
    <mergeCell ref="F20:J20"/>
    <mergeCell ref="K20:O20"/>
    <mergeCell ref="P20:V20"/>
    <mergeCell ref="W20:AD20"/>
    <mergeCell ref="AF20:AL20"/>
    <mergeCell ref="C32:D32"/>
    <mergeCell ref="F32:J32"/>
    <mergeCell ref="K32:O32"/>
    <mergeCell ref="P32:V32"/>
    <mergeCell ref="W32:AD32"/>
    <mergeCell ref="AF32:AL32"/>
  </mergeCells>
  <pageMargins left="0.70866141732283472" right="0.70866141732283472" top="0.74803149606299213" bottom="0.74803149606299213" header="0.31496062992125984" footer="0.31496062992125984"/>
  <pageSetup paperSize="9" scale="10" orientation="landscape" r:id="rId1"/>
  <headerFooter alignWithMargins="0">
    <oddHeader>&amp;LBU avion / P / L. Boutonnet
&amp; C. Abbadie&amp;R&amp;G
&amp;D</oddHeader>
    <oddFooter>&amp;R&amp;F;&amp;A</oddFooter>
  </headerFooter>
  <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3:AK64"/>
  <sheetViews>
    <sheetView showGridLines="0" zoomScale="85" zoomScaleNormal="85" workbookViewId="0">
      <pane xSplit="3" ySplit="5" topLeftCell="D6" activePane="bottomRight" state="frozenSplit"/>
      <selection activeCell="A28" sqref="A28:XFD28"/>
      <selection pane="topRight" activeCell="A28" sqref="A28:XFD28"/>
      <selection pane="bottomLeft" activeCell="A28" sqref="A28:XFD28"/>
      <selection pane="bottomRight" activeCell="B61" sqref="B61"/>
    </sheetView>
  </sheetViews>
  <sheetFormatPr baseColWidth="10" defaultRowHeight="15" outlineLevelRow="1" outlineLevelCol="1" x14ac:dyDescent="0.25"/>
  <cols>
    <col min="1" max="1" width="8.28515625" style="452" customWidth="1"/>
    <col min="2" max="2" width="51.42578125" bestFit="1" customWidth="1"/>
    <col min="3" max="3" width="13.28515625" customWidth="1"/>
    <col min="4" max="4" width="12.85546875" customWidth="1"/>
    <col min="5" max="5" width="11.7109375" customWidth="1"/>
    <col min="6" max="8" width="13.28515625" hidden="1" customWidth="1" outlineLevel="1"/>
    <col min="9" max="9" width="12.85546875" customWidth="1" collapsed="1"/>
    <col min="10" max="10" width="10.85546875" bestFit="1" customWidth="1"/>
    <col min="11" max="11" width="13.28515625" hidden="1" customWidth="1" outlineLevel="1"/>
    <col min="12" max="13" width="13.5703125" hidden="1" customWidth="1" outlineLevel="1"/>
    <col min="14" max="14" width="12.7109375" customWidth="1" collapsed="1"/>
    <col min="15" max="15" width="11.28515625" bestFit="1" customWidth="1"/>
    <col min="16" max="16" width="14.85546875" hidden="1" customWidth="1" outlineLevel="1"/>
    <col min="17" max="20" width="13.5703125" hidden="1" customWidth="1" outlineLevel="1"/>
    <col min="21" max="21" width="12.85546875" customWidth="1" collapsed="1"/>
    <col min="22" max="22" width="11.28515625" customWidth="1"/>
    <col min="23" max="23" width="13.5703125" hidden="1" customWidth="1" outlineLevel="1"/>
    <col min="24" max="28" width="12.85546875" hidden="1" customWidth="1" outlineLevel="1"/>
    <col min="29" max="29" width="12.85546875" customWidth="1" collapsed="1"/>
    <col min="31" max="35" width="13" bestFit="1" customWidth="1"/>
    <col min="36" max="36" width="12.7109375" bestFit="1" customWidth="1"/>
    <col min="37" max="37" width="11.28515625" bestFit="1" customWidth="1"/>
  </cols>
  <sheetData>
    <row r="3" spans="1:37" ht="15.75" thickBot="1" x14ac:dyDescent="0.3"/>
    <row r="4" spans="1:37" ht="15.75" thickBot="1" x14ac:dyDescent="0.3">
      <c r="D4" s="718" t="s">
        <v>2</v>
      </c>
      <c r="E4" s="719"/>
      <c r="F4" s="718" t="s">
        <v>8</v>
      </c>
      <c r="G4" s="720"/>
      <c r="H4" s="720"/>
      <c r="I4" s="720"/>
      <c r="J4" s="719"/>
      <c r="K4" s="718" t="s">
        <v>9</v>
      </c>
      <c r="L4" s="720"/>
      <c r="M4" s="720"/>
      <c r="N4" s="720"/>
      <c r="O4" s="719"/>
      <c r="P4" s="718" t="s">
        <v>10</v>
      </c>
      <c r="Q4" s="720"/>
      <c r="R4" s="720"/>
      <c r="S4" s="720"/>
      <c r="T4" s="720"/>
      <c r="U4" s="720"/>
      <c r="V4" s="719"/>
      <c r="W4" s="718" t="s">
        <v>11</v>
      </c>
      <c r="X4" s="720"/>
      <c r="Y4" s="720"/>
      <c r="Z4" s="720"/>
      <c r="AA4" s="720"/>
      <c r="AB4" s="720"/>
      <c r="AC4" s="720"/>
      <c r="AD4" s="719"/>
      <c r="AE4" s="718" t="s">
        <v>12</v>
      </c>
      <c r="AF4" s="720"/>
      <c r="AG4" s="720"/>
      <c r="AH4" s="720"/>
      <c r="AI4" s="720"/>
      <c r="AJ4" s="720"/>
      <c r="AK4" s="719"/>
    </row>
    <row r="5" spans="1:37" s="32" customFormat="1" ht="31.5" customHeight="1" thickBot="1" x14ac:dyDescent="0.3">
      <c r="A5" s="13" t="s">
        <v>16</v>
      </c>
      <c r="B5" s="13"/>
      <c r="C5" s="13" t="s">
        <v>13</v>
      </c>
      <c r="D5" s="14" t="s">
        <v>17</v>
      </c>
      <c r="E5" s="15" t="s">
        <v>18</v>
      </c>
      <c r="F5" s="17" t="s">
        <v>59</v>
      </c>
      <c r="G5" s="17" t="s">
        <v>60</v>
      </c>
      <c r="H5" s="17" t="s">
        <v>61</v>
      </c>
      <c r="I5" s="14" t="s">
        <v>19</v>
      </c>
      <c r="J5" s="15" t="s">
        <v>20</v>
      </c>
      <c r="K5" s="18" t="s">
        <v>62</v>
      </c>
      <c r="L5" s="18" t="s">
        <v>63</v>
      </c>
      <c r="M5" s="18" t="s">
        <v>64</v>
      </c>
      <c r="N5" s="14" t="s">
        <v>21</v>
      </c>
      <c r="O5" s="15" t="s">
        <v>22</v>
      </c>
      <c r="P5" s="18" t="s">
        <v>65</v>
      </c>
      <c r="Q5" s="18" t="s">
        <v>66</v>
      </c>
      <c r="R5" s="18" t="s">
        <v>67</v>
      </c>
      <c r="S5" s="18" t="s">
        <v>68</v>
      </c>
      <c r="T5" s="18" t="s">
        <v>69</v>
      </c>
      <c r="U5" s="14" t="s">
        <v>23</v>
      </c>
      <c r="V5" s="15" t="s">
        <v>24</v>
      </c>
      <c r="W5" s="18" t="s">
        <v>70</v>
      </c>
      <c r="X5" s="18" t="s">
        <v>71</v>
      </c>
      <c r="Y5" s="18" t="s">
        <v>72</v>
      </c>
      <c r="Z5" s="18" t="s">
        <v>73</v>
      </c>
      <c r="AA5" s="18" t="s">
        <v>74</v>
      </c>
      <c r="AB5" s="18" t="s">
        <v>75</v>
      </c>
      <c r="AC5" s="14" t="s">
        <v>25</v>
      </c>
      <c r="AD5" s="15" t="s">
        <v>26</v>
      </c>
      <c r="AE5" s="709" t="s">
        <v>76</v>
      </c>
      <c r="AF5" s="709" t="s">
        <v>77</v>
      </c>
      <c r="AG5" s="709" t="s">
        <v>78</v>
      </c>
      <c r="AH5" s="709" t="s">
        <v>79</v>
      </c>
      <c r="AI5" s="709" t="s">
        <v>80</v>
      </c>
      <c r="AJ5" s="710" t="s">
        <v>27</v>
      </c>
      <c r="AK5" s="711" t="s">
        <v>28</v>
      </c>
    </row>
    <row r="6" spans="1:37" x14ac:dyDescent="0.25">
      <c r="A6" s="454" t="s">
        <v>29</v>
      </c>
      <c r="B6" s="262"/>
      <c r="C6" s="455"/>
      <c r="D6" s="455" t="e">
        <f>AVERAGE(I6,N6,AC6,U6,AJ6)</f>
        <v>#DIV/0!</v>
      </c>
      <c r="E6" s="456" t="e">
        <f>D6-C6</f>
        <v>#DIV/0!</v>
      </c>
      <c r="F6" s="179"/>
      <c r="G6" s="457"/>
      <c r="H6" s="458"/>
      <c r="I6" s="455" t="e">
        <f>AVERAGE(F6:H6)</f>
        <v>#DIV/0!</v>
      </c>
      <c r="J6" s="456" t="e">
        <f>I6-C6</f>
        <v>#DIV/0!</v>
      </c>
      <c r="K6" s="457"/>
      <c r="L6" s="458"/>
      <c r="M6" s="459"/>
      <c r="N6" s="455" t="e">
        <f>AVERAGE(K6:M6)</f>
        <v>#DIV/0!</v>
      </c>
      <c r="O6" s="456" t="e">
        <f>N6-C6</f>
        <v>#DIV/0!</v>
      </c>
      <c r="P6" s="173"/>
      <c r="Q6" s="168"/>
      <c r="R6" s="168"/>
      <c r="S6" s="168"/>
      <c r="T6" s="167"/>
      <c r="U6" s="455" t="e">
        <f>AVERAGE(P6:T6)</f>
        <v>#DIV/0!</v>
      </c>
      <c r="V6" s="456" t="e">
        <f>U6-C6</f>
        <v>#DIV/0!</v>
      </c>
      <c r="W6" s="173"/>
      <c r="X6" s="168"/>
      <c r="Y6" s="168"/>
      <c r="Z6" s="168"/>
      <c r="AA6" s="168"/>
      <c r="AB6" s="167"/>
      <c r="AC6" s="455"/>
      <c r="AD6" s="456"/>
      <c r="AE6" s="460"/>
      <c r="AF6" s="461"/>
      <c r="AG6" s="461"/>
      <c r="AH6" s="461"/>
      <c r="AI6" s="461"/>
      <c r="AJ6" s="455"/>
      <c r="AK6" s="456"/>
    </row>
    <row r="7" spans="1:37" x14ac:dyDescent="0.25">
      <c r="A7" s="454" t="s">
        <v>30</v>
      </c>
      <c r="B7" s="262"/>
      <c r="C7" s="455"/>
      <c r="D7" s="455" t="e">
        <f t="shared" ref="D7:D37" si="0">AVERAGE(I7,N7,AC7,U7,AJ7)</f>
        <v>#DIV/0!</v>
      </c>
      <c r="E7" s="456" t="e">
        <f t="shared" ref="E7:E37" si="1">D7-C7</f>
        <v>#DIV/0!</v>
      </c>
      <c r="F7" s="179"/>
      <c r="G7" s="457"/>
      <c r="H7" s="458"/>
      <c r="I7" s="455" t="e">
        <f>AVERAGE(F7:H7)</f>
        <v>#DIV/0!</v>
      </c>
      <c r="J7" s="456" t="e">
        <f>I7-C7</f>
        <v>#DIV/0!</v>
      </c>
      <c r="K7" s="457"/>
      <c r="L7" s="458"/>
      <c r="M7" s="459"/>
      <c r="N7" s="455" t="e">
        <f>AVERAGE(K7:M7)</f>
        <v>#DIV/0!</v>
      </c>
      <c r="O7" s="456" t="e">
        <f>N7-C7</f>
        <v>#DIV/0!</v>
      </c>
      <c r="P7" s="173"/>
      <c r="Q7" s="168"/>
      <c r="R7" s="168"/>
      <c r="S7" s="168"/>
      <c r="T7" s="167"/>
      <c r="U7" s="455" t="e">
        <f>AVERAGE(P7:T7)</f>
        <v>#DIV/0!</v>
      </c>
      <c r="V7" s="456" t="e">
        <f>U7-C7</f>
        <v>#DIV/0!</v>
      </c>
      <c r="W7" s="173"/>
      <c r="X7" s="168"/>
      <c r="Y7" s="168"/>
      <c r="Z7" s="168"/>
      <c r="AA7" s="168"/>
      <c r="AB7" s="167"/>
      <c r="AC7" s="455"/>
      <c r="AD7" s="456"/>
      <c r="AE7" s="460"/>
      <c r="AF7" s="461"/>
      <c r="AG7" s="461"/>
      <c r="AH7" s="461"/>
      <c r="AI7" s="461"/>
      <c r="AJ7" s="455"/>
      <c r="AK7" s="456"/>
    </row>
    <row r="8" spans="1:37" x14ac:dyDescent="0.25">
      <c r="A8" s="454" t="s">
        <v>31</v>
      </c>
      <c r="B8" s="262"/>
      <c r="C8" s="455"/>
      <c r="D8" s="455" t="e">
        <f t="shared" si="0"/>
        <v>#DIV/0!</v>
      </c>
      <c r="E8" s="456" t="e">
        <f t="shared" si="1"/>
        <v>#DIV/0!</v>
      </c>
      <c r="F8" s="179"/>
      <c r="G8" s="457"/>
      <c r="H8" s="458"/>
      <c r="I8" s="455" t="e">
        <f>AVERAGE(F8:H8)</f>
        <v>#DIV/0!</v>
      </c>
      <c r="J8" s="456" t="e">
        <f>I8-C8</f>
        <v>#DIV/0!</v>
      </c>
      <c r="K8" s="457"/>
      <c r="L8" s="458"/>
      <c r="M8" s="459"/>
      <c r="N8" s="455" t="e">
        <f>AVERAGE(K8:M8)</f>
        <v>#DIV/0!</v>
      </c>
      <c r="O8" s="456" t="e">
        <f>N8-C8</f>
        <v>#DIV/0!</v>
      </c>
      <c r="P8" s="173"/>
      <c r="Q8" s="168"/>
      <c r="R8" s="168"/>
      <c r="S8" s="168"/>
      <c r="T8" s="167"/>
      <c r="U8" s="455" t="e">
        <f>AVERAGE(P8:T8)</f>
        <v>#DIV/0!</v>
      </c>
      <c r="V8" s="456" t="e">
        <f>U8-C8</f>
        <v>#DIV/0!</v>
      </c>
      <c r="W8" s="173"/>
      <c r="X8" s="168"/>
      <c r="Y8" s="168"/>
      <c r="Z8" s="168"/>
      <c r="AA8" s="168"/>
      <c r="AB8" s="167"/>
      <c r="AC8" s="455"/>
      <c r="AD8" s="456"/>
      <c r="AE8" s="460"/>
      <c r="AF8" s="461"/>
      <c r="AG8" s="461"/>
      <c r="AH8" s="461"/>
      <c r="AI8" s="461"/>
      <c r="AJ8" s="455"/>
      <c r="AK8" s="456"/>
    </row>
    <row r="9" spans="1:37" ht="15.75" thickBot="1" x14ac:dyDescent="0.3">
      <c r="A9" s="454" t="s">
        <v>32</v>
      </c>
      <c r="B9" s="262"/>
      <c r="C9" s="455"/>
      <c r="D9" s="455" t="e">
        <f t="shared" si="0"/>
        <v>#DIV/0!</v>
      </c>
      <c r="E9" s="456" t="e">
        <f t="shared" si="1"/>
        <v>#DIV/0!</v>
      </c>
      <c r="F9" s="179"/>
      <c r="G9" s="457"/>
      <c r="H9" s="458"/>
      <c r="I9" s="455" t="e">
        <f>AVERAGE(F9:H9)</f>
        <v>#DIV/0!</v>
      </c>
      <c r="J9" s="456" t="e">
        <f>I9-C9</f>
        <v>#DIV/0!</v>
      </c>
      <c r="K9" s="457"/>
      <c r="L9" s="458"/>
      <c r="M9" s="459"/>
      <c r="N9" s="455" t="e">
        <f>AVERAGE(K9:M9)</f>
        <v>#DIV/0!</v>
      </c>
      <c r="O9" s="456" t="e">
        <f>N9-C9</f>
        <v>#DIV/0!</v>
      </c>
      <c r="P9" s="173"/>
      <c r="Q9" s="168"/>
      <c r="R9" s="168"/>
      <c r="S9" s="168"/>
      <c r="T9" s="167"/>
      <c r="U9" s="455" t="e">
        <f>AVERAGE(P9:T9)</f>
        <v>#DIV/0!</v>
      </c>
      <c r="V9" s="456" t="e">
        <f>U9-C9</f>
        <v>#DIV/0!</v>
      </c>
      <c r="W9" s="173"/>
      <c r="X9" s="168"/>
      <c r="Y9" s="168"/>
      <c r="Z9" s="168"/>
      <c r="AA9" s="168"/>
      <c r="AB9" s="167"/>
      <c r="AC9" s="455"/>
      <c r="AD9" s="456"/>
      <c r="AE9" s="460"/>
      <c r="AF9" s="461"/>
      <c r="AG9" s="461"/>
      <c r="AH9" s="461"/>
      <c r="AI9" s="461"/>
      <c r="AJ9" s="455"/>
      <c r="AK9" s="456"/>
    </row>
    <row r="10" spans="1:37" ht="15.75" thickBot="1" x14ac:dyDescent="0.3">
      <c r="A10" s="454" t="s">
        <v>33</v>
      </c>
      <c r="B10" s="55"/>
      <c r="C10" s="56"/>
      <c r="D10" s="86" t="e">
        <f t="shared" si="0"/>
        <v>#DIV/0!</v>
      </c>
      <c r="E10" s="87" t="e">
        <f t="shared" si="1"/>
        <v>#DIV/0!</v>
      </c>
      <c r="F10" s="60"/>
      <c r="G10" s="61"/>
      <c r="H10" s="213"/>
      <c r="I10" s="86" t="e">
        <f>AVERAGE(F10:H10)</f>
        <v>#DIV/0!</v>
      </c>
      <c r="J10" s="87" t="e">
        <f>I10-C10</f>
        <v>#DIV/0!</v>
      </c>
      <c r="K10" s="61"/>
      <c r="L10" s="213"/>
      <c r="M10" s="62"/>
      <c r="N10" s="86" t="e">
        <f>AVERAGE(K10:M10)</f>
        <v>#DIV/0!</v>
      </c>
      <c r="O10" s="87" t="e">
        <f>N10-C10</f>
        <v>#DIV/0!</v>
      </c>
      <c r="P10" s="63"/>
      <c r="Q10" s="64"/>
      <c r="R10" s="64"/>
      <c r="S10" s="64"/>
      <c r="T10" s="65"/>
      <c r="U10" s="86" t="e">
        <f>AVERAGE(P10:T10)</f>
        <v>#DIV/0!</v>
      </c>
      <c r="V10" s="87" t="e">
        <f>U10-C10</f>
        <v>#DIV/0!</v>
      </c>
      <c r="W10" s="63"/>
      <c r="X10" s="67"/>
      <c r="Y10" s="67"/>
      <c r="Z10" s="67"/>
      <c r="AA10" s="67"/>
      <c r="AB10" s="66"/>
      <c r="AC10" s="86"/>
      <c r="AD10" s="87"/>
      <c r="AE10" s="462"/>
      <c r="AF10" s="453"/>
      <c r="AG10" s="453"/>
      <c r="AH10" s="453"/>
      <c r="AI10" s="453"/>
      <c r="AJ10" s="86"/>
      <c r="AK10" s="87"/>
    </row>
    <row r="11" spans="1:37" ht="15.75" thickBot="1" x14ac:dyDescent="0.3">
      <c r="A11" s="454" t="s">
        <v>33</v>
      </c>
      <c r="B11" s="463"/>
      <c r="C11" s="464"/>
      <c r="D11" s="465"/>
      <c r="E11" s="466"/>
      <c r="F11" s="467"/>
      <c r="G11" s="468"/>
      <c r="H11" s="469"/>
      <c r="I11" s="465"/>
      <c r="J11" s="466"/>
      <c r="K11" s="468"/>
      <c r="L11" s="469"/>
      <c r="M11" s="470"/>
      <c r="N11" s="465"/>
      <c r="O11" s="466"/>
      <c r="P11" s="471"/>
      <c r="Q11" s="472"/>
      <c r="R11" s="472"/>
      <c r="S11" s="472"/>
      <c r="T11" s="473"/>
      <c r="U11" s="465"/>
      <c r="V11" s="466"/>
      <c r="W11" s="471"/>
      <c r="X11" s="472"/>
      <c r="Y11" s="472"/>
      <c r="Z11" s="472"/>
      <c r="AA11" s="472"/>
      <c r="AB11" s="473"/>
      <c r="AC11" s="465"/>
      <c r="AD11" s="474"/>
      <c r="AE11" s="475"/>
      <c r="AF11" s="476"/>
      <c r="AG11" s="476"/>
      <c r="AH11" s="476"/>
      <c r="AI11" s="476"/>
      <c r="AJ11" s="477"/>
      <c r="AK11" s="474"/>
    </row>
    <row r="12" spans="1:37" x14ac:dyDescent="0.25">
      <c r="A12" s="454" t="s">
        <v>34</v>
      </c>
      <c r="B12" s="262"/>
      <c r="C12" s="455"/>
      <c r="D12" s="455" t="e">
        <f t="shared" si="0"/>
        <v>#DIV/0!</v>
      </c>
      <c r="E12" s="456" t="e">
        <f t="shared" si="1"/>
        <v>#DIV/0!</v>
      </c>
      <c r="F12" s="179"/>
      <c r="G12" s="457"/>
      <c r="H12" s="458"/>
      <c r="I12" s="455" t="e">
        <f>AVERAGE(F12:H12)</f>
        <v>#DIV/0!</v>
      </c>
      <c r="J12" s="456" t="e">
        <f>I12-C12</f>
        <v>#DIV/0!</v>
      </c>
      <c r="K12" s="457"/>
      <c r="L12" s="458"/>
      <c r="M12" s="459"/>
      <c r="N12" s="455" t="e">
        <f>AVERAGE(K12:M12)</f>
        <v>#DIV/0!</v>
      </c>
      <c r="O12" s="456" t="e">
        <f>N12-C12</f>
        <v>#DIV/0!</v>
      </c>
      <c r="P12" s="173"/>
      <c r="Q12" s="168"/>
      <c r="R12" s="168"/>
      <c r="S12" s="168"/>
      <c r="T12" s="167"/>
      <c r="U12" s="455" t="e">
        <f>AVERAGE(P12:T12)</f>
        <v>#DIV/0!</v>
      </c>
      <c r="V12" s="456" t="e">
        <f>U12-C12</f>
        <v>#DIV/0!</v>
      </c>
      <c r="W12" s="173"/>
      <c r="X12" s="168"/>
      <c r="Y12" s="168"/>
      <c r="Z12" s="168"/>
      <c r="AA12" s="168"/>
      <c r="AB12" s="178"/>
      <c r="AC12" s="455"/>
      <c r="AD12" s="456"/>
      <c r="AE12" s="460"/>
      <c r="AF12" s="461"/>
      <c r="AG12" s="461"/>
      <c r="AH12" s="461"/>
      <c r="AI12" s="461"/>
      <c r="AJ12" s="455"/>
      <c r="AK12" s="456"/>
    </row>
    <row r="13" spans="1:37" x14ac:dyDescent="0.25">
      <c r="A13" s="454" t="s">
        <v>35</v>
      </c>
      <c r="B13" s="478"/>
      <c r="C13" s="479"/>
      <c r="D13" s="479"/>
      <c r="E13" s="480"/>
      <c r="F13" s="481"/>
      <c r="G13" s="482"/>
      <c r="H13" s="483"/>
      <c r="I13" s="479"/>
      <c r="J13" s="480"/>
      <c r="K13" s="482"/>
      <c r="L13" s="483"/>
      <c r="M13" s="484"/>
      <c r="N13" s="479"/>
      <c r="O13" s="480"/>
      <c r="P13" s="485"/>
      <c r="Q13" s="486"/>
      <c r="R13" s="486"/>
      <c r="S13" s="486"/>
      <c r="T13" s="487"/>
      <c r="U13" s="479"/>
      <c r="V13" s="480"/>
      <c r="W13" s="485"/>
      <c r="X13" s="486"/>
      <c r="Y13" s="486"/>
      <c r="Z13" s="486"/>
      <c r="AA13" s="486"/>
      <c r="AB13" s="487"/>
      <c r="AC13" s="479"/>
      <c r="AD13" s="480"/>
      <c r="AE13" s="488"/>
      <c r="AF13" s="489"/>
      <c r="AG13" s="489"/>
      <c r="AH13" s="489"/>
      <c r="AI13" s="489"/>
      <c r="AJ13" s="455"/>
      <c r="AK13" s="480"/>
    </row>
    <row r="14" spans="1:37" x14ac:dyDescent="0.25">
      <c r="A14" s="454" t="s">
        <v>36</v>
      </c>
      <c r="B14" s="478"/>
      <c r="C14" s="479"/>
      <c r="D14" s="479"/>
      <c r="E14" s="480"/>
      <c r="F14" s="481"/>
      <c r="G14" s="482"/>
      <c r="H14" s="483"/>
      <c r="I14" s="479"/>
      <c r="J14" s="480"/>
      <c r="K14" s="482"/>
      <c r="L14" s="483"/>
      <c r="M14" s="484"/>
      <c r="N14" s="479"/>
      <c r="O14" s="480"/>
      <c r="P14" s="485"/>
      <c r="Q14" s="486"/>
      <c r="R14" s="486"/>
      <c r="S14" s="486"/>
      <c r="T14" s="487"/>
      <c r="U14" s="479"/>
      <c r="V14" s="480"/>
      <c r="W14" s="485"/>
      <c r="X14" s="486"/>
      <c r="Y14" s="486"/>
      <c r="Z14" s="486"/>
      <c r="AA14" s="486"/>
      <c r="AB14" s="487"/>
      <c r="AC14" s="479"/>
      <c r="AD14" s="480"/>
      <c r="AE14" s="488"/>
      <c r="AF14" s="489"/>
      <c r="AG14" s="489"/>
      <c r="AH14" s="489"/>
      <c r="AI14" s="489"/>
      <c r="AJ14" s="455"/>
      <c r="AK14" s="480"/>
    </row>
    <row r="15" spans="1:37" ht="15.75" thickBot="1" x14ac:dyDescent="0.3">
      <c r="A15" s="454" t="s">
        <v>37</v>
      </c>
      <c r="B15" s="478"/>
      <c r="C15" s="479"/>
      <c r="D15" s="479"/>
      <c r="E15" s="480"/>
      <c r="F15" s="481"/>
      <c r="G15" s="482"/>
      <c r="H15" s="483"/>
      <c r="I15" s="479"/>
      <c r="J15" s="480"/>
      <c r="K15" s="482"/>
      <c r="L15" s="483"/>
      <c r="M15" s="484"/>
      <c r="N15" s="479"/>
      <c r="O15" s="480"/>
      <c r="P15" s="485"/>
      <c r="Q15" s="486"/>
      <c r="R15" s="486"/>
      <c r="S15" s="486"/>
      <c r="T15" s="487"/>
      <c r="U15" s="479"/>
      <c r="V15" s="480"/>
      <c r="W15" s="485"/>
      <c r="X15" s="486"/>
      <c r="Y15" s="486"/>
      <c r="Z15" s="486"/>
      <c r="AA15" s="486"/>
      <c r="AB15" s="487"/>
      <c r="AC15" s="479"/>
      <c r="AD15" s="480"/>
      <c r="AE15" s="488"/>
      <c r="AF15" s="489"/>
      <c r="AG15" s="489"/>
      <c r="AH15" s="489"/>
      <c r="AI15" s="489"/>
      <c r="AJ15" s="455"/>
      <c r="AK15" s="480"/>
    </row>
    <row r="16" spans="1:37" ht="15.75" thickBot="1" x14ac:dyDescent="0.3">
      <c r="A16" s="454" t="s">
        <v>38</v>
      </c>
      <c r="B16" s="55"/>
      <c r="C16" s="56"/>
      <c r="D16" s="86" t="e">
        <f t="shared" si="0"/>
        <v>#DIV/0!</v>
      </c>
      <c r="E16" s="87" t="e">
        <f t="shared" si="1"/>
        <v>#DIV/0!</v>
      </c>
      <c r="F16" s="60"/>
      <c r="G16" s="61"/>
      <c r="H16" s="213"/>
      <c r="I16" s="86" t="e">
        <f>AVERAGE(F16:H16)</f>
        <v>#DIV/0!</v>
      </c>
      <c r="J16" s="87" t="e">
        <f>I16-C16</f>
        <v>#DIV/0!</v>
      </c>
      <c r="K16" s="61"/>
      <c r="L16" s="213"/>
      <c r="M16" s="62"/>
      <c r="N16" s="86" t="e">
        <f>AVERAGE(K16:M16)</f>
        <v>#DIV/0!</v>
      </c>
      <c r="O16" s="87" t="e">
        <f>N16-C16</f>
        <v>#DIV/0!</v>
      </c>
      <c r="P16" s="63"/>
      <c r="Q16" s="64"/>
      <c r="R16" s="64"/>
      <c r="S16" s="64"/>
      <c r="T16" s="65"/>
      <c r="U16" s="86" t="e">
        <f>AVERAGE(P16:T16)</f>
        <v>#DIV/0!</v>
      </c>
      <c r="V16" s="87" t="e">
        <f>U16-C16</f>
        <v>#DIV/0!</v>
      </c>
      <c r="W16" s="63"/>
      <c r="X16" s="67"/>
      <c r="Y16" s="67"/>
      <c r="Z16" s="67"/>
      <c r="AA16" s="67"/>
      <c r="AB16" s="66"/>
      <c r="AC16" s="86"/>
      <c r="AD16" s="87"/>
      <c r="AE16" s="462"/>
      <c r="AF16" s="453"/>
      <c r="AG16" s="453"/>
      <c r="AH16" s="453"/>
      <c r="AI16" s="453"/>
      <c r="AJ16" s="86"/>
      <c r="AK16" s="87"/>
    </row>
    <row r="17" spans="1:37" ht="15.75" thickBot="1" x14ac:dyDescent="0.3">
      <c r="A17" s="454" t="s">
        <v>38</v>
      </c>
      <c r="B17" s="463"/>
      <c r="C17" s="464"/>
      <c r="D17" s="86" t="e">
        <f t="shared" si="0"/>
        <v>#DIV/0!</v>
      </c>
      <c r="E17" s="87" t="e">
        <f t="shared" si="1"/>
        <v>#DIV/0!</v>
      </c>
      <c r="F17" s="467"/>
      <c r="G17" s="490"/>
      <c r="H17" s="491"/>
      <c r="I17" s="86" t="e">
        <f>AVERAGE(F17:H17)</f>
        <v>#DIV/0!</v>
      </c>
      <c r="J17" s="87" t="e">
        <f>I17-C17</f>
        <v>#DIV/0!</v>
      </c>
      <c r="K17" s="490"/>
      <c r="L17" s="491"/>
      <c r="M17" s="492"/>
      <c r="N17" s="86" t="e">
        <f>AVERAGE(K17:M17)</f>
        <v>#DIV/0!</v>
      </c>
      <c r="O17" s="87" t="e">
        <f>N17-C17</f>
        <v>#DIV/0!</v>
      </c>
      <c r="P17" s="493"/>
      <c r="Q17" s="494"/>
      <c r="R17" s="494"/>
      <c r="S17" s="494"/>
      <c r="T17" s="495"/>
      <c r="U17" s="86" t="e">
        <f>AVERAGE(P17:T17)</f>
        <v>#DIV/0!</v>
      </c>
      <c r="V17" s="87" t="e">
        <f>U17-C17</f>
        <v>#DIV/0!</v>
      </c>
      <c r="W17" s="493"/>
      <c r="X17" s="496"/>
      <c r="Y17" s="496"/>
      <c r="Z17" s="496"/>
      <c r="AA17" s="496"/>
      <c r="AB17" s="497"/>
      <c r="AC17" s="86"/>
      <c r="AD17" s="87"/>
      <c r="AE17" s="498"/>
      <c r="AF17" s="499"/>
      <c r="AG17" s="499"/>
      <c r="AH17" s="499"/>
      <c r="AI17" s="499"/>
      <c r="AJ17" s="86"/>
      <c r="AK17" s="87"/>
    </row>
    <row r="18" spans="1:37" ht="15.75" thickBot="1" x14ac:dyDescent="0.3">
      <c r="A18" s="454" t="s">
        <v>39</v>
      </c>
      <c r="B18" s="262"/>
      <c r="C18" s="455"/>
      <c r="D18" s="455"/>
      <c r="E18" s="456"/>
      <c r="F18" s="179"/>
      <c r="G18" s="457"/>
      <c r="H18" s="458"/>
      <c r="I18" s="455"/>
      <c r="J18" s="456"/>
      <c r="K18" s="457"/>
      <c r="L18" s="458"/>
      <c r="M18" s="459"/>
      <c r="N18" s="455"/>
      <c r="O18" s="456"/>
      <c r="P18" s="173"/>
      <c r="Q18" s="168"/>
      <c r="R18" s="168"/>
      <c r="S18" s="168"/>
      <c r="T18" s="500"/>
      <c r="U18" s="455"/>
      <c r="V18" s="456"/>
      <c r="W18" s="173"/>
      <c r="X18" s="168"/>
      <c r="Y18" s="168"/>
      <c r="Z18" s="168"/>
      <c r="AA18" s="168"/>
      <c r="AB18" s="500"/>
      <c r="AC18" s="455"/>
      <c r="AD18" s="456"/>
      <c r="AE18" s="460"/>
      <c r="AF18" s="461"/>
      <c r="AG18" s="461"/>
      <c r="AH18" s="461"/>
      <c r="AI18" s="461"/>
      <c r="AJ18" s="455"/>
      <c r="AK18" s="456"/>
    </row>
    <row r="19" spans="1:37" ht="15.75" thickBot="1" x14ac:dyDescent="0.3">
      <c r="A19" s="454">
        <v>4</v>
      </c>
      <c r="B19" s="55"/>
      <c r="C19" s="56"/>
      <c r="D19" s="86" t="e">
        <f t="shared" si="0"/>
        <v>#DIV/0!</v>
      </c>
      <c r="E19" s="87" t="e">
        <f t="shared" si="1"/>
        <v>#DIV/0!</v>
      </c>
      <c r="F19" s="60"/>
      <c r="G19" s="61"/>
      <c r="H19" s="213"/>
      <c r="I19" s="86" t="e">
        <f>AVERAGE(F19:H19)</f>
        <v>#DIV/0!</v>
      </c>
      <c r="J19" s="87" t="e">
        <f>I19-C19</f>
        <v>#DIV/0!</v>
      </c>
      <c r="K19" s="61"/>
      <c r="L19" s="213"/>
      <c r="M19" s="62"/>
      <c r="N19" s="86" t="e">
        <f>AVERAGE(K19:M19)</f>
        <v>#DIV/0!</v>
      </c>
      <c r="O19" s="87" t="e">
        <f>N19-C19</f>
        <v>#DIV/0!</v>
      </c>
      <c r="P19" s="63"/>
      <c r="Q19" s="64"/>
      <c r="R19" s="64"/>
      <c r="S19" s="64"/>
      <c r="T19" s="65"/>
      <c r="U19" s="86" t="e">
        <f>AVERAGE(P19:T19)</f>
        <v>#DIV/0!</v>
      </c>
      <c r="V19" s="87" t="e">
        <f>U19-C19</f>
        <v>#DIV/0!</v>
      </c>
      <c r="W19" s="63"/>
      <c r="X19" s="67"/>
      <c r="Y19" s="67"/>
      <c r="Z19" s="67"/>
      <c r="AA19" s="67"/>
      <c r="AB19" s="66"/>
      <c r="AC19" s="86"/>
      <c r="AD19" s="87"/>
      <c r="AE19" s="462"/>
      <c r="AF19" s="453"/>
      <c r="AG19" s="453"/>
      <c r="AH19" s="453"/>
      <c r="AI19" s="453"/>
      <c r="AJ19" s="86"/>
      <c r="AK19" s="87"/>
    </row>
    <row r="20" spans="1:37" ht="15.75" thickBot="1" x14ac:dyDescent="0.3">
      <c r="A20" s="454">
        <v>4</v>
      </c>
      <c r="B20" s="463"/>
      <c r="C20" s="464"/>
      <c r="D20" s="501" t="e">
        <f t="shared" si="0"/>
        <v>#DIV/0!</v>
      </c>
      <c r="E20" s="87" t="e">
        <f t="shared" si="1"/>
        <v>#DIV/0!</v>
      </c>
      <c r="F20" s="467"/>
      <c r="G20" s="468"/>
      <c r="H20" s="469"/>
      <c r="I20" s="501" t="e">
        <f>AVERAGE(F20:H20)</f>
        <v>#DIV/0!</v>
      </c>
      <c r="J20" s="87" t="e">
        <f>I20-C20</f>
        <v>#DIV/0!</v>
      </c>
      <c r="K20" s="468"/>
      <c r="L20" s="469"/>
      <c r="M20" s="470"/>
      <c r="N20" s="86" t="e">
        <f>AVERAGE(K20:M20)</f>
        <v>#DIV/0!</v>
      </c>
      <c r="O20" s="87" t="e">
        <f>N20-C20</f>
        <v>#DIV/0!</v>
      </c>
      <c r="P20" s="471"/>
      <c r="Q20" s="472"/>
      <c r="R20" s="472"/>
      <c r="S20" s="472"/>
      <c r="T20" s="502"/>
      <c r="U20" s="501" t="e">
        <f>AVERAGE(P20:T20)</f>
        <v>#DIV/0!</v>
      </c>
      <c r="V20" s="503" t="e">
        <f>U20-C20</f>
        <v>#DIV/0!</v>
      </c>
      <c r="W20" s="471"/>
      <c r="X20" s="504"/>
      <c r="Y20" s="504"/>
      <c r="Z20" s="504"/>
      <c r="AA20" s="504"/>
      <c r="AB20" s="505"/>
      <c r="AC20" s="86"/>
      <c r="AD20" s="87"/>
      <c r="AE20" s="475"/>
      <c r="AF20" s="476"/>
      <c r="AG20" s="476"/>
      <c r="AH20" s="476"/>
      <c r="AI20" s="476"/>
      <c r="AJ20" s="501"/>
      <c r="AK20" s="503"/>
    </row>
    <row r="21" spans="1:37" x14ac:dyDescent="0.25">
      <c r="A21" s="454" t="s">
        <v>40</v>
      </c>
      <c r="B21" s="262"/>
      <c r="C21" s="263"/>
      <c r="D21" s="263" t="e">
        <f t="shared" si="0"/>
        <v>#DIV/0!</v>
      </c>
      <c r="E21" s="506" t="e">
        <f t="shared" si="1"/>
        <v>#DIV/0!</v>
      </c>
      <c r="F21" s="209"/>
      <c r="G21" s="507"/>
      <c r="H21" s="508"/>
      <c r="I21" s="263" t="e">
        <f>AVERAGE(F21:H21)</f>
        <v>#DIV/0!</v>
      </c>
      <c r="J21" s="506" t="e">
        <f>I21-C21</f>
        <v>#DIV/0!</v>
      </c>
      <c r="K21" s="507"/>
      <c r="L21" s="508"/>
      <c r="M21" s="509"/>
      <c r="N21" s="263" t="e">
        <f>AVERAGE(K21:M21)</f>
        <v>#DIV/0!</v>
      </c>
      <c r="O21" s="506" t="e">
        <f>N21-C21</f>
        <v>#DIV/0!</v>
      </c>
      <c r="P21" s="203"/>
      <c r="Q21" s="205"/>
      <c r="R21" s="205"/>
      <c r="S21" s="205"/>
      <c r="T21" s="208"/>
      <c r="U21" s="263" t="e">
        <f>AVERAGE(P21:T21)</f>
        <v>#DIV/0!</v>
      </c>
      <c r="V21" s="506" t="e">
        <f>U21-C21</f>
        <v>#DIV/0!</v>
      </c>
      <c r="W21" s="203"/>
      <c r="X21" s="205"/>
      <c r="Y21" s="205"/>
      <c r="Z21" s="205"/>
      <c r="AA21" s="205"/>
      <c r="AB21" s="208"/>
      <c r="AC21" s="263"/>
      <c r="AD21" s="506"/>
      <c r="AE21" s="461"/>
      <c r="AF21" s="461"/>
      <c r="AG21" s="461"/>
      <c r="AH21" s="461"/>
      <c r="AI21" s="461"/>
      <c r="AJ21" s="263"/>
      <c r="AK21" s="506"/>
    </row>
    <row r="22" spans="1:37" ht="15.75" thickBot="1" x14ac:dyDescent="0.3">
      <c r="A22" s="454">
        <v>3</v>
      </c>
      <c r="B22" s="510"/>
      <c r="C22" s="511"/>
      <c r="D22" s="511"/>
      <c r="E22" s="512"/>
      <c r="F22" s="513"/>
      <c r="G22" s="514"/>
      <c r="H22" s="515"/>
      <c r="I22" s="511"/>
      <c r="J22" s="512"/>
      <c r="K22" s="514"/>
      <c r="L22" s="515"/>
      <c r="M22" s="516"/>
      <c r="N22" s="511"/>
      <c r="O22" s="512"/>
      <c r="P22" s="517"/>
      <c r="Q22" s="518"/>
      <c r="R22" s="518"/>
      <c r="S22" s="518"/>
      <c r="T22" s="519"/>
      <c r="U22" s="511"/>
      <c r="V22" s="512"/>
      <c r="W22" s="517"/>
      <c r="X22" s="518"/>
      <c r="Y22" s="518"/>
      <c r="Z22" s="518"/>
      <c r="AA22" s="518"/>
      <c r="AB22" s="519"/>
      <c r="AC22" s="511"/>
      <c r="AD22" s="512"/>
      <c r="AE22" s="520"/>
      <c r="AF22" s="521"/>
      <c r="AG22" s="521"/>
      <c r="AH22" s="521"/>
      <c r="AI22" s="521"/>
      <c r="AJ22" s="511"/>
      <c r="AK22" s="512"/>
    </row>
    <row r="23" spans="1:37" ht="15.75" thickBot="1" x14ac:dyDescent="0.3">
      <c r="A23" s="454">
        <v>3</v>
      </c>
      <c r="B23" s="55"/>
      <c r="C23" s="56"/>
      <c r="D23" s="86" t="e">
        <f t="shared" si="0"/>
        <v>#DIV/0!</v>
      </c>
      <c r="E23" s="87" t="e">
        <f t="shared" si="1"/>
        <v>#DIV/0!</v>
      </c>
      <c r="F23" s="60"/>
      <c r="G23" s="61"/>
      <c r="H23" s="213"/>
      <c r="I23" s="86" t="e">
        <f t="shared" ref="I23:I32" si="2">AVERAGE(F23:H23)</f>
        <v>#DIV/0!</v>
      </c>
      <c r="J23" s="87" t="e">
        <f t="shared" ref="J23:J32" si="3">I23-C23</f>
        <v>#DIV/0!</v>
      </c>
      <c r="K23" s="61"/>
      <c r="L23" s="213"/>
      <c r="M23" s="62"/>
      <c r="N23" s="86" t="e">
        <f t="shared" ref="N23:N32" si="4">AVERAGE(K23:M23)</f>
        <v>#DIV/0!</v>
      </c>
      <c r="O23" s="87" t="e">
        <f t="shared" ref="O23:O32" si="5">N23-C23</f>
        <v>#DIV/0!</v>
      </c>
      <c r="P23" s="63"/>
      <c r="Q23" s="64"/>
      <c r="R23" s="64"/>
      <c r="S23" s="64"/>
      <c r="T23" s="65"/>
      <c r="U23" s="86" t="e">
        <f t="shared" ref="U23:U32" si="6">AVERAGE(P23:T23)</f>
        <v>#DIV/0!</v>
      </c>
      <c r="V23" s="87" t="e">
        <f>U23-C23</f>
        <v>#DIV/0!</v>
      </c>
      <c r="W23" s="63"/>
      <c r="X23" s="67"/>
      <c r="Y23" s="67"/>
      <c r="Z23" s="67"/>
      <c r="AA23" s="67"/>
      <c r="AB23" s="66"/>
      <c r="AC23" s="86"/>
      <c r="AD23" s="87"/>
      <c r="AE23" s="462"/>
      <c r="AF23" s="453"/>
      <c r="AG23" s="453"/>
      <c r="AH23" s="453"/>
      <c r="AI23" s="453"/>
      <c r="AJ23" s="86"/>
      <c r="AK23" s="87"/>
    </row>
    <row r="24" spans="1:37" ht="15.75" thickBot="1" x14ac:dyDescent="0.3">
      <c r="A24" s="454">
        <v>3</v>
      </c>
      <c r="B24" s="522"/>
      <c r="C24" s="523"/>
      <c r="D24" s="524" t="e">
        <f t="shared" si="0"/>
        <v>#DIV/0!</v>
      </c>
      <c r="E24" s="525" t="e">
        <f t="shared" si="1"/>
        <v>#DIV/0!</v>
      </c>
      <c r="F24" s="526"/>
      <c r="G24" s="527"/>
      <c r="H24" s="528"/>
      <c r="I24" s="524" t="e">
        <f t="shared" si="2"/>
        <v>#DIV/0!</v>
      </c>
      <c r="J24" s="525" t="e">
        <f t="shared" si="3"/>
        <v>#DIV/0!</v>
      </c>
      <c r="K24" s="527"/>
      <c r="L24" s="528"/>
      <c r="M24" s="529"/>
      <c r="N24" s="530" t="e">
        <f t="shared" si="4"/>
        <v>#DIV/0!</v>
      </c>
      <c r="O24" s="525" t="e">
        <f t="shared" si="5"/>
        <v>#DIV/0!</v>
      </c>
      <c r="P24" s="531"/>
      <c r="Q24" s="532"/>
      <c r="R24" s="532"/>
      <c r="S24" s="532"/>
      <c r="T24" s="533"/>
      <c r="U24" s="524" t="e">
        <f t="shared" si="6"/>
        <v>#DIV/0!</v>
      </c>
      <c r="V24" s="534" t="e">
        <f>U24-C24</f>
        <v>#DIV/0!</v>
      </c>
      <c r="W24" s="531"/>
      <c r="X24" s="535"/>
      <c r="Y24" s="535"/>
      <c r="Z24" s="535"/>
      <c r="AA24" s="535"/>
      <c r="AB24" s="536"/>
      <c r="AC24" s="530"/>
      <c r="AD24" s="525"/>
      <c r="AE24" s="537"/>
      <c r="AF24" s="538"/>
      <c r="AG24" s="539"/>
      <c r="AH24" s="539"/>
      <c r="AI24" s="539"/>
      <c r="AJ24" s="524"/>
      <c r="AK24" s="534"/>
    </row>
    <row r="25" spans="1:37" x14ac:dyDescent="0.25">
      <c r="A25" s="454" t="s">
        <v>41</v>
      </c>
      <c r="B25" s="248"/>
      <c r="C25" s="249"/>
      <c r="D25" s="249" t="e">
        <f t="shared" si="0"/>
        <v>#DIV/0!</v>
      </c>
      <c r="E25" s="254" t="e">
        <f t="shared" si="1"/>
        <v>#DIV/0!</v>
      </c>
      <c r="F25" s="250"/>
      <c r="G25" s="252"/>
      <c r="H25" s="253"/>
      <c r="I25" s="249" t="e">
        <f>AVERAGE(F25:H25)</f>
        <v>#DIV/0!</v>
      </c>
      <c r="J25" s="254" t="e">
        <f t="shared" si="3"/>
        <v>#DIV/0!</v>
      </c>
      <c r="K25" s="255"/>
      <c r="L25" s="256"/>
      <c r="M25" s="253"/>
      <c r="N25" s="249" t="e">
        <f t="shared" si="4"/>
        <v>#DIV/0!</v>
      </c>
      <c r="O25" s="254" t="e">
        <f t="shared" si="5"/>
        <v>#DIV/0!</v>
      </c>
      <c r="P25" s="257"/>
      <c r="Q25" s="258"/>
      <c r="R25" s="258"/>
      <c r="S25" s="259"/>
      <c r="T25" s="260"/>
      <c r="U25" s="249" t="e">
        <f t="shared" si="6"/>
        <v>#DIV/0!</v>
      </c>
      <c r="V25" s="254" t="e">
        <f>U25-C25</f>
        <v>#DIV/0!</v>
      </c>
      <c r="W25" s="261"/>
      <c r="X25" s="258"/>
      <c r="Y25" s="258"/>
      <c r="Z25" s="259"/>
      <c r="AA25" s="259"/>
      <c r="AB25" s="260"/>
      <c r="AC25" s="250"/>
      <c r="AD25" s="249"/>
      <c r="AE25" s="461"/>
      <c r="AF25" s="461"/>
      <c r="AG25" s="461"/>
      <c r="AH25" s="461"/>
      <c r="AI25" s="461"/>
      <c r="AJ25" s="249"/>
      <c r="AK25" s="254"/>
    </row>
    <row r="26" spans="1:37" x14ac:dyDescent="0.25">
      <c r="A26" s="454" t="s">
        <v>42</v>
      </c>
      <c r="B26" s="262"/>
      <c r="C26" s="263"/>
      <c r="D26" s="263" t="e">
        <f t="shared" si="0"/>
        <v>#DIV/0!</v>
      </c>
      <c r="E26" s="266" t="e">
        <f t="shared" si="1"/>
        <v>#DIV/0!</v>
      </c>
      <c r="F26" s="209"/>
      <c r="G26" s="264"/>
      <c r="H26" s="265"/>
      <c r="I26" s="263" t="e">
        <f t="shared" si="2"/>
        <v>#DIV/0!</v>
      </c>
      <c r="J26" s="266" t="e">
        <f t="shared" si="3"/>
        <v>#DIV/0!</v>
      </c>
      <c r="K26" s="267"/>
      <c r="L26" s="268"/>
      <c r="M26" s="269"/>
      <c r="N26" s="263" t="e">
        <f t="shared" si="4"/>
        <v>#DIV/0!</v>
      </c>
      <c r="O26" s="266" t="e">
        <f t="shared" si="5"/>
        <v>#DIV/0!</v>
      </c>
      <c r="P26" s="270"/>
      <c r="Q26" s="205"/>
      <c r="R26" s="205"/>
      <c r="S26" s="205"/>
      <c r="T26" s="271"/>
      <c r="U26" s="263" t="e">
        <f t="shared" si="6"/>
        <v>#DIV/0!</v>
      </c>
      <c r="V26" s="266" t="e">
        <f t="shared" ref="V26:V31" si="7">U26-C26</f>
        <v>#DIV/0!</v>
      </c>
      <c r="W26" s="272"/>
      <c r="X26" s="205"/>
      <c r="Y26" s="205"/>
      <c r="Z26" s="205"/>
      <c r="AA26" s="205"/>
      <c r="AB26" s="271"/>
      <c r="AC26" s="209"/>
      <c r="AD26" s="263"/>
      <c r="AE26" s="461"/>
      <c r="AF26" s="461"/>
      <c r="AG26" s="461"/>
      <c r="AH26" s="461"/>
      <c r="AI26" s="461"/>
      <c r="AJ26" s="263"/>
      <c r="AK26" s="266"/>
    </row>
    <row r="27" spans="1:37" x14ac:dyDescent="0.25">
      <c r="A27" s="454" t="s">
        <v>44</v>
      </c>
      <c r="B27" s="262"/>
      <c r="C27" s="263"/>
      <c r="D27" s="263" t="e">
        <f t="shared" si="0"/>
        <v>#DIV/0!</v>
      </c>
      <c r="E27" s="266" t="e">
        <f t="shared" si="1"/>
        <v>#DIV/0!</v>
      </c>
      <c r="F27" s="209"/>
      <c r="G27" s="264"/>
      <c r="H27" s="265"/>
      <c r="I27" s="263" t="e">
        <f t="shared" si="2"/>
        <v>#DIV/0!</v>
      </c>
      <c r="J27" s="266" t="e">
        <f t="shared" si="3"/>
        <v>#DIV/0!</v>
      </c>
      <c r="K27" s="267"/>
      <c r="L27" s="268"/>
      <c r="M27" s="269"/>
      <c r="N27" s="263" t="e">
        <f t="shared" si="4"/>
        <v>#DIV/0!</v>
      </c>
      <c r="O27" s="266" t="e">
        <f t="shared" si="5"/>
        <v>#DIV/0!</v>
      </c>
      <c r="P27" s="200"/>
      <c r="Q27" s="205"/>
      <c r="R27" s="205"/>
      <c r="S27" s="205"/>
      <c r="T27" s="271"/>
      <c r="U27" s="263" t="e">
        <f t="shared" si="6"/>
        <v>#DIV/0!</v>
      </c>
      <c r="V27" s="266" t="e">
        <f t="shared" si="7"/>
        <v>#DIV/0!</v>
      </c>
      <c r="W27" s="203"/>
      <c r="X27" s="205"/>
      <c r="Y27" s="205"/>
      <c r="Z27" s="205"/>
      <c r="AA27" s="205"/>
      <c r="AB27" s="271"/>
      <c r="AC27" s="209"/>
      <c r="AD27" s="263"/>
      <c r="AE27" s="461"/>
      <c r="AF27" s="461"/>
      <c r="AG27" s="461"/>
      <c r="AH27" s="461"/>
      <c r="AI27" s="461"/>
      <c r="AJ27" s="263"/>
      <c r="AK27" s="266"/>
    </row>
    <row r="28" spans="1:37" x14ac:dyDescent="0.25">
      <c r="A28" s="454" t="s">
        <v>45</v>
      </c>
      <c r="B28" s="262"/>
      <c r="C28" s="263"/>
      <c r="D28" s="263" t="e">
        <f t="shared" si="0"/>
        <v>#DIV/0!</v>
      </c>
      <c r="E28" s="266" t="e">
        <f t="shared" si="1"/>
        <v>#DIV/0!</v>
      </c>
      <c r="F28" s="209"/>
      <c r="G28" s="264"/>
      <c r="H28" s="265"/>
      <c r="I28" s="263" t="e">
        <f t="shared" si="2"/>
        <v>#DIV/0!</v>
      </c>
      <c r="J28" s="266" t="e">
        <f t="shared" si="3"/>
        <v>#DIV/0!</v>
      </c>
      <c r="K28" s="267"/>
      <c r="L28" s="268"/>
      <c r="M28" s="269"/>
      <c r="N28" s="263" t="e">
        <f t="shared" si="4"/>
        <v>#DIV/0!</v>
      </c>
      <c r="O28" s="266" t="e">
        <f t="shared" si="5"/>
        <v>#DIV/0!</v>
      </c>
      <c r="P28" s="200"/>
      <c r="Q28" s="205"/>
      <c r="R28" s="205"/>
      <c r="S28" s="205"/>
      <c r="T28" s="271"/>
      <c r="U28" s="263" t="e">
        <f t="shared" si="6"/>
        <v>#DIV/0!</v>
      </c>
      <c r="V28" s="266" t="e">
        <f t="shared" si="7"/>
        <v>#DIV/0!</v>
      </c>
      <c r="W28" s="203"/>
      <c r="X28" s="205"/>
      <c r="Y28" s="205"/>
      <c r="Z28" s="205"/>
      <c r="AA28" s="205"/>
      <c r="AB28" s="271"/>
      <c r="AC28" s="209"/>
      <c r="AD28" s="263"/>
      <c r="AE28" s="461"/>
      <c r="AF28" s="461"/>
      <c r="AG28" s="461"/>
      <c r="AH28" s="461"/>
      <c r="AI28" s="461"/>
      <c r="AJ28" s="263"/>
      <c r="AK28" s="266"/>
    </row>
    <row r="29" spans="1:37" ht="15.75" thickBot="1" x14ac:dyDescent="0.3">
      <c r="A29" s="454" t="s">
        <v>46</v>
      </c>
      <c r="B29" s="262"/>
      <c r="C29" s="263"/>
      <c r="D29" s="263" t="e">
        <f t="shared" si="0"/>
        <v>#DIV/0!</v>
      </c>
      <c r="E29" s="266" t="e">
        <f t="shared" si="1"/>
        <v>#DIV/0!</v>
      </c>
      <c r="F29" s="209"/>
      <c r="G29" s="264"/>
      <c r="H29" s="265"/>
      <c r="I29" s="263" t="e">
        <f t="shared" si="2"/>
        <v>#DIV/0!</v>
      </c>
      <c r="J29" s="266" t="e">
        <f t="shared" si="3"/>
        <v>#DIV/0!</v>
      </c>
      <c r="K29" s="267"/>
      <c r="L29" s="268"/>
      <c r="M29" s="265"/>
      <c r="N29" s="263" t="e">
        <f t="shared" si="4"/>
        <v>#DIV/0!</v>
      </c>
      <c r="O29" s="266" t="e">
        <f t="shared" si="5"/>
        <v>#DIV/0!</v>
      </c>
      <c r="P29" s="200"/>
      <c r="Q29" s="205"/>
      <c r="R29" s="205"/>
      <c r="S29" s="205"/>
      <c r="T29" s="271"/>
      <c r="U29" s="263" t="e">
        <f t="shared" si="6"/>
        <v>#DIV/0!</v>
      </c>
      <c r="V29" s="266" t="e">
        <f t="shared" si="7"/>
        <v>#DIV/0!</v>
      </c>
      <c r="W29" s="203"/>
      <c r="X29" s="205"/>
      <c r="Y29" s="205"/>
      <c r="Z29" s="208"/>
      <c r="AA29" s="205"/>
      <c r="AB29" s="271"/>
      <c r="AC29" s="209"/>
      <c r="AD29" s="263"/>
      <c r="AE29" s="461"/>
      <c r="AF29" s="461"/>
      <c r="AG29" s="461"/>
      <c r="AH29" s="461"/>
      <c r="AI29" s="461"/>
      <c r="AJ29" s="263"/>
      <c r="AK29" s="266"/>
    </row>
    <row r="30" spans="1:37" s="54" customFormat="1" ht="15.75" thickBot="1" x14ac:dyDescent="0.3">
      <c r="A30" s="540">
        <v>2</v>
      </c>
      <c r="B30" s="273"/>
      <c r="C30" s="274"/>
      <c r="D30" s="274" t="e">
        <f t="shared" si="0"/>
        <v>#DIV/0!</v>
      </c>
      <c r="E30" s="274" t="e">
        <f t="shared" si="1"/>
        <v>#DIV/0!</v>
      </c>
      <c r="F30" s="274"/>
      <c r="G30" s="274"/>
      <c r="H30" s="276"/>
      <c r="I30" s="274" t="e">
        <f>AVERAGE(F30:H30)</f>
        <v>#DIV/0!</v>
      </c>
      <c r="J30" s="274" t="e">
        <f t="shared" si="3"/>
        <v>#DIV/0!</v>
      </c>
      <c r="K30" s="274"/>
      <c r="L30" s="274"/>
      <c r="M30" s="274"/>
      <c r="N30" s="274" t="e">
        <f t="shared" si="4"/>
        <v>#DIV/0!</v>
      </c>
      <c r="O30" s="274" t="e">
        <f t="shared" si="5"/>
        <v>#DIV/0!</v>
      </c>
      <c r="P30" s="274"/>
      <c r="Q30" s="274"/>
      <c r="R30" s="274"/>
      <c r="S30" s="274"/>
      <c r="T30" s="274"/>
      <c r="U30" s="274" t="e">
        <f t="shared" si="6"/>
        <v>#DIV/0!</v>
      </c>
      <c r="V30" s="274" t="e">
        <f>U30-C30</f>
        <v>#DIV/0!</v>
      </c>
      <c r="W30" s="277"/>
      <c r="X30" s="278"/>
      <c r="Y30" s="278"/>
      <c r="Z30" s="275"/>
      <c r="AA30" s="274"/>
      <c r="AB30" s="274"/>
      <c r="AC30" s="274"/>
      <c r="AD30" s="274"/>
      <c r="AE30" s="541"/>
      <c r="AF30" s="542"/>
      <c r="AG30" s="542"/>
      <c r="AH30" s="542"/>
      <c r="AI30" s="542"/>
      <c r="AJ30" s="543"/>
      <c r="AK30" s="544"/>
    </row>
    <row r="31" spans="1:37" ht="15.75" thickBot="1" x14ac:dyDescent="0.3">
      <c r="A31" s="454">
        <v>2</v>
      </c>
      <c r="B31" s="55"/>
      <c r="C31" s="56"/>
      <c r="D31" s="57" t="e">
        <f t="shared" si="0"/>
        <v>#DIV/0!</v>
      </c>
      <c r="E31" s="58" t="e">
        <f t="shared" si="1"/>
        <v>#DIV/0!</v>
      </c>
      <c r="F31" s="60"/>
      <c r="G31" s="61"/>
      <c r="H31" s="62"/>
      <c r="I31" s="57" t="e">
        <f t="shared" si="2"/>
        <v>#DIV/0!</v>
      </c>
      <c r="J31" s="58" t="e">
        <f t="shared" si="3"/>
        <v>#DIV/0!</v>
      </c>
      <c r="K31" s="61"/>
      <c r="L31" s="62"/>
      <c r="M31" s="62"/>
      <c r="N31" s="57" t="e">
        <f t="shared" si="4"/>
        <v>#DIV/0!</v>
      </c>
      <c r="O31" s="58" t="e">
        <f t="shared" si="5"/>
        <v>#DIV/0!</v>
      </c>
      <c r="P31" s="63"/>
      <c r="Q31" s="64"/>
      <c r="R31" s="64"/>
      <c r="S31" s="64"/>
      <c r="T31" s="65"/>
      <c r="U31" s="57" t="e">
        <f t="shared" si="6"/>
        <v>#DIV/0!</v>
      </c>
      <c r="V31" s="58" t="e">
        <f t="shared" si="7"/>
        <v>#DIV/0!</v>
      </c>
      <c r="W31" s="63"/>
      <c r="X31" s="66"/>
      <c r="Y31" s="67"/>
      <c r="Z31" s="67"/>
      <c r="AA31" s="67"/>
      <c r="AB31" s="66"/>
      <c r="AC31" s="57"/>
      <c r="AD31" s="58"/>
      <c r="AE31" s="545"/>
      <c r="AF31" s="546"/>
      <c r="AG31" s="546"/>
      <c r="AH31" s="546"/>
      <c r="AI31" s="546"/>
      <c r="AJ31" s="57"/>
      <c r="AK31" s="58"/>
    </row>
    <row r="32" spans="1:37" ht="15.75" thickBot="1" x14ac:dyDescent="0.3">
      <c r="A32" s="454">
        <v>2</v>
      </c>
      <c r="B32" s="547"/>
      <c r="C32" s="548"/>
      <c r="D32" s="524" t="e">
        <f t="shared" si="0"/>
        <v>#DIV/0!</v>
      </c>
      <c r="E32" s="534" t="e">
        <f t="shared" si="1"/>
        <v>#DIV/0!</v>
      </c>
      <c r="F32" s="549"/>
      <c r="G32" s="550"/>
      <c r="H32" s="551"/>
      <c r="I32" s="524" t="e">
        <f t="shared" si="2"/>
        <v>#DIV/0!</v>
      </c>
      <c r="J32" s="534" t="e">
        <f t="shared" si="3"/>
        <v>#DIV/0!</v>
      </c>
      <c r="K32" s="550"/>
      <c r="L32" s="551"/>
      <c r="M32" s="551"/>
      <c r="N32" s="530" t="e">
        <f t="shared" si="4"/>
        <v>#DIV/0!</v>
      </c>
      <c r="O32" s="534" t="e">
        <f t="shared" si="5"/>
        <v>#DIV/0!</v>
      </c>
      <c r="P32" s="552"/>
      <c r="Q32" s="553"/>
      <c r="R32" s="553"/>
      <c r="S32" s="553"/>
      <c r="T32" s="554"/>
      <c r="U32" s="524" t="e">
        <f t="shared" si="6"/>
        <v>#DIV/0!</v>
      </c>
      <c r="V32" s="534" t="e">
        <f>U32-C32</f>
        <v>#DIV/0!</v>
      </c>
      <c r="W32" s="552"/>
      <c r="X32" s="555"/>
      <c r="Y32" s="555"/>
      <c r="Z32" s="555"/>
      <c r="AA32" s="555"/>
      <c r="AB32" s="556"/>
      <c r="AC32" s="530"/>
      <c r="AD32" s="293"/>
      <c r="AE32" s="475"/>
      <c r="AF32" s="476"/>
      <c r="AG32" s="476"/>
      <c r="AH32" s="476"/>
      <c r="AI32" s="476"/>
      <c r="AJ32" s="501"/>
      <c r="AK32" s="503"/>
    </row>
    <row r="33" spans="1:37" x14ac:dyDescent="0.25">
      <c r="A33" s="454" t="s">
        <v>47</v>
      </c>
      <c r="B33" s="248"/>
      <c r="C33" s="249"/>
      <c r="D33" s="251"/>
      <c r="E33" s="251"/>
      <c r="F33" s="251"/>
      <c r="G33" s="251"/>
      <c r="H33" s="251"/>
      <c r="I33" s="251"/>
      <c r="J33" s="251"/>
      <c r="K33" s="557"/>
      <c r="L33" s="251"/>
      <c r="M33" s="251"/>
      <c r="N33" s="251"/>
      <c r="O33" s="251"/>
      <c r="P33" s="558"/>
      <c r="Q33" s="559"/>
      <c r="R33" s="559"/>
      <c r="S33" s="559"/>
      <c r="T33" s="559"/>
      <c r="U33" s="251"/>
      <c r="V33" s="251"/>
      <c r="W33" s="251"/>
      <c r="X33" s="559"/>
      <c r="Y33" s="559"/>
      <c r="Z33" s="559"/>
      <c r="AA33" s="559"/>
      <c r="AB33" s="559"/>
      <c r="AC33" s="251"/>
      <c r="AD33" s="254"/>
      <c r="AE33" s="560"/>
      <c r="AF33" s="561"/>
      <c r="AG33" s="561"/>
      <c r="AH33" s="561"/>
      <c r="AI33" s="561"/>
      <c r="AJ33" s="562"/>
      <c r="AK33" s="266"/>
    </row>
    <row r="34" spans="1:37" x14ac:dyDescent="0.25">
      <c r="A34" s="454" t="s">
        <v>48</v>
      </c>
      <c r="B34" s="262"/>
      <c r="C34" s="263"/>
      <c r="D34" s="100"/>
      <c r="E34" s="100"/>
      <c r="F34" s="100"/>
      <c r="G34" s="563"/>
      <c r="H34" s="100"/>
      <c r="I34" s="100"/>
      <c r="J34" s="100"/>
      <c r="K34" s="563"/>
      <c r="L34" s="100"/>
      <c r="M34" s="100"/>
      <c r="N34" s="100"/>
      <c r="O34" s="100"/>
      <c r="P34" s="564"/>
      <c r="Q34" s="271"/>
      <c r="R34" s="271"/>
      <c r="S34" s="271"/>
      <c r="T34" s="271"/>
      <c r="U34" s="100"/>
      <c r="V34" s="100"/>
      <c r="W34" s="564"/>
      <c r="X34" s="271"/>
      <c r="Y34" s="271"/>
      <c r="Z34" s="271"/>
      <c r="AA34" s="271"/>
      <c r="AB34" s="271"/>
      <c r="AC34" s="100"/>
      <c r="AD34" s="266"/>
      <c r="AE34" s="565"/>
      <c r="AF34" s="561"/>
      <c r="AG34" s="561"/>
      <c r="AH34" s="561"/>
      <c r="AI34" s="561"/>
      <c r="AJ34" s="566"/>
      <c r="AK34" s="266"/>
    </row>
    <row r="35" spans="1:37" s="583" customFormat="1" ht="15.75" thickBot="1" x14ac:dyDescent="0.3">
      <c r="A35" s="540">
        <v>1</v>
      </c>
      <c r="B35" s="567"/>
      <c r="C35" s="568"/>
      <c r="D35" s="569"/>
      <c r="E35" s="570"/>
      <c r="F35" s="571"/>
      <c r="G35" s="572"/>
      <c r="H35" s="571"/>
      <c r="I35" s="569"/>
      <c r="J35" s="570"/>
      <c r="K35" s="573"/>
      <c r="L35" s="570"/>
      <c r="M35" s="570"/>
      <c r="N35" s="570"/>
      <c r="O35" s="570"/>
      <c r="P35" s="574"/>
      <c r="Q35" s="575"/>
      <c r="R35" s="575"/>
      <c r="S35" s="575"/>
      <c r="T35" s="575"/>
      <c r="U35" s="569"/>
      <c r="V35" s="570"/>
      <c r="W35" s="576"/>
      <c r="X35" s="577"/>
      <c r="Y35" s="577"/>
      <c r="Z35" s="577"/>
      <c r="AA35" s="577"/>
      <c r="AB35" s="577"/>
      <c r="AC35" s="569"/>
      <c r="AD35" s="578"/>
      <c r="AE35" s="520"/>
      <c r="AF35" s="579"/>
      <c r="AG35" s="580"/>
      <c r="AH35" s="579"/>
      <c r="AI35" s="521"/>
      <c r="AJ35" s="581"/>
      <c r="AK35" s="582"/>
    </row>
    <row r="36" spans="1:37" ht="15.75" thickBot="1" x14ac:dyDescent="0.3">
      <c r="A36" s="454">
        <v>1</v>
      </c>
      <c r="B36" s="584"/>
      <c r="C36" s="585"/>
      <c r="D36" s="57" t="e">
        <f t="shared" si="0"/>
        <v>#DIV/0!</v>
      </c>
      <c r="E36" s="586" t="e">
        <f t="shared" si="1"/>
        <v>#DIV/0!</v>
      </c>
      <c r="F36" s="587"/>
      <c r="G36" s="588"/>
      <c r="H36" s="589"/>
      <c r="I36" s="57" t="e">
        <f>AVERAGE(F36:H36)</f>
        <v>#DIV/0!</v>
      </c>
      <c r="J36" s="586" t="e">
        <f>I36-C36</f>
        <v>#DIV/0!</v>
      </c>
      <c r="K36" s="588"/>
      <c r="L36" s="589"/>
      <c r="M36" s="589"/>
      <c r="N36" s="57" t="e">
        <f>AVERAGE(K36:M36)</f>
        <v>#DIV/0!</v>
      </c>
      <c r="O36" s="586" t="e">
        <f>N36-C36</f>
        <v>#DIV/0!</v>
      </c>
      <c r="P36" s="590"/>
      <c r="Q36" s="591"/>
      <c r="R36" s="591"/>
      <c r="S36" s="591"/>
      <c r="T36" s="592"/>
      <c r="U36" s="57" t="e">
        <f>AVERAGE(P36:T36)</f>
        <v>#DIV/0!</v>
      </c>
      <c r="V36" s="586" t="e">
        <f>U36-C36</f>
        <v>#DIV/0!</v>
      </c>
      <c r="W36" s="590"/>
      <c r="X36" s="593"/>
      <c r="Y36" s="593"/>
      <c r="Z36" s="593"/>
      <c r="AA36" s="593"/>
      <c r="AB36" s="594"/>
      <c r="AC36" s="57"/>
      <c r="AD36" s="595"/>
      <c r="AE36" s="462"/>
      <c r="AF36" s="596"/>
      <c r="AG36" s="597"/>
      <c r="AH36" s="597"/>
      <c r="AI36" s="597"/>
      <c r="AJ36" s="86"/>
      <c r="AK36" s="525"/>
    </row>
    <row r="37" spans="1:37" ht="15.75" thickBot="1" x14ac:dyDescent="0.3">
      <c r="A37" s="598">
        <v>1</v>
      </c>
      <c r="B37" s="522"/>
      <c r="C37" s="523"/>
      <c r="D37" s="599" t="e">
        <f t="shared" si="0"/>
        <v>#DIV/0!</v>
      </c>
      <c r="E37" s="600" t="e">
        <f t="shared" si="1"/>
        <v>#DIV/0!</v>
      </c>
      <c r="F37" s="526"/>
      <c r="G37" s="527"/>
      <c r="H37" s="529"/>
      <c r="I37" s="599" t="e">
        <f>AVERAGE(F37:H37)</f>
        <v>#DIV/0!</v>
      </c>
      <c r="J37" s="600" t="e">
        <f>I37-C37</f>
        <v>#DIV/0!</v>
      </c>
      <c r="K37" s="527"/>
      <c r="L37" s="529"/>
      <c r="M37" s="529"/>
      <c r="N37" s="599" t="e">
        <f>AVERAGE(K37:M37)</f>
        <v>#DIV/0!</v>
      </c>
      <c r="O37" s="600" t="e">
        <f>N37-C37</f>
        <v>#DIV/0!</v>
      </c>
      <c r="P37" s="531"/>
      <c r="Q37" s="532"/>
      <c r="R37" s="532"/>
      <c r="S37" s="532"/>
      <c r="T37" s="533"/>
      <c r="U37" s="599" t="e">
        <f>AVERAGE(P37:T37)</f>
        <v>#DIV/0!</v>
      </c>
      <c r="V37" s="600" t="e">
        <f>U37-C37</f>
        <v>#DIV/0!</v>
      </c>
      <c r="W37" s="531"/>
      <c r="X37" s="535"/>
      <c r="Y37" s="535"/>
      <c r="Z37" s="535"/>
      <c r="AA37" s="535"/>
      <c r="AB37" s="601"/>
      <c r="AC37" s="86"/>
      <c r="AD37" s="602"/>
      <c r="AE37" s="537"/>
      <c r="AF37" s="539"/>
      <c r="AG37" s="539"/>
      <c r="AH37" s="539"/>
      <c r="AI37" s="539"/>
      <c r="AJ37" s="599"/>
      <c r="AK37" s="600"/>
    </row>
    <row r="38" spans="1:37" x14ac:dyDescent="0.25">
      <c r="B38" s="603"/>
      <c r="C38" s="603"/>
      <c r="D38" s="603"/>
      <c r="E38" s="603"/>
      <c r="F38" s="604"/>
      <c r="G38" s="604"/>
      <c r="H38" s="604"/>
      <c r="I38" s="604"/>
      <c r="J38" s="604"/>
      <c r="K38" s="604"/>
      <c r="L38" s="604"/>
      <c r="M38" s="604"/>
      <c r="N38" s="604"/>
      <c r="O38" s="603"/>
      <c r="P38" s="603"/>
      <c r="Q38" s="740"/>
      <c r="R38" s="741"/>
      <c r="S38" s="741"/>
      <c r="T38" s="741"/>
      <c r="U38" s="741"/>
      <c r="V38" s="741"/>
      <c r="W38" s="741"/>
      <c r="X38" s="741"/>
      <c r="Y38" s="741"/>
      <c r="Z38" s="741"/>
      <c r="AA38" s="742"/>
      <c r="AB38" s="741"/>
      <c r="AC38" s="741"/>
      <c r="AD38" s="741"/>
      <c r="AE38" s="239"/>
      <c r="AF38" s="84"/>
      <c r="AG38" s="84"/>
      <c r="AH38" s="84"/>
      <c r="AI38" s="84"/>
    </row>
    <row r="39" spans="1:37" s="603" customFormat="1" ht="15.75" thickBot="1" x14ac:dyDescent="0.3">
      <c r="A39" s="605"/>
      <c r="B39" s="606"/>
      <c r="C39" s="606"/>
      <c r="D39" s="606"/>
      <c r="E39" s="606"/>
      <c r="F39" s="606"/>
      <c r="G39" s="607"/>
      <c r="H39" s="606"/>
      <c r="I39" s="606"/>
      <c r="J39" s="606"/>
      <c r="K39" s="607"/>
      <c r="L39" s="606"/>
      <c r="M39" s="606"/>
      <c r="N39" s="606"/>
      <c r="O39" s="606"/>
      <c r="P39" s="607"/>
      <c r="Q39" s="606"/>
      <c r="R39" s="606"/>
      <c r="S39" s="606"/>
      <c r="T39" s="606"/>
      <c r="U39" s="606"/>
      <c r="V39" s="606"/>
      <c r="W39" s="607"/>
      <c r="X39" s="607"/>
      <c r="Y39" s="607"/>
      <c r="Z39" s="607"/>
      <c r="AA39" s="607"/>
      <c r="AB39" s="607"/>
      <c r="AC39" s="606"/>
      <c r="AD39" s="606"/>
      <c r="AE39" s="239"/>
      <c r="AF39" s="84"/>
      <c r="AG39" s="84"/>
      <c r="AH39" s="84"/>
      <c r="AI39" s="84"/>
      <c r="AJ39"/>
      <c r="AK39"/>
    </row>
    <row r="40" spans="1:37" ht="15.75" thickBot="1" x14ac:dyDescent="0.3">
      <c r="B40" s="608" t="s">
        <v>43</v>
      </c>
      <c r="C40" s="609"/>
      <c r="D40" s="610"/>
      <c r="E40" s="610"/>
      <c r="F40" s="610"/>
      <c r="G40" s="611"/>
      <c r="H40" s="612"/>
      <c r="I40" s="613"/>
      <c r="J40" s="613"/>
      <c r="K40" s="588"/>
      <c r="L40" s="614"/>
      <c r="M40" s="615"/>
      <c r="N40" s="613"/>
      <c r="O40" s="613"/>
      <c r="P40" s="590"/>
      <c r="Q40" s="616"/>
      <c r="R40" s="616"/>
      <c r="S40" s="616"/>
      <c r="T40" s="617"/>
      <c r="U40" s="613"/>
      <c r="V40" s="613"/>
      <c r="W40" s="21"/>
      <c r="X40" s="27"/>
      <c r="Y40" s="27"/>
      <c r="Z40" s="27"/>
      <c r="AA40" s="27"/>
      <c r="AB40" s="28"/>
      <c r="AC40" s="613"/>
      <c r="AD40" s="613"/>
      <c r="AE40" s="618"/>
      <c r="AF40" s="619"/>
      <c r="AG40" s="619"/>
      <c r="AH40" s="619"/>
      <c r="AI40" s="620"/>
      <c r="AJ40" s="621"/>
      <c r="AK40" s="621"/>
    </row>
    <row r="41" spans="1:37" x14ac:dyDescent="0.25">
      <c r="C41" s="622"/>
      <c r="D41" s="622"/>
      <c r="E41" s="622"/>
      <c r="F41" s="622"/>
      <c r="G41" s="623"/>
      <c r="H41" s="294"/>
      <c r="I41" s="624"/>
      <c r="J41" s="624"/>
      <c r="K41" s="623"/>
      <c r="L41" s="98"/>
      <c r="M41" s="294"/>
      <c r="N41" s="624"/>
      <c r="O41" s="624"/>
      <c r="P41" s="625"/>
      <c r="Q41" s="626"/>
      <c r="R41" s="626"/>
      <c r="S41" s="626"/>
      <c r="T41" s="627"/>
      <c r="U41" s="624"/>
      <c r="V41" s="624"/>
      <c r="W41" s="628"/>
      <c r="X41" s="629"/>
      <c r="Y41" s="629"/>
      <c r="Z41" s="629"/>
      <c r="AA41" s="629"/>
      <c r="AB41" s="627"/>
      <c r="AC41" s="624"/>
      <c r="AD41" s="624"/>
      <c r="AE41" s="628"/>
      <c r="AF41" s="629"/>
      <c r="AG41" s="629"/>
      <c r="AH41" s="629"/>
      <c r="AI41" s="630"/>
      <c r="AJ41" s="624"/>
      <c r="AK41" s="624"/>
    </row>
    <row r="42" spans="1:37" x14ac:dyDescent="0.25">
      <c r="G42" s="623"/>
      <c r="H42" s="294"/>
      <c r="I42" s="624"/>
      <c r="J42" s="624"/>
      <c r="K42" s="623"/>
      <c r="L42" s="98"/>
      <c r="M42" s="294"/>
      <c r="N42" s="624"/>
      <c r="O42" s="624"/>
      <c r="P42" s="625"/>
      <c r="Q42" s="626"/>
      <c r="R42" s="626"/>
      <c r="S42" s="626"/>
      <c r="T42" s="627"/>
      <c r="U42" s="624"/>
      <c r="V42" s="624"/>
      <c r="W42" s="628"/>
      <c r="X42" s="629"/>
      <c r="Y42" s="629"/>
      <c r="Z42" s="629"/>
      <c r="AA42" s="629"/>
      <c r="AB42" s="627"/>
      <c r="AC42" s="624"/>
      <c r="AD42" s="624"/>
      <c r="AE42" s="628"/>
      <c r="AF42" s="629"/>
      <c r="AG42" s="629"/>
      <c r="AH42" s="629"/>
      <c r="AI42" s="630"/>
      <c r="AJ42" s="624"/>
      <c r="AK42" s="624"/>
    </row>
    <row r="43" spans="1:37" x14ac:dyDescent="0.25">
      <c r="C43" s="622"/>
      <c r="D43" s="622"/>
      <c r="E43" s="622"/>
      <c r="F43" s="622"/>
      <c r="G43" s="623"/>
      <c r="H43" s="294"/>
      <c r="I43" s="624"/>
      <c r="J43" s="624"/>
      <c r="K43" s="623"/>
      <c r="L43" s="98"/>
      <c r="M43" s="294"/>
      <c r="N43" s="624"/>
      <c r="O43" s="624"/>
      <c r="P43" s="625"/>
      <c r="Q43" s="626"/>
      <c r="R43" s="626"/>
      <c r="S43" s="626"/>
      <c r="T43" s="627"/>
      <c r="U43" s="624"/>
      <c r="V43" s="624"/>
      <c r="W43" s="628"/>
      <c r="X43" s="629"/>
      <c r="Y43" s="629"/>
      <c r="Z43" s="629"/>
      <c r="AA43" s="629"/>
      <c r="AB43" s="627"/>
      <c r="AC43" s="624"/>
      <c r="AD43" s="624"/>
      <c r="AE43" s="628"/>
      <c r="AF43" s="629"/>
      <c r="AG43" s="629"/>
      <c r="AH43" s="629"/>
      <c r="AI43" s="630"/>
      <c r="AJ43" s="624"/>
      <c r="AK43" s="624"/>
    </row>
    <row r="44" spans="1:37" x14ac:dyDescent="0.25">
      <c r="G44" s="623"/>
      <c r="H44" s="294"/>
      <c r="I44" s="624"/>
      <c r="J44" s="624"/>
      <c r="K44" s="623"/>
      <c r="L44" s="98"/>
      <c r="M44" s="294"/>
      <c r="N44" s="624"/>
      <c r="O44" s="624"/>
      <c r="P44" s="625"/>
      <c r="Q44" s="626"/>
      <c r="R44" s="626"/>
      <c r="S44" s="626"/>
      <c r="T44" s="627"/>
      <c r="U44" s="624"/>
      <c r="V44" s="624"/>
      <c r="W44" s="628"/>
      <c r="X44" s="629"/>
      <c r="Y44" s="629"/>
      <c r="Z44" s="629"/>
      <c r="AA44" s="629"/>
      <c r="AB44" s="627"/>
      <c r="AC44" s="624"/>
      <c r="AD44" s="624"/>
      <c r="AE44" s="628"/>
      <c r="AF44" s="629"/>
      <c r="AG44" s="629"/>
      <c r="AH44" s="629"/>
      <c r="AI44" s="630"/>
      <c r="AJ44" s="624"/>
      <c r="AK44" s="624"/>
    </row>
    <row r="45" spans="1:37" x14ac:dyDescent="0.25">
      <c r="C45" s="622"/>
      <c r="D45" s="622"/>
      <c r="E45" s="622"/>
      <c r="F45" s="622"/>
      <c r="G45" s="623"/>
      <c r="H45" s="294"/>
      <c r="I45" s="624"/>
      <c r="J45" s="624"/>
      <c r="K45" s="623"/>
      <c r="L45" s="98"/>
      <c r="M45" s="294"/>
      <c r="N45" s="624"/>
      <c r="O45" s="624"/>
      <c r="P45" s="625"/>
      <c r="Q45" s="626"/>
      <c r="R45" s="626"/>
      <c r="S45" s="626"/>
      <c r="T45" s="627"/>
      <c r="U45" s="624"/>
      <c r="V45" s="624"/>
      <c r="W45" s="628"/>
      <c r="X45" s="629"/>
      <c r="Y45" s="629"/>
      <c r="Z45" s="629"/>
      <c r="AA45" s="629"/>
      <c r="AB45" s="627"/>
      <c r="AC45" s="624"/>
      <c r="AD45" s="624"/>
      <c r="AE45" s="628"/>
      <c r="AF45" s="629"/>
      <c r="AG45" s="629"/>
      <c r="AH45" s="629"/>
      <c r="AI45" s="630"/>
      <c r="AJ45" s="624"/>
      <c r="AK45" s="624"/>
    </row>
    <row r="46" spans="1:37" x14ac:dyDescent="0.25">
      <c r="G46" s="623"/>
      <c r="H46" s="294"/>
      <c r="I46" s="624"/>
      <c r="J46" s="624"/>
      <c r="K46" s="623"/>
      <c r="L46" s="98"/>
      <c r="M46" s="294"/>
      <c r="N46" s="624"/>
      <c r="O46" s="624"/>
      <c r="P46" s="625"/>
      <c r="Q46" s="626"/>
      <c r="R46" s="626"/>
      <c r="S46" s="626"/>
      <c r="T46" s="627"/>
      <c r="U46" s="624"/>
      <c r="V46" s="624"/>
      <c r="W46" s="628"/>
      <c r="X46" s="629"/>
      <c r="Y46" s="629"/>
      <c r="Z46" s="629"/>
      <c r="AA46" s="629"/>
      <c r="AB46" s="627"/>
      <c r="AC46" s="624"/>
      <c r="AD46" s="624"/>
      <c r="AE46" s="628"/>
      <c r="AF46" s="629"/>
      <c r="AG46" s="629"/>
      <c r="AH46" s="629"/>
      <c r="AI46" s="630"/>
      <c r="AJ46" s="624"/>
      <c r="AK46" s="624"/>
    </row>
    <row r="47" spans="1:37" x14ac:dyDescent="0.25">
      <c r="G47" s="623"/>
      <c r="H47" s="294"/>
      <c r="I47" s="624"/>
      <c r="J47" s="624"/>
      <c r="K47" s="623"/>
      <c r="L47" s="98"/>
      <c r="M47" s="294"/>
      <c r="N47" s="624"/>
      <c r="O47" s="624"/>
      <c r="P47" s="625"/>
      <c r="Q47" s="626"/>
      <c r="R47" s="626"/>
      <c r="S47" s="626"/>
      <c r="T47" s="627"/>
      <c r="U47" s="624"/>
      <c r="V47" s="624"/>
      <c r="W47" s="628"/>
      <c r="X47" s="629"/>
      <c r="Y47" s="629"/>
      <c r="Z47" s="629"/>
      <c r="AA47" s="629"/>
      <c r="AB47" s="627"/>
      <c r="AC47" s="624"/>
      <c r="AD47" s="624"/>
      <c r="AE47" s="628"/>
      <c r="AF47" s="629"/>
      <c r="AG47" s="629"/>
      <c r="AH47" s="629"/>
      <c r="AI47" s="630"/>
      <c r="AJ47" s="624"/>
      <c r="AK47" s="624"/>
    </row>
    <row r="48" spans="1:37" x14ac:dyDescent="0.25">
      <c r="G48" s="623"/>
      <c r="H48" s="294"/>
      <c r="I48" s="624"/>
      <c r="J48" s="624"/>
      <c r="K48" s="623"/>
      <c r="L48" s="98"/>
      <c r="M48" s="294"/>
      <c r="N48" s="624"/>
      <c r="O48" s="624"/>
      <c r="P48" s="625"/>
      <c r="Q48" s="626"/>
      <c r="R48" s="626"/>
      <c r="S48" s="626"/>
      <c r="T48" s="627"/>
      <c r="U48" s="624"/>
      <c r="V48" s="624"/>
      <c r="W48" s="628"/>
      <c r="X48" s="629"/>
      <c r="Y48" s="629"/>
      <c r="Z48" s="629"/>
      <c r="AA48" s="629"/>
      <c r="AB48" s="627"/>
      <c r="AC48" s="624"/>
      <c r="AD48" s="624"/>
      <c r="AE48" s="628"/>
      <c r="AF48" s="629"/>
      <c r="AG48" s="629"/>
      <c r="AH48" s="629"/>
      <c r="AI48" s="630"/>
      <c r="AJ48" s="624"/>
      <c r="AK48" s="624"/>
    </row>
    <row r="49" spans="2:37" x14ac:dyDescent="0.25">
      <c r="G49" s="623"/>
      <c r="H49" s="294"/>
      <c r="I49" s="624"/>
      <c r="J49" s="624"/>
      <c r="K49" s="623"/>
      <c r="L49" s="98"/>
      <c r="M49" s="294"/>
      <c r="N49" s="624"/>
      <c r="O49" s="624"/>
      <c r="P49" s="625"/>
      <c r="Q49" s="626"/>
      <c r="R49" s="626"/>
      <c r="S49" s="626"/>
      <c r="T49" s="627"/>
      <c r="U49" s="624"/>
      <c r="V49" s="624"/>
      <c r="W49" s="628"/>
      <c r="X49" s="629"/>
      <c r="Y49" s="629"/>
      <c r="Z49" s="629"/>
      <c r="AA49" s="629"/>
      <c r="AB49" s="627"/>
      <c r="AC49" s="624"/>
      <c r="AD49" s="624"/>
      <c r="AE49" s="628"/>
      <c r="AF49" s="629"/>
      <c r="AG49" s="629"/>
      <c r="AH49" s="629"/>
      <c r="AI49" s="630"/>
      <c r="AJ49" s="624"/>
      <c r="AK49" s="624"/>
    </row>
    <row r="50" spans="2:37" x14ac:dyDescent="0.25">
      <c r="G50" s="623"/>
      <c r="H50" s="294"/>
      <c r="I50" s="624"/>
      <c r="J50" s="624"/>
      <c r="K50" s="623"/>
      <c r="L50" s="98"/>
      <c r="M50" s="294"/>
      <c r="N50" s="624"/>
      <c r="O50" s="624"/>
      <c r="P50" s="625"/>
      <c r="Q50" s="626"/>
      <c r="R50" s="626"/>
      <c r="S50" s="626"/>
      <c r="T50" s="627"/>
      <c r="U50" s="624"/>
      <c r="V50" s="624"/>
      <c r="W50" s="628"/>
      <c r="X50" s="629"/>
      <c r="Y50" s="629"/>
      <c r="Z50" s="629"/>
      <c r="AA50" s="629"/>
      <c r="AB50" s="627"/>
      <c r="AC50" s="624"/>
      <c r="AD50" s="624"/>
      <c r="AE50" s="628"/>
      <c r="AF50" s="629"/>
      <c r="AG50" s="629"/>
      <c r="AH50" s="629"/>
      <c r="AI50" s="630"/>
      <c r="AJ50" s="624"/>
      <c r="AK50" s="624"/>
    </row>
    <row r="51" spans="2:37" x14ac:dyDescent="0.25">
      <c r="G51" s="623"/>
      <c r="H51" s="294"/>
      <c r="I51" s="624"/>
      <c r="J51" s="624"/>
      <c r="K51" s="623"/>
      <c r="L51" s="98"/>
      <c r="M51" s="294"/>
      <c r="N51" s="624"/>
      <c r="O51" s="624"/>
      <c r="P51" s="625"/>
      <c r="Q51" s="626"/>
      <c r="R51" s="626"/>
      <c r="S51" s="626"/>
      <c r="T51" s="627"/>
      <c r="U51" s="624"/>
      <c r="V51" s="624"/>
      <c r="W51" s="628"/>
      <c r="X51" s="629"/>
      <c r="Y51" s="629"/>
      <c r="Z51" s="629"/>
      <c r="AA51" s="629"/>
      <c r="AB51" s="627"/>
      <c r="AC51" s="624"/>
      <c r="AD51" s="624"/>
      <c r="AE51" s="628"/>
      <c r="AF51" s="629"/>
      <c r="AG51" s="629"/>
      <c r="AH51" s="629"/>
      <c r="AI51" s="630"/>
      <c r="AJ51" s="624"/>
      <c r="AK51" s="624"/>
    </row>
    <row r="52" spans="2:37" ht="15.75" thickBot="1" x14ac:dyDescent="0.3">
      <c r="B52" s="631" t="s">
        <v>49</v>
      </c>
      <c r="C52" s="631"/>
      <c r="D52" s="632"/>
      <c r="E52" s="632"/>
      <c r="F52" s="632"/>
      <c r="G52" s="633"/>
      <c r="H52" s="634"/>
      <c r="I52" s="635"/>
      <c r="J52" s="635"/>
      <c r="K52" s="633"/>
      <c r="L52" s="636"/>
      <c r="M52" s="634"/>
      <c r="N52" s="635"/>
      <c r="O52" s="635"/>
      <c r="P52" s="637"/>
      <c r="Q52" s="638"/>
      <c r="R52" s="638"/>
      <c r="S52" s="638"/>
      <c r="T52" s="639"/>
      <c r="U52" s="635"/>
      <c r="V52" s="635"/>
      <c r="W52" s="640"/>
      <c r="X52" s="641"/>
      <c r="Y52" s="641"/>
      <c r="Z52" s="641"/>
      <c r="AA52" s="641"/>
      <c r="AB52" s="642"/>
      <c r="AC52" s="635"/>
      <c r="AD52" s="635"/>
      <c r="AE52" s="643"/>
      <c r="AF52" s="641"/>
      <c r="AG52" s="641"/>
      <c r="AH52" s="641"/>
      <c r="AI52" s="642"/>
      <c r="AJ52" s="635"/>
      <c r="AK52" s="635"/>
    </row>
    <row r="53" spans="2:37" ht="15.75" customHeight="1" x14ac:dyDescent="0.25"/>
    <row r="54" spans="2:37" hidden="1" outlineLevel="1" x14ac:dyDescent="0.25">
      <c r="B54" s="644"/>
      <c r="C54" s="631"/>
      <c r="D54" s="610"/>
      <c r="E54" s="610"/>
      <c r="F54" s="610"/>
      <c r="L54" s="631"/>
      <c r="M54" s="631"/>
    </row>
    <row r="55" spans="2:37" hidden="1" outlineLevel="1" x14ac:dyDescent="0.25">
      <c r="B55" s="645"/>
      <c r="C55" s="645"/>
      <c r="D55" s="645"/>
      <c r="E55" s="645"/>
      <c r="F55" s="645"/>
      <c r="G55" s="646"/>
      <c r="H55" s="647"/>
      <c r="I55" s="647"/>
      <c r="J55" s="647"/>
      <c r="K55" s="647"/>
      <c r="L55" s="624"/>
      <c r="M55" s="624"/>
    </row>
    <row r="56" spans="2:37" hidden="1" outlineLevel="1" x14ac:dyDescent="0.25">
      <c r="B56" s="645"/>
      <c r="C56" s="645"/>
      <c r="D56" s="645"/>
      <c r="E56" s="645"/>
      <c r="F56" s="645"/>
      <c r="L56" s="624"/>
      <c r="M56" s="624"/>
    </row>
    <row r="57" spans="2:37" hidden="1" outlineLevel="1" x14ac:dyDescent="0.25">
      <c r="B57" s="648"/>
      <c r="C57" s="649"/>
      <c r="D57" s="649"/>
      <c r="E57" s="649"/>
      <c r="F57" s="649"/>
      <c r="G57" s="650"/>
      <c r="H57" s="651"/>
      <c r="I57" s="651"/>
      <c r="J57" s="651"/>
      <c r="K57" s="651"/>
      <c r="L57" s="624"/>
      <c r="M57" s="624"/>
    </row>
    <row r="58" spans="2:37" collapsed="1" x14ac:dyDescent="0.25">
      <c r="B58" s="631"/>
      <c r="C58" s="631"/>
      <c r="D58" s="631"/>
      <c r="E58" s="631"/>
      <c r="F58" s="631"/>
      <c r="G58" s="652"/>
      <c r="H58" s="653"/>
      <c r="I58" s="653"/>
      <c r="J58" s="653"/>
      <c r="K58" s="653"/>
      <c r="L58" s="653"/>
      <c r="M58" s="653"/>
      <c r="N58" s="653"/>
      <c r="O58" s="653"/>
      <c r="P58" s="653"/>
      <c r="Q58" s="653"/>
      <c r="R58" s="653"/>
      <c r="S58" s="653"/>
      <c r="T58" s="653"/>
      <c r="U58" s="653"/>
      <c r="V58" s="653"/>
      <c r="W58" s="653"/>
      <c r="X58" s="653"/>
      <c r="Y58" s="653"/>
      <c r="Z58" s="653"/>
      <c r="AA58" s="653"/>
      <c r="AB58" s="653"/>
      <c r="AC58" s="653"/>
      <c r="AD58" s="653"/>
    </row>
    <row r="60" spans="2:37" x14ac:dyDescent="0.25">
      <c r="B60" s="631"/>
      <c r="C60" s="631"/>
      <c r="D60" s="631"/>
      <c r="E60" s="631"/>
      <c r="F60" s="631"/>
      <c r="G60" s="652"/>
      <c r="H60" s="653"/>
      <c r="I60" s="653"/>
      <c r="J60" s="653"/>
      <c r="K60" s="653"/>
      <c r="L60" s="653"/>
      <c r="M60" s="653"/>
    </row>
    <row r="61" spans="2:37" ht="15.75" thickBot="1" x14ac:dyDescent="0.3"/>
    <row r="62" spans="2:37" ht="15.75" thickBot="1" x14ac:dyDescent="0.3">
      <c r="B62" s="654"/>
      <c r="C62" s="655"/>
      <c r="D62" s="656"/>
      <c r="E62" s="656"/>
      <c r="F62" s="656"/>
      <c r="G62" s="657"/>
      <c r="H62" s="658"/>
      <c r="I62" s="658"/>
      <c r="J62" s="658"/>
      <c r="K62" s="658"/>
      <c r="L62" s="659"/>
      <c r="M62" s="660"/>
      <c r="W62" s="661"/>
      <c r="X62" s="661"/>
      <c r="Y62" s="661"/>
      <c r="Z62" s="661"/>
      <c r="AA62" s="661"/>
      <c r="AB62" s="661"/>
      <c r="AC62" s="653"/>
    </row>
    <row r="63" spans="2:37" x14ac:dyDescent="0.25">
      <c r="B63" s="631"/>
      <c r="C63" s="631"/>
      <c r="D63" s="631"/>
      <c r="E63" s="631"/>
      <c r="F63" s="631"/>
      <c r="G63" s="652"/>
      <c r="H63" s="653"/>
      <c r="I63" s="653"/>
      <c r="J63" s="653"/>
      <c r="K63" s="653"/>
    </row>
    <row r="64" spans="2:37" x14ac:dyDescent="0.25">
      <c r="B64" s="631"/>
      <c r="C64" s="631"/>
      <c r="D64" s="631"/>
      <c r="E64" s="631"/>
      <c r="F64" s="631"/>
      <c r="G64" s="652"/>
      <c r="H64" s="653"/>
      <c r="I64" s="653"/>
      <c r="J64" s="653"/>
      <c r="K64" s="653"/>
    </row>
  </sheetData>
  <mergeCells count="9">
    <mergeCell ref="AE4:AK4"/>
    <mergeCell ref="Q38:U38"/>
    <mergeCell ref="V38:Z38"/>
    <mergeCell ref="AA38:AD38"/>
    <mergeCell ref="D4:E4"/>
    <mergeCell ref="F4:J4"/>
    <mergeCell ref="K4:O4"/>
    <mergeCell ref="P4:V4"/>
    <mergeCell ref="W4:AD4"/>
  </mergeCells>
  <conditionalFormatting sqref="L11:M11">
    <cfRule type="expression" dxfId="22" priority="23" stopIfTrue="1">
      <formula>#REF!="M€"</formula>
    </cfRule>
  </conditionalFormatting>
  <conditionalFormatting sqref="N37">
    <cfRule type="expression" dxfId="21" priority="22" stopIfTrue="1">
      <formula>#REF!="M€"</formula>
    </cfRule>
  </conditionalFormatting>
  <conditionalFormatting sqref="O37">
    <cfRule type="expression" dxfId="20" priority="21" stopIfTrue="1">
      <formula>#REF!="M€"</formula>
    </cfRule>
  </conditionalFormatting>
  <conditionalFormatting sqref="O32">
    <cfRule type="expression" dxfId="19" priority="20" stopIfTrue="1">
      <formula>#REF!="M€"</formula>
    </cfRule>
  </conditionalFormatting>
  <conditionalFormatting sqref="X11:AB11">
    <cfRule type="expression" dxfId="18" priority="19" stopIfTrue="1">
      <formula>#REF!="M€"</formula>
    </cfRule>
  </conditionalFormatting>
  <conditionalFormatting sqref="V32">
    <cfRule type="expression" dxfId="17" priority="10" stopIfTrue="1">
      <formula>#REF!="M€"</formula>
    </cfRule>
  </conditionalFormatting>
  <conditionalFormatting sqref="U24">
    <cfRule type="expression" dxfId="16" priority="18" stopIfTrue="1">
      <formula>#REF!="M€"</formula>
    </cfRule>
  </conditionalFormatting>
  <conditionalFormatting sqref="V24">
    <cfRule type="expression" dxfId="15" priority="17" stopIfTrue="1">
      <formula>#REF!="M€"</formula>
    </cfRule>
  </conditionalFormatting>
  <conditionalFormatting sqref="Q11:T11">
    <cfRule type="expression" dxfId="14" priority="16" stopIfTrue="1">
      <formula>#REF!="M€"</formula>
    </cfRule>
  </conditionalFormatting>
  <conditionalFormatting sqref="U37">
    <cfRule type="expression" dxfId="13" priority="15" stopIfTrue="1">
      <formula>#REF!="M€"</formula>
    </cfRule>
  </conditionalFormatting>
  <conditionalFormatting sqref="V37">
    <cfRule type="expression" dxfId="12" priority="14" stopIfTrue="1">
      <formula>#REF!="M€"</formula>
    </cfRule>
  </conditionalFormatting>
  <conditionalFormatting sqref="U20">
    <cfRule type="expression" dxfId="11" priority="13" stopIfTrue="1">
      <formula>#REF!="M€"</formula>
    </cfRule>
  </conditionalFormatting>
  <conditionalFormatting sqref="V20">
    <cfRule type="expression" dxfId="10" priority="12" stopIfTrue="1">
      <formula>#REF!="M€"</formula>
    </cfRule>
  </conditionalFormatting>
  <conditionalFormatting sqref="U32">
    <cfRule type="expression" dxfId="9" priority="11" stopIfTrue="1">
      <formula>#REF!="M€"</formula>
    </cfRule>
  </conditionalFormatting>
  <conditionalFormatting sqref="AJ24">
    <cfRule type="expression" dxfId="8" priority="9" stopIfTrue="1">
      <formula>#REF!="M€"</formula>
    </cfRule>
  </conditionalFormatting>
  <conditionalFormatting sqref="AK24">
    <cfRule type="expression" dxfId="7" priority="8" stopIfTrue="1">
      <formula>#REF!="M€"</formula>
    </cfRule>
  </conditionalFormatting>
  <conditionalFormatting sqref="AF11:AI11">
    <cfRule type="expression" dxfId="6" priority="7" stopIfTrue="1">
      <formula>#REF!="M€"</formula>
    </cfRule>
  </conditionalFormatting>
  <conditionalFormatting sqref="AJ37">
    <cfRule type="expression" dxfId="5" priority="6" stopIfTrue="1">
      <formula>#REF!="M€"</formula>
    </cfRule>
  </conditionalFormatting>
  <conditionalFormatting sqref="AK37">
    <cfRule type="expression" dxfId="4" priority="5" stopIfTrue="1">
      <formula>#REF!="M€"</formula>
    </cfRule>
  </conditionalFormatting>
  <conditionalFormatting sqref="AJ20">
    <cfRule type="expression" dxfId="3" priority="4" stopIfTrue="1">
      <formula>#REF!="M€"</formula>
    </cfRule>
  </conditionalFormatting>
  <conditionalFormatting sqref="AK20">
    <cfRule type="expression" dxfId="2" priority="3" stopIfTrue="1">
      <formula>#REF!="M€"</formula>
    </cfRule>
  </conditionalFormatting>
  <conditionalFormatting sqref="AJ32">
    <cfRule type="expression" dxfId="1" priority="2" stopIfTrue="1">
      <formula>#REF!="M€"</formula>
    </cfRule>
  </conditionalFormatting>
  <conditionalFormatting sqref="AK32">
    <cfRule type="expression" dxfId="0" priority="1" stopIfTrue="1">
      <formula>#REF!="M€"</formula>
    </cfRule>
  </conditionalFormatting>
  <pageMargins left="0.70866141732283472" right="0.70866141732283472" top="0.74803149606299213" bottom="0.74803149606299213" header="0.31496062992125984" footer="0.31496062992125984"/>
  <pageSetup paperSize="8" scale="75" orientation="landscape" r:id="rId1"/>
  <headerFooter alignWithMargins="0">
    <oddHeader>&amp;LBU avion / P / L. Boutonnet
&amp; C. Abbadie&amp;R&amp;G
&amp;D</oddHeader>
    <oddFooter>&amp;R&amp;F;&amp;A</oddFooter>
  </headerFooter>
  <drawing r:id="rId2"/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AK484"/>
  <sheetViews>
    <sheetView workbookViewId="0">
      <pane xSplit="3" ySplit="6" topLeftCell="D7" activePane="bottomRight" state="frozen"/>
      <selection activeCell="A28" sqref="A28:XFD28"/>
      <selection pane="topRight" activeCell="A28" sqref="A28:XFD28"/>
      <selection pane="bottomLeft" activeCell="A28" sqref="A28:XFD28"/>
      <selection pane="bottomRight" activeCell="B45" sqref="B45"/>
    </sheetView>
  </sheetViews>
  <sheetFormatPr baseColWidth="10" defaultRowHeight="15" outlineLevelCol="1" x14ac:dyDescent="0.25"/>
  <cols>
    <col min="2" max="2" width="44.85546875" bestFit="1" customWidth="1"/>
    <col min="3" max="3" width="9.28515625" style="707" bestFit="1" customWidth="1"/>
    <col min="4" max="4" width="10.7109375" style="662" bestFit="1" customWidth="1"/>
    <col min="5" max="5" width="9.28515625" style="662" customWidth="1"/>
    <col min="6" max="8" width="12.28515625" hidden="1" customWidth="1" outlineLevel="1"/>
    <col min="9" max="9" width="12.28515625" customWidth="1" collapsed="1"/>
    <col min="10" max="10" width="9.85546875" bestFit="1" customWidth="1"/>
    <col min="11" max="13" width="12.28515625" hidden="1" customWidth="1" outlineLevel="1"/>
    <col min="14" max="14" width="11.5703125" customWidth="1" collapsed="1"/>
    <col min="15" max="15" width="12.85546875" customWidth="1"/>
    <col min="16" max="20" width="12.28515625" hidden="1" customWidth="1" outlineLevel="1"/>
    <col min="21" max="21" width="11.5703125" customWidth="1" collapsed="1"/>
    <col min="22" max="22" width="11" bestFit="1" customWidth="1"/>
    <col min="23" max="28" width="12.28515625" hidden="1" customWidth="1" outlineLevel="1"/>
    <col min="29" max="29" width="12.140625" customWidth="1" collapsed="1"/>
    <col min="30" max="30" width="10.7109375" bestFit="1" customWidth="1"/>
    <col min="31" max="35" width="11.42578125" customWidth="1" outlineLevel="1"/>
    <col min="36" max="36" width="12.140625" customWidth="1"/>
    <col min="37" max="37" width="10.7109375" bestFit="1" customWidth="1"/>
  </cols>
  <sheetData>
    <row r="1" spans="1:37" x14ac:dyDescent="0.25">
      <c r="B1" s="98"/>
      <c r="C1" s="662"/>
      <c r="F1" s="98"/>
      <c r="G1" s="98"/>
    </row>
    <row r="2" spans="1:37" x14ac:dyDescent="0.25">
      <c r="B2" s="98"/>
      <c r="C2" s="662"/>
      <c r="F2" s="98"/>
      <c r="G2" s="98"/>
    </row>
    <row r="3" spans="1:37" x14ac:dyDescent="0.25">
      <c r="B3" s="98"/>
      <c r="C3" s="662"/>
      <c r="F3" s="98"/>
      <c r="G3" s="98"/>
    </row>
    <row r="4" spans="1:37" ht="15.75" thickBot="1" x14ac:dyDescent="0.3">
      <c r="B4" s="98"/>
      <c r="C4" s="662"/>
      <c r="F4" s="98"/>
      <c r="G4" s="98"/>
    </row>
    <row r="5" spans="1:37" ht="15.75" thickBot="1" x14ac:dyDescent="0.3">
      <c r="B5" s="382" t="s">
        <v>50</v>
      </c>
      <c r="C5" s="383"/>
      <c r="D5" s="738" t="s">
        <v>2</v>
      </c>
      <c r="E5" s="739"/>
      <c r="F5" s="735" t="s">
        <v>8</v>
      </c>
      <c r="G5" s="735"/>
      <c r="H5" s="735"/>
      <c r="I5" s="735"/>
      <c r="J5" s="736"/>
      <c r="K5" s="737" t="s">
        <v>9</v>
      </c>
      <c r="L5" s="735"/>
      <c r="M5" s="735"/>
      <c r="N5" s="735"/>
      <c r="O5" s="736"/>
      <c r="P5" s="737" t="s">
        <v>10</v>
      </c>
      <c r="Q5" s="735"/>
      <c r="R5" s="735"/>
      <c r="S5" s="735"/>
      <c r="T5" s="735"/>
      <c r="U5" s="735"/>
      <c r="V5" s="735"/>
      <c r="W5" s="737" t="s">
        <v>11</v>
      </c>
      <c r="X5" s="735"/>
      <c r="Y5" s="735"/>
      <c r="Z5" s="735"/>
      <c r="AA5" s="735"/>
      <c r="AB5" s="735"/>
      <c r="AC5" s="735"/>
      <c r="AD5" s="735"/>
      <c r="AE5" s="737" t="s">
        <v>12</v>
      </c>
      <c r="AF5" s="735"/>
      <c r="AG5" s="735"/>
      <c r="AH5" s="735"/>
      <c r="AI5" s="735"/>
      <c r="AJ5" s="735"/>
      <c r="AK5" s="736"/>
    </row>
    <row r="6" spans="1:37" s="32" customFormat="1" ht="30.75" thickBot="1" x14ac:dyDescent="0.3">
      <c r="A6" s="365" t="s">
        <v>16</v>
      </c>
      <c r="B6" s="365" t="s">
        <v>51</v>
      </c>
      <c r="C6" s="366" t="s">
        <v>13</v>
      </c>
      <c r="D6" s="316" t="s">
        <v>17</v>
      </c>
      <c r="E6" s="663" t="s">
        <v>18</v>
      </c>
      <c r="F6" s="365" t="s">
        <v>59</v>
      </c>
      <c r="G6" s="365" t="s">
        <v>60</v>
      </c>
      <c r="H6" s="365" t="s">
        <v>61</v>
      </c>
      <c r="I6" s="664" t="s">
        <v>19</v>
      </c>
      <c r="J6" s="665" t="s">
        <v>20</v>
      </c>
      <c r="K6" s="365" t="s">
        <v>62</v>
      </c>
      <c r="L6" s="365" t="s">
        <v>63</v>
      </c>
      <c r="M6" s="365" t="s">
        <v>64</v>
      </c>
      <c r="N6" s="664" t="s">
        <v>21</v>
      </c>
      <c r="O6" s="665" t="s">
        <v>22</v>
      </c>
      <c r="P6" s="708" t="s">
        <v>65</v>
      </c>
      <c r="Q6" s="708" t="s">
        <v>66</v>
      </c>
      <c r="R6" s="708" t="s">
        <v>67</v>
      </c>
      <c r="S6" s="708" t="s">
        <v>68</v>
      </c>
      <c r="T6" s="708" t="s">
        <v>69</v>
      </c>
      <c r="U6" s="664" t="s">
        <v>23</v>
      </c>
      <c r="V6" s="665" t="s">
        <v>24</v>
      </c>
      <c r="W6" s="708" t="s">
        <v>70</v>
      </c>
      <c r="X6" s="708" t="s">
        <v>71</v>
      </c>
      <c r="Y6" s="708" t="s">
        <v>72</v>
      </c>
      <c r="Z6" s="708" t="s">
        <v>73</v>
      </c>
      <c r="AA6" s="708" t="s">
        <v>74</v>
      </c>
      <c r="AB6" s="708" t="s">
        <v>75</v>
      </c>
      <c r="AC6" s="664" t="s">
        <v>25</v>
      </c>
      <c r="AD6" s="665" t="s">
        <v>26</v>
      </c>
      <c r="AE6" s="708" t="s">
        <v>76</v>
      </c>
      <c r="AF6" s="708" t="s">
        <v>77</v>
      </c>
      <c r="AG6" s="708" t="s">
        <v>78</v>
      </c>
      <c r="AH6" s="708" t="s">
        <v>79</v>
      </c>
      <c r="AI6" s="708" t="s">
        <v>80</v>
      </c>
      <c r="AJ6" s="664" t="s">
        <v>27</v>
      </c>
      <c r="AK6" s="665" t="s">
        <v>28</v>
      </c>
    </row>
    <row r="7" spans="1:37" ht="15.75" thickBot="1" x14ac:dyDescent="0.3">
      <c r="A7" s="667"/>
      <c r="B7" s="668"/>
      <c r="C7" s="669"/>
      <c r="D7" s="670" t="e">
        <f>AVERAGEIF($F$6:$AOX$6,"Moyenne*",F7:AOX7)</f>
        <v>#DIV/0!</v>
      </c>
      <c r="E7" s="670" t="e">
        <f>D7-C7</f>
        <v>#DIV/0!</v>
      </c>
      <c r="F7" s="671"/>
      <c r="G7" s="671"/>
      <c r="H7" s="671"/>
      <c r="I7" s="672" t="e">
        <f>AVERAGE(F7:H7)</f>
        <v>#DIV/0!</v>
      </c>
      <c r="J7" s="673" t="e">
        <f>I7-C7</f>
        <v>#DIV/0!</v>
      </c>
      <c r="K7" s="671"/>
      <c r="L7" s="671"/>
      <c r="M7" s="671"/>
      <c r="N7" s="672" t="e">
        <f>AVERAGE(K7:M7)</f>
        <v>#DIV/0!</v>
      </c>
      <c r="O7" s="673" t="e">
        <f>N7-C7</f>
        <v>#DIV/0!</v>
      </c>
      <c r="P7" s="671"/>
      <c r="Q7" s="671"/>
      <c r="R7" s="671"/>
      <c r="S7" s="671"/>
      <c r="T7" s="671"/>
      <c r="U7" s="672" t="e">
        <f>AVERAGE(P7:T7)</f>
        <v>#DIV/0!</v>
      </c>
      <c r="V7" s="673" t="e">
        <f>U7-C7</f>
        <v>#DIV/0!</v>
      </c>
      <c r="W7" s="671"/>
      <c r="X7" s="671"/>
      <c r="Y7" s="671"/>
      <c r="Z7" s="671"/>
      <c r="AA7" s="671"/>
      <c r="AB7" s="671"/>
      <c r="AC7" s="672" t="e">
        <f>AVERAGE(W7:AB7)</f>
        <v>#DIV/0!</v>
      </c>
      <c r="AD7" s="673" t="e">
        <f>AC7-C7</f>
        <v>#DIV/0!</v>
      </c>
      <c r="AE7" s="671"/>
      <c r="AF7" s="671"/>
      <c r="AG7" s="671"/>
      <c r="AH7" s="671"/>
      <c r="AI7" s="671"/>
      <c r="AJ7" s="672" t="e">
        <f>AVERAGE(AE7:AI7)</f>
        <v>#DIV/0!</v>
      </c>
      <c r="AK7" s="673" t="e">
        <f>AJ7-C7</f>
        <v>#DIV/0!</v>
      </c>
    </row>
    <row r="8" spans="1:37" ht="15.75" thickBot="1" x14ac:dyDescent="0.3">
      <c r="A8" s="674" t="s">
        <v>33</v>
      </c>
      <c r="B8" s="675"/>
      <c r="C8" s="676"/>
      <c r="D8" s="677" t="e">
        <f t="shared" ref="D8:D30" si="0">AVERAGEIF($F$6:$AOX$6,"Moyenne*",F8:AOX8)</f>
        <v>#DIV/0!</v>
      </c>
      <c r="E8" s="677" t="e">
        <f t="shared" ref="E8:E31" si="1">D8-C8</f>
        <v>#DIV/0!</v>
      </c>
      <c r="F8" s="661"/>
      <c r="G8" s="661"/>
      <c r="H8" s="661"/>
      <c r="I8" s="672" t="e">
        <f t="shared" ref="I8:I31" si="2">AVERAGE(F8:H8)</f>
        <v>#DIV/0!</v>
      </c>
      <c r="J8" s="673" t="e">
        <f t="shared" ref="J8:J31" si="3">I8-C8</f>
        <v>#DIV/0!</v>
      </c>
      <c r="K8" s="661"/>
      <c r="L8" s="661"/>
      <c r="M8" s="661"/>
      <c r="N8" s="672" t="e">
        <f t="shared" ref="N8:N31" si="4">AVERAGE(K8:M8)</f>
        <v>#DIV/0!</v>
      </c>
      <c r="O8" s="673" t="e">
        <f t="shared" ref="O8:O31" si="5">N8-C8</f>
        <v>#DIV/0!</v>
      </c>
      <c r="P8" s="661"/>
      <c r="Q8" s="661"/>
      <c r="R8" s="661"/>
      <c r="S8" s="661"/>
      <c r="T8" s="661"/>
      <c r="U8" s="672" t="e">
        <f t="shared" ref="U8:U31" si="6">AVERAGE(P8:T8)</f>
        <v>#DIV/0!</v>
      </c>
      <c r="V8" s="673" t="e">
        <f t="shared" ref="V8:V31" si="7">U8-C8</f>
        <v>#DIV/0!</v>
      </c>
      <c r="W8" s="661"/>
      <c r="X8" s="661"/>
      <c r="Y8" s="661"/>
      <c r="Z8" s="661"/>
      <c r="AA8" s="661"/>
      <c r="AB8" s="661"/>
      <c r="AC8" s="672" t="e">
        <f t="shared" ref="AC8:AC31" si="8">AVERAGE(W8:AB8)</f>
        <v>#DIV/0!</v>
      </c>
      <c r="AD8" s="673" t="e">
        <f t="shared" ref="AD8:AD31" si="9">AC8-C8</f>
        <v>#DIV/0!</v>
      </c>
      <c r="AE8" s="661"/>
      <c r="AF8" s="661"/>
      <c r="AG8" s="661"/>
      <c r="AH8" s="661"/>
      <c r="AI8" s="661"/>
      <c r="AJ8" s="672" t="e">
        <f t="shared" ref="AJ8:AJ31" si="10">AVERAGE(AE8:AI8)</f>
        <v>#DIV/0!</v>
      </c>
      <c r="AK8" s="673" t="e">
        <f t="shared" ref="AK8:AK31" si="11">AJ8-C8</f>
        <v>#DIV/0!</v>
      </c>
    </row>
    <row r="9" spans="1:37" ht="15.75" thickBot="1" x14ac:dyDescent="0.3">
      <c r="A9" s="674" t="s">
        <v>52</v>
      </c>
      <c r="B9" s="675"/>
      <c r="C9" s="676"/>
      <c r="D9" s="677" t="e">
        <f t="shared" si="0"/>
        <v>#DIV/0!</v>
      </c>
      <c r="E9" s="677" t="e">
        <f t="shared" si="1"/>
        <v>#DIV/0!</v>
      </c>
      <c r="F9" s="661"/>
      <c r="G9" s="661"/>
      <c r="H9" s="661"/>
      <c r="I9" s="672" t="e">
        <f t="shared" si="2"/>
        <v>#DIV/0!</v>
      </c>
      <c r="J9" s="673" t="e">
        <f t="shared" si="3"/>
        <v>#DIV/0!</v>
      </c>
      <c r="K9" s="661"/>
      <c r="L9" s="661"/>
      <c r="M9" s="661"/>
      <c r="N9" s="672" t="e">
        <f t="shared" si="4"/>
        <v>#DIV/0!</v>
      </c>
      <c r="O9" s="673" t="e">
        <f t="shared" si="5"/>
        <v>#DIV/0!</v>
      </c>
      <c r="P9" s="661"/>
      <c r="Q9" s="661"/>
      <c r="R9" s="661"/>
      <c r="S9" s="661"/>
      <c r="T9" s="661"/>
      <c r="U9" s="672" t="e">
        <f t="shared" si="6"/>
        <v>#DIV/0!</v>
      </c>
      <c r="V9" s="673" t="e">
        <f t="shared" si="7"/>
        <v>#DIV/0!</v>
      </c>
      <c r="W9" s="661"/>
      <c r="X9" s="661"/>
      <c r="Y9" s="661"/>
      <c r="Z9" s="661"/>
      <c r="AA9" s="661"/>
      <c r="AB9" s="661"/>
      <c r="AC9" s="672" t="e">
        <f t="shared" si="8"/>
        <v>#DIV/0!</v>
      </c>
      <c r="AD9" s="673" t="e">
        <f t="shared" si="9"/>
        <v>#DIV/0!</v>
      </c>
      <c r="AE9" s="661"/>
      <c r="AF9" s="661"/>
      <c r="AG9" s="661"/>
      <c r="AH9" s="661"/>
      <c r="AI9" s="661"/>
      <c r="AJ9" s="672" t="e">
        <f t="shared" si="10"/>
        <v>#DIV/0!</v>
      </c>
      <c r="AK9" s="673" t="e">
        <f t="shared" si="11"/>
        <v>#DIV/0!</v>
      </c>
    </row>
    <row r="10" spans="1:37" s="680" customFormat="1" ht="15.75" thickBot="1" x14ac:dyDescent="0.3">
      <c r="A10" s="667"/>
      <c r="B10" s="668"/>
      <c r="C10" s="678"/>
      <c r="D10" s="679" t="e">
        <f t="shared" si="0"/>
        <v>#DIV/0!</v>
      </c>
      <c r="E10" s="679" t="e">
        <f t="shared" si="1"/>
        <v>#DIV/0!</v>
      </c>
      <c r="F10" s="671"/>
      <c r="G10" s="671"/>
      <c r="H10" s="671"/>
      <c r="I10" s="672" t="e">
        <f t="shared" si="2"/>
        <v>#DIV/0!</v>
      </c>
      <c r="J10" s="673" t="e">
        <f t="shared" si="3"/>
        <v>#DIV/0!</v>
      </c>
      <c r="K10" s="671"/>
      <c r="L10" s="671"/>
      <c r="M10" s="671"/>
      <c r="N10" s="672" t="e">
        <f t="shared" si="4"/>
        <v>#DIV/0!</v>
      </c>
      <c r="O10" s="673" t="e">
        <f t="shared" si="5"/>
        <v>#DIV/0!</v>
      </c>
      <c r="P10" s="671"/>
      <c r="Q10" s="671"/>
      <c r="R10" s="671"/>
      <c r="S10" s="671"/>
      <c r="T10" s="671"/>
      <c r="U10" s="672" t="e">
        <f t="shared" si="6"/>
        <v>#DIV/0!</v>
      </c>
      <c r="V10" s="673" t="e">
        <f t="shared" si="7"/>
        <v>#DIV/0!</v>
      </c>
      <c r="W10" s="671"/>
      <c r="X10" s="671"/>
      <c r="Y10" s="671"/>
      <c r="Z10" s="671"/>
      <c r="AA10" s="671"/>
      <c r="AB10" s="671"/>
      <c r="AC10" s="672" t="e">
        <f t="shared" si="8"/>
        <v>#DIV/0!</v>
      </c>
      <c r="AD10" s="673" t="e">
        <f t="shared" si="9"/>
        <v>#DIV/0!</v>
      </c>
      <c r="AE10" s="671"/>
      <c r="AF10" s="671"/>
      <c r="AG10" s="671"/>
      <c r="AH10" s="671"/>
      <c r="AI10" s="671"/>
      <c r="AJ10" s="672" t="e">
        <f t="shared" si="10"/>
        <v>#DIV/0!</v>
      </c>
      <c r="AK10" s="673" t="e">
        <f t="shared" si="11"/>
        <v>#DIV/0!</v>
      </c>
    </row>
    <row r="11" spans="1:37" s="98" customFormat="1" ht="15.75" thickBot="1" x14ac:dyDescent="0.3">
      <c r="A11" s="674" t="s">
        <v>33</v>
      </c>
      <c r="B11" s="675"/>
      <c r="C11" s="676"/>
      <c r="D11" s="677" t="e">
        <f t="shared" si="0"/>
        <v>#DIV/0!</v>
      </c>
      <c r="E11" s="677" t="e">
        <f t="shared" si="1"/>
        <v>#DIV/0!</v>
      </c>
      <c r="F11" s="661"/>
      <c r="G11" s="661"/>
      <c r="H11" s="661"/>
      <c r="I11" s="672" t="e">
        <f t="shared" si="2"/>
        <v>#DIV/0!</v>
      </c>
      <c r="J11" s="673" t="e">
        <f t="shared" si="3"/>
        <v>#DIV/0!</v>
      </c>
      <c r="K11" s="661"/>
      <c r="L11" s="661"/>
      <c r="M11" s="661"/>
      <c r="N11" s="672" t="e">
        <f t="shared" si="4"/>
        <v>#DIV/0!</v>
      </c>
      <c r="O11" s="673" t="e">
        <f t="shared" si="5"/>
        <v>#DIV/0!</v>
      </c>
      <c r="P11" s="661"/>
      <c r="Q11" s="661"/>
      <c r="R11" s="661"/>
      <c r="S11" s="661"/>
      <c r="T11" s="661"/>
      <c r="U11" s="672" t="e">
        <f t="shared" si="6"/>
        <v>#DIV/0!</v>
      </c>
      <c r="V11" s="673" t="e">
        <f t="shared" si="7"/>
        <v>#DIV/0!</v>
      </c>
      <c r="W11" s="661"/>
      <c r="X11" s="661"/>
      <c r="Y11" s="661"/>
      <c r="Z11" s="661"/>
      <c r="AA11" s="661"/>
      <c r="AB11" s="661"/>
      <c r="AC11" s="672" t="e">
        <f t="shared" si="8"/>
        <v>#DIV/0!</v>
      </c>
      <c r="AD11" s="673" t="e">
        <f t="shared" si="9"/>
        <v>#DIV/0!</v>
      </c>
      <c r="AE11" s="661"/>
      <c r="AF11" s="661"/>
      <c r="AG11" s="661"/>
      <c r="AH11" s="661"/>
      <c r="AI11" s="661"/>
      <c r="AJ11" s="672" t="e">
        <f t="shared" si="10"/>
        <v>#DIV/0!</v>
      </c>
      <c r="AK11" s="673" t="e">
        <f t="shared" si="11"/>
        <v>#DIV/0!</v>
      </c>
    </row>
    <row r="12" spans="1:37" ht="15.75" thickBot="1" x14ac:dyDescent="0.3">
      <c r="A12" s="674" t="s">
        <v>52</v>
      </c>
      <c r="B12" s="675"/>
      <c r="C12" s="676"/>
      <c r="D12" s="677" t="e">
        <f t="shared" si="0"/>
        <v>#DIV/0!</v>
      </c>
      <c r="E12" s="677" t="e">
        <f t="shared" si="1"/>
        <v>#DIV/0!</v>
      </c>
      <c r="F12" s="661"/>
      <c r="G12" s="661"/>
      <c r="H12" s="661"/>
      <c r="I12" s="672" t="e">
        <f t="shared" si="2"/>
        <v>#DIV/0!</v>
      </c>
      <c r="J12" s="673" t="e">
        <f t="shared" si="3"/>
        <v>#DIV/0!</v>
      </c>
      <c r="K12" s="661"/>
      <c r="L12" s="661"/>
      <c r="M12" s="661"/>
      <c r="N12" s="672" t="e">
        <f t="shared" si="4"/>
        <v>#DIV/0!</v>
      </c>
      <c r="O12" s="673" t="e">
        <f t="shared" si="5"/>
        <v>#DIV/0!</v>
      </c>
      <c r="P12" s="661"/>
      <c r="Q12" s="661"/>
      <c r="R12" s="661"/>
      <c r="S12" s="661"/>
      <c r="T12" s="661"/>
      <c r="U12" s="672" t="e">
        <f t="shared" si="6"/>
        <v>#DIV/0!</v>
      </c>
      <c r="V12" s="673" t="e">
        <f t="shared" si="7"/>
        <v>#DIV/0!</v>
      </c>
      <c r="W12" s="661"/>
      <c r="X12" s="661"/>
      <c r="Y12" s="661"/>
      <c r="Z12" s="661"/>
      <c r="AA12" s="661"/>
      <c r="AB12" s="661"/>
      <c r="AC12" s="672" t="e">
        <f t="shared" si="8"/>
        <v>#DIV/0!</v>
      </c>
      <c r="AD12" s="673" t="e">
        <f t="shared" si="9"/>
        <v>#DIV/0!</v>
      </c>
      <c r="AE12" s="661"/>
      <c r="AF12" s="661"/>
      <c r="AG12" s="661"/>
      <c r="AH12" s="661"/>
      <c r="AI12" s="661"/>
      <c r="AJ12" s="672" t="e">
        <f t="shared" si="10"/>
        <v>#DIV/0!</v>
      </c>
      <c r="AK12" s="673" t="e">
        <f t="shared" si="11"/>
        <v>#DIV/0!</v>
      </c>
    </row>
    <row r="13" spans="1:37" ht="15.75" thickBot="1" x14ac:dyDescent="0.3">
      <c r="A13" s="667"/>
      <c r="B13" s="668"/>
      <c r="C13" s="678"/>
      <c r="D13" s="679" t="e">
        <f t="shared" si="0"/>
        <v>#DIV/0!</v>
      </c>
      <c r="E13" s="679" t="e">
        <f t="shared" si="1"/>
        <v>#DIV/0!</v>
      </c>
      <c r="F13" s="671"/>
      <c r="G13" s="671"/>
      <c r="H13" s="671"/>
      <c r="I13" s="672" t="e">
        <f t="shared" si="2"/>
        <v>#DIV/0!</v>
      </c>
      <c r="J13" s="673" t="e">
        <f t="shared" si="3"/>
        <v>#DIV/0!</v>
      </c>
      <c r="K13" s="671"/>
      <c r="L13" s="671"/>
      <c r="M13" s="671"/>
      <c r="N13" s="672" t="e">
        <f t="shared" si="4"/>
        <v>#DIV/0!</v>
      </c>
      <c r="O13" s="673" t="e">
        <f t="shared" si="5"/>
        <v>#DIV/0!</v>
      </c>
      <c r="P13" s="671"/>
      <c r="Q13" s="671"/>
      <c r="R13" s="671"/>
      <c r="S13" s="671"/>
      <c r="T13" s="671"/>
      <c r="U13" s="672" t="e">
        <f t="shared" si="6"/>
        <v>#DIV/0!</v>
      </c>
      <c r="V13" s="673" t="e">
        <f t="shared" si="7"/>
        <v>#DIV/0!</v>
      </c>
      <c r="W13" s="671"/>
      <c r="X13" s="671"/>
      <c r="Y13" s="671"/>
      <c r="Z13" s="671"/>
      <c r="AA13" s="671"/>
      <c r="AB13" s="671"/>
      <c r="AC13" s="672" t="e">
        <f t="shared" si="8"/>
        <v>#DIV/0!</v>
      </c>
      <c r="AD13" s="673" t="e">
        <f t="shared" si="9"/>
        <v>#DIV/0!</v>
      </c>
      <c r="AE13" s="671"/>
      <c r="AF13" s="671"/>
      <c r="AG13" s="671"/>
      <c r="AH13" s="671"/>
      <c r="AI13" s="671"/>
      <c r="AJ13" s="672" t="e">
        <f t="shared" si="10"/>
        <v>#DIV/0!</v>
      </c>
      <c r="AK13" s="673" t="e">
        <f t="shared" si="11"/>
        <v>#DIV/0!</v>
      </c>
    </row>
    <row r="14" spans="1:37" ht="15.75" thickBot="1" x14ac:dyDescent="0.3">
      <c r="A14" s="674" t="s">
        <v>33</v>
      </c>
      <c r="B14" s="675"/>
      <c r="C14" s="676"/>
      <c r="D14" s="677" t="e">
        <f t="shared" si="0"/>
        <v>#DIV/0!</v>
      </c>
      <c r="E14" s="677" t="e">
        <f t="shared" si="1"/>
        <v>#DIV/0!</v>
      </c>
      <c r="F14" s="661"/>
      <c r="G14" s="661"/>
      <c r="H14" s="661"/>
      <c r="I14" s="672" t="e">
        <f t="shared" si="2"/>
        <v>#DIV/0!</v>
      </c>
      <c r="J14" s="673" t="e">
        <f t="shared" si="3"/>
        <v>#DIV/0!</v>
      </c>
      <c r="K14" s="661"/>
      <c r="L14" s="661"/>
      <c r="M14" s="661"/>
      <c r="N14" s="672" t="e">
        <f t="shared" si="4"/>
        <v>#DIV/0!</v>
      </c>
      <c r="O14" s="673" t="e">
        <f t="shared" si="5"/>
        <v>#DIV/0!</v>
      </c>
      <c r="P14" s="661"/>
      <c r="Q14" s="661"/>
      <c r="R14" s="661"/>
      <c r="S14" s="661"/>
      <c r="T14" s="661"/>
      <c r="U14" s="672" t="e">
        <f t="shared" si="6"/>
        <v>#DIV/0!</v>
      </c>
      <c r="V14" s="673" t="e">
        <f t="shared" si="7"/>
        <v>#DIV/0!</v>
      </c>
      <c r="W14" s="661"/>
      <c r="X14" s="661"/>
      <c r="Y14" s="661"/>
      <c r="Z14" s="661"/>
      <c r="AA14" s="661"/>
      <c r="AB14" s="661"/>
      <c r="AC14" s="672" t="e">
        <f t="shared" si="8"/>
        <v>#DIV/0!</v>
      </c>
      <c r="AD14" s="673" t="e">
        <f t="shared" si="9"/>
        <v>#DIV/0!</v>
      </c>
      <c r="AE14" s="661"/>
      <c r="AF14" s="661"/>
      <c r="AG14" s="661"/>
      <c r="AH14" s="661"/>
      <c r="AI14" s="661"/>
      <c r="AJ14" s="672" t="e">
        <f t="shared" si="10"/>
        <v>#DIV/0!</v>
      </c>
      <c r="AK14" s="673" t="e">
        <f t="shared" si="11"/>
        <v>#DIV/0!</v>
      </c>
    </row>
    <row r="15" spans="1:37" ht="15.75" thickBot="1" x14ac:dyDescent="0.3">
      <c r="A15" s="674" t="s">
        <v>45</v>
      </c>
      <c r="B15" s="675"/>
      <c r="C15" s="676"/>
      <c r="D15" s="677" t="e">
        <f t="shared" si="0"/>
        <v>#DIV/0!</v>
      </c>
      <c r="E15" s="677" t="e">
        <f t="shared" si="1"/>
        <v>#DIV/0!</v>
      </c>
      <c r="F15" s="661"/>
      <c r="G15" s="661"/>
      <c r="H15" s="661"/>
      <c r="I15" s="672" t="e">
        <f t="shared" si="2"/>
        <v>#DIV/0!</v>
      </c>
      <c r="J15" s="673" t="e">
        <f t="shared" si="3"/>
        <v>#DIV/0!</v>
      </c>
      <c r="K15" s="661"/>
      <c r="L15" s="661"/>
      <c r="M15" s="661"/>
      <c r="N15" s="672" t="e">
        <f t="shared" si="4"/>
        <v>#DIV/0!</v>
      </c>
      <c r="O15" s="673" t="e">
        <f t="shared" si="5"/>
        <v>#DIV/0!</v>
      </c>
      <c r="P15" s="661"/>
      <c r="Q15" s="661"/>
      <c r="R15" s="661"/>
      <c r="S15" s="661"/>
      <c r="T15" s="661"/>
      <c r="U15" s="672" t="e">
        <f t="shared" si="6"/>
        <v>#DIV/0!</v>
      </c>
      <c r="V15" s="673" t="e">
        <f t="shared" si="7"/>
        <v>#DIV/0!</v>
      </c>
      <c r="W15" s="661"/>
      <c r="X15" s="661"/>
      <c r="Y15" s="661"/>
      <c r="Z15" s="661"/>
      <c r="AA15" s="661"/>
      <c r="AB15" s="661"/>
      <c r="AC15" s="672" t="e">
        <f t="shared" si="8"/>
        <v>#DIV/0!</v>
      </c>
      <c r="AD15" s="673" t="e">
        <f t="shared" si="9"/>
        <v>#DIV/0!</v>
      </c>
      <c r="AE15" s="661"/>
      <c r="AF15" s="661"/>
      <c r="AG15" s="661"/>
      <c r="AH15" s="661"/>
      <c r="AI15" s="661"/>
      <c r="AJ15" s="672" t="e">
        <f t="shared" si="10"/>
        <v>#DIV/0!</v>
      </c>
      <c r="AK15" s="673" t="e">
        <f t="shared" si="11"/>
        <v>#DIV/0!</v>
      </c>
    </row>
    <row r="16" spans="1:37" ht="15.75" thickBot="1" x14ac:dyDescent="0.3">
      <c r="A16" s="667"/>
      <c r="B16" s="668"/>
      <c r="C16" s="678"/>
      <c r="D16" s="679" t="e">
        <f t="shared" si="0"/>
        <v>#DIV/0!</v>
      </c>
      <c r="E16" s="679" t="e">
        <f t="shared" si="1"/>
        <v>#DIV/0!</v>
      </c>
      <c r="F16" s="671"/>
      <c r="G16" s="671"/>
      <c r="H16" s="671"/>
      <c r="I16" s="672" t="e">
        <f t="shared" si="2"/>
        <v>#DIV/0!</v>
      </c>
      <c r="J16" s="673" t="e">
        <f t="shared" si="3"/>
        <v>#DIV/0!</v>
      </c>
      <c r="K16" s="671"/>
      <c r="L16" s="671"/>
      <c r="M16" s="671"/>
      <c r="N16" s="672" t="e">
        <f t="shared" si="4"/>
        <v>#DIV/0!</v>
      </c>
      <c r="O16" s="673" t="e">
        <f t="shared" si="5"/>
        <v>#DIV/0!</v>
      </c>
      <c r="P16" s="671"/>
      <c r="Q16" s="671"/>
      <c r="R16" s="671"/>
      <c r="S16" s="671"/>
      <c r="T16" s="671"/>
      <c r="U16" s="672" t="e">
        <f t="shared" si="6"/>
        <v>#DIV/0!</v>
      </c>
      <c r="V16" s="673" t="e">
        <f t="shared" si="7"/>
        <v>#DIV/0!</v>
      </c>
      <c r="W16" s="671"/>
      <c r="X16" s="671"/>
      <c r="Y16" s="671"/>
      <c r="Z16" s="671"/>
      <c r="AA16" s="671"/>
      <c r="AB16" s="671"/>
      <c r="AC16" s="672" t="e">
        <f t="shared" si="8"/>
        <v>#DIV/0!</v>
      </c>
      <c r="AD16" s="673" t="e">
        <f t="shared" si="9"/>
        <v>#DIV/0!</v>
      </c>
      <c r="AE16" s="671"/>
      <c r="AF16" s="671"/>
      <c r="AG16" s="671"/>
      <c r="AH16" s="671"/>
      <c r="AI16" s="671"/>
      <c r="AJ16" s="672" t="e">
        <f t="shared" si="10"/>
        <v>#DIV/0!</v>
      </c>
      <c r="AK16" s="673" t="e">
        <f t="shared" si="11"/>
        <v>#DIV/0!</v>
      </c>
    </row>
    <row r="17" spans="1:37" ht="15.75" thickBot="1" x14ac:dyDescent="0.3">
      <c r="A17" s="674" t="s">
        <v>33</v>
      </c>
      <c r="B17" s="675"/>
      <c r="C17" s="676"/>
      <c r="D17" s="677" t="e">
        <f t="shared" si="0"/>
        <v>#DIV/0!</v>
      </c>
      <c r="E17" s="677" t="e">
        <f t="shared" si="1"/>
        <v>#DIV/0!</v>
      </c>
      <c r="F17" s="661"/>
      <c r="G17" s="661"/>
      <c r="H17" s="661"/>
      <c r="I17" s="672" t="e">
        <f t="shared" si="2"/>
        <v>#DIV/0!</v>
      </c>
      <c r="J17" s="673" t="e">
        <f t="shared" si="3"/>
        <v>#DIV/0!</v>
      </c>
      <c r="K17" s="661"/>
      <c r="L17" s="661"/>
      <c r="M17" s="661"/>
      <c r="N17" s="672" t="e">
        <f t="shared" si="4"/>
        <v>#DIV/0!</v>
      </c>
      <c r="O17" s="673" t="e">
        <f t="shared" si="5"/>
        <v>#DIV/0!</v>
      </c>
      <c r="P17" s="661"/>
      <c r="Q17" s="661"/>
      <c r="R17" s="661"/>
      <c r="S17" s="661"/>
      <c r="T17" s="661"/>
      <c r="U17" s="672" t="e">
        <f t="shared" si="6"/>
        <v>#DIV/0!</v>
      </c>
      <c r="V17" s="673" t="e">
        <f t="shared" si="7"/>
        <v>#DIV/0!</v>
      </c>
      <c r="W17" s="661"/>
      <c r="X17" s="661"/>
      <c r="Y17" s="661"/>
      <c r="Z17" s="661"/>
      <c r="AA17" s="661"/>
      <c r="AB17" s="661"/>
      <c r="AC17" s="672" t="e">
        <f t="shared" si="8"/>
        <v>#DIV/0!</v>
      </c>
      <c r="AD17" s="673" t="e">
        <f t="shared" si="9"/>
        <v>#DIV/0!</v>
      </c>
      <c r="AE17" s="661"/>
      <c r="AF17" s="661"/>
      <c r="AG17" s="661"/>
      <c r="AH17" s="661"/>
      <c r="AI17" s="661"/>
      <c r="AJ17" s="672" t="e">
        <f t="shared" si="10"/>
        <v>#DIV/0!</v>
      </c>
      <c r="AK17" s="673" t="e">
        <f t="shared" si="11"/>
        <v>#DIV/0!</v>
      </c>
    </row>
    <row r="18" spans="1:37" ht="15.75" thickBot="1" x14ac:dyDescent="0.3">
      <c r="A18" s="674" t="s">
        <v>34</v>
      </c>
      <c r="B18" s="675"/>
      <c r="C18" s="676"/>
      <c r="D18" s="677" t="e">
        <f t="shared" si="0"/>
        <v>#DIV/0!</v>
      </c>
      <c r="E18" s="677" t="e">
        <f t="shared" si="1"/>
        <v>#DIV/0!</v>
      </c>
      <c r="F18" s="661"/>
      <c r="G18" s="661"/>
      <c r="H18" s="661"/>
      <c r="I18" s="672" t="e">
        <f t="shared" si="2"/>
        <v>#DIV/0!</v>
      </c>
      <c r="J18" s="673" t="e">
        <f t="shared" si="3"/>
        <v>#DIV/0!</v>
      </c>
      <c r="K18" s="661"/>
      <c r="L18" s="661"/>
      <c r="M18" s="661"/>
      <c r="N18" s="672" t="e">
        <f t="shared" si="4"/>
        <v>#DIV/0!</v>
      </c>
      <c r="O18" s="673" t="e">
        <f t="shared" si="5"/>
        <v>#DIV/0!</v>
      </c>
      <c r="P18" s="661"/>
      <c r="Q18" s="661"/>
      <c r="R18" s="661"/>
      <c r="S18" s="661"/>
      <c r="T18" s="661"/>
      <c r="U18" s="672" t="e">
        <f t="shared" si="6"/>
        <v>#DIV/0!</v>
      </c>
      <c r="V18" s="673" t="e">
        <f t="shared" si="7"/>
        <v>#DIV/0!</v>
      </c>
      <c r="W18" s="661"/>
      <c r="X18" s="661"/>
      <c r="Y18" s="661"/>
      <c r="Z18" s="661"/>
      <c r="AA18" s="661"/>
      <c r="AB18" s="661"/>
      <c r="AC18" s="672" t="e">
        <f t="shared" si="8"/>
        <v>#DIV/0!</v>
      </c>
      <c r="AD18" s="673" t="e">
        <f t="shared" si="9"/>
        <v>#DIV/0!</v>
      </c>
      <c r="AE18" s="661"/>
      <c r="AF18" s="661"/>
      <c r="AG18" s="661"/>
      <c r="AH18" s="661"/>
      <c r="AI18" s="661"/>
      <c r="AJ18" s="672" t="e">
        <f t="shared" si="10"/>
        <v>#DIV/0!</v>
      </c>
      <c r="AK18" s="673" t="e">
        <f t="shared" si="11"/>
        <v>#DIV/0!</v>
      </c>
    </row>
    <row r="19" spans="1:37" ht="15.75" thickBot="1" x14ac:dyDescent="0.3">
      <c r="A19" s="667"/>
      <c r="B19" s="668"/>
      <c r="C19" s="678"/>
      <c r="D19" s="679" t="e">
        <f t="shared" si="0"/>
        <v>#DIV/0!</v>
      </c>
      <c r="E19" s="679" t="e">
        <f t="shared" si="1"/>
        <v>#DIV/0!</v>
      </c>
      <c r="F19" s="671"/>
      <c r="G19" s="671"/>
      <c r="H19" s="671"/>
      <c r="I19" s="672" t="e">
        <f t="shared" si="2"/>
        <v>#DIV/0!</v>
      </c>
      <c r="J19" s="673" t="e">
        <f t="shared" si="3"/>
        <v>#DIV/0!</v>
      </c>
      <c r="K19" s="671"/>
      <c r="L19" s="671"/>
      <c r="M19" s="671"/>
      <c r="N19" s="672" t="e">
        <f t="shared" si="4"/>
        <v>#DIV/0!</v>
      </c>
      <c r="O19" s="673" t="e">
        <f t="shared" si="5"/>
        <v>#DIV/0!</v>
      </c>
      <c r="P19" s="671"/>
      <c r="Q19" s="671"/>
      <c r="R19" s="671"/>
      <c r="S19" s="671"/>
      <c r="T19" s="671"/>
      <c r="U19" s="672" t="e">
        <f t="shared" si="6"/>
        <v>#DIV/0!</v>
      </c>
      <c r="V19" s="673" t="e">
        <f t="shared" si="7"/>
        <v>#DIV/0!</v>
      </c>
      <c r="W19" s="671"/>
      <c r="X19" s="671"/>
      <c r="Y19" s="671"/>
      <c r="Z19" s="671"/>
      <c r="AA19" s="671"/>
      <c r="AB19" s="671"/>
      <c r="AC19" s="672" t="e">
        <f t="shared" si="8"/>
        <v>#DIV/0!</v>
      </c>
      <c r="AD19" s="673" t="e">
        <f t="shared" si="9"/>
        <v>#DIV/0!</v>
      </c>
      <c r="AE19" s="671"/>
      <c r="AF19" s="671"/>
      <c r="AG19" s="671"/>
      <c r="AH19" s="671"/>
      <c r="AI19" s="671"/>
      <c r="AJ19" s="672" t="e">
        <f t="shared" si="10"/>
        <v>#DIV/0!</v>
      </c>
      <c r="AK19" s="673" t="e">
        <f t="shared" si="11"/>
        <v>#DIV/0!</v>
      </c>
    </row>
    <row r="20" spans="1:37" ht="15.75" thickBot="1" x14ac:dyDescent="0.3">
      <c r="A20" s="674" t="s">
        <v>33</v>
      </c>
      <c r="B20" s="675"/>
      <c r="C20" s="676"/>
      <c r="D20" s="677" t="e">
        <f>AVERAGEIF($F$6:$AOX$6,"Moyenne*",F20:AOX20)</f>
        <v>#DIV/0!</v>
      </c>
      <c r="E20" s="677" t="e">
        <f t="shared" si="1"/>
        <v>#DIV/0!</v>
      </c>
      <c r="F20" s="661"/>
      <c r="G20" s="661"/>
      <c r="H20" s="661"/>
      <c r="I20" s="672" t="e">
        <f t="shared" si="2"/>
        <v>#DIV/0!</v>
      </c>
      <c r="J20" s="673" t="e">
        <f t="shared" si="3"/>
        <v>#DIV/0!</v>
      </c>
      <c r="K20" s="661"/>
      <c r="L20" s="661"/>
      <c r="M20" s="661"/>
      <c r="N20" s="672" t="e">
        <f t="shared" si="4"/>
        <v>#DIV/0!</v>
      </c>
      <c r="O20" s="673" t="e">
        <f t="shared" si="5"/>
        <v>#DIV/0!</v>
      </c>
      <c r="P20" s="661"/>
      <c r="Q20" s="661"/>
      <c r="R20" s="661"/>
      <c r="S20" s="661"/>
      <c r="T20" s="661"/>
      <c r="U20" s="672" t="e">
        <f t="shared" si="6"/>
        <v>#DIV/0!</v>
      </c>
      <c r="V20" s="673" t="e">
        <f t="shared" si="7"/>
        <v>#DIV/0!</v>
      </c>
      <c r="W20" s="661"/>
      <c r="X20" s="661"/>
      <c r="Y20" s="661"/>
      <c r="Z20" s="661"/>
      <c r="AA20" s="661"/>
      <c r="AB20" s="661"/>
      <c r="AC20" s="672" t="e">
        <f t="shared" si="8"/>
        <v>#DIV/0!</v>
      </c>
      <c r="AD20" s="673" t="e">
        <f t="shared" si="9"/>
        <v>#DIV/0!</v>
      </c>
      <c r="AE20" s="661"/>
      <c r="AF20" s="661"/>
      <c r="AG20" s="661"/>
      <c r="AH20" s="661"/>
      <c r="AI20" s="661"/>
      <c r="AJ20" s="672" t="e">
        <f t="shared" si="10"/>
        <v>#DIV/0!</v>
      </c>
      <c r="AK20" s="673" t="e">
        <f t="shared" si="11"/>
        <v>#DIV/0!</v>
      </c>
    </row>
    <row r="21" spans="1:37" ht="15.75" thickBot="1" x14ac:dyDescent="0.3">
      <c r="A21" s="674" t="s">
        <v>53</v>
      </c>
      <c r="B21" s="675"/>
      <c r="C21" s="676"/>
      <c r="D21" s="677" t="e">
        <f t="shared" si="0"/>
        <v>#DIV/0!</v>
      </c>
      <c r="E21" s="677" t="e">
        <f t="shared" si="1"/>
        <v>#DIV/0!</v>
      </c>
      <c r="F21" s="661"/>
      <c r="G21" s="661"/>
      <c r="H21" s="661"/>
      <c r="I21" s="672" t="e">
        <f t="shared" si="2"/>
        <v>#DIV/0!</v>
      </c>
      <c r="J21" s="673" t="e">
        <f t="shared" si="3"/>
        <v>#DIV/0!</v>
      </c>
      <c r="K21" s="661"/>
      <c r="L21" s="661"/>
      <c r="M21" s="661"/>
      <c r="N21" s="672" t="e">
        <f t="shared" si="4"/>
        <v>#DIV/0!</v>
      </c>
      <c r="O21" s="673" t="e">
        <f t="shared" si="5"/>
        <v>#DIV/0!</v>
      </c>
      <c r="P21" s="661"/>
      <c r="Q21" s="661"/>
      <c r="R21" s="661"/>
      <c r="S21" s="661"/>
      <c r="T21" s="661"/>
      <c r="U21" s="672" t="e">
        <f t="shared" si="6"/>
        <v>#DIV/0!</v>
      </c>
      <c r="V21" s="673" t="e">
        <f t="shared" si="7"/>
        <v>#DIV/0!</v>
      </c>
      <c r="W21" s="661"/>
      <c r="X21" s="661"/>
      <c r="Y21" s="661"/>
      <c r="Z21" s="661"/>
      <c r="AA21" s="661"/>
      <c r="AB21" s="661"/>
      <c r="AC21" s="672" t="e">
        <f t="shared" si="8"/>
        <v>#DIV/0!</v>
      </c>
      <c r="AD21" s="673" t="e">
        <f t="shared" si="9"/>
        <v>#DIV/0!</v>
      </c>
      <c r="AE21" s="661"/>
      <c r="AF21" s="661"/>
      <c r="AG21" s="661"/>
      <c r="AH21" s="661"/>
      <c r="AI21" s="661"/>
      <c r="AJ21" s="672" t="e">
        <f t="shared" si="10"/>
        <v>#DIV/0!</v>
      </c>
      <c r="AK21" s="673" t="e">
        <f t="shared" si="11"/>
        <v>#DIV/0!</v>
      </c>
    </row>
    <row r="22" spans="1:37" ht="15.75" thickBot="1" x14ac:dyDescent="0.3">
      <c r="A22" s="667"/>
      <c r="B22" s="668"/>
      <c r="C22" s="678"/>
      <c r="D22" s="679" t="e">
        <f t="shared" si="0"/>
        <v>#DIV/0!</v>
      </c>
      <c r="E22" s="679" t="e">
        <f t="shared" si="1"/>
        <v>#DIV/0!</v>
      </c>
      <c r="F22" s="671"/>
      <c r="G22" s="671"/>
      <c r="H22" s="671"/>
      <c r="I22" s="672" t="e">
        <f t="shared" si="2"/>
        <v>#DIV/0!</v>
      </c>
      <c r="J22" s="673" t="e">
        <f t="shared" si="3"/>
        <v>#DIV/0!</v>
      </c>
      <c r="K22" s="671"/>
      <c r="L22" s="671"/>
      <c r="M22" s="671"/>
      <c r="N22" s="672" t="e">
        <f t="shared" si="4"/>
        <v>#DIV/0!</v>
      </c>
      <c r="O22" s="673" t="e">
        <f t="shared" si="5"/>
        <v>#DIV/0!</v>
      </c>
      <c r="P22" s="671"/>
      <c r="Q22" s="671"/>
      <c r="R22" s="671"/>
      <c r="S22" s="671"/>
      <c r="T22" s="671"/>
      <c r="U22" s="672" t="e">
        <f t="shared" si="6"/>
        <v>#DIV/0!</v>
      </c>
      <c r="V22" s="673" t="e">
        <f t="shared" si="7"/>
        <v>#DIV/0!</v>
      </c>
      <c r="W22" s="671"/>
      <c r="X22" s="671"/>
      <c r="Y22" s="671"/>
      <c r="Z22" s="671"/>
      <c r="AA22" s="671"/>
      <c r="AB22" s="671"/>
      <c r="AC22" s="672" t="e">
        <f t="shared" si="8"/>
        <v>#DIV/0!</v>
      </c>
      <c r="AD22" s="673" t="e">
        <f t="shared" si="9"/>
        <v>#DIV/0!</v>
      </c>
      <c r="AE22" s="671"/>
      <c r="AF22" s="671"/>
      <c r="AG22" s="671"/>
      <c r="AH22" s="671"/>
      <c r="AI22" s="671"/>
      <c r="AJ22" s="672" t="e">
        <f t="shared" si="10"/>
        <v>#DIV/0!</v>
      </c>
      <c r="AK22" s="673" t="e">
        <f t="shared" si="11"/>
        <v>#DIV/0!</v>
      </c>
    </row>
    <row r="23" spans="1:37" ht="15.75" thickBot="1" x14ac:dyDescent="0.3">
      <c r="A23" s="674" t="s">
        <v>44</v>
      </c>
      <c r="B23" s="675"/>
      <c r="C23" s="676"/>
      <c r="D23" s="677" t="e">
        <f t="shared" si="0"/>
        <v>#DIV/0!</v>
      </c>
      <c r="E23" s="677" t="e">
        <f t="shared" si="1"/>
        <v>#DIV/0!</v>
      </c>
      <c r="F23" s="661"/>
      <c r="G23" s="661"/>
      <c r="H23" s="661"/>
      <c r="I23" s="672" t="e">
        <f t="shared" si="2"/>
        <v>#DIV/0!</v>
      </c>
      <c r="J23" s="673" t="e">
        <f t="shared" si="3"/>
        <v>#DIV/0!</v>
      </c>
      <c r="K23" s="661"/>
      <c r="L23" s="661"/>
      <c r="M23" s="661"/>
      <c r="N23" s="672" t="e">
        <f t="shared" si="4"/>
        <v>#DIV/0!</v>
      </c>
      <c r="O23" s="673" t="e">
        <f t="shared" si="5"/>
        <v>#DIV/0!</v>
      </c>
      <c r="P23" s="661"/>
      <c r="Q23" s="661"/>
      <c r="R23" s="661"/>
      <c r="S23" s="661"/>
      <c r="T23" s="661"/>
      <c r="U23" s="672" t="e">
        <f t="shared" si="6"/>
        <v>#DIV/0!</v>
      </c>
      <c r="V23" s="673" t="e">
        <f t="shared" si="7"/>
        <v>#DIV/0!</v>
      </c>
      <c r="W23" s="661"/>
      <c r="X23" s="661"/>
      <c r="Y23" s="661"/>
      <c r="Z23" s="661"/>
      <c r="AA23" s="661"/>
      <c r="AB23" s="661"/>
      <c r="AC23" s="672" t="e">
        <f t="shared" si="8"/>
        <v>#DIV/0!</v>
      </c>
      <c r="AD23" s="673" t="e">
        <f t="shared" si="9"/>
        <v>#DIV/0!</v>
      </c>
      <c r="AE23" s="661"/>
      <c r="AF23" s="661"/>
      <c r="AG23" s="661"/>
      <c r="AH23" s="661"/>
      <c r="AI23" s="661"/>
      <c r="AJ23" s="672" t="e">
        <f t="shared" si="10"/>
        <v>#DIV/0!</v>
      </c>
      <c r="AK23" s="673" t="e">
        <f t="shared" si="11"/>
        <v>#DIV/0!</v>
      </c>
    </row>
    <row r="24" spans="1:37" ht="15.75" thickBot="1" x14ac:dyDescent="0.3">
      <c r="A24" s="667"/>
      <c r="B24" s="668"/>
      <c r="C24" s="678"/>
      <c r="D24" s="679" t="e">
        <f t="shared" si="0"/>
        <v>#DIV/0!</v>
      </c>
      <c r="E24" s="679" t="e">
        <f t="shared" si="1"/>
        <v>#DIV/0!</v>
      </c>
      <c r="F24" s="671"/>
      <c r="G24" s="671"/>
      <c r="H24" s="671"/>
      <c r="I24" s="672" t="e">
        <f t="shared" si="2"/>
        <v>#DIV/0!</v>
      </c>
      <c r="J24" s="673" t="e">
        <f t="shared" si="3"/>
        <v>#DIV/0!</v>
      </c>
      <c r="K24" s="671"/>
      <c r="L24" s="671"/>
      <c r="M24" s="671"/>
      <c r="N24" s="672" t="e">
        <f t="shared" si="4"/>
        <v>#DIV/0!</v>
      </c>
      <c r="O24" s="673" t="e">
        <f t="shared" si="5"/>
        <v>#DIV/0!</v>
      </c>
      <c r="P24" s="671"/>
      <c r="Q24" s="671"/>
      <c r="R24" s="671"/>
      <c r="S24" s="671"/>
      <c r="T24" s="671"/>
      <c r="U24" s="672" t="e">
        <f t="shared" si="6"/>
        <v>#DIV/0!</v>
      </c>
      <c r="V24" s="673" t="e">
        <f t="shared" si="7"/>
        <v>#DIV/0!</v>
      </c>
      <c r="W24" s="671"/>
      <c r="X24" s="671"/>
      <c r="Y24" s="671"/>
      <c r="Z24" s="671"/>
      <c r="AA24" s="671"/>
      <c r="AB24" s="671"/>
      <c r="AC24" s="672" t="e">
        <f t="shared" si="8"/>
        <v>#DIV/0!</v>
      </c>
      <c r="AD24" s="673" t="e">
        <f t="shared" si="9"/>
        <v>#DIV/0!</v>
      </c>
      <c r="AE24" s="671"/>
      <c r="AF24" s="671"/>
      <c r="AG24" s="671"/>
      <c r="AH24" s="671"/>
      <c r="AI24" s="671"/>
      <c r="AJ24" s="672" t="e">
        <f t="shared" si="10"/>
        <v>#DIV/0!</v>
      </c>
      <c r="AK24" s="673" t="e">
        <f t="shared" si="11"/>
        <v>#DIV/0!</v>
      </c>
    </row>
    <row r="25" spans="1:37" ht="15.75" thickBot="1" x14ac:dyDescent="0.3">
      <c r="A25" s="674" t="s">
        <v>33</v>
      </c>
      <c r="B25" s="675"/>
      <c r="C25" s="676"/>
      <c r="D25" s="677" t="e">
        <f t="shared" si="0"/>
        <v>#DIV/0!</v>
      </c>
      <c r="E25" s="677" t="e">
        <f t="shared" si="1"/>
        <v>#DIV/0!</v>
      </c>
      <c r="F25" s="661"/>
      <c r="G25" s="661"/>
      <c r="H25" s="661"/>
      <c r="I25" s="672" t="e">
        <f t="shared" si="2"/>
        <v>#DIV/0!</v>
      </c>
      <c r="J25" s="673" t="e">
        <f t="shared" si="3"/>
        <v>#DIV/0!</v>
      </c>
      <c r="K25" s="661"/>
      <c r="L25" s="661"/>
      <c r="M25" s="661"/>
      <c r="N25" s="672" t="e">
        <f t="shared" si="4"/>
        <v>#DIV/0!</v>
      </c>
      <c r="O25" s="673" t="e">
        <f t="shared" si="5"/>
        <v>#DIV/0!</v>
      </c>
      <c r="P25" s="661"/>
      <c r="Q25" s="661"/>
      <c r="R25" s="661"/>
      <c r="S25" s="661"/>
      <c r="T25" s="661"/>
      <c r="U25" s="672" t="e">
        <f t="shared" si="6"/>
        <v>#DIV/0!</v>
      </c>
      <c r="V25" s="673" t="e">
        <f t="shared" si="7"/>
        <v>#DIV/0!</v>
      </c>
      <c r="W25" s="661"/>
      <c r="X25" s="661"/>
      <c r="Y25" s="661"/>
      <c r="Z25" s="661"/>
      <c r="AA25" s="661"/>
      <c r="AB25" s="661"/>
      <c r="AC25" s="672" t="e">
        <f t="shared" si="8"/>
        <v>#DIV/0!</v>
      </c>
      <c r="AD25" s="673" t="e">
        <f t="shared" si="9"/>
        <v>#DIV/0!</v>
      </c>
      <c r="AE25" s="661"/>
      <c r="AF25" s="661"/>
      <c r="AG25" s="661"/>
      <c r="AH25" s="661"/>
      <c r="AI25" s="661"/>
      <c r="AJ25" s="672" t="e">
        <f t="shared" si="10"/>
        <v>#DIV/0!</v>
      </c>
      <c r="AK25" s="673" t="e">
        <f t="shared" si="11"/>
        <v>#DIV/0!</v>
      </c>
    </row>
    <row r="26" spans="1:37" ht="15.75" thickBot="1" x14ac:dyDescent="0.3">
      <c r="A26" s="674" t="s">
        <v>46</v>
      </c>
      <c r="B26" s="675"/>
      <c r="C26" s="676"/>
      <c r="D26" s="677" t="e">
        <f t="shared" si="0"/>
        <v>#DIV/0!</v>
      </c>
      <c r="E26" s="677" t="e">
        <f t="shared" si="1"/>
        <v>#DIV/0!</v>
      </c>
      <c r="F26" s="661"/>
      <c r="G26" s="661"/>
      <c r="H26" s="661"/>
      <c r="I26" s="672" t="e">
        <f t="shared" si="2"/>
        <v>#DIV/0!</v>
      </c>
      <c r="J26" s="673" t="e">
        <f t="shared" si="3"/>
        <v>#DIV/0!</v>
      </c>
      <c r="K26" s="661"/>
      <c r="L26" s="661"/>
      <c r="M26" s="661"/>
      <c r="N26" s="672" t="e">
        <f t="shared" si="4"/>
        <v>#DIV/0!</v>
      </c>
      <c r="O26" s="673" t="e">
        <f t="shared" si="5"/>
        <v>#DIV/0!</v>
      </c>
      <c r="P26" s="661"/>
      <c r="Q26" s="661"/>
      <c r="R26" s="661"/>
      <c r="S26" s="661"/>
      <c r="T26" s="661"/>
      <c r="U26" s="672" t="e">
        <f t="shared" si="6"/>
        <v>#DIV/0!</v>
      </c>
      <c r="V26" s="673" t="e">
        <f t="shared" si="7"/>
        <v>#DIV/0!</v>
      </c>
      <c r="W26" s="661"/>
      <c r="X26" s="661"/>
      <c r="Y26" s="661"/>
      <c r="Z26" s="661"/>
      <c r="AA26" s="661"/>
      <c r="AB26" s="661"/>
      <c r="AC26" s="672" t="e">
        <f t="shared" si="8"/>
        <v>#DIV/0!</v>
      </c>
      <c r="AD26" s="673" t="e">
        <f t="shared" si="9"/>
        <v>#DIV/0!</v>
      </c>
      <c r="AE26" s="661"/>
      <c r="AF26" s="661"/>
      <c r="AG26" s="661"/>
      <c r="AH26" s="661"/>
      <c r="AI26" s="661"/>
      <c r="AJ26" s="672" t="e">
        <f t="shared" si="10"/>
        <v>#DIV/0!</v>
      </c>
      <c r="AK26" s="673" t="e">
        <f t="shared" si="11"/>
        <v>#DIV/0!</v>
      </c>
    </row>
    <row r="27" spans="1:37" ht="15.75" thickBot="1" x14ac:dyDescent="0.3">
      <c r="A27" s="667"/>
      <c r="B27" s="668"/>
      <c r="C27" s="678"/>
      <c r="D27" s="679" t="e">
        <f t="shared" si="0"/>
        <v>#DIV/0!</v>
      </c>
      <c r="E27" s="679" t="e">
        <f t="shared" si="1"/>
        <v>#DIV/0!</v>
      </c>
      <c r="F27" s="671"/>
      <c r="G27" s="671"/>
      <c r="H27" s="671"/>
      <c r="I27" s="672" t="e">
        <f t="shared" si="2"/>
        <v>#DIV/0!</v>
      </c>
      <c r="J27" s="673" t="e">
        <f t="shared" si="3"/>
        <v>#DIV/0!</v>
      </c>
      <c r="K27" s="671"/>
      <c r="L27" s="671"/>
      <c r="M27" s="671"/>
      <c r="N27" s="672" t="e">
        <f t="shared" si="4"/>
        <v>#DIV/0!</v>
      </c>
      <c r="O27" s="673" t="e">
        <f t="shared" si="5"/>
        <v>#DIV/0!</v>
      </c>
      <c r="P27" s="671"/>
      <c r="Q27" s="671"/>
      <c r="R27" s="671"/>
      <c r="S27" s="671"/>
      <c r="T27" s="671"/>
      <c r="U27" s="672" t="e">
        <f t="shared" si="6"/>
        <v>#DIV/0!</v>
      </c>
      <c r="V27" s="673" t="e">
        <f t="shared" si="7"/>
        <v>#DIV/0!</v>
      </c>
      <c r="W27" s="671"/>
      <c r="X27" s="671"/>
      <c r="Y27" s="671"/>
      <c r="Z27" s="671"/>
      <c r="AA27" s="671"/>
      <c r="AB27" s="671"/>
      <c r="AC27" s="672" t="e">
        <f t="shared" si="8"/>
        <v>#DIV/0!</v>
      </c>
      <c r="AD27" s="673" t="e">
        <f t="shared" si="9"/>
        <v>#DIV/0!</v>
      </c>
      <c r="AE27" s="671"/>
      <c r="AF27" s="671"/>
      <c r="AG27" s="671"/>
      <c r="AH27" s="671"/>
      <c r="AI27" s="671"/>
      <c r="AJ27" s="672" t="e">
        <f t="shared" si="10"/>
        <v>#DIV/0!</v>
      </c>
      <c r="AK27" s="673" t="e">
        <f t="shared" si="11"/>
        <v>#DIV/0!</v>
      </c>
    </row>
    <row r="28" spans="1:37" ht="15.75" thickBot="1" x14ac:dyDescent="0.3">
      <c r="A28" s="674">
        <v>1</v>
      </c>
      <c r="B28" s="675"/>
      <c r="C28" s="676"/>
      <c r="D28" s="677" t="e">
        <f t="shared" si="0"/>
        <v>#DIV/0!</v>
      </c>
      <c r="E28" s="677" t="e">
        <f t="shared" si="1"/>
        <v>#DIV/0!</v>
      </c>
      <c r="F28" s="661"/>
      <c r="G28" s="661"/>
      <c r="H28" s="661"/>
      <c r="I28" s="672" t="e">
        <f t="shared" si="2"/>
        <v>#DIV/0!</v>
      </c>
      <c r="J28" s="673" t="e">
        <f t="shared" si="3"/>
        <v>#DIV/0!</v>
      </c>
      <c r="K28" s="661"/>
      <c r="L28" s="661"/>
      <c r="M28" s="661"/>
      <c r="N28" s="672" t="e">
        <f t="shared" si="4"/>
        <v>#DIV/0!</v>
      </c>
      <c r="O28" s="673" t="e">
        <f t="shared" si="5"/>
        <v>#DIV/0!</v>
      </c>
      <c r="P28" s="661"/>
      <c r="Q28" s="661"/>
      <c r="R28" s="661"/>
      <c r="S28" s="661"/>
      <c r="T28" s="661"/>
      <c r="U28" s="672" t="e">
        <f t="shared" si="6"/>
        <v>#DIV/0!</v>
      </c>
      <c r="V28" s="673" t="e">
        <f t="shared" si="7"/>
        <v>#DIV/0!</v>
      </c>
      <c r="W28" s="661"/>
      <c r="X28" s="661"/>
      <c r="Y28" s="661"/>
      <c r="Z28" s="661"/>
      <c r="AA28" s="661"/>
      <c r="AB28" s="661"/>
      <c r="AC28" s="672" t="e">
        <f t="shared" si="8"/>
        <v>#DIV/0!</v>
      </c>
      <c r="AD28" s="673" t="e">
        <f t="shared" si="9"/>
        <v>#DIV/0!</v>
      </c>
      <c r="AE28" s="661"/>
      <c r="AF28" s="661"/>
      <c r="AG28" s="661"/>
      <c r="AH28" s="661"/>
      <c r="AI28" s="661"/>
      <c r="AJ28" s="672" t="e">
        <f t="shared" si="10"/>
        <v>#DIV/0!</v>
      </c>
      <c r="AK28" s="673" t="e">
        <f t="shared" si="11"/>
        <v>#DIV/0!</v>
      </c>
    </row>
    <row r="29" spans="1:37" ht="15.75" thickBot="1" x14ac:dyDescent="0.3">
      <c r="A29" s="667"/>
      <c r="B29" s="668"/>
      <c r="C29" s="678"/>
      <c r="D29" s="679" t="e">
        <f t="shared" si="0"/>
        <v>#DIV/0!</v>
      </c>
      <c r="E29" s="679" t="e">
        <f t="shared" si="1"/>
        <v>#DIV/0!</v>
      </c>
      <c r="F29" s="671"/>
      <c r="G29" s="671"/>
      <c r="H29" s="671"/>
      <c r="I29" s="672" t="e">
        <f t="shared" si="2"/>
        <v>#DIV/0!</v>
      </c>
      <c r="J29" s="673" t="e">
        <f t="shared" si="3"/>
        <v>#DIV/0!</v>
      </c>
      <c r="N29" s="672" t="e">
        <f t="shared" si="4"/>
        <v>#DIV/0!</v>
      </c>
      <c r="O29" s="673" t="e">
        <f t="shared" si="5"/>
        <v>#DIV/0!</v>
      </c>
      <c r="P29" s="671"/>
      <c r="Q29" s="671"/>
      <c r="R29" s="671"/>
      <c r="S29" s="671"/>
      <c r="T29" s="671"/>
      <c r="U29" s="672" t="e">
        <f t="shared" si="6"/>
        <v>#DIV/0!</v>
      </c>
      <c r="V29" s="673" t="e">
        <f t="shared" si="7"/>
        <v>#DIV/0!</v>
      </c>
      <c r="AC29" s="672" t="e">
        <f t="shared" si="8"/>
        <v>#DIV/0!</v>
      </c>
      <c r="AD29" s="673" t="e">
        <f t="shared" si="9"/>
        <v>#DIV/0!</v>
      </c>
      <c r="AE29" s="661"/>
      <c r="AF29" s="661"/>
      <c r="AG29" s="661"/>
      <c r="AH29" s="661"/>
      <c r="AI29" s="661"/>
      <c r="AJ29" s="672" t="e">
        <f t="shared" si="10"/>
        <v>#DIV/0!</v>
      </c>
      <c r="AK29" s="673" t="e">
        <f t="shared" si="11"/>
        <v>#DIV/0!</v>
      </c>
    </row>
    <row r="30" spans="1:37" ht="15.75" thickBot="1" x14ac:dyDescent="0.3">
      <c r="A30" s="674" t="s">
        <v>41</v>
      </c>
      <c r="B30" s="675"/>
      <c r="C30" s="681"/>
      <c r="D30" s="682" t="e">
        <f t="shared" si="0"/>
        <v>#DIV/0!</v>
      </c>
      <c r="E30" s="682" t="e">
        <f t="shared" si="1"/>
        <v>#DIV/0!</v>
      </c>
      <c r="F30" s="661"/>
      <c r="G30" s="661"/>
      <c r="H30" s="661"/>
      <c r="I30" s="672" t="e">
        <f t="shared" si="2"/>
        <v>#DIV/0!</v>
      </c>
      <c r="J30" s="673" t="e">
        <f t="shared" si="3"/>
        <v>#DIV/0!</v>
      </c>
      <c r="N30" s="672" t="e">
        <f t="shared" si="4"/>
        <v>#DIV/0!</v>
      </c>
      <c r="O30" s="673" t="e">
        <f t="shared" si="5"/>
        <v>#DIV/0!</v>
      </c>
      <c r="P30" s="661"/>
      <c r="Q30" s="661"/>
      <c r="R30" s="661"/>
      <c r="S30" s="661"/>
      <c r="T30" s="661"/>
      <c r="U30" s="672" t="e">
        <f t="shared" si="6"/>
        <v>#DIV/0!</v>
      </c>
      <c r="V30" s="673" t="e">
        <f t="shared" si="7"/>
        <v>#DIV/0!</v>
      </c>
      <c r="AC30" s="672" t="e">
        <f t="shared" si="8"/>
        <v>#DIV/0!</v>
      </c>
      <c r="AD30" s="673" t="e">
        <f t="shared" si="9"/>
        <v>#DIV/0!</v>
      </c>
      <c r="AE30" s="661"/>
      <c r="AF30" s="661"/>
      <c r="AG30" s="661"/>
      <c r="AH30" s="661"/>
      <c r="AI30" s="661"/>
      <c r="AJ30" s="672" t="e">
        <f t="shared" si="10"/>
        <v>#DIV/0!</v>
      </c>
      <c r="AK30" s="673" t="e">
        <f t="shared" si="11"/>
        <v>#DIV/0!</v>
      </c>
    </row>
    <row r="31" spans="1:37" ht="15.75" thickBot="1" x14ac:dyDescent="0.3">
      <c r="A31" s="683">
        <v>1</v>
      </c>
      <c r="B31" s="421" t="s">
        <v>54</v>
      </c>
      <c r="C31" s="422"/>
      <c r="D31" s="684" t="e">
        <f>AVERAGEIF($F$6:$AOX$6,"Moyenne*",F31:AOX31)</f>
        <v>#DIV/0!</v>
      </c>
      <c r="E31" s="684" t="e">
        <f t="shared" si="1"/>
        <v>#DIV/0!</v>
      </c>
      <c r="F31" s="685"/>
      <c r="G31" s="685"/>
      <c r="H31" s="685"/>
      <c r="I31" s="672" t="e">
        <f t="shared" si="2"/>
        <v>#DIV/0!</v>
      </c>
      <c r="J31" s="673" t="e">
        <f t="shared" si="3"/>
        <v>#DIV/0!</v>
      </c>
      <c r="K31" s="685"/>
      <c r="L31" s="685"/>
      <c r="M31" s="685"/>
      <c r="N31" s="672" t="e">
        <f t="shared" si="4"/>
        <v>#DIV/0!</v>
      </c>
      <c r="O31" s="673" t="e">
        <f t="shared" si="5"/>
        <v>#DIV/0!</v>
      </c>
      <c r="P31" s="685"/>
      <c r="Q31" s="685"/>
      <c r="R31" s="685"/>
      <c r="S31" s="685"/>
      <c r="T31" s="685"/>
      <c r="U31" s="672" t="e">
        <f t="shared" si="6"/>
        <v>#DIV/0!</v>
      </c>
      <c r="V31" s="673" t="e">
        <f t="shared" si="7"/>
        <v>#DIV/0!</v>
      </c>
      <c r="W31" s="685"/>
      <c r="X31" s="685"/>
      <c r="Y31" s="685"/>
      <c r="Z31" s="685"/>
      <c r="AA31" s="685"/>
      <c r="AB31" s="685"/>
      <c r="AC31" s="672" t="e">
        <f t="shared" si="8"/>
        <v>#DIV/0!</v>
      </c>
      <c r="AD31" s="673" t="e">
        <f t="shared" si="9"/>
        <v>#DIV/0!</v>
      </c>
      <c r="AE31" s="685"/>
      <c r="AF31" s="685"/>
      <c r="AG31" s="685"/>
      <c r="AH31" s="685"/>
      <c r="AI31" s="685"/>
      <c r="AJ31" s="672" t="e">
        <f t="shared" si="10"/>
        <v>#DIV/0!</v>
      </c>
      <c r="AK31" s="673" t="e">
        <f t="shared" si="11"/>
        <v>#DIV/0!</v>
      </c>
    </row>
    <row r="32" spans="1:37" x14ac:dyDescent="0.25">
      <c r="A32" s="420"/>
      <c r="B32" s="686"/>
      <c r="C32" s="687"/>
      <c r="D32" s="688"/>
      <c r="E32" s="688"/>
      <c r="F32" s="661"/>
      <c r="G32" s="661"/>
      <c r="H32" s="661"/>
      <c r="I32" s="661"/>
      <c r="J32" s="661"/>
      <c r="AE32" s="689"/>
      <c r="AF32" s="689"/>
      <c r="AG32" s="689"/>
      <c r="AH32" s="689"/>
      <c r="AI32" s="689"/>
    </row>
    <row r="33" spans="1:37" ht="15.75" thickBot="1" x14ac:dyDescent="0.3">
      <c r="A33" s="420"/>
      <c r="B33" s="686"/>
      <c r="C33" s="688"/>
      <c r="D33" s="688"/>
      <c r="E33" s="688"/>
      <c r="F33" s="661"/>
      <c r="G33" s="661"/>
      <c r="H33" s="661"/>
      <c r="I33" s="661"/>
      <c r="J33" s="661"/>
      <c r="AE33" s="689"/>
      <c r="AF33" s="689"/>
      <c r="AG33" s="689"/>
      <c r="AH33" s="689"/>
      <c r="AI33" s="689"/>
    </row>
    <row r="34" spans="1:37" ht="15.75" thickBot="1" x14ac:dyDescent="0.3">
      <c r="A34" s="690"/>
      <c r="B34" s="382" t="s">
        <v>15</v>
      </c>
      <c r="C34" s="383"/>
      <c r="D34" s="738" t="s">
        <v>2</v>
      </c>
      <c r="E34" s="739"/>
      <c r="F34" s="737" t="s">
        <v>8</v>
      </c>
      <c r="G34" s="735"/>
      <c r="H34" s="735"/>
      <c r="I34" s="735"/>
      <c r="J34" s="736"/>
      <c r="K34" s="737" t="s">
        <v>9</v>
      </c>
      <c r="L34" s="735"/>
      <c r="M34" s="735"/>
      <c r="N34" s="735"/>
      <c r="O34" s="736"/>
      <c r="P34" s="737" t="s">
        <v>10</v>
      </c>
      <c r="Q34" s="735"/>
      <c r="R34" s="735"/>
      <c r="S34" s="735"/>
      <c r="T34" s="735"/>
      <c r="U34" s="735"/>
      <c r="V34" s="735"/>
      <c r="W34" s="737" t="s">
        <v>11</v>
      </c>
      <c r="X34" s="735"/>
      <c r="Y34" s="735"/>
      <c r="Z34" s="735"/>
      <c r="AA34" s="735"/>
      <c r="AB34" s="735"/>
      <c r="AC34" s="735"/>
      <c r="AD34" s="735"/>
      <c r="AE34" s="737" t="s">
        <v>12</v>
      </c>
      <c r="AF34" s="735"/>
      <c r="AG34" s="735"/>
      <c r="AH34" s="735"/>
      <c r="AI34" s="735"/>
      <c r="AJ34" s="735"/>
      <c r="AK34" s="736"/>
    </row>
    <row r="35" spans="1:37" s="451" customFormat="1" ht="30.75" thickBot="1" x14ac:dyDescent="0.3">
      <c r="A35" s="691"/>
      <c r="B35" s="373" t="s">
        <v>51</v>
      </c>
      <c r="C35" s="386" t="s">
        <v>13</v>
      </c>
      <c r="D35" s="316" t="s">
        <v>17</v>
      </c>
      <c r="E35" s="316" t="s">
        <v>18</v>
      </c>
      <c r="F35" s="365" t="str">
        <f>F6</f>
        <v>Produit 1</v>
      </c>
      <c r="G35" s="365" t="str">
        <f t="shared" ref="G35:AK35" si="12">G6</f>
        <v>Produit 2</v>
      </c>
      <c r="H35" s="365" t="str">
        <f t="shared" si="12"/>
        <v>Produit 3</v>
      </c>
      <c r="I35" s="664" t="str">
        <f t="shared" si="12"/>
        <v>Moyenne Janvier</v>
      </c>
      <c r="J35" s="665" t="str">
        <f t="shared" si="12"/>
        <v>Delta Janvier</v>
      </c>
      <c r="K35" s="365" t="str">
        <f t="shared" si="12"/>
        <v>Produit 4</v>
      </c>
      <c r="L35" s="365" t="str">
        <f t="shared" si="12"/>
        <v>Produit 5</v>
      </c>
      <c r="M35" s="365" t="str">
        <f t="shared" si="12"/>
        <v>Produit 6</v>
      </c>
      <c r="N35" s="664" t="str">
        <f t="shared" si="12"/>
        <v>Moyenne Février</v>
      </c>
      <c r="O35" s="665" t="str">
        <f t="shared" si="12"/>
        <v>Delta Février</v>
      </c>
      <c r="P35" s="708" t="str">
        <f t="shared" si="12"/>
        <v>Produit 7</v>
      </c>
      <c r="Q35" s="708" t="str">
        <f t="shared" si="12"/>
        <v>Produit 8</v>
      </c>
      <c r="R35" s="708" t="str">
        <f t="shared" si="12"/>
        <v>Produit 9</v>
      </c>
      <c r="S35" s="708" t="str">
        <f t="shared" si="12"/>
        <v>Produit 10</v>
      </c>
      <c r="T35" s="708" t="str">
        <f t="shared" si="12"/>
        <v>Produit 11</v>
      </c>
      <c r="U35" s="664" t="str">
        <f t="shared" si="12"/>
        <v>Moyenne Mars</v>
      </c>
      <c r="V35" s="665" t="str">
        <f t="shared" si="12"/>
        <v>Delta Mars</v>
      </c>
      <c r="W35" s="708" t="str">
        <f t="shared" si="12"/>
        <v>Produit 12</v>
      </c>
      <c r="X35" s="708" t="str">
        <f t="shared" si="12"/>
        <v>Produit 13</v>
      </c>
      <c r="Y35" s="708" t="str">
        <f t="shared" si="12"/>
        <v>Produit 14</v>
      </c>
      <c r="Z35" s="708" t="str">
        <f t="shared" si="12"/>
        <v>Produit 15</v>
      </c>
      <c r="AA35" s="708" t="str">
        <f t="shared" si="12"/>
        <v>Produit 16</v>
      </c>
      <c r="AB35" s="708" t="str">
        <f t="shared" si="12"/>
        <v>Produit 17</v>
      </c>
      <c r="AC35" s="664" t="str">
        <f t="shared" si="12"/>
        <v>Moyenne Avril</v>
      </c>
      <c r="AD35" s="665" t="str">
        <f t="shared" si="12"/>
        <v>Delta Avril</v>
      </c>
      <c r="AE35" s="708" t="str">
        <f t="shared" si="12"/>
        <v>Produit 18</v>
      </c>
      <c r="AF35" s="708" t="str">
        <f t="shared" si="12"/>
        <v>Produit 19</v>
      </c>
      <c r="AG35" s="708" t="str">
        <f t="shared" si="12"/>
        <v>Produit 20</v>
      </c>
      <c r="AH35" s="708" t="str">
        <f t="shared" si="12"/>
        <v>Produit 21</v>
      </c>
      <c r="AI35" s="708" t="str">
        <f t="shared" si="12"/>
        <v>Produit 22</v>
      </c>
      <c r="AJ35" s="664" t="str">
        <f t="shared" si="12"/>
        <v>Moyenne Mai</v>
      </c>
      <c r="AK35" s="665" t="str">
        <f t="shared" si="12"/>
        <v>Delta Mai</v>
      </c>
    </row>
    <row r="36" spans="1:37" ht="15.75" thickBot="1" x14ac:dyDescent="0.3">
      <c r="A36" s="667"/>
      <c r="B36" s="668"/>
      <c r="C36" s="678"/>
      <c r="D36" s="678"/>
      <c r="E36" s="678"/>
      <c r="F36" s="671"/>
      <c r="G36" s="671"/>
      <c r="H36" s="671"/>
      <c r="I36" s="350"/>
      <c r="J36" s="216"/>
      <c r="K36" s="671"/>
      <c r="L36" s="671"/>
      <c r="M36" s="671"/>
      <c r="N36" s="350"/>
      <c r="O36" s="216"/>
      <c r="P36" s="671"/>
      <c r="Q36" s="671"/>
      <c r="R36" s="671"/>
      <c r="S36" s="671"/>
      <c r="T36" s="671"/>
      <c r="U36" s="350"/>
      <c r="V36" s="216"/>
      <c r="W36" s="671"/>
      <c r="X36" s="671"/>
      <c r="Y36" s="671"/>
      <c r="Z36" s="671"/>
      <c r="AA36" s="671"/>
      <c r="AB36" s="671"/>
      <c r="AC36" s="350"/>
      <c r="AD36" s="216"/>
      <c r="AE36" s="671"/>
      <c r="AF36" s="671"/>
      <c r="AG36" s="671"/>
      <c r="AH36" s="671"/>
      <c r="AI36" s="671"/>
      <c r="AJ36" s="350"/>
      <c r="AK36" s="216"/>
    </row>
    <row r="37" spans="1:37" ht="15.75" thickBot="1" x14ac:dyDescent="0.3">
      <c r="A37" s="674" t="s">
        <v>44</v>
      </c>
      <c r="B37" s="675"/>
      <c r="C37" s="681"/>
      <c r="D37" s="681"/>
      <c r="E37" s="681"/>
      <c r="F37" s="661"/>
      <c r="G37" s="661"/>
      <c r="H37" s="661"/>
      <c r="I37" s="350"/>
      <c r="J37" s="216"/>
      <c r="K37" s="692"/>
      <c r="L37" s="692"/>
      <c r="M37" s="692"/>
      <c r="N37" s="350"/>
      <c r="O37" s="216"/>
      <c r="P37" s="692"/>
      <c r="Q37" s="692"/>
      <c r="R37" s="692"/>
      <c r="S37" s="692"/>
      <c r="T37" s="692"/>
      <c r="U37" s="350"/>
      <c r="V37" s="216"/>
      <c r="W37" s="692"/>
      <c r="X37" s="692"/>
      <c r="Y37" s="692"/>
      <c r="Z37" s="692"/>
      <c r="AA37" s="692"/>
      <c r="AB37" s="692"/>
      <c r="AC37" s="350"/>
      <c r="AD37" s="216"/>
      <c r="AE37" s="692"/>
      <c r="AF37" s="692"/>
      <c r="AG37" s="692"/>
      <c r="AH37" s="692"/>
      <c r="AI37" s="692"/>
      <c r="AJ37" s="350"/>
      <c r="AK37" s="216"/>
    </row>
    <row r="38" spans="1:37" ht="15.75" thickBot="1" x14ac:dyDescent="0.3">
      <c r="A38" s="667"/>
      <c r="B38" s="668"/>
      <c r="C38" s="678"/>
      <c r="D38" s="678"/>
      <c r="E38" s="678"/>
      <c r="F38" s="671"/>
      <c r="G38" s="671"/>
      <c r="H38" s="671"/>
      <c r="I38" s="350"/>
      <c r="J38" s="216"/>
      <c r="K38" s="671"/>
      <c r="L38" s="671"/>
      <c r="M38" s="671"/>
      <c r="N38" s="350"/>
      <c r="O38" s="216"/>
      <c r="P38" s="671"/>
      <c r="Q38" s="671"/>
      <c r="R38" s="671"/>
      <c r="S38" s="671"/>
      <c r="T38" s="671"/>
      <c r="U38" s="350"/>
      <c r="V38" s="216"/>
      <c r="W38" s="671"/>
      <c r="X38" s="671"/>
      <c r="Y38" s="671"/>
      <c r="Z38" s="671"/>
      <c r="AA38" s="671"/>
      <c r="AB38" s="671"/>
      <c r="AC38" s="350"/>
      <c r="AD38" s="216"/>
      <c r="AE38" s="671"/>
      <c r="AF38" s="671"/>
      <c r="AG38" s="671"/>
      <c r="AH38" s="671"/>
      <c r="AI38" s="671"/>
      <c r="AJ38" s="350"/>
      <c r="AK38" s="216"/>
    </row>
    <row r="39" spans="1:37" ht="15.75" thickBot="1" x14ac:dyDescent="0.3">
      <c r="A39" s="674" t="s">
        <v>33</v>
      </c>
      <c r="B39" s="675"/>
      <c r="C39" s="681"/>
      <c r="D39" s="681"/>
      <c r="E39" s="681"/>
      <c r="F39" s="661"/>
      <c r="G39" s="661"/>
      <c r="H39" s="661"/>
      <c r="I39" s="350"/>
      <c r="J39" s="216"/>
      <c r="K39" s="692"/>
      <c r="L39" s="692"/>
      <c r="M39" s="692"/>
      <c r="N39" s="350"/>
      <c r="O39" s="216"/>
      <c r="P39" s="692"/>
      <c r="Q39" s="692"/>
      <c r="R39" s="692"/>
      <c r="S39" s="692"/>
      <c r="T39" s="692"/>
      <c r="U39" s="350"/>
      <c r="V39" s="216"/>
      <c r="W39" s="692"/>
      <c r="X39" s="692"/>
      <c r="Y39" s="692"/>
      <c r="Z39" s="692"/>
      <c r="AA39" s="692"/>
      <c r="AB39" s="692"/>
      <c r="AC39" s="350"/>
      <c r="AD39" s="216"/>
      <c r="AE39" s="692"/>
      <c r="AF39" s="692"/>
      <c r="AG39" s="692"/>
      <c r="AH39" s="692"/>
      <c r="AI39" s="692"/>
      <c r="AJ39" s="350"/>
      <c r="AK39" s="216"/>
    </row>
    <row r="40" spans="1:37" ht="15.75" thickBot="1" x14ac:dyDescent="0.3">
      <c r="A40" s="674" t="s">
        <v>40</v>
      </c>
      <c r="B40" s="675"/>
      <c r="C40" s="681"/>
      <c r="D40" s="681"/>
      <c r="E40" s="681"/>
      <c r="F40" s="661"/>
      <c r="G40" s="661"/>
      <c r="H40" s="661"/>
      <c r="I40" s="350"/>
      <c r="J40" s="216"/>
      <c r="K40" s="692"/>
      <c r="L40" s="692"/>
      <c r="M40" s="692"/>
      <c r="N40" s="350"/>
      <c r="O40" s="216"/>
      <c r="P40" s="692"/>
      <c r="Q40" s="692"/>
      <c r="R40" s="692"/>
      <c r="S40" s="692"/>
      <c r="T40" s="692"/>
      <c r="U40" s="350"/>
      <c r="V40" s="216"/>
      <c r="W40" s="692"/>
      <c r="X40" s="692"/>
      <c r="Y40" s="692"/>
      <c r="Z40" s="692"/>
      <c r="AA40" s="692"/>
      <c r="AB40" s="692"/>
      <c r="AC40" s="350"/>
      <c r="AD40" s="216"/>
      <c r="AE40" s="692"/>
      <c r="AF40" s="692"/>
      <c r="AG40" s="692"/>
      <c r="AH40" s="692"/>
      <c r="AI40" s="692"/>
      <c r="AJ40" s="350"/>
      <c r="AK40" s="216"/>
    </row>
    <row r="41" spans="1:37" ht="15.75" thickBot="1" x14ac:dyDescent="0.3">
      <c r="A41" s="683">
        <v>1</v>
      </c>
      <c r="B41" s="421" t="s">
        <v>54</v>
      </c>
      <c r="C41" s="422"/>
      <c r="D41" s="422"/>
      <c r="E41" s="422"/>
      <c r="F41" s="685"/>
      <c r="G41" s="685"/>
      <c r="H41" s="685"/>
      <c r="I41" s="350"/>
      <c r="J41" s="216"/>
      <c r="K41" s="685"/>
      <c r="L41" s="685"/>
      <c r="M41" s="685"/>
      <c r="N41" s="350"/>
      <c r="O41" s="216"/>
      <c r="P41" s="685"/>
      <c r="Q41" s="685"/>
      <c r="R41" s="685"/>
      <c r="S41" s="685"/>
      <c r="T41" s="685"/>
      <c r="U41" s="350"/>
      <c r="V41" s="216"/>
      <c r="W41" s="685"/>
      <c r="X41" s="685"/>
      <c r="Y41" s="685"/>
      <c r="Z41" s="685"/>
      <c r="AA41" s="685"/>
      <c r="AB41" s="685"/>
      <c r="AC41" s="350"/>
      <c r="AD41" s="216"/>
      <c r="AE41" s="685"/>
      <c r="AF41" s="685"/>
      <c r="AG41" s="685"/>
      <c r="AH41" s="685"/>
      <c r="AI41" s="685"/>
      <c r="AJ41" s="350"/>
      <c r="AK41" s="216"/>
    </row>
    <row r="42" spans="1:37" x14ac:dyDescent="0.25">
      <c r="A42" s="420"/>
      <c r="B42" s="686"/>
      <c r="C42" s="688"/>
      <c r="D42" s="688"/>
      <c r="E42" s="688"/>
      <c r="F42" s="661"/>
      <c r="G42" s="661"/>
      <c r="H42" s="661"/>
      <c r="I42" s="661"/>
      <c r="J42" s="661"/>
      <c r="AE42" s="661"/>
      <c r="AF42" s="661"/>
      <c r="AG42" s="661"/>
      <c r="AH42" s="661"/>
      <c r="AI42" s="661"/>
    </row>
    <row r="43" spans="1:37" ht="15.75" thickBot="1" x14ac:dyDescent="0.3">
      <c r="A43" s="420"/>
      <c r="B43" s="686"/>
      <c r="C43" s="688"/>
      <c r="D43" s="693"/>
      <c r="E43" s="688"/>
      <c r="F43" s="661"/>
      <c r="G43" s="661"/>
      <c r="H43" s="661"/>
      <c r="I43" s="661"/>
      <c r="J43" s="661"/>
      <c r="AE43" s="661"/>
      <c r="AF43" s="661"/>
      <c r="AG43" s="661"/>
      <c r="AH43" s="661"/>
      <c r="AI43" s="661"/>
    </row>
    <row r="44" spans="1:37" ht="15.75" thickBot="1" x14ac:dyDescent="0.3">
      <c r="A44" s="690"/>
      <c r="B44" s="382" t="s">
        <v>82</v>
      </c>
      <c r="C44" s="383"/>
      <c r="D44" s="738" t="s">
        <v>2</v>
      </c>
      <c r="E44" s="739"/>
      <c r="F44" s="737" t="s">
        <v>8</v>
      </c>
      <c r="G44" s="735"/>
      <c r="H44" s="735"/>
      <c r="I44" s="735"/>
      <c r="J44" s="736"/>
      <c r="K44" s="737" t="s">
        <v>9</v>
      </c>
      <c r="L44" s="735"/>
      <c r="M44" s="735"/>
      <c r="N44" s="735"/>
      <c r="O44" s="736"/>
      <c r="P44" s="737" t="s">
        <v>10</v>
      </c>
      <c r="Q44" s="735"/>
      <c r="R44" s="735"/>
      <c r="S44" s="735"/>
      <c r="T44" s="735"/>
      <c r="U44" s="735"/>
      <c r="V44" s="735"/>
      <c r="W44" s="737" t="s">
        <v>11</v>
      </c>
      <c r="X44" s="735"/>
      <c r="Y44" s="735"/>
      <c r="Z44" s="735"/>
      <c r="AA44" s="735"/>
      <c r="AB44" s="735"/>
      <c r="AC44" s="735"/>
      <c r="AD44" s="735"/>
      <c r="AE44" s="737" t="s">
        <v>12</v>
      </c>
      <c r="AF44" s="735"/>
      <c r="AG44" s="735"/>
      <c r="AH44" s="735"/>
      <c r="AI44" s="735"/>
      <c r="AJ44" s="735"/>
      <c r="AK44" s="736"/>
    </row>
    <row r="45" spans="1:37" s="451" customFormat="1" ht="30.75" thickBot="1" x14ac:dyDescent="0.3">
      <c r="A45" s="691"/>
      <c r="B45" s="373" t="s">
        <v>51</v>
      </c>
      <c r="C45" s="386" t="s">
        <v>13</v>
      </c>
      <c r="D45" s="316" t="s">
        <v>17</v>
      </c>
      <c r="E45" s="367" t="s">
        <v>18</v>
      </c>
      <c r="F45" s="365" t="str">
        <f>F6</f>
        <v>Produit 1</v>
      </c>
      <c r="G45" s="365" t="str">
        <f t="shared" ref="G45:AK45" si="13">G6</f>
        <v>Produit 2</v>
      </c>
      <c r="H45" s="365" t="str">
        <f t="shared" si="13"/>
        <v>Produit 3</v>
      </c>
      <c r="I45" s="664" t="str">
        <f t="shared" si="13"/>
        <v>Moyenne Janvier</v>
      </c>
      <c r="J45" s="665" t="str">
        <f t="shared" si="13"/>
        <v>Delta Janvier</v>
      </c>
      <c r="K45" s="365" t="str">
        <f t="shared" si="13"/>
        <v>Produit 4</v>
      </c>
      <c r="L45" s="365" t="str">
        <f t="shared" si="13"/>
        <v>Produit 5</v>
      </c>
      <c r="M45" s="365" t="str">
        <f t="shared" si="13"/>
        <v>Produit 6</v>
      </c>
      <c r="N45" s="664" t="str">
        <f t="shared" si="13"/>
        <v>Moyenne Février</v>
      </c>
      <c r="O45" s="665" t="str">
        <f t="shared" si="13"/>
        <v>Delta Février</v>
      </c>
      <c r="P45" s="708" t="str">
        <f t="shared" si="13"/>
        <v>Produit 7</v>
      </c>
      <c r="Q45" s="708" t="str">
        <f t="shared" si="13"/>
        <v>Produit 8</v>
      </c>
      <c r="R45" s="708" t="str">
        <f t="shared" si="13"/>
        <v>Produit 9</v>
      </c>
      <c r="S45" s="708" t="str">
        <f t="shared" si="13"/>
        <v>Produit 10</v>
      </c>
      <c r="T45" s="708" t="str">
        <f t="shared" si="13"/>
        <v>Produit 11</v>
      </c>
      <c r="U45" s="664" t="str">
        <f t="shared" si="13"/>
        <v>Moyenne Mars</v>
      </c>
      <c r="V45" s="665" t="str">
        <f t="shared" si="13"/>
        <v>Delta Mars</v>
      </c>
      <c r="W45" s="708" t="str">
        <f t="shared" si="13"/>
        <v>Produit 12</v>
      </c>
      <c r="X45" s="708" t="str">
        <f t="shared" si="13"/>
        <v>Produit 13</v>
      </c>
      <c r="Y45" s="708" t="str">
        <f t="shared" si="13"/>
        <v>Produit 14</v>
      </c>
      <c r="Z45" s="708" t="str">
        <f t="shared" si="13"/>
        <v>Produit 15</v>
      </c>
      <c r="AA45" s="708" t="str">
        <f t="shared" si="13"/>
        <v>Produit 16</v>
      </c>
      <c r="AB45" s="708" t="str">
        <f t="shared" si="13"/>
        <v>Produit 17</v>
      </c>
      <c r="AC45" s="664" t="str">
        <f t="shared" si="13"/>
        <v>Moyenne Avril</v>
      </c>
      <c r="AD45" s="665" t="str">
        <f t="shared" si="13"/>
        <v>Delta Avril</v>
      </c>
      <c r="AE45" s="708" t="str">
        <f t="shared" si="13"/>
        <v>Produit 18</v>
      </c>
      <c r="AF45" s="708" t="str">
        <f t="shared" si="13"/>
        <v>Produit 19</v>
      </c>
      <c r="AG45" s="708" t="str">
        <f t="shared" si="13"/>
        <v>Produit 20</v>
      </c>
      <c r="AH45" s="708" t="str">
        <f t="shared" si="13"/>
        <v>Produit 21</v>
      </c>
      <c r="AI45" s="708" t="str">
        <f t="shared" si="13"/>
        <v>Produit 22</v>
      </c>
      <c r="AJ45" s="664" t="str">
        <f t="shared" si="13"/>
        <v>Moyenne Mai</v>
      </c>
      <c r="AK45" s="665" t="str">
        <f t="shared" si="13"/>
        <v>Delta Mai</v>
      </c>
    </row>
    <row r="46" spans="1:37" ht="15.75" thickBot="1" x14ac:dyDescent="0.3">
      <c r="A46" s="667" t="s">
        <v>31</v>
      </c>
      <c r="B46" s="668"/>
      <c r="C46" s="678"/>
      <c r="D46" s="679"/>
      <c r="E46" s="679"/>
      <c r="F46" s="671"/>
      <c r="G46" s="671"/>
      <c r="H46" s="671"/>
      <c r="I46" s="350" t="e">
        <f>AVERAGE(F46:H46)</f>
        <v>#DIV/0!</v>
      </c>
      <c r="J46" s="216" t="e">
        <f>I46-C46</f>
        <v>#DIV/0!</v>
      </c>
      <c r="K46" s="671"/>
      <c r="L46" s="671"/>
      <c r="M46" s="671"/>
      <c r="N46" s="350" t="e">
        <f>AVERAGE(K46:M46)</f>
        <v>#DIV/0!</v>
      </c>
      <c r="O46" s="216" t="e">
        <f>N46-C46</f>
        <v>#DIV/0!</v>
      </c>
      <c r="P46" s="671"/>
      <c r="Q46" s="671"/>
      <c r="R46" s="671"/>
      <c r="S46" s="671"/>
      <c r="T46" s="671"/>
      <c r="U46" s="350" t="e">
        <f>AVERAGE(P46:T46)</f>
        <v>#DIV/0!</v>
      </c>
      <c r="V46" s="216" t="e">
        <f>U46-C46</f>
        <v>#DIV/0!</v>
      </c>
      <c r="W46" s="671"/>
      <c r="X46" s="671"/>
      <c r="Y46" s="671"/>
      <c r="Z46" s="671"/>
      <c r="AA46" s="671"/>
      <c r="AB46" s="671"/>
      <c r="AC46" s="350" t="e">
        <f>AVERAGE(W46:AB46)</f>
        <v>#DIV/0!</v>
      </c>
      <c r="AD46" s="216" t="e">
        <f>AC46-C46</f>
        <v>#DIV/0!</v>
      </c>
      <c r="AE46" s="671"/>
      <c r="AF46" s="671"/>
      <c r="AG46" s="671"/>
      <c r="AH46" s="671"/>
      <c r="AI46" s="671"/>
      <c r="AJ46" s="350" t="e">
        <f>AVERAGE(AE46:AI46)</f>
        <v>#DIV/0!</v>
      </c>
      <c r="AK46" s="216" t="e">
        <f>AJ46-C46</f>
        <v>#DIV/0!</v>
      </c>
    </row>
    <row r="47" spans="1:37" ht="15.75" thickBot="1" x14ac:dyDescent="0.3">
      <c r="A47" s="667" t="s">
        <v>29</v>
      </c>
      <c r="B47" s="668"/>
      <c r="C47" s="678"/>
      <c r="D47" s="679"/>
      <c r="E47" s="679"/>
      <c r="F47" s="671"/>
      <c r="G47" s="671"/>
      <c r="H47" s="671"/>
      <c r="I47" s="350" t="e">
        <f t="shared" ref="I47:I50" si="14">AVERAGE(F47:H47)</f>
        <v>#DIV/0!</v>
      </c>
      <c r="J47" s="216" t="e">
        <f t="shared" ref="J47:J50" si="15">I47-C47</f>
        <v>#DIV/0!</v>
      </c>
      <c r="K47" s="671"/>
      <c r="L47" s="671"/>
      <c r="M47" s="671"/>
      <c r="N47" s="350" t="e">
        <f t="shared" ref="N47:N50" si="16">AVERAGE(K47:M47)</f>
        <v>#DIV/0!</v>
      </c>
      <c r="O47" s="216" t="e">
        <f t="shared" ref="O47:O50" si="17">N47-C47</f>
        <v>#DIV/0!</v>
      </c>
      <c r="P47" s="671"/>
      <c r="Q47" s="671"/>
      <c r="R47" s="671"/>
      <c r="S47" s="671"/>
      <c r="T47" s="671"/>
      <c r="U47" s="350" t="e">
        <f t="shared" ref="U47:U50" si="18">AVERAGE(P47:T47)</f>
        <v>#DIV/0!</v>
      </c>
      <c r="V47" s="216" t="e">
        <f t="shared" ref="V47:V50" si="19">U47-C47</f>
        <v>#DIV/0!</v>
      </c>
      <c r="W47" s="671"/>
      <c r="X47" s="671"/>
      <c r="Y47" s="671"/>
      <c r="Z47" s="671"/>
      <c r="AA47" s="671"/>
      <c r="AB47" s="671"/>
      <c r="AC47" s="350" t="e">
        <f t="shared" ref="AC47:AC50" si="20">AVERAGE(W47:AB47)</f>
        <v>#DIV/0!</v>
      </c>
      <c r="AD47" s="216" t="e">
        <f t="shared" ref="AD47:AD50" si="21">AC47-C47</f>
        <v>#DIV/0!</v>
      </c>
      <c r="AE47" s="671"/>
      <c r="AF47" s="671"/>
      <c r="AG47" s="671"/>
      <c r="AH47" s="671"/>
      <c r="AI47" s="671"/>
      <c r="AJ47" s="350" t="e">
        <f t="shared" ref="AJ47:AJ50" si="22">AVERAGE(AE47:AI47)</f>
        <v>#DIV/0!</v>
      </c>
      <c r="AK47" s="216" t="e">
        <f t="shared" ref="AK47:AK50" si="23">AJ47-C47</f>
        <v>#DIV/0!</v>
      </c>
    </row>
    <row r="48" spans="1:37" ht="15.75" thickBot="1" x14ac:dyDescent="0.3">
      <c r="A48" s="667" t="s">
        <v>32</v>
      </c>
      <c r="B48" s="668"/>
      <c r="C48" s="678"/>
      <c r="D48" s="679"/>
      <c r="E48" s="679"/>
      <c r="F48" s="671"/>
      <c r="G48" s="671"/>
      <c r="H48" s="671"/>
      <c r="I48" s="350" t="e">
        <f t="shared" si="14"/>
        <v>#DIV/0!</v>
      </c>
      <c r="J48" s="216" t="e">
        <f t="shared" si="15"/>
        <v>#DIV/0!</v>
      </c>
      <c r="K48" s="671"/>
      <c r="L48" s="671"/>
      <c r="M48" s="671"/>
      <c r="N48" s="350" t="e">
        <f t="shared" si="16"/>
        <v>#DIV/0!</v>
      </c>
      <c r="O48" s="216" t="e">
        <f t="shared" si="17"/>
        <v>#DIV/0!</v>
      </c>
      <c r="P48" s="671"/>
      <c r="Q48" s="671"/>
      <c r="R48" s="671"/>
      <c r="S48" s="671"/>
      <c r="T48" s="671"/>
      <c r="U48" s="350" t="e">
        <f t="shared" si="18"/>
        <v>#DIV/0!</v>
      </c>
      <c r="V48" s="216" t="e">
        <f t="shared" si="19"/>
        <v>#DIV/0!</v>
      </c>
      <c r="W48" s="671"/>
      <c r="X48" s="671"/>
      <c r="Y48" s="671"/>
      <c r="Z48" s="671"/>
      <c r="AA48" s="671"/>
      <c r="AB48" s="671"/>
      <c r="AC48" s="350" t="e">
        <f t="shared" si="20"/>
        <v>#DIV/0!</v>
      </c>
      <c r="AD48" s="216" t="e">
        <f t="shared" si="21"/>
        <v>#DIV/0!</v>
      </c>
      <c r="AE48" s="671"/>
      <c r="AF48" s="671"/>
      <c r="AG48" s="671"/>
      <c r="AH48" s="671"/>
      <c r="AI48" s="671"/>
      <c r="AJ48" s="350" t="e">
        <f t="shared" si="22"/>
        <v>#DIV/0!</v>
      </c>
      <c r="AK48" s="216" t="e">
        <f t="shared" si="23"/>
        <v>#DIV/0!</v>
      </c>
    </row>
    <row r="49" spans="1:37" ht="15.75" thickBot="1" x14ac:dyDescent="0.3">
      <c r="A49" s="667" t="s">
        <v>30</v>
      </c>
      <c r="B49" s="668"/>
      <c r="C49" s="678"/>
      <c r="D49" s="679"/>
      <c r="E49" s="679"/>
      <c r="F49" s="671"/>
      <c r="G49" s="671"/>
      <c r="H49" s="671"/>
      <c r="I49" s="350" t="e">
        <f t="shared" si="14"/>
        <v>#DIV/0!</v>
      </c>
      <c r="J49" s="216" t="e">
        <f t="shared" si="15"/>
        <v>#DIV/0!</v>
      </c>
      <c r="K49" s="671"/>
      <c r="L49" s="671"/>
      <c r="M49" s="671"/>
      <c r="N49" s="350" t="e">
        <f t="shared" si="16"/>
        <v>#DIV/0!</v>
      </c>
      <c r="O49" s="216" t="e">
        <f t="shared" si="17"/>
        <v>#DIV/0!</v>
      </c>
      <c r="P49" s="671"/>
      <c r="Q49" s="671"/>
      <c r="R49" s="671"/>
      <c r="S49" s="671"/>
      <c r="T49" s="671"/>
      <c r="U49" s="350" t="e">
        <f t="shared" si="18"/>
        <v>#DIV/0!</v>
      </c>
      <c r="V49" s="216" t="e">
        <f t="shared" si="19"/>
        <v>#DIV/0!</v>
      </c>
      <c r="W49" s="671"/>
      <c r="X49" s="671"/>
      <c r="Y49" s="671"/>
      <c r="Z49" s="671"/>
      <c r="AA49" s="671"/>
      <c r="AB49" s="671"/>
      <c r="AC49" s="350" t="e">
        <f t="shared" si="20"/>
        <v>#DIV/0!</v>
      </c>
      <c r="AD49" s="216" t="e">
        <f t="shared" si="21"/>
        <v>#DIV/0!</v>
      </c>
      <c r="AE49" s="671"/>
      <c r="AF49" s="671"/>
      <c r="AG49" s="671"/>
      <c r="AH49" s="671"/>
      <c r="AI49" s="671"/>
      <c r="AJ49" s="350" t="e">
        <f t="shared" si="22"/>
        <v>#DIV/0!</v>
      </c>
      <c r="AK49" s="216" t="e">
        <f t="shared" si="23"/>
        <v>#DIV/0!</v>
      </c>
    </row>
    <row r="50" spans="1:37" ht="15.75" thickBot="1" x14ac:dyDescent="0.3">
      <c r="A50" s="683" t="s">
        <v>33</v>
      </c>
      <c r="B50" s="421" t="s">
        <v>54</v>
      </c>
      <c r="C50" s="422"/>
      <c r="D50" s="684"/>
      <c r="E50" s="684"/>
      <c r="F50" s="685"/>
      <c r="G50" s="685"/>
      <c r="H50" s="685"/>
      <c r="I50" s="350" t="e">
        <f t="shared" si="14"/>
        <v>#DIV/0!</v>
      </c>
      <c r="J50" s="216" t="e">
        <f t="shared" si="15"/>
        <v>#DIV/0!</v>
      </c>
      <c r="K50" s="685"/>
      <c r="L50" s="685"/>
      <c r="M50" s="685"/>
      <c r="N50" s="350" t="e">
        <f t="shared" si="16"/>
        <v>#DIV/0!</v>
      </c>
      <c r="O50" s="216" t="e">
        <f t="shared" si="17"/>
        <v>#DIV/0!</v>
      </c>
      <c r="P50" s="685"/>
      <c r="Q50" s="685"/>
      <c r="R50" s="685"/>
      <c r="S50" s="685"/>
      <c r="T50" s="685"/>
      <c r="U50" s="350" t="e">
        <f t="shared" si="18"/>
        <v>#DIV/0!</v>
      </c>
      <c r="V50" s="216" t="e">
        <f t="shared" si="19"/>
        <v>#DIV/0!</v>
      </c>
      <c r="W50" s="685"/>
      <c r="X50" s="685"/>
      <c r="Y50" s="685"/>
      <c r="Z50" s="685"/>
      <c r="AA50" s="685"/>
      <c r="AB50" s="685"/>
      <c r="AC50" s="350" t="e">
        <f t="shared" si="20"/>
        <v>#DIV/0!</v>
      </c>
      <c r="AD50" s="216" t="e">
        <f t="shared" si="21"/>
        <v>#DIV/0!</v>
      </c>
      <c r="AE50" s="685"/>
      <c r="AF50" s="685"/>
      <c r="AG50" s="685"/>
      <c r="AH50" s="685"/>
      <c r="AI50" s="685"/>
      <c r="AJ50" s="350" t="e">
        <f t="shared" si="22"/>
        <v>#DIV/0!</v>
      </c>
      <c r="AK50" s="216" t="e">
        <f t="shared" si="23"/>
        <v>#DIV/0!</v>
      </c>
    </row>
    <row r="51" spans="1:37" x14ac:dyDescent="0.25">
      <c r="A51" s="694"/>
      <c r="B51" s="695"/>
      <c r="C51" s="695"/>
      <c r="D51" s="695"/>
      <c r="E51" s="695"/>
      <c r="F51" s="689"/>
      <c r="G51" s="689"/>
      <c r="H51" s="689"/>
      <c r="I51" s="606"/>
      <c r="J51" s="606"/>
    </row>
    <row r="52" spans="1:37" ht="15.75" thickBot="1" x14ac:dyDescent="0.3">
      <c r="A52" s="696"/>
      <c r="B52" s="98"/>
      <c r="C52" s="662"/>
    </row>
    <row r="53" spans="1:37" ht="15.75" thickBot="1" x14ac:dyDescent="0.3">
      <c r="A53" s="690"/>
      <c r="B53" s="382" t="s">
        <v>81</v>
      </c>
      <c r="C53" s="383"/>
      <c r="D53" s="738" t="s">
        <v>2</v>
      </c>
      <c r="E53" s="739"/>
      <c r="F53" s="737" t="s">
        <v>8</v>
      </c>
      <c r="G53" s="735"/>
      <c r="H53" s="735"/>
      <c r="I53" s="735"/>
      <c r="J53" s="736"/>
      <c r="K53" s="737" t="s">
        <v>9</v>
      </c>
      <c r="L53" s="735"/>
      <c r="M53" s="735"/>
      <c r="N53" s="735"/>
      <c r="O53" s="736"/>
      <c r="P53" s="737" t="s">
        <v>10</v>
      </c>
      <c r="Q53" s="735"/>
      <c r="R53" s="735"/>
      <c r="S53" s="735"/>
      <c r="T53" s="735"/>
      <c r="U53" s="735"/>
      <c r="V53" s="735"/>
      <c r="W53" s="737" t="s">
        <v>11</v>
      </c>
      <c r="X53" s="735"/>
      <c r="Y53" s="735"/>
      <c r="Z53" s="735"/>
      <c r="AA53" s="735"/>
      <c r="AB53" s="735"/>
      <c r="AC53" s="735"/>
      <c r="AD53" s="735"/>
      <c r="AE53" s="737" t="s">
        <v>12</v>
      </c>
      <c r="AF53" s="735"/>
      <c r="AG53" s="735"/>
      <c r="AH53" s="735"/>
      <c r="AI53" s="735"/>
      <c r="AJ53" s="735"/>
      <c r="AK53" s="736"/>
    </row>
    <row r="54" spans="1:37" s="451" customFormat="1" ht="30.75" thickBot="1" x14ac:dyDescent="0.3">
      <c r="A54" s="691"/>
      <c r="B54" s="373" t="s">
        <v>55</v>
      </c>
      <c r="C54" s="386" t="s">
        <v>13</v>
      </c>
      <c r="D54" s="316" t="s">
        <v>17</v>
      </c>
      <c r="E54" s="316" t="s">
        <v>18</v>
      </c>
      <c r="F54" s="365" t="str">
        <f>F6</f>
        <v>Produit 1</v>
      </c>
      <c r="G54" s="365" t="str">
        <f t="shared" ref="G54:AK54" si="24">G6</f>
        <v>Produit 2</v>
      </c>
      <c r="H54" s="365" t="str">
        <f t="shared" si="24"/>
        <v>Produit 3</v>
      </c>
      <c r="I54" s="664" t="str">
        <f t="shared" si="24"/>
        <v>Moyenne Janvier</v>
      </c>
      <c r="J54" s="665" t="str">
        <f t="shared" si="24"/>
        <v>Delta Janvier</v>
      </c>
      <c r="K54" s="365" t="str">
        <f t="shared" si="24"/>
        <v>Produit 4</v>
      </c>
      <c r="L54" s="365" t="str">
        <f t="shared" si="24"/>
        <v>Produit 5</v>
      </c>
      <c r="M54" s="365" t="str">
        <f t="shared" si="24"/>
        <v>Produit 6</v>
      </c>
      <c r="N54" s="664" t="str">
        <f t="shared" si="24"/>
        <v>Moyenne Février</v>
      </c>
      <c r="O54" s="665" t="str">
        <f t="shared" si="24"/>
        <v>Delta Février</v>
      </c>
      <c r="P54" s="708" t="str">
        <f t="shared" si="24"/>
        <v>Produit 7</v>
      </c>
      <c r="Q54" s="708" t="str">
        <f t="shared" si="24"/>
        <v>Produit 8</v>
      </c>
      <c r="R54" s="708" t="str">
        <f t="shared" si="24"/>
        <v>Produit 9</v>
      </c>
      <c r="S54" s="708" t="str">
        <f t="shared" si="24"/>
        <v>Produit 10</v>
      </c>
      <c r="T54" s="708" t="str">
        <f t="shared" si="24"/>
        <v>Produit 11</v>
      </c>
      <c r="U54" s="664" t="str">
        <f t="shared" si="24"/>
        <v>Moyenne Mars</v>
      </c>
      <c r="V54" s="665" t="str">
        <f t="shared" si="24"/>
        <v>Delta Mars</v>
      </c>
      <c r="W54" s="708" t="str">
        <f t="shared" si="24"/>
        <v>Produit 12</v>
      </c>
      <c r="X54" s="708" t="str">
        <f t="shared" si="24"/>
        <v>Produit 13</v>
      </c>
      <c r="Y54" s="708" t="str">
        <f t="shared" si="24"/>
        <v>Produit 14</v>
      </c>
      <c r="Z54" s="708" t="str">
        <f t="shared" si="24"/>
        <v>Produit 15</v>
      </c>
      <c r="AA54" s="708" t="str">
        <f t="shared" si="24"/>
        <v>Produit 16</v>
      </c>
      <c r="AB54" s="708" t="str">
        <f t="shared" si="24"/>
        <v>Produit 17</v>
      </c>
      <c r="AC54" s="664" t="str">
        <f t="shared" si="24"/>
        <v>Moyenne Avril</v>
      </c>
      <c r="AD54" s="665" t="str">
        <f t="shared" si="24"/>
        <v>Delta Avril</v>
      </c>
      <c r="AE54" s="708" t="str">
        <f t="shared" si="24"/>
        <v>Produit 18</v>
      </c>
      <c r="AF54" s="708" t="str">
        <f t="shared" si="24"/>
        <v>Produit 19</v>
      </c>
      <c r="AG54" s="708" t="str">
        <f t="shared" si="24"/>
        <v>Produit 20</v>
      </c>
      <c r="AH54" s="708" t="str">
        <f t="shared" si="24"/>
        <v>Produit 21</v>
      </c>
      <c r="AI54" s="708" t="str">
        <f t="shared" si="24"/>
        <v>Produit 22</v>
      </c>
      <c r="AJ54" s="664" t="str">
        <f t="shared" si="24"/>
        <v>Moyenne Mai</v>
      </c>
      <c r="AK54" s="665" t="str">
        <f t="shared" si="24"/>
        <v>Delta Mai</v>
      </c>
    </row>
    <row r="55" spans="1:37" ht="15.75" thickBot="1" x14ac:dyDescent="0.3">
      <c r="A55" s="420"/>
      <c r="B55" s="661"/>
      <c r="C55" s="697"/>
      <c r="D55" s="697" t="e">
        <f>AVERAGEIF($F$6:$AOX$6,"Moyenne*",F55:AOX55)</f>
        <v>#DIV/0!</v>
      </c>
      <c r="E55" s="697" t="e">
        <f>D55-C55</f>
        <v>#DIV/0!</v>
      </c>
      <c r="F55" s="661"/>
      <c r="G55" s="661"/>
      <c r="H55" s="661"/>
      <c r="I55" s="350" t="e">
        <f>AVERAGE(F55:H55)</f>
        <v>#DIV/0!</v>
      </c>
      <c r="J55" s="216" t="e">
        <f>I55-C55</f>
        <v>#DIV/0!</v>
      </c>
      <c r="K55" s="661"/>
      <c r="L55" s="661"/>
      <c r="M55" s="661"/>
      <c r="N55" s="350" t="e">
        <f>AVERAGE(K55:M55)</f>
        <v>#DIV/0!</v>
      </c>
      <c r="O55" s="216" t="e">
        <f>N55-C55</f>
        <v>#DIV/0!</v>
      </c>
      <c r="P55" s="661"/>
      <c r="Q55" s="661"/>
      <c r="R55" s="661"/>
      <c r="S55" s="661"/>
      <c r="T55" s="661"/>
      <c r="U55" s="350" t="e">
        <f>AVERAGE(P55:T55)</f>
        <v>#DIV/0!</v>
      </c>
      <c r="V55" s="216" t="e">
        <f>U55-C55</f>
        <v>#DIV/0!</v>
      </c>
      <c r="W55" s="661"/>
      <c r="X55" s="661"/>
      <c r="Y55" s="661"/>
      <c r="Z55" s="661"/>
      <c r="AA55" s="661"/>
      <c r="AB55" s="661"/>
      <c r="AC55" s="350" t="e">
        <f>AVERAGE(W55:AB55)</f>
        <v>#DIV/0!</v>
      </c>
      <c r="AD55" s="216" t="e">
        <f>AC55-C55</f>
        <v>#DIV/0!</v>
      </c>
      <c r="AE55" s="661"/>
      <c r="AF55" s="661"/>
      <c r="AG55" s="661"/>
      <c r="AH55" s="661"/>
      <c r="AI55" s="661"/>
      <c r="AJ55" s="350" t="e">
        <f>AVERAGE(AE55:AI55)</f>
        <v>#DIV/0!</v>
      </c>
      <c r="AK55" s="216" t="e">
        <f>AJ55-C55</f>
        <v>#DIV/0!</v>
      </c>
    </row>
    <row r="56" spans="1:37" ht="15.75" thickBot="1" x14ac:dyDescent="0.3">
      <c r="A56" s="420"/>
      <c r="B56" s="661"/>
      <c r="C56" s="697"/>
      <c r="D56" s="697" t="e">
        <f t="shared" ref="D56:D66" si="25">AVERAGEIF($F$6:$AOX$6,"Moyenne*",F56:AOX56)</f>
        <v>#DIV/0!</v>
      </c>
      <c r="E56" s="697" t="e">
        <f t="shared" ref="E56:E67" si="26">D56-C56</f>
        <v>#DIV/0!</v>
      </c>
      <c r="F56" s="661"/>
      <c r="G56" s="661"/>
      <c r="H56" s="661"/>
      <c r="I56" s="350" t="e">
        <f t="shared" ref="I56:I67" si="27">AVERAGE(F56:H56)</f>
        <v>#DIV/0!</v>
      </c>
      <c r="J56" s="216" t="e">
        <f t="shared" ref="J56:J67" si="28">I56-C56</f>
        <v>#DIV/0!</v>
      </c>
      <c r="K56" s="661"/>
      <c r="L56" s="661"/>
      <c r="M56" s="661"/>
      <c r="N56" s="350" t="e">
        <f t="shared" ref="N56:N67" si="29">AVERAGE(K56:M56)</f>
        <v>#DIV/0!</v>
      </c>
      <c r="O56" s="216" t="e">
        <f t="shared" ref="O56:O67" si="30">N56-C56</f>
        <v>#DIV/0!</v>
      </c>
      <c r="P56" s="661"/>
      <c r="Q56" s="661"/>
      <c r="R56" s="661"/>
      <c r="S56" s="661"/>
      <c r="T56" s="661"/>
      <c r="U56" s="350" t="e">
        <f t="shared" ref="U56:U67" si="31">AVERAGE(P56:T56)</f>
        <v>#DIV/0!</v>
      </c>
      <c r="V56" s="216" t="e">
        <f t="shared" ref="V56:V67" si="32">U56-C56</f>
        <v>#DIV/0!</v>
      </c>
      <c r="W56" s="661"/>
      <c r="X56" s="661"/>
      <c r="Y56" s="661"/>
      <c r="Z56" s="661"/>
      <c r="AA56" s="661"/>
      <c r="AB56" s="661"/>
      <c r="AC56" s="350" t="e">
        <f t="shared" ref="AC56:AC67" si="33">AVERAGE(W56:AB56)</f>
        <v>#DIV/0!</v>
      </c>
      <c r="AD56" s="216" t="e">
        <f t="shared" ref="AD56:AD67" si="34">AC56-C56</f>
        <v>#DIV/0!</v>
      </c>
      <c r="AE56" s="661"/>
      <c r="AF56" s="661"/>
      <c r="AG56" s="661"/>
      <c r="AH56" s="661"/>
      <c r="AI56" s="661"/>
      <c r="AJ56" s="350" t="e">
        <f t="shared" ref="AJ56:AJ67" si="35">AVERAGE(AE56:AI56)</f>
        <v>#DIV/0!</v>
      </c>
      <c r="AK56" s="216" t="e">
        <f t="shared" ref="AK56:AK67" si="36">AJ56-C56</f>
        <v>#DIV/0!</v>
      </c>
    </row>
    <row r="57" spans="1:37" ht="15.75" thickBot="1" x14ac:dyDescent="0.3">
      <c r="A57" s="420"/>
      <c r="B57" s="661"/>
      <c r="C57" s="697"/>
      <c r="D57" s="697" t="e">
        <f t="shared" si="25"/>
        <v>#DIV/0!</v>
      </c>
      <c r="E57" s="697" t="e">
        <f t="shared" si="26"/>
        <v>#DIV/0!</v>
      </c>
      <c r="F57" s="661"/>
      <c r="G57" s="661"/>
      <c r="H57" s="661"/>
      <c r="I57" s="350" t="e">
        <f t="shared" si="27"/>
        <v>#DIV/0!</v>
      </c>
      <c r="J57" s="216" t="e">
        <f t="shared" si="28"/>
        <v>#DIV/0!</v>
      </c>
      <c r="K57" s="661"/>
      <c r="L57" s="661"/>
      <c r="M57" s="661"/>
      <c r="N57" s="350" t="e">
        <f t="shared" si="29"/>
        <v>#DIV/0!</v>
      </c>
      <c r="O57" s="216" t="e">
        <f t="shared" si="30"/>
        <v>#DIV/0!</v>
      </c>
      <c r="P57" s="661"/>
      <c r="Q57" s="661"/>
      <c r="R57" s="661"/>
      <c r="S57" s="661"/>
      <c r="T57" s="661"/>
      <c r="U57" s="350" t="e">
        <f t="shared" si="31"/>
        <v>#DIV/0!</v>
      </c>
      <c r="V57" s="216" t="e">
        <f t="shared" si="32"/>
        <v>#DIV/0!</v>
      </c>
      <c r="W57" s="661"/>
      <c r="X57" s="661"/>
      <c r="Y57" s="661"/>
      <c r="Z57" s="661"/>
      <c r="AA57" s="661"/>
      <c r="AB57" s="661"/>
      <c r="AC57" s="350" t="e">
        <f t="shared" si="33"/>
        <v>#DIV/0!</v>
      </c>
      <c r="AD57" s="216" t="e">
        <f t="shared" si="34"/>
        <v>#DIV/0!</v>
      </c>
      <c r="AE57" s="661"/>
      <c r="AF57" s="661"/>
      <c r="AG57" s="661"/>
      <c r="AH57" s="661"/>
      <c r="AI57" s="661"/>
      <c r="AJ57" s="350" t="e">
        <f t="shared" si="35"/>
        <v>#DIV/0!</v>
      </c>
      <c r="AK57" s="216" t="e">
        <f t="shared" si="36"/>
        <v>#DIV/0!</v>
      </c>
    </row>
    <row r="58" spans="1:37" ht="15.75" thickBot="1" x14ac:dyDescent="0.3">
      <c r="A58" s="420"/>
      <c r="B58" s="661"/>
      <c r="C58" s="697"/>
      <c r="D58" s="697" t="e">
        <f t="shared" si="25"/>
        <v>#DIV/0!</v>
      </c>
      <c r="E58" s="697" t="e">
        <f t="shared" si="26"/>
        <v>#DIV/0!</v>
      </c>
      <c r="F58" s="661"/>
      <c r="G58" s="661"/>
      <c r="H58" s="661"/>
      <c r="I58" s="350" t="e">
        <f t="shared" si="27"/>
        <v>#DIV/0!</v>
      </c>
      <c r="J58" s="216" t="e">
        <f t="shared" si="28"/>
        <v>#DIV/0!</v>
      </c>
      <c r="K58" s="661"/>
      <c r="L58" s="661"/>
      <c r="M58" s="661"/>
      <c r="N58" s="350" t="e">
        <f t="shared" si="29"/>
        <v>#DIV/0!</v>
      </c>
      <c r="O58" s="216" t="e">
        <f t="shared" si="30"/>
        <v>#DIV/0!</v>
      </c>
      <c r="P58" s="661"/>
      <c r="Q58" s="661"/>
      <c r="R58" s="661"/>
      <c r="S58" s="661"/>
      <c r="T58" s="661"/>
      <c r="U58" s="350" t="e">
        <f t="shared" si="31"/>
        <v>#DIV/0!</v>
      </c>
      <c r="V58" s="216" t="e">
        <f t="shared" si="32"/>
        <v>#DIV/0!</v>
      </c>
      <c r="W58" s="661"/>
      <c r="X58" s="661"/>
      <c r="Y58" s="661"/>
      <c r="Z58" s="661"/>
      <c r="AA58" s="661"/>
      <c r="AB58" s="661"/>
      <c r="AC58" s="350" t="e">
        <f t="shared" si="33"/>
        <v>#DIV/0!</v>
      </c>
      <c r="AD58" s="216" t="e">
        <f t="shared" si="34"/>
        <v>#DIV/0!</v>
      </c>
      <c r="AE58" s="661"/>
      <c r="AF58" s="661"/>
      <c r="AG58" s="661"/>
      <c r="AH58" s="661"/>
      <c r="AI58" s="661"/>
      <c r="AJ58" s="350" t="e">
        <f t="shared" si="35"/>
        <v>#DIV/0!</v>
      </c>
      <c r="AK58" s="216" t="e">
        <f t="shared" si="36"/>
        <v>#DIV/0!</v>
      </c>
    </row>
    <row r="59" spans="1:37" ht="15.75" thickBot="1" x14ac:dyDescent="0.3">
      <c r="A59" s="420"/>
      <c r="B59" s="661"/>
      <c r="C59" s="697"/>
      <c r="D59" s="697" t="e">
        <f t="shared" si="25"/>
        <v>#DIV/0!</v>
      </c>
      <c r="E59" s="697" t="e">
        <f t="shared" si="26"/>
        <v>#DIV/0!</v>
      </c>
      <c r="F59" s="661"/>
      <c r="G59" s="661"/>
      <c r="H59" s="661"/>
      <c r="I59" s="350" t="e">
        <f t="shared" si="27"/>
        <v>#DIV/0!</v>
      </c>
      <c r="J59" s="216" t="e">
        <f t="shared" si="28"/>
        <v>#DIV/0!</v>
      </c>
      <c r="K59" s="661"/>
      <c r="L59" s="661"/>
      <c r="M59" s="661"/>
      <c r="N59" s="350" t="e">
        <f t="shared" si="29"/>
        <v>#DIV/0!</v>
      </c>
      <c r="O59" s="216" t="e">
        <f t="shared" si="30"/>
        <v>#DIV/0!</v>
      </c>
      <c r="P59" s="661"/>
      <c r="Q59" s="661"/>
      <c r="R59" s="661"/>
      <c r="S59" s="661"/>
      <c r="T59" s="661"/>
      <c r="U59" s="350" t="e">
        <f t="shared" si="31"/>
        <v>#DIV/0!</v>
      </c>
      <c r="V59" s="216" t="e">
        <f t="shared" si="32"/>
        <v>#DIV/0!</v>
      </c>
      <c r="W59" s="661"/>
      <c r="X59" s="661"/>
      <c r="Y59" s="661"/>
      <c r="Z59" s="661"/>
      <c r="AA59" s="661"/>
      <c r="AB59" s="661"/>
      <c r="AC59" s="350" t="e">
        <f t="shared" si="33"/>
        <v>#DIV/0!</v>
      </c>
      <c r="AD59" s="216" t="e">
        <f t="shared" si="34"/>
        <v>#DIV/0!</v>
      </c>
      <c r="AE59" s="661"/>
      <c r="AF59" s="661"/>
      <c r="AG59" s="661"/>
      <c r="AH59" s="661"/>
      <c r="AI59" s="661"/>
      <c r="AJ59" s="350" t="e">
        <f t="shared" si="35"/>
        <v>#DIV/0!</v>
      </c>
      <c r="AK59" s="216" t="e">
        <f t="shared" si="36"/>
        <v>#DIV/0!</v>
      </c>
    </row>
    <row r="60" spans="1:37" ht="15.75" thickBot="1" x14ac:dyDescent="0.3">
      <c r="A60" s="420"/>
      <c r="B60" s="661"/>
      <c r="C60" s="697"/>
      <c r="D60" s="697" t="e">
        <f t="shared" si="25"/>
        <v>#DIV/0!</v>
      </c>
      <c r="E60" s="697" t="e">
        <f t="shared" si="26"/>
        <v>#DIV/0!</v>
      </c>
      <c r="F60" s="661"/>
      <c r="G60" s="661"/>
      <c r="H60" s="661"/>
      <c r="I60" s="350" t="e">
        <f t="shared" si="27"/>
        <v>#DIV/0!</v>
      </c>
      <c r="J60" s="216" t="e">
        <f t="shared" si="28"/>
        <v>#DIV/0!</v>
      </c>
      <c r="K60" s="661"/>
      <c r="L60" s="661"/>
      <c r="M60" s="661"/>
      <c r="N60" s="350" t="e">
        <f t="shared" si="29"/>
        <v>#DIV/0!</v>
      </c>
      <c r="O60" s="216" t="e">
        <f t="shared" si="30"/>
        <v>#DIV/0!</v>
      </c>
      <c r="P60" s="661"/>
      <c r="Q60" s="661"/>
      <c r="R60" s="661"/>
      <c r="S60" s="661"/>
      <c r="T60" s="661"/>
      <c r="U60" s="350" t="e">
        <f t="shared" si="31"/>
        <v>#DIV/0!</v>
      </c>
      <c r="V60" s="216" t="e">
        <f t="shared" si="32"/>
        <v>#DIV/0!</v>
      </c>
      <c r="W60" s="661"/>
      <c r="X60" s="661"/>
      <c r="Y60" s="661"/>
      <c r="Z60" s="661"/>
      <c r="AA60" s="661"/>
      <c r="AB60" s="661"/>
      <c r="AC60" s="350" t="e">
        <f t="shared" si="33"/>
        <v>#DIV/0!</v>
      </c>
      <c r="AD60" s="216" t="e">
        <f t="shared" si="34"/>
        <v>#DIV/0!</v>
      </c>
      <c r="AE60" s="661"/>
      <c r="AF60" s="661"/>
      <c r="AG60" s="661"/>
      <c r="AH60" s="661"/>
      <c r="AI60" s="661"/>
      <c r="AJ60" s="350" t="e">
        <f t="shared" si="35"/>
        <v>#DIV/0!</v>
      </c>
      <c r="AK60" s="216" t="e">
        <f t="shared" si="36"/>
        <v>#DIV/0!</v>
      </c>
    </row>
    <row r="61" spans="1:37" ht="15.75" thickBot="1" x14ac:dyDescent="0.3">
      <c r="A61" s="420"/>
      <c r="B61" s="661"/>
      <c r="C61" s="697"/>
      <c r="D61" s="697" t="e">
        <f t="shared" si="25"/>
        <v>#DIV/0!</v>
      </c>
      <c r="E61" s="697" t="e">
        <f t="shared" si="26"/>
        <v>#DIV/0!</v>
      </c>
      <c r="F61" s="661"/>
      <c r="G61" s="661"/>
      <c r="H61" s="661"/>
      <c r="I61" s="350" t="e">
        <f t="shared" si="27"/>
        <v>#DIV/0!</v>
      </c>
      <c r="J61" s="216" t="e">
        <f t="shared" si="28"/>
        <v>#DIV/0!</v>
      </c>
      <c r="K61" s="661"/>
      <c r="L61" s="661"/>
      <c r="M61" s="661"/>
      <c r="N61" s="350" t="e">
        <f t="shared" si="29"/>
        <v>#DIV/0!</v>
      </c>
      <c r="O61" s="216" t="e">
        <f t="shared" si="30"/>
        <v>#DIV/0!</v>
      </c>
      <c r="P61" s="661"/>
      <c r="Q61" s="661"/>
      <c r="R61" s="661"/>
      <c r="S61" s="661"/>
      <c r="T61" s="661"/>
      <c r="U61" s="350" t="e">
        <f t="shared" si="31"/>
        <v>#DIV/0!</v>
      </c>
      <c r="V61" s="216" t="e">
        <f t="shared" si="32"/>
        <v>#DIV/0!</v>
      </c>
      <c r="W61" s="661"/>
      <c r="X61" s="661"/>
      <c r="Y61" s="661"/>
      <c r="Z61" s="661"/>
      <c r="AA61" s="661"/>
      <c r="AB61" s="661"/>
      <c r="AC61" s="350" t="e">
        <f t="shared" si="33"/>
        <v>#DIV/0!</v>
      </c>
      <c r="AD61" s="216" t="e">
        <f t="shared" si="34"/>
        <v>#DIV/0!</v>
      </c>
      <c r="AE61" s="661"/>
      <c r="AF61" s="661"/>
      <c r="AG61" s="661"/>
      <c r="AH61" s="661"/>
      <c r="AI61" s="661"/>
      <c r="AJ61" s="350" t="e">
        <f t="shared" si="35"/>
        <v>#DIV/0!</v>
      </c>
      <c r="AK61" s="216" t="e">
        <f t="shared" si="36"/>
        <v>#DIV/0!</v>
      </c>
    </row>
    <row r="62" spans="1:37" ht="15.75" thickBot="1" x14ac:dyDescent="0.3">
      <c r="A62" s="420"/>
      <c r="B62" s="661"/>
      <c r="C62" s="697"/>
      <c r="D62" s="697" t="e">
        <f t="shared" si="25"/>
        <v>#DIV/0!</v>
      </c>
      <c r="E62" s="697" t="e">
        <f t="shared" si="26"/>
        <v>#DIV/0!</v>
      </c>
      <c r="F62" s="661"/>
      <c r="G62" s="661"/>
      <c r="H62" s="661"/>
      <c r="I62" s="350" t="e">
        <f t="shared" si="27"/>
        <v>#DIV/0!</v>
      </c>
      <c r="J62" s="216" t="e">
        <f t="shared" si="28"/>
        <v>#DIV/0!</v>
      </c>
      <c r="K62" s="661"/>
      <c r="L62" s="661"/>
      <c r="M62" s="661"/>
      <c r="N62" s="350" t="e">
        <f t="shared" si="29"/>
        <v>#DIV/0!</v>
      </c>
      <c r="O62" s="216" t="e">
        <f t="shared" si="30"/>
        <v>#DIV/0!</v>
      </c>
      <c r="P62" s="661"/>
      <c r="Q62" s="661"/>
      <c r="R62" s="661"/>
      <c r="S62" s="661"/>
      <c r="T62" s="661"/>
      <c r="U62" s="350" t="e">
        <f t="shared" si="31"/>
        <v>#DIV/0!</v>
      </c>
      <c r="V62" s="216" t="e">
        <f t="shared" si="32"/>
        <v>#DIV/0!</v>
      </c>
      <c r="W62" s="661"/>
      <c r="X62" s="661"/>
      <c r="Y62" s="661"/>
      <c r="Z62" s="661"/>
      <c r="AA62" s="661"/>
      <c r="AB62" s="661"/>
      <c r="AC62" s="350" t="e">
        <f t="shared" si="33"/>
        <v>#DIV/0!</v>
      </c>
      <c r="AD62" s="216" t="e">
        <f t="shared" si="34"/>
        <v>#DIV/0!</v>
      </c>
      <c r="AE62" s="661"/>
      <c r="AF62" s="661"/>
      <c r="AG62" s="661"/>
      <c r="AH62" s="661"/>
      <c r="AI62" s="661"/>
      <c r="AJ62" s="350" t="e">
        <f t="shared" si="35"/>
        <v>#DIV/0!</v>
      </c>
      <c r="AK62" s="216" t="e">
        <f t="shared" si="36"/>
        <v>#DIV/0!</v>
      </c>
    </row>
    <row r="63" spans="1:37" ht="15.75" thickBot="1" x14ac:dyDescent="0.3">
      <c r="A63" s="420"/>
      <c r="B63" s="661"/>
      <c r="C63" s="697"/>
      <c r="D63" s="697" t="e">
        <f t="shared" si="25"/>
        <v>#DIV/0!</v>
      </c>
      <c r="E63" s="697" t="e">
        <f t="shared" si="26"/>
        <v>#DIV/0!</v>
      </c>
      <c r="F63" s="661"/>
      <c r="G63" s="661"/>
      <c r="H63" s="661"/>
      <c r="I63" s="350" t="e">
        <f t="shared" si="27"/>
        <v>#DIV/0!</v>
      </c>
      <c r="J63" s="216" t="e">
        <f t="shared" si="28"/>
        <v>#DIV/0!</v>
      </c>
      <c r="K63" s="661"/>
      <c r="L63" s="661"/>
      <c r="M63" s="661"/>
      <c r="N63" s="350" t="e">
        <f t="shared" si="29"/>
        <v>#DIV/0!</v>
      </c>
      <c r="O63" s="216" t="e">
        <f t="shared" si="30"/>
        <v>#DIV/0!</v>
      </c>
      <c r="P63" s="661"/>
      <c r="Q63" s="661"/>
      <c r="R63" s="661"/>
      <c r="S63" s="661"/>
      <c r="T63" s="661"/>
      <c r="U63" s="350" t="e">
        <f t="shared" si="31"/>
        <v>#DIV/0!</v>
      </c>
      <c r="V63" s="216" t="e">
        <f t="shared" si="32"/>
        <v>#DIV/0!</v>
      </c>
      <c r="W63" s="661"/>
      <c r="X63" s="661"/>
      <c r="Y63" s="661"/>
      <c r="Z63" s="661"/>
      <c r="AA63" s="661"/>
      <c r="AB63" s="661"/>
      <c r="AC63" s="350" t="e">
        <f t="shared" si="33"/>
        <v>#DIV/0!</v>
      </c>
      <c r="AD63" s="216" t="e">
        <f t="shared" si="34"/>
        <v>#DIV/0!</v>
      </c>
      <c r="AE63" s="661"/>
      <c r="AF63" s="661"/>
      <c r="AG63" s="661"/>
      <c r="AH63" s="661"/>
      <c r="AI63" s="661"/>
      <c r="AJ63" s="350" t="e">
        <f t="shared" si="35"/>
        <v>#DIV/0!</v>
      </c>
      <c r="AK63" s="216" t="e">
        <f t="shared" si="36"/>
        <v>#DIV/0!</v>
      </c>
    </row>
    <row r="64" spans="1:37" ht="15.75" thickBot="1" x14ac:dyDescent="0.3">
      <c r="A64" s="420"/>
      <c r="B64" s="661"/>
      <c r="C64" s="697"/>
      <c r="D64" s="697" t="e">
        <f t="shared" si="25"/>
        <v>#DIV/0!</v>
      </c>
      <c r="E64" s="697" t="e">
        <f t="shared" si="26"/>
        <v>#DIV/0!</v>
      </c>
      <c r="F64" s="661"/>
      <c r="G64" s="661"/>
      <c r="H64" s="661"/>
      <c r="I64" s="350" t="e">
        <f t="shared" si="27"/>
        <v>#DIV/0!</v>
      </c>
      <c r="J64" s="216" t="e">
        <f t="shared" si="28"/>
        <v>#DIV/0!</v>
      </c>
      <c r="K64" s="661"/>
      <c r="L64" s="661"/>
      <c r="M64" s="661"/>
      <c r="N64" s="350" t="e">
        <f t="shared" si="29"/>
        <v>#DIV/0!</v>
      </c>
      <c r="O64" s="216" t="e">
        <f t="shared" si="30"/>
        <v>#DIV/0!</v>
      </c>
      <c r="P64" s="661"/>
      <c r="Q64" s="661"/>
      <c r="R64" s="661"/>
      <c r="S64" s="661"/>
      <c r="T64" s="661"/>
      <c r="U64" s="350" t="e">
        <f t="shared" si="31"/>
        <v>#DIV/0!</v>
      </c>
      <c r="V64" s="216" t="e">
        <f t="shared" si="32"/>
        <v>#DIV/0!</v>
      </c>
      <c r="W64" s="661"/>
      <c r="X64" s="661"/>
      <c r="Y64" s="661"/>
      <c r="Z64" s="661"/>
      <c r="AA64" s="661"/>
      <c r="AB64" s="661"/>
      <c r="AC64" s="350" t="e">
        <f t="shared" si="33"/>
        <v>#DIV/0!</v>
      </c>
      <c r="AD64" s="216" t="e">
        <f t="shared" si="34"/>
        <v>#DIV/0!</v>
      </c>
      <c r="AE64" s="661"/>
      <c r="AF64" s="661"/>
      <c r="AG64" s="661"/>
      <c r="AH64" s="661"/>
      <c r="AI64" s="661"/>
      <c r="AJ64" s="350" t="e">
        <f t="shared" si="35"/>
        <v>#DIV/0!</v>
      </c>
      <c r="AK64" s="216" t="e">
        <f t="shared" si="36"/>
        <v>#DIV/0!</v>
      </c>
    </row>
    <row r="65" spans="1:37" ht="15.75" thickBot="1" x14ac:dyDescent="0.3">
      <c r="A65" s="420"/>
      <c r="B65" s="661"/>
      <c r="C65" s="697"/>
      <c r="D65" s="697" t="e">
        <f t="shared" si="25"/>
        <v>#DIV/0!</v>
      </c>
      <c r="E65" s="697" t="e">
        <f t="shared" si="26"/>
        <v>#DIV/0!</v>
      </c>
      <c r="F65" s="661"/>
      <c r="G65" s="661"/>
      <c r="H65" s="661"/>
      <c r="I65" s="350" t="e">
        <f t="shared" si="27"/>
        <v>#DIV/0!</v>
      </c>
      <c r="J65" s="216" t="e">
        <f t="shared" si="28"/>
        <v>#DIV/0!</v>
      </c>
      <c r="K65" s="661"/>
      <c r="L65" s="661"/>
      <c r="M65" s="661"/>
      <c r="N65" s="350" t="e">
        <f t="shared" si="29"/>
        <v>#DIV/0!</v>
      </c>
      <c r="O65" s="216" t="e">
        <f t="shared" si="30"/>
        <v>#DIV/0!</v>
      </c>
      <c r="P65" s="661"/>
      <c r="Q65" s="661"/>
      <c r="R65" s="661"/>
      <c r="S65" s="661"/>
      <c r="T65" s="661"/>
      <c r="U65" s="350" t="e">
        <f t="shared" si="31"/>
        <v>#DIV/0!</v>
      </c>
      <c r="V65" s="216" t="e">
        <f t="shared" si="32"/>
        <v>#DIV/0!</v>
      </c>
      <c r="W65" s="661"/>
      <c r="X65" s="661"/>
      <c r="Y65" s="661"/>
      <c r="Z65" s="661"/>
      <c r="AA65" s="661"/>
      <c r="AB65" s="661"/>
      <c r="AC65" s="350" t="e">
        <f t="shared" si="33"/>
        <v>#DIV/0!</v>
      </c>
      <c r="AD65" s="216" t="e">
        <f t="shared" si="34"/>
        <v>#DIV/0!</v>
      </c>
      <c r="AE65" s="661"/>
      <c r="AF65" s="661"/>
      <c r="AG65" s="661"/>
      <c r="AH65" s="661"/>
      <c r="AI65" s="661"/>
      <c r="AJ65" s="350" t="e">
        <f t="shared" si="35"/>
        <v>#DIV/0!</v>
      </c>
      <c r="AK65" s="216" t="e">
        <f t="shared" si="36"/>
        <v>#DIV/0!</v>
      </c>
    </row>
    <row r="66" spans="1:37" ht="15.75" thickBot="1" x14ac:dyDescent="0.3">
      <c r="A66" s="683" t="s">
        <v>34</v>
      </c>
      <c r="B66" s="685"/>
      <c r="C66" s="698"/>
      <c r="D66" s="698" t="e">
        <f t="shared" si="25"/>
        <v>#DIV/0!</v>
      </c>
      <c r="E66" s="698" t="e">
        <f t="shared" si="26"/>
        <v>#DIV/0!</v>
      </c>
      <c r="F66" s="685"/>
      <c r="G66" s="685"/>
      <c r="H66" s="685"/>
      <c r="I66" s="350" t="e">
        <f t="shared" si="27"/>
        <v>#DIV/0!</v>
      </c>
      <c r="J66" s="216" t="e">
        <f t="shared" si="28"/>
        <v>#DIV/0!</v>
      </c>
      <c r="K66" s="685"/>
      <c r="L66" s="685"/>
      <c r="M66" s="685"/>
      <c r="N66" s="350" t="e">
        <f t="shared" si="29"/>
        <v>#DIV/0!</v>
      </c>
      <c r="O66" s="216" t="e">
        <f t="shared" si="30"/>
        <v>#DIV/0!</v>
      </c>
      <c r="P66" s="685"/>
      <c r="Q66" s="685"/>
      <c r="R66" s="685"/>
      <c r="S66" s="685"/>
      <c r="T66" s="685"/>
      <c r="U66" s="350" t="e">
        <f t="shared" si="31"/>
        <v>#DIV/0!</v>
      </c>
      <c r="V66" s="216" t="e">
        <f t="shared" si="32"/>
        <v>#DIV/0!</v>
      </c>
      <c r="W66" s="685"/>
      <c r="X66" s="685"/>
      <c r="Y66" s="685"/>
      <c r="Z66" s="685"/>
      <c r="AA66" s="685"/>
      <c r="AB66" s="685"/>
      <c r="AC66" s="350" t="e">
        <f t="shared" si="33"/>
        <v>#DIV/0!</v>
      </c>
      <c r="AD66" s="216" t="e">
        <f t="shared" si="34"/>
        <v>#DIV/0!</v>
      </c>
      <c r="AE66" s="685"/>
      <c r="AF66" s="685"/>
      <c r="AG66" s="685"/>
      <c r="AH66" s="685"/>
      <c r="AI66" s="685"/>
      <c r="AJ66" s="350" t="e">
        <f t="shared" si="35"/>
        <v>#DIV/0!</v>
      </c>
      <c r="AK66" s="216" t="e">
        <f t="shared" si="36"/>
        <v>#DIV/0!</v>
      </c>
    </row>
    <row r="67" spans="1:37" ht="15.75" thickBot="1" x14ac:dyDescent="0.3">
      <c r="A67" s="683" t="s">
        <v>34</v>
      </c>
      <c r="B67" s="685"/>
      <c r="C67" s="699"/>
      <c r="D67" s="699" t="e">
        <f>AVERAGEIF($F$6:$AOX$6,"Moyenne*",F67:AOX67)</f>
        <v>#DIV/0!</v>
      </c>
      <c r="E67" s="699" t="e">
        <f t="shared" si="26"/>
        <v>#DIV/0!</v>
      </c>
      <c r="F67" s="685"/>
      <c r="G67" s="685"/>
      <c r="H67" s="685"/>
      <c r="I67" s="350" t="e">
        <f t="shared" si="27"/>
        <v>#DIV/0!</v>
      </c>
      <c r="J67" s="216" t="e">
        <f t="shared" si="28"/>
        <v>#DIV/0!</v>
      </c>
      <c r="K67" s="685"/>
      <c r="L67" s="685"/>
      <c r="M67" s="685"/>
      <c r="N67" s="350" t="e">
        <f t="shared" si="29"/>
        <v>#DIV/0!</v>
      </c>
      <c r="O67" s="216" t="e">
        <f t="shared" si="30"/>
        <v>#DIV/0!</v>
      </c>
      <c r="P67" s="685"/>
      <c r="Q67" s="685"/>
      <c r="R67" s="685"/>
      <c r="S67" s="685"/>
      <c r="T67" s="685"/>
      <c r="U67" s="350" t="e">
        <f t="shared" si="31"/>
        <v>#DIV/0!</v>
      </c>
      <c r="V67" s="216" t="e">
        <f t="shared" si="32"/>
        <v>#DIV/0!</v>
      </c>
      <c r="W67" s="685"/>
      <c r="X67" s="685"/>
      <c r="Y67" s="685"/>
      <c r="Z67" s="685"/>
      <c r="AA67" s="685"/>
      <c r="AB67" s="685"/>
      <c r="AC67" s="350" t="e">
        <f t="shared" si="33"/>
        <v>#DIV/0!</v>
      </c>
      <c r="AD67" s="216" t="e">
        <f t="shared" si="34"/>
        <v>#DIV/0!</v>
      </c>
      <c r="AE67" s="685"/>
      <c r="AF67" s="685"/>
      <c r="AG67" s="685"/>
      <c r="AH67" s="685"/>
      <c r="AI67" s="685"/>
      <c r="AJ67" s="350" t="e">
        <f t="shared" si="35"/>
        <v>#DIV/0!</v>
      </c>
      <c r="AK67" s="216" t="e">
        <f t="shared" si="36"/>
        <v>#DIV/0!</v>
      </c>
    </row>
    <row r="68" spans="1:37" x14ac:dyDescent="0.25">
      <c r="A68" s="696"/>
      <c r="B68" s="98"/>
      <c r="C68" s="662"/>
    </row>
    <row r="69" spans="1:37" ht="15.75" thickBot="1" x14ac:dyDescent="0.3">
      <c r="A69" s="696"/>
      <c r="C69" s="662"/>
      <c r="D69" s="700"/>
    </row>
    <row r="70" spans="1:37" ht="15.75" thickBot="1" x14ac:dyDescent="0.3">
      <c r="A70" s="690"/>
      <c r="B70" s="382" t="s">
        <v>4</v>
      </c>
      <c r="C70" s="383"/>
      <c r="D70" s="738" t="s">
        <v>2</v>
      </c>
      <c r="E70" s="739"/>
      <c r="F70" s="737" t="s">
        <v>8</v>
      </c>
      <c r="G70" s="735"/>
      <c r="H70" s="735"/>
      <c r="I70" s="735"/>
      <c r="J70" s="736"/>
      <c r="K70" s="737" t="s">
        <v>9</v>
      </c>
      <c r="L70" s="735"/>
      <c r="M70" s="735"/>
      <c r="N70" s="735"/>
      <c r="O70" s="736"/>
      <c r="P70" s="737" t="s">
        <v>10</v>
      </c>
      <c r="Q70" s="735"/>
      <c r="R70" s="735"/>
      <c r="S70" s="735"/>
      <c r="T70" s="735"/>
      <c r="U70" s="735"/>
      <c r="V70" s="735"/>
      <c r="W70" s="737" t="s">
        <v>11</v>
      </c>
      <c r="X70" s="735"/>
      <c r="Y70" s="735"/>
      <c r="Z70" s="735"/>
      <c r="AA70" s="735"/>
      <c r="AB70" s="735"/>
      <c r="AC70" s="735"/>
      <c r="AD70" s="736"/>
      <c r="AE70" s="737" t="s">
        <v>12</v>
      </c>
      <c r="AF70" s="735"/>
      <c r="AG70" s="735"/>
      <c r="AH70" s="735"/>
      <c r="AI70" s="735"/>
      <c r="AJ70" s="735"/>
      <c r="AK70" s="736"/>
    </row>
    <row r="71" spans="1:37" s="296" customFormat="1" ht="30.75" thickBot="1" x14ac:dyDescent="0.3">
      <c r="A71" s="701"/>
      <c r="B71" s="666" t="s">
        <v>51</v>
      </c>
      <c r="C71" s="386" t="s">
        <v>13</v>
      </c>
      <c r="D71" s="316" t="s">
        <v>17</v>
      </c>
      <c r="E71" s="316" t="s">
        <v>18</v>
      </c>
      <c r="F71" s="365" t="str">
        <f>F6</f>
        <v>Produit 1</v>
      </c>
      <c r="G71" s="365" t="str">
        <f t="shared" ref="G71:AK71" si="37">G6</f>
        <v>Produit 2</v>
      </c>
      <c r="H71" s="365" t="str">
        <f t="shared" si="37"/>
        <v>Produit 3</v>
      </c>
      <c r="I71" s="664" t="str">
        <f t="shared" si="37"/>
        <v>Moyenne Janvier</v>
      </c>
      <c r="J71" s="665" t="str">
        <f t="shared" si="37"/>
        <v>Delta Janvier</v>
      </c>
      <c r="K71" s="365" t="str">
        <f t="shared" si="37"/>
        <v>Produit 4</v>
      </c>
      <c r="L71" s="365" t="str">
        <f t="shared" si="37"/>
        <v>Produit 5</v>
      </c>
      <c r="M71" s="365" t="str">
        <f t="shared" si="37"/>
        <v>Produit 6</v>
      </c>
      <c r="N71" s="664" t="str">
        <f t="shared" si="37"/>
        <v>Moyenne Février</v>
      </c>
      <c r="O71" s="665" t="str">
        <f t="shared" si="37"/>
        <v>Delta Février</v>
      </c>
      <c r="P71" s="708" t="str">
        <f t="shared" si="37"/>
        <v>Produit 7</v>
      </c>
      <c r="Q71" s="708" t="str">
        <f t="shared" si="37"/>
        <v>Produit 8</v>
      </c>
      <c r="R71" s="708" t="str">
        <f t="shared" si="37"/>
        <v>Produit 9</v>
      </c>
      <c r="S71" s="708" t="str">
        <f t="shared" si="37"/>
        <v>Produit 10</v>
      </c>
      <c r="T71" s="708" t="str">
        <f t="shared" si="37"/>
        <v>Produit 11</v>
      </c>
      <c r="U71" s="664" t="str">
        <f t="shared" si="37"/>
        <v>Moyenne Mars</v>
      </c>
      <c r="V71" s="665" t="str">
        <f t="shared" si="37"/>
        <v>Delta Mars</v>
      </c>
      <c r="W71" s="708" t="str">
        <f t="shared" si="37"/>
        <v>Produit 12</v>
      </c>
      <c r="X71" s="708" t="str">
        <f t="shared" si="37"/>
        <v>Produit 13</v>
      </c>
      <c r="Y71" s="708" t="str">
        <f t="shared" si="37"/>
        <v>Produit 14</v>
      </c>
      <c r="Z71" s="708" t="str">
        <f t="shared" si="37"/>
        <v>Produit 15</v>
      </c>
      <c r="AA71" s="708" t="str">
        <f t="shared" si="37"/>
        <v>Produit 16</v>
      </c>
      <c r="AB71" s="708" t="str">
        <f t="shared" si="37"/>
        <v>Produit 17</v>
      </c>
      <c r="AC71" s="664" t="str">
        <f t="shared" si="37"/>
        <v>Moyenne Avril</v>
      </c>
      <c r="AD71" s="665" t="str">
        <f t="shared" si="37"/>
        <v>Delta Avril</v>
      </c>
      <c r="AE71" s="708" t="str">
        <f t="shared" si="37"/>
        <v>Produit 18</v>
      </c>
      <c r="AF71" s="708" t="str">
        <f t="shared" si="37"/>
        <v>Produit 19</v>
      </c>
      <c r="AG71" s="708" t="str">
        <f t="shared" si="37"/>
        <v>Produit 20</v>
      </c>
      <c r="AH71" s="708" t="str">
        <f t="shared" si="37"/>
        <v>Produit 21</v>
      </c>
      <c r="AI71" s="708" t="str">
        <f t="shared" si="37"/>
        <v>Produit 22</v>
      </c>
      <c r="AJ71" s="664" t="str">
        <f t="shared" si="37"/>
        <v>Moyenne Mai</v>
      </c>
      <c r="AK71" s="665" t="str">
        <f t="shared" si="37"/>
        <v>Delta Mai</v>
      </c>
    </row>
    <row r="72" spans="1:37" s="420" customFormat="1" ht="15.75" thickBot="1" x14ac:dyDescent="0.3">
      <c r="A72" s="420">
        <v>3</v>
      </c>
      <c r="B72" s="415"/>
      <c r="C72" s="702"/>
      <c r="D72" s="702" t="e">
        <f>AVERAGEIF($F$6:$AOX$6,"Moyenne*",F72:AOX72)</f>
        <v>#DIV/0!</v>
      </c>
      <c r="E72" s="702" t="e">
        <f>D72-C72</f>
        <v>#DIV/0!</v>
      </c>
      <c r="F72" s="415"/>
      <c r="G72" s="415"/>
      <c r="H72" s="415"/>
      <c r="I72" s="14">
        <f>I74-I73</f>
        <v>-8000</v>
      </c>
      <c r="J72" s="15">
        <f>I72</f>
        <v>-8000</v>
      </c>
      <c r="K72" s="661"/>
      <c r="L72" s="661"/>
      <c r="M72" s="661"/>
      <c r="N72" s="350" t="e">
        <f>AVERAGE(K72:M72)</f>
        <v>#DIV/0!</v>
      </c>
      <c r="O72" s="216" t="e">
        <f>N72</f>
        <v>#DIV/0!</v>
      </c>
      <c r="P72" s="661"/>
      <c r="Q72" s="661"/>
      <c r="R72" s="661"/>
      <c r="S72" s="661"/>
      <c r="T72" s="661"/>
      <c r="U72" s="350" t="e">
        <f>AVERAGE(P72:T72)</f>
        <v>#DIV/0!</v>
      </c>
      <c r="V72" s="216" t="e">
        <f>U72</f>
        <v>#DIV/0!</v>
      </c>
      <c r="W72" s="661"/>
      <c r="X72" s="661"/>
      <c r="Y72" s="661"/>
      <c r="Z72" s="661"/>
      <c r="AA72" s="661"/>
      <c r="AB72" s="661"/>
      <c r="AC72" s="350" t="e">
        <f>AVERAGE(W72:AB72)</f>
        <v>#DIV/0!</v>
      </c>
      <c r="AD72" s="216" t="e">
        <f>AC72</f>
        <v>#DIV/0!</v>
      </c>
      <c r="AE72" s="661"/>
      <c r="AF72" s="661"/>
      <c r="AG72" s="661"/>
      <c r="AH72" s="661"/>
      <c r="AI72" s="661"/>
      <c r="AJ72" s="350" t="e">
        <f>AVERAGE(AE72:AI72)</f>
        <v>#DIV/0!</v>
      </c>
      <c r="AK72" s="216" t="e">
        <f>AJ72-C72</f>
        <v>#DIV/0!</v>
      </c>
    </row>
    <row r="73" spans="1:37" s="420" customFormat="1" ht="15.75" thickBot="1" x14ac:dyDescent="0.3">
      <c r="A73" s="420">
        <v>2</v>
      </c>
      <c r="B73" s="415"/>
      <c r="C73" s="702"/>
      <c r="D73" s="702" t="e">
        <f>AVERAGEIF($F$6:$AOX$6,"Moyenne*",F73:AOX73)</f>
        <v>#DIV/0!</v>
      </c>
      <c r="E73" s="702" t="e">
        <f t="shared" ref="E73:E74" si="38">D73-C73</f>
        <v>#DIV/0!</v>
      </c>
      <c r="F73" s="415"/>
      <c r="G73" s="415"/>
      <c r="H73" s="415"/>
      <c r="I73" s="14">
        <v>-27000</v>
      </c>
      <c r="J73" s="15">
        <f t="shared" ref="J73:J74" si="39">I73</f>
        <v>-27000</v>
      </c>
      <c r="K73" s="661"/>
      <c r="L73" s="661"/>
      <c r="M73" s="661"/>
      <c r="N73" s="350" t="e">
        <f>AVERAGE(K73:M73)</f>
        <v>#DIV/0!</v>
      </c>
      <c r="O73" s="216" t="e">
        <f t="shared" ref="O73:O74" si="40">N73</f>
        <v>#DIV/0!</v>
      </c>
      <c r="P73" s="661"/>
      <c r="Q73" s="661"/>
      <c r="R73" s="661"/>
      <c r="S73" s="661"/>
      <c r="T73" s="661"/>
      <c r="U73" s="350" t="e">
        <f t="shared" ref="U73:U74" si="41">AVERAGE(P73:T73)</f>
        <v>#DIV/0!</v>
      </c>
      <c r="V73" s="216" t="e">
        <f t="shared" ref="V73:V74" si="42">U73</f>
        <v>#DIV/0!</v>
      </c>
      <c r="W73" s="661"/>
      <c r="X73" s="661"/>
      <c r="Y73" s="661"/>
      <c r="Z73" s="661"/>
      <c r="AA73" s="661"/>
      <c r="AB73" s="661"/>
      <c r="AC73" s="350" t="e">
        <f t="shared" ref="AC73:AC74" si="43">AVERAGE(W73:AB73)</f>
        <v>#DIV/0!</v>
      </c>
      <c r="AD73" s="216" t="e">
        <f t="shared" ref="AD73:AD74" si="44">AC73</f>
        <v>#DIV/0!</v>
      </c>
      <c r="AE73" s="661"/>
      <c r="AF73" s="661"/>
      <c r="AG73" s="661"/>
      <c r="AH73" s="661"/>
      <c r="AI73" s="661"/>
      <c r="AJ73" s="350" t="e">
        <f t="shared" ref="AJ73:AJ74" si="45">AVERAGE(AE73:AI73)</f>
        <v>#DIV/0!</v>
      </c>
      <c r="AK73" s="216" t="e">
        <f t="shared" ref="AK73:AK74" si="46">AJ73-C73</f>
        <v>#DIV/0!</v>
      </c>
    </row>
    <row r="74" spans="1:37" s="420" customFormat="1" ht="15.75" thickBot="1" x14ac:dyDescent="0.3">
      <c r="A74" s="683">
        <v>1</v>
      </c>
      <c r="B74" s="421" t="s">
        <v>54</v>
      </c>
      <c r="C74" s="422"/>
      <c r="D74" s="422" t="e">
        <f>AVERAGEIF($F$6:$AOX$6,"Moyenne*",F74:AOX74)</f>
        <v>#DIV/0!</v>
      </c>
      <c r="E74" s="422" t="e">
        <f t="shared" si="38"/>
        <v>#DIV/0!</v>
      </c>
      <c r="F74" s="421"/>
      <c r="G74" s="421"/>
      <c r="H74" s="421"/>
      <c r="I74" s="14">
        <v>-35000</v>
      </c>
      <c r="J74" s="15">
        <f t="shared" si="39"/>
        <v>-35000</v>
      </c>
      <c r="K74" s="685"/>
      <c r="L74" s="685"/>
      <c r="M74" s="685"/>
      <c r="N74" s="350" t="e">
        <f>AVERAGE(K74:M74)</f>
        <v>#DIV/0!</v>
      </c>
      <c r="O74" s="216" t="e">
        <f t="shared" si="40"/>
        <v>#DIV/0!</v>
      </c>
      <c r="P74" s="685"/>
      <c r="Q74" s="685"/>
      <c r="R74" s="685"/>
      <c r="S74" s="685"/>
      <c r="T74" s="685"/>
      <c r="U74" s="350" t="e">
        <f t="shared" si="41"/>
        <v>#DIV/0!</v>
      </c>
      <c r="V74" s="216" t="e">
        <f t="shared" si="42"/>
        <v>#DIV/0!</v>
      </c>
      <c r="W74" s="685"/>
      <c r="X74" s="685"/>
      <c r="Y74" s="685"/>
      <c r="Z74" s="685"/>
      <c r="AA74" s="685"/>
      <c r="AB74" s="685"/>
      <c r="AC74" s="350" t="e">
        <f t="shared" si="43"/>
        <v>#DIV/0!</v>
      </c>
      <c r="AD74" s="216" t="e">
        <f t="shared" si="44"/>
        <v>#DIV/0!</v>
      </c>
      <c r="AE74" s="685"/>
      <c r="AF74" s="685"/>
      <c r="AG74" s="685"/>
      <c r="AH74" s="685"/>
      <c r="AI74" s="685"/>
      <c r="AJ74" s="350" t="e">
        <f t="shared" si="45"/>
        <v>#DIV/0!</v>
      </c>
      <c r="AK74" s="216" t="e">
        <f t="shared" si="46"/>
        <v>#DIV/0!</v>
      </c>
    </row>
    <row r="75" spans="1:37" x14ac:dyDescent="0.25">
      <c r="B75" s="98"/>
      <c r="C75" s="662"/>
    </row>
    <row r="76" spans="1:37" x14ac:dyDescent="0.25">
      <c r="B76" s="98"/>
      <c r="C76" s="662"/>
    </row>
    <row r="77" spans="1:37" ht="15.75" thickBot="1" x14ac:dyDescent="0.3">
      <c r="A77" s="743" t="s">
        <v>56</v>
      </c>
      <c r="B77" s="744"/>
      <c r="C77" s="703"/>
      <c r="D77" s="666"/>
      <c r="E77" s="666"/>
      <c r="F77" s="666"/>
      <c r="G77" s="666"/>
      <c r="H77" s="666"/>
      <c r="I77" s="666"/>
      <c r="J77" s="666"/>
      <c r="K77" s="666"/>
      <c r="L77" s="666"/>
      <c r="M77" s="666"/>
      <c r="N77" s="666"/>
      <c r="O77" s="666"/>
      <c r="P77" s="666"/>
      <c r="Q77" s="666"/>
      <c r="R77" s="666"/>
      <c r="S77" s="666"/>
      <c r="T77" s="666"/>
      <c r="U77" s="666"/>
      <c r="V77" s="666"/>
      <c r="W77" s="666"/>
      <c r="X77" s="666"/>
      <c r="Y77" s="666"/>
      <c r="Z77" s="666"/>
      <c r="AA77" s="666"/>
      <c r="AB77" s="666"/>
      <c r="AC77" s="666"/>
      <c r="AD77" s="666"/>
      <c r="AE77" s="666"/>
      <c r="AF77" s="666"/>
      <c r="AG77" s="666"/>
      <c r="AH77" s="666"/>
      <c r="AI77" s="666"/>
      <c r="AJ77" s="661"/>
      <c r="AK77" s="661"/>
    </row>
    <row r="78" spans="1:37" ht="15.75" thickBot="1" x14ac:dyDescent="0.3">
      <c r="A78" s="420"/>
      <c r="B78" s="661"/>
      <c r="C78" s="697"/>
      <c r="AE78" s="661"/>
      <c r="AF78" s="661"/>
      <c r="AG78" s="661"/>
      <c r="AH78" s="661"/>
      <c r="AI78" s="661"/>
      <c r="AJ78" s="350"/>
      <c r="AK78" s="216"/>
    </row>
    <row r="79" spans="1:37" ht="15.75" thickBot="1" x14ac:dyDescent="0.3">
      <c r="A79" s="420"/>
      <c r="B79" s="661"/>
      <c r="C79" s="697"/>
      <c r="AE79" s="661"/>
      <c r="AF79" s="661"/>
      <c r="AG79" s="661"/>
      <c r="AH79" s="661"/>
      <c r="AI79" s="661"/>
      <c r="AJ79" s="350"/>
      <c r="AK79" s="216"/>
    </row>
    <row r="80" spans="1:37" x14ac:dyDescent="0.25">
      <c r="A80" s="661"/>
      <c r="B80" s="704"/>
      <c r="C80" s="697"/>
      <c r="AE80" s="661"/>
      <c r="AF80" s="661"/>
      <c r="AG80" s="661"/>
      <c r="AH80" s="661"/>
      <c r="AI80" s="661"/>
      <c r="AJ80" s="661"/>
      <c r="AK80" s="704"/>
    </row>
    <row r="81" spans="1:37" x14ac:dyDescent="0.25">
      <c r="A81" s="661"/>
      <c r="B81" s="661"/>
      <c r="C81" s="697"/>
      <c r="AE81" s="661"/>
      <c r="AF81" s="661"/>
      <c r="AG81" s="661"/>
      <c r="AH81" s="661"/>
      <c r="AI81" s="661"/>
      <c r="AJ81" s="661"/>
      <c r="AK81" s="661"/>
    </row>
    <row r="82" spans="1:37" x14ac:dyDescent="0.25">
      <c r="A82" s="661"/>
      <c r="B82" s="661"/>
      <c r="C82" s="697"/>
      <c r="AE82" s="661"/>
      <c r="AF82" s="661"/>
      <c r="AG82" s="661"/>
      <c r="AH82" s="661"/>
      <c r="AI82" s="661"/>
      <c r="AJ82" s="661"/>
      <c r="AK82" s="661"/>
    </row>
    <row r="83" spans="1:37" ht="15.75" thickBot="1" x14ac:dyDescent="0.3">
      <c r="A83" s="743" t="s">
        <v>57</v>
      </c>
      <c r="B83" s="744"/>
      <c r="C83" s="703"/>
      <c r="D83" s="666"/>
      <c r="E83" s="666"/>
      <c r="F83" s="666"/>
      <c r="G83" s="666"/>
      <c r="H83" s="666"/>
      <c r="I83" s="666"/>
      <c r="J83" s="666"/>
      <c r="K83" s="666"/>
      <c r="L83" s="666"/>
      <c r="M83" s="666"/>
      <c r="N83" s="666"/>
      <c r="O83" s="666"/>
      <c r="P83" s="666"/>
      <c r="Q83" s="666"/>
      <c r="R83" s="666"/>
      <c r="S83" s="666"/>
      <c r="T83" s="666"/>
      <c r="U83" s="666"/>
      <c r="V83" s="666"/>
      <c r="W83" s="666"/>
      <c r="X83" s="666"/>
      <c r="Y83" s="666"/>
      <c r="Z83" s="666"/>
      <c r="AA83" s="666"/>
      <c r="AB83" s="666"/>
      <c r="AC83" s="666"/>
      <c r="AD83" s="666"/>
      <c r="AE83" s="666"/>
      <c r="AF83" s="666"/>
      <c r="AG83" s="666"/>
      <c r="AH83" s="666"/>
      <c r="AI83" s="666"/>
      <c r="AJ83" s="661"/>
      <c r="AK83" s="661"/>
    </row>
    <row r="84" spans="1:37" ht="15.75" thickBot="1" x14ac:dyDescent="0.3">
      <c r="A84" s="420"/>
      <c r="B84" s="661"/>
      <c r="C84" s="697"/>
      <c r="AE84" s="661"/>
      <c r="AF84" s="661"/>
      <c r="AG84" s="661"/>
      <c r="AH84" s="661"/>
      <c r="AI84" s="661"/>
      <c r="AJ84" s="350"/>
      <c r="AK84" s="216"/>
    </row>
    <row r="85" spans="1:37" ht="15.75" thickBot="1" x14ac:dyDescent="0.3">
      <c r="A85" s="420"/>
      <c r="B85" s="704"/>
      <c r="C85" s="697"/>
      <c r="AE85" s="661"/>
      <c r="AF85" s="661"/>
      <c r="AG85" s="661"/>
      <c r="AH85" s="661"/>
      <c r="AI85" s="661"/>
      <c r="AJ85" s="607"/>
      <c r="AK85" s="705"/>
    </row>
    <row r="86" spans="1:37" ht="15.75" thickBot="1" x14ac:dyDescent="0.3">
      <c r="A86" s="420"/>
      <c r="B86" s="661"/>
      <c r="C86" s="697"/>
      <c r="AE86" s="661"/>
      <c r="AF86" s="661"/>
      <c r="AG86" s="661"/>
      <c r="AH86" s="661"/>
      <c r="AI86" s="661"/>
      <c r="AJ86" s="350"/>
      <c r="AK86" s="216"/>
    </row>
    <row r="87" spans="1:37" ht="15.75" thickBot="1" x14ac:dyDescent="0.3">
      <c r="A87" s="420"/>
      <c r="B87" s="704"/>
      <c r="C87" s="697"/>
      <c r="AE87" s="661"/>
      <c r="AF87" s="661"/>
      <c r="AG87" s="661"/>
      <c r="AH87" s="661"/>
      <c r="AI87" s="661"/>
      <c r="AJ87" s="607"/>
      <c r="AK87" s="705"/>
    </row>
    <row r="88" spans="1:37" ht="15.75" thickBot="1" x14ac:dyDescent="0.3">
      <c r="A88" s="420"/>
      <c r="B88" s="661"/>
      <c r="C88" s="697"/>
      <c r="AE88" s="661"/>
      <c r="AF88" s="661"/>
      <c r="AG88" s="661"/>
      <c r="AH88" s="661"/>
      <c r="AI88" s="661"/>
      <c r="AJ88" s="350"/>
      <c r="AK88" s="216"/>
    </row>
    <row r="89" spans="1:37" ht="15.75" thickBot="1" x14ac:dyDescent="0.3">
      <c r="A89" s="420"/>
      <c r="B89" s="704"/>
      <c r="C89" s="697"/>
      <c r="AE89" s="661"/>
      <c r="AF89" s="661"/>
      <c r="AG89" s="661"/>
      <c r="AH89" s="661"/>
      <c r="AI89" s="661"/>
      <c r="AJ89" s="607"/>
      <c r="AK89" s="705"/>
    </row>
    <row r="90" spans="1:37" ht="15.75" thickBot="1" x14ac:dyDescent="0.3">
      <c r="A90" s="420"/>
      <c r="B90" s="661"/>
      <c r="C90" s="697"/>
      <c r="AE90" s="661"/>
      <c r="AF90" s="661"/>
      <c r="AG90" s="661"/>
      <c r="AH90" s="661"/>
      <c r="AI90" s="661"/>
      <c r="AJ90" s="350"/>
      <c r="AK90" s="216"/>
    </row>
    <row r="91" spans="1:37" ht="15.75" thickBot="1" x14ac:dyDescent="0.3">
      <c r="A91" s="420"/>
      <c r="B91" s="661"/>
      <c r="C91" s="697"/>
      <c r="AE91" s="661"/>
      <c r="AF91" s="661"/>
      <c r="AG91" s="661"/>
      <c r="AH91" s="661"/>
      <c r="AI91" s="661"/>
      <c r="AJ91" s="350"/>
      <c r="AK91" s="216"/>
    </row>
    <row r="92" spans="1:37" x14ac:dyDescent="0.25">
      <c r="A92" s="420"/>
      <c r="B92" s="704"/>
      <c r="C92" s="697"/>
      <c r="AE92" s="661"/>
      <c r="AF92" s="661"/>
      <c r="AG92" s="661"/>
      <c r="AH92" s="661"/>
      <c r="AI92" s="661"/>
      <c r="AJ92" s="607"/>
      <c r="AK92" s="705"/>
    </row>
    <row r="93" spans="1:37" x14ac:dyDescent="0.25">
      <c r="A93" s="661"/>
      <c r="B93" s="661"/>
      <c r="C93" s="697"/>
      <c r="AE93" s="661"/>
      <c r="AF93" s="661"/>
      <c r="AG93" s="661"/>
      <c r="AH93" s="661"/>
      <c r="AI93" s="661"/>
      <c r="AJ93" s="661"/>
      <c r="AK93" s="661"/>
    </row>
    <row r="94" spans="1:37" x14ac:dyDescent="0.25">
      <c r="A94" s="661"/>
      <c r="B94" s="661"/>
      <c r="C94" s="697"/>
      <c r="AE94" s="661"/>
      <c r="AF94" s="661"/>
      <c r="AG94" s="661"/>
      <c r="AH94" s="661"/>
      <c r="AI94" s="661"/>
      <c r="AJ94" s="661"/>
      <c r="AK94" s="661"/>
    </row>
    <row r="95" spans="1:37" ht="15.75" thickBot="1" x14ac:dyDescent="0.3">
      <c r="A95" s="743" t="s">
        <v>58</v>
      </c>
      <c r="B95" s="744"/>
      <c r="C95" s="703"/>
      <c r="D95" s="666"/>
      <c r="E95" s="666"/>
      <c r="F95" s="666"/>
      <c r="G95" s="666"/>
      <c r="H95" s="666"/>
      <c r="I95" s="666"/>
      <c r="J95" s="666"/>
      <c r="K95" s="666"/>
      <c r="L95" s="666"/>
      <c r="M95" s="666"/>
      <c r="N95" s="666"/>
      <c r="O95" s="666"/>
      <c r="P95" s="666"/>
      <c r="Q95" s="666"/>
      <c r="R95" s="666"/>
      <c r="S95" s="666"/>
      <c r="T95" s="666"/>
      <c r="U95" s="666"/>
      <c r="V95" s="666"/>
      <c r="W95" s="666"/>
      <c r="X95" s="666"/>
      <c r="Y95" s="666"/>
      <c r="Z95" s="666"/>
      <c r="AA95" s="666"/>
      <c r="AB95" s="666"/>
      <c r="AC95" s="666"/>
      <c r="AD95" s="666"/>
      <c r="AE95" s="666"/>
      <c r="AF95" s="666"/>
      <c r="AG95" s="666"/>
      <c r="AH95" s="666"/>
      <c r="AI95" s="666"/>
      <c r="AJ95" s="661"/>
      <c r="AK95" s="661"/>
    </row>
    <row r="96" spans="1:37" ht="15.75" thickBot="1" x14ac:dyDescent="0.3">
      <c r="A96" s="420"/>
      <c r="B96" s="661"/>
      <c r="C96" s="697"/>
      <c r="AE96" s="661"/>
      <c r="AF96" s="661"/>
      <c r="AG96" s="661"/>
      <c r="AH96" s="661"/>
      <c r="AI96" s="661"/>
      <c r="AJ96" s="350"/>
      <c r="AK96" s="216"/>
    </row>
    <row r="97" spans="1:37" ht="15.75" thickBot="1" x14ac:dyDescent="0.3">
      <c r="A97" s="420"/>
      <c r="B97" s="661"/>
      <c r="C97" s="697"/>
      <c r="AE97" s="661"/>
      <c r="AF97" s="661"/>
      <c r="AG97" s="661"/>
      <c r="AH97" s="661"/>
      <c r="AI97" s="661"/>
      <c r="AJ97" s="350"/>
      <c r="AK97" s="216"/>
    </row>
    <row r="98" spans="1:37" x14ac:dyDescent="0.25">
      <c r="A98" s="661"/>
      <c r="B98" s="704"/>
      <c r="C98" s="697"/>
      <c r="AE98" s="661"/>
      <c r="AF98" s="661"/>
      <c r="AG98" s="661"/>
      <c r="AH98" s="661"/>
      <c r="AI98" s="661"/>
      <c r="AJ98" s="661"/>
      <c r="AK98" s="704"/>
    </row>
    <row r="99" spans="1:37" x14ac:dyDescent="0.25">
      <c r="B99" s="98"/>
      <c r="C99" s="662"/>
    </row>
    <row r="100" spans="1:37" x14ac:dyDescent="0.25">
      <c r="B100" s="98"/>
      <c r="C100" s="662"/>
    </row>
    <row r="101" spans="1:37" x14ac:dyDescent="0.25">
      <c r="B101" s="98"/>
      <c r="C101" s="662"/>
    </row>
    <row r="102" spans="1:37" x14ac:dyDescent="0.25">
      <c r="B102" s="98"/>
      <c r="C102" s="662"/>
    </row>
    <row r="103" spans="1:37" x14ac:dyDescent="0.25">
      <c r="B103" s="98"/>
      <c r="C103" s="662"/>
    </row>
    <row r="104" spans="1:37" x14ac:dyDescent="0.25">
      <c r="B104" s="98"/>
      <c r="C104" s="662"/>
    </row>
    <row r="105" spans="1:37" x14ac:dyDescent="0.25">
      <c r="B105" s="98"/>
      <c r="C105" s="662"/>
    </row>
    <row r="106" spans="1:37" x14ac:dyDescent="0.25">
      <c r="B106" s="98"/>
      <c r="C106" s="662"/>
    </row>
    <row r="107" spans="1:37" x14ac:dyDescent="0.25">
      <c r="B107" s="98"/>
      <c r="C107" s="662"/>
    </row>
    <row r="108" spans="1:37" x14ac:dyDescent="0.25">
      <c r="B108" s="98"/>
      <c r="C108" s="662"/>
    </row>
    <row r="109" spans="1:37" x14ac:dyDescent="0.25">
      <c r="B109" s="98"/>
      <c r="C109" s="662"/>
    </row>
    <row r="110" spans="1:37" x14ac:dyDescent="0.25">
      <c r="B110" s="98"/>
      <c r="C110" s="662"/>
    </row>
    <row r="111" spans="1:37" x14ac:dyDescent="0.25">
      <c r="B111" s="98"/>
      <c r="C111" s="662"/>
    </row>
    <row r="112" spans="1:37" x14ac:dyDescent="0.25">
      <c r="B112" s="98"/>
      <c r="C112" s="662"/>
    </row>
    <row r="113" spans="2:3" x14ac:dyDescent="0.25">
      <c r="B113" s="98"/>
      <c r="C113" s="662"/>
    </row>
    <row r="114" spans="2:3" x14ac:dyDescent="0.25">
      <c r="B114" s="98"/>
      <c r="C114" s="662"/>
    </row>
    <row r="115" spans="2:3" x14ac:dyDescent="0.25">
      <c r="B115" s="98"/>
      <c r="C115" s="662"/>
    </row>
    <row r="116" spans="2:3" x14ac:dyDescent="0.25">
      <c r="B116" s="98"/>
      <c r="C116" s="662"/>
    </row>
    <row r="117" spans="2:3" x14ac:dyDescent="0.25">
      <c r="B117" s="98"/>
      <c r="C117" s="662"/>
    </row>
    <row r="118" spans="2:3" x14ac:dyDescent="0.25">
      <c r="B118" s="98"/>
      <c r="C118" s="662"/>
    </row>
    <row r="119" spans="2:3" x14ac:dyDescent="0.25">
      <c r="B119" s="98"/>
      <c r="C119" s="662"/>
    </row>
    <row r="120" spans="2:3" x14ac:dyDescent="0.25">
      <c r="B120" s="98"/>
      <c r="C120" s="662"/>
    </row>
    <row r="121" spans="2:3" x14ac:dyDescent="0.25">
      <c r="B121" s="98"/>
      <c r="C121" s="662"/>
    </row>
    <row r="122" spans="2:3" x14ac:dyDescent="0.25">
      <c r="B122" s="98"/>
      <c r="C122" s="662"/>
    </row>
    <row r="123" spans="2:3" x14ac:dyDescent="0.25">
      <c r="B123" s="98"/>
      <c r="C123" s="662"/>
    </row>
    <row r="124" spans="2:3" x14ac:dyDescent="0.25">
      <c r="B124" s="98"/>
      <c r="C124" s="662"/>
    </row>
    <row r="125" spans="2:3" x14ac:dyDescent="0.25">
      <c r="B125" s="98"/>
      <c r="C125" s="662"/>
    </row>
    <row r="126" spans="2:3" x14ac:dyDescent="0.25">
      <c r="B126" s="98"/>
      <c r="C126" s="662"/>
    </row>
    <row r="127" spans="2:3" x14ac:dyDescent="0.25">
      <c r="B127" s="98"/>
      <c r="C127" s="662"/>
    </row>
    <row r="128" spans="2:3" x14ac:dyDescent="0.25">
      <c r="B128" s="98"/>
      <c r="C128" s="662"/>
    </row>
    <row r="129" spans="2:3" x14ac:dyDescent="0.25">
      <c r="B129" s="98"/>
      <c r="C129" s="662"/>
    </row>
    <row r="130" spans="2:3" x14ac:dyDescent="0.25">
      <c r="B130" s="98"/>
      <c r="C130" s="662"/>
    </row>
    <row r="131" spans="2:3" x14ac:dyDescent="0.25">
      <c r="B131" s="98"/>
      <c r="C131" s="662"/>
    </row>
    <row r="132" spans="2:3" x14ac:dyDescent="0.25">
      <c r="B132" s="98"/>
      <c r="C132" s="662"/>
    </row>
    <row r="133" spans="2:3" x14ac:dyDescent="0.25">
      <c r="B133" s="98"/>
      <c r="C133" s="662"/>
    </row>
    <row r="134" spans="2:3" x14ac:dyDescent="0.25">
      <c r="B134" s="98"/>
      <c r="C134" s="662"/>
    </row>
    <row r="135" spans="2:3" x14ac:dyDescent="0.25">
      <c r="B135" s="98"/>
      <c r="C135" s="662"/>
    </row>
    <row r="136" spans="2:3" x14ac:dyDescent="0.25">
      <c r="B136" s="98"/>
      <c r="C136" s="662"/>
    </row>
    <row r="137" spans="2:3" x14ac:dyDescent="0.25">
      <c r="B137" s="98"/>
      <c r="C137" s="662"/>
    </row>
    <row r="138" spans="2:3" x14ac:dyDescent="0.25">
      <c r="B138" s="98"/>
      <c r="C138" s="662"/>
    </row>
    <row r="139" spans="2:3" x14ac:dyDescent="0.25">
      <c r="B139" s="98"/>
      <c r="C139" s="662"/>
    </row>
    <row r="140" spans="2:3" x14ac:dyDescent="0.25">
      <c r="B140" s="98"/>
      <c r="C140" s="662"/>
    </row>
    <row r="141" spans="2:3" x14ac:dyDescent="0.25">
      <c r="B141" s="98"/>
      <c r="C141" s="662"/>
    </row>
    <row r="142" spans="2:3" x14ac:dyDescent="0.25">
      <c r="B142" s="98"/>
      <c r="C142" s="662"/>
    </row>
    <row r="143" spans="2:3" x14ac:dyDescent="0.25">
      <c r="B143" s="98"/>
      <c r="C143" s="662"/>
    </row>
    <row r="144" spans="2:3" x14ac:dyDescent="0.25">
      <c r="B144" s="98"/>
      <c r="C144" s="662"/>
    </row>
    <row r="145" spans="2:3" x14ac:dyDescent="0.25">
      <c r="B145" s="98"/>
      <c r="C145" s="662"/>
    </row>
    <row r="146" spans="2:3" x14ac:dyDescent="0.25">
      <c r="B146" s="98"/>
      <c r="C146" s="662"/>
    </row>
    <row r="147" spans="2:3" x14ac:dyDescent="0.25">
      <c r="B147" s="98"/>
      <c r="C147" s="662"/>
    </row>
    <row r="148" spans="2:3" x14ac:dyDescent="0.25">
      <c r="B148" s="98"/>
      <c r="C148" s="662"/>
    </row>
    <row r="149" spans="2:3" x14ac:dyDescent="0.25">
      <c r="B149" s="98"/>
      <c r="C149" s="662"/>
    </row>
    <row r="150" spans="2:3" x14ac:dyDescent="0.25">
      <c r="B150" s="98"/>
      <c r="C150" s="662"/>
    </row>
    <row r="151" spans="2:3" x14ac:dyDescent="0.25">
      <c r="B151" s="98"/>
      <c r="C151" s="662"/>
    </row>
    <row r="152" spans="2:3" x14ac:dyDescent="0.25">
      <c r="B152" s="98"/>
      <c r="C152" s="662"/>
    </row>
    <row r="153" spans="2:3" x14ac:dyDescent="0.25">
      <c r="B153" s="98"/>
      <c r="C153" s="662"/>
    </row>
    <row r="154" spans="2:3" x14ac:dyDescent="0.25">
      <c r="B154" s="98"/>
      <c r="C154" s="662"/>
    </row>
    <row r="155" spans="2:3" x14ac:dyDescent="0.25">
      <c r="B155" s="98"/>
      <c r="C155" s="662"/>
    </row>
    <row r="156" spans="2:3" x14ac:dyDescent="0.25">
      <c r="B156" s="98"/>
      <c r="C156" s="662"/>
    </row>
    <row r="157" spans="2:3" x14ac:dyDescent="0.25">
      <c r="B157" s="98"/>
      <c r="C157" s="662"/>
    </row>
    <row r="158" spans="2:3" x14ac:dyDescent="0.25">
      <c r="B158" s="98"/>
      <c r="C158" s="662"/>
    </row>
    <row r="159" spans="2:3" x14ac:dyDescent="0.25">
      <c r="B159" s="98"/>
      <c r="C159" s="662"/>
    </row>
    <row r="160" spans="2:3" x14ac:dyDescent="0.25">
      <c r="B160" s="98"/>
      <c r="C160" s="662"/>
    </row>
    <row r="161" spans="2:3" x14ac:dyDescent="0.25">
      <c r="B161" s="98"/>
      <c r="C161" s="662"/>
    </row>
    <row r="162" spans="2:3" x14ac:dyDescent="0.25">
      <c r="B162" s="98"/>
      <c r="C162" s="662"/>
    </row>
    <row r="163" spans="2:3" x14ac:dyDescent="0.25">
      <c r="B163" s="98"/>
      <c r="C163" s="662"/>
    </row>
    <row r="164" spans="2:3" x14ac:dyDescent="0.25">
      <c r="B164" s="98"/>
      <c r="C164" s="662"/>
    </row>
    <row r="165" spans="2:3" x14ac:dyDescent="0.25">
      <c r="B165" s="98"/>
      <c r="C165" s="662"/>
    </row>
    <row r="166" spans="2:3" x14ac:dyDescent="0.25">
      <c r="B166" s="98"/>
      <c r="C166" s="662"/>
    </row>
    <row r="167" spans="2:3" x14ac:dyDescent="0.25">
      <c r="B167" s="98"/>
      <c r="C167" s="662"/>
    </row>
    <row r="168" spans="2:3" x14ac:dyDescent="0.25">
      <c r="B168" s="98"/>
      <c r="C168" s="662"/>
    </row>
    <row r="169" spans="2:3" x14ac:dyDescent="0.25">
      <c r="B169" s="98"/>
      <c r="C169" s="662"/>
    </row>
    <row r="170" spans="2:3" x14ac:dyDescent="0.25">
      <c r="B170" s="98"/>
      <c r="C170" s="662"/>
    </row>
    <row r="171" spans="2:3" x14ac:dyDescent="0.25">
      <c r="B171" s="98"/>
      <c r="C171" s="662"/>
    </row>
    <row r="172" spans="2:3" x14ac:dyDescent="0.25">
      <c r="B172" s="98"/>
      <c r="C172" s="662"/>
    </row>
    <row r="173" spans="2:3" x14ac:dyDescent="0.25">
      <c r="B173" s="98"/>
      <c r="C173" s="662"/>
    </row>
    <row r="174" spans="2:3" x14ac:dyDescent="0.25">
      <c r="B174" s="98"/>
      <c r="C174" s="662"/>
    </row>
    <row r="175" spans="2:3" x14ac:dyDescent="0.25">
      <c r="B175" s="98"/>
      <c r="C175" s="662"/>
    </row>
    <row r="176" spans="2:3" x14ac:dyDescent="0.25">
      <c r="B176" s="98"/>
      <c r="C176" s="662"/>
    </row>
    <row r="177" spans="2:3" x14ac:dyDescent="0.25">
      <c r="B177" s="98"/>
      <c r="C177" s="662"/>
    </row>
    <row r="178" spans="2:3" x14ac:dyDescent="0.25">
      <c r="B178" s="98"/>
      <c r="C178" s="662"/>
    </row>
    <row r="179" spans="2:3" x14ac:dyDescent="0.25">
      <c r="B179" s="98"/>
      <c r="C179" s="662"/>
    </row>
    <row r="180" spans="2:3" x14ac:dyDescent="0.25">
      <c r="B180" s="98"/>
      <c r="C180" s="662"/>
    </row>
    <row r="181" spans="2:3" x14ac:dyDescent="0.25">
      <c r="B181" s="98"/>
      <c r="C181" s="662"/>
    </row>
    <row r="182" spans="2:3" x14ac:dyDescent="0.25">
      <c r="B182" s="98"/>
      <c r="C182" s="662"/>
    </row>
    <row r="183" spans="2:3" x14ac:dyDescent="0.25">
      <c r="B183" s="98"/>
      <c r="C183" s="662"/>
    </row>
    <row r="184" spans="2:3" x14ac:dyDescent="0.25">
      <c r="B184" s="98"/>
      <c r="C184" s="662"/>
    </row>
    <row r="185" spans="2:3" x14ac:dyDescent="0.25">
      <c r="B185" s="98"/>
      <c r="C185" s="662"/>
    </row>
    <row r="186" spans="2:3" x14ac:dyDescent="0.25">
      <c r="B186" s="98"/>
      <c r="C186" s="662"/>
    </row>
    <row r="187" spans="2:3" x14ac:dyDescent="0.25">
      <c r="B187" s="98"/>
      <c r="C187" s="662"/>
    </row>
    <row r="188" spans="2:3" x14ac:dyDescent="0.25">
      <c r="B188" s="98"/>
      <c r="C188" s="662"/>
    </row>
    <row r="189" spans="2:3" x14ac:dyDescent="0.25">
      <c r="B189" s="98"/>
      <c r="C189" s="662"/>
    </row>
    <row r="190" spans="2:3" x14ac:dyDescent="0.25">
      <c r="B190" s="98"/>
      <c r="C190" s="662"/>
    </row>
    <row r="191" spans="2:3" x14ac:dyDescent="0.25">
      <c r="B191" s="98"/>
      <c r="C191" s="662"/>
    </row>
    <row r="192" spans="2:3" x14ac:dyDescent="0.25">
      <c r="B192" s="98"/>
      <c r="C192" s="662"/>
    </row>
    <row r="193" spans="2:3" x14ac:dyDescent="0.25">
      <c r="B193" s="98"/>
      <c r="C193" s="662"/>
    </row>
    <row r="194" spans="2:3" x14ac:dyDescent="0.25">
      <c r="B194" s="98"/>
      <c r="C194" s="662"/>
    </row>
    <row r="195" spans="2:3" x14ac:dyDescent="0.25">
      <c r="B195" s="98"/>
      <c r="C195" s="662"/>
    </row>
    <row r="196" spans="2:3" x14ac:dyDescent="0.25">
      <c r="B196" s="98"/>
      <c r="C196" s="662"/>
    </row>
    <row r="197" spans="2:3" x14ac:dyDescent="0.25">
      <c r="B197" s="98"/>
      <c r="C197" s="662"/>
    </row>
    <row r="198" spans="2:3" x14ac:dyDescent="0.25">
      <c r="B198" s="98"/>
      <c r="C198" s="662"/>
    </row>
    <row r="199" spans="2:3" x14ac:dyDescent="0.25">
      <c r="B199" s="98"/>
      <c r="C199" s="662"/>
    </row>
    <row r="200" spans="2:3" x14ac:dyDescent="0.25">
      <c r="B200" s="98"/>
      <c r="C200" s="662"/>
    </row>
    <row r="201" spans="2:3" x14ac:dyDescent="0.25">
      <c r="B201" s="98"/>
      <c r="C201" s="662"/>
    </row>
    <row r="202" spans="2:3" x14ac:dyDescent="0.25">
      <c r="B202" s="98"/>
      <c r="C202" s="662"/>
    </row>
    <row r="203" spans="2:3" x14ac:dyDescent="0.25">
      <c r="B203" s="98"/>
      <c r="C203" s="662"/>
    </row>
    <row r="204" spans="2:3" x14ac:dyDescent="0.25">
      <c r="B204" s="98"/>
      <c r="C204" s="662"/>
    </row>
    <row r="205" spans="2:3" x14ac:dyDescent="0.25">
      <c r="B205" s="98"/>
      <c r="C205" s="662"/>
    </row>
    <row r="206" spans="2:3" x14ac:dyDescent="0.25">
      <c r="B206" s="98"/>
      <c r="C206" s="662"/>
    </row>
    <row r="207" spans="2:3" x14ac:dyDescent="0.25">
      <c r="B207" s="98"/>
      <c r="C207" s="662"/>
    </row>
    <row r="208" spans="2:3" x14ac:dyDescent="0.25">
      <c r="B208" s="98"/>
      <c r="C208" s="662"/>
    </row>
    <row r="209" spans="2:3" x14ac:dyDescent="0.25">
      <c r="B209" s="98"/>
      <c r="C209" s="662"/>
    </row>
    <row r="210" spans="2:3" x14ac:dyDescent="0.25">
      <c r="B210" s="98"/>
      <c r="C210" s="662"/>
    </row>
    <row r="211" spans="2:3" x14ac:dyDescent="0.25">
      <c r="B211" s="98"/>
      <c r="C211" s="662"/>
    </row>
    <row r="212" spans="2:3" x14ac:dyDescent="0.25">
      <c r="B212" s="98"/>
      <c r="C212" s="662"/>
    </row>
    <row r="213" spans="2:3" x14ac:dyDescent="0.25">
      <c r="B213" s="98"/>
      <c r="C213" s="662"/>
    </row>
    <row r="214" spans="2:3" x14ac:dyDescent="0.25">
      <c r="B214" s="98"/>
      <c r="C214" s="662"/>
    </row>
    <row r="215" spans="2:3" x14ac:dyDescent="0.25">
      <c r="B215" s="98"/>
      <c r="C215" s="662"/>
    </row>
    <row r="216" spans="2:3" x14ac:dyDescent="0.25">
      <c r="B216" s="98"/>
      <c r="C216" s="662"/>
    </row>
    <row r="217" spans="2:3" x14ac:dyDescent="0.25">
      <c r="B217" s="98"/>
      <c r="C217" s="662"/>
    </row>
    <row r="218" spans="2:3" x14ac:dyDescent="0.25">
      <c r="B218" s="98"/>
      <c r="C218" s="662"/>
    </row>
    <row r="219" spans="2:3" x14ac:dyDescent="0.25">
      <c r="B219" s="98"/>
      <c r="C219" s="662"/>
    </row>
    <row r="220" spans="2:3" x14ac:dyDescent="0.25">
      <c r="B220" s="98"/>
      <c r="C220" s="662"/>
    </row>
    <row r="221" spans="2:3" x14ac:dyDescent="0.25">
      <c r="B221" s="98"/>
      <c r="C221" s="662"/>
    </row>
    <row r="222" spans="2:3" x14ac:dyDescent="0.25">
      <c r="B222" s="98"/>
      <c r="C222" s="662"/>
    </row>
    <row r="223" spans="2:3" x14ac:dyDescent="0.25">
      <c r="B223" s="98"/>
      <c r="C223" s="662"/>
    </row>
    <row r="224" spans="2:3" x14ac:dyDescent="0.25">
      <c r="B224" s="98"/>
      <c r="C224" s="662"/>
    </row>
    <row r="225" spans="2:3" x14ac:dyDescent="0.25">
      <c r="B225" s="98"/>
      <c r="C225" s="662"/>
    </row>
    <row r="226" spans="2:3" x14ac:dyDescent="0.25">
      <c r="B226" s="98"/>
      <c r="C226" s="662"/>
    </row>
    <row r="227" spans="2:3" x14ac:dyDescent="0.25">
      <c r="B227" s="98"/>
      <c r="C227" s="662"/>
    </row>
    <row r="228" spans="2:3" x14ac:dyDescent="0.25">
      <c r="B228" s="98"/>
      <c r="C228" s="662"/>
    </row>
    <row r="229" spans="2:3" x14ac:dyDescent="0.25">
      <c r="B229" s="98"/>
      <c r="C229" s="662"/>
    </row>
    <row r="230" spans="2:3" x14ac:dyDescent="0.25">
      <c r="B230" s="98"/>
      <c r="C230" s="662"/>
    </row>
    <row r="231" spans="2:3" x14ac:dyDescent="0.25">
      <c r="B231" s="98"/>
      <c r="C231" s="662"/>
    </row>
    <row r="232" spans="2:3" x14ac:dyDescent="0.25">
      <c r="B232" s="98"/>
      <c r="C232" s="662"/>
    </row>
    <row r="233" spans="2:3" x14ac:dyDescent="0.25">
      <c r="B233" s="98"/>
      <c r="C233" s="662"/>
    </row>
    <row r="234" spans="2:3" x14ac:dyDescent="0.25">
      <c r="B234" s="98"/>
      <c r="C234" s="662"/>
    </row>
    <row r="235" spans="2:3" x14ac:dyDescent="0.25">
      <c r="B235" s="98"/>
      <c r="C235" s="662"/>
    </row>
    <row r="236" spans="2:3" x14ac:dyDescent="0.25">
      <c r="B236" s="98"/>
      <c r="C236" s="662"/>
    </row>
    <row r="237" spans="2:3" x14ac:dyDescent="0.25">
      <c r="B237" s="98"/>
      <c r="C237" s="662"/>
    </row>
    <row r="238" spans="2:3" x14ac:dyDescent="0.25">
      <c r="B238" s="98"/>
      <c r="C238" s="662"/>
    </row>
    <row r="239" spans="2:3" x14ac:dyDescent="0.25">
      <c r="B239" s="98"/>
      <c r="C239" s="662"/>
    </row>
    <row r="240" spans="2:3" x14ac:dyDescent="0.25">
      <c r="B240" s="98"/>
      <c r="C240" s="662"/>
    </row>
    <row r="241" spans="2:3" x14ac:dyDescent="0.25">
      <c r="B241" s="98"/>
      <c r="C241" s="662"/>
    </row>
    <row r="242" spans="2:3" x14ac:dyDescent="0.25">
      <c r="B242" s="98"/>
      <c r="C242" s="662"/>
    </row>
    <row r="243" spans="2:3" x14ac:dyDescent="0.25">
      <c r="B243" s="98"/>
      <c r="C243" s="662"/>
    </row>
    <row r="244" spans="2:3" x14ac:dyDescent="0.25">
      <c r="B244" s="98"/>
      <c r="C244" s="662"/>
    </row>
    <row r="245" spans="2:3" x14ac:dyDescent="0.25">
      <c r="B245" s="98"/>
      <c r="C245" s="662"/>
    </row>
    <row r="246" spans="2:3" x14ac:dyDescent="0.25">
      <c r="B246" s="98"/>
      <c r="C246" s="662"/>
    </row>
    <row r="247" spans="2:3" x14ac:dyDescent="0.25">
      <c r="B247" s="98"/>
      <c r="C247" s="662"/>
    </row>
    <row r="248" spans="2:3" x14ac:dyDescent="0.25">
      <c r="B248" s="98"/>
      <c r="C248" s="662"/>
    </row>
    <row r="249" spans="2:3" x14ac:dyDescent="0.25">
      <c r="B249" s="98"/>
      <c r="C249" s="662"/>
    </row>
    <row r="250" spans="2:3" x14ac:dyDescent="0.25">
      <c r="B250" s="98"/>
      <c r="C250" s="662"/>
    </row>
    <row r="251" spans="2:3" x14ac:dyDescent="0.25">
      <c r="B251" s="98"/>
      <c r="C251" s="662"/>
    </row>
    <row r="252" spans="2:3" x14ac:dyDescent="0.25">
      <c r="B252" s="98"/>
      <c r="C252" s="662"/>
    </row>
    <row r="253" spans="2:3" x14ac:dyDescent="0.25">
      <c r="B253" s="98"/>
      <c r="C253" s="662"/>
    </row>
    <row r="254" spans="2:3" x14ac:dyDescent="0.25">
      <c r="B254" s="98"/>
      <c r="C254" s="662"/>
    </row>
    <row r="255" spans="2:3" x14ac:dyDescent="0.25">
      <c r="B255" s="98"/>
      <c r="C255" s="662"/>
    </row>
    <row r="256" spans="2:3" x14ac:dyDescent="0.25">
      <c r="B256" s="98"/>
      <c r="C256" s="662"/>
    </row>
    <row r="257" spans="2:3" x14ac:dyDescent="0.25">
      <c r="B257" s="98"/>
      <c r="C257" s="662"/>
    </row>
    <row r="258" spans="2:3" x14ac:dyDescent="0.25">
      <c r="B258" s="98"/>
      <c r="C258" s="662"/>
    </row>
    <row r="259" spans="2:3" x14ac:dyDescent="0.25">
      <c r="B259" s="98"/>
      <c r="C259" s="662"/>
    </row>
    <row r="260" spans="2:3" x14ac:dyDescent="0.25">
      <c r="B260" s="98"/>
      <c r="C260" s="662"/>
    </row>
    <row r="261" spans="2:3" x14ac:dyDescent="0.25">
      <c r="B261" s="98"/>
      <c r="C261" s="662"/>
    </row>
    <row r="262" spans="2:3" x14ac:dyDescent="0.25">
      <c r="B262" s="98"/>
      <c r="C262" s="662"/>
    </row>
    <row r="263" spans="2:3" x14ac:dyDescent="0.25">
      <c r="B263" s="98"/>
      <c r="C263" s="662"/>
    </row>
    <row r="264" spans="2:3" x14ac:dyDescent="0.25">
      <c r="B264" s="98"/>
      <c r="C264" s="662"/>
    </row>
    <row r="265" spans="2:3" x14ac:dyDescent="0.25">
      <c r="B265" s="98"/>
      <c r="C265" s="662"/>
    </row>
    <row r="266" spans="2:3" x14ac:dyDescent="0.25">
      <c r="B266" s="98"/>
      <c r="C266" s="662"/>
    </row>
    <row r="267" spans="2:3" x14ac:dyDescent="0.25">
      <c r="B267" s="98"/>
      <c r="C267" s="662"/>
    </row>
    <row r="268" spans="2:3" x14ac:dyDescent="0.25">
      <c r="B268" s="98"/>
      <c r="C268" s="662"/>
    </row>
    <row r="269" spans="2:3" x14ac:dyDescent="0.25">
      <c r="B269" s="98"/>
      <c r="C269" s="662"/>
    </row>
    <row r="270" spans="2:3" x14ac:dyDescent="0.25">
      <c r="B270" s="98"/>
      <c r="C270" s="662"/>
    </row>
    <row r="271" spans="2:3" x14ac:dyDescent="0.25">
      <c r="B271" s="98"/>
      <c r="C271" s="662"/>
    </row>
    <row r="272" spans="2:3" x14ac:dyDescent="0.25">
      <c r="B272" s="98"/>
      <c r="C272" s="662"/>
    </row>
    <row r="273" spans="2:3" x14ac:dyDescent="0.25">
      <c r="B273" s="98"/>
      <c r="C273" s="662"/>
    </row>
    <row r="274" spans="2:3" x14ac:dyDescent="0.25">
      <c r="B274" s="98"/>
      <c r="C274" s="662"/>
    </row>
    <row r="275" spans="2:3" x14ac:dyDescent="0.25">
      <c r="B275" s="98"/>
      <c r="C275" s="662"/>
    </row>
    <row r="276" spans="2:3" x14ac:dyDescent="0.25">
      <c r="B276" s="98"/>
      <c r="C276" s="662"/>
    </row>
    <row r="277" spans="2:3" x14ac:dyDescent="0.25">
      <c r="B277" s="98"/>
      <c r="C277" s="662"/>
    </row>
    <row r="278" spans="2:3" x14ac:dyDescent="0.25">
      <c r="B278" s="98"/>
      <c r="C278" s="662"/>
    </row>
    <row r="279" spans="2:3" x14ac:dyDescent="0.25">
      <c r="B279" s="98"/>
      <c r="C279" s="662"/>
    </row>
    <row r="280" spans="2:3" x14ac:dyDescent="0.25">
      <c r="B280" s="98"/>
      <c r="C280" s="662"/>
    </row>
    <row r="281" spans="2:3" x14ac:dyDescent="0.25">
      <c r="B281" s="98"/>
      <c r="C281" s="662"/>
    </row>
    <row r="282" spans="2:3" x14ac:dyDescent="0.25">
      <c r="B282" s="98"/>
      <c r="C282" s="662"/>
    </row>
    <row r="283" spans="2:3" x14ac:dyDescent="0.25">
      <c r="B283" s="98"/>
      <c r="C283" s="662"/>
    </row>
    <row r="284" spans="2:3" x14ac:dyDescent="0.25">
      <c r="B284" s="98"/>
      <c r="C284" s="662"/>
    </row>
    <row r="285" spans="2:3" x14ac:dyDescent="0.25">
      <c r="B285" s="98"/>
      <c r="C285" s="662"/>
    </row>
    <row r="286" spans="2:3" x14ac:dyDescent="0.25">
      <c r="B286" s="98"/>
      <c r="C286" s="662"/>
    </row>
    <row r="287" spans="2:3" x14ac:dyDescent="0.25">
      <c r="B287" s="98"/>
      <c r="C287" s="662"/>
    </row>
    <row r="288" spans="2:3" x14ac:dyDescent="0.25">
      <c r="B288" s="98"/>
      <c r="C288" s="662"/>
    </row>
    <row r="289" spans="2:3" x14ac:dyDescent="0.25">
      <c r="B289" s="98"/>
      <c r="C289" s="662"/>
    </row>
    <row r="290" spans="2:3" x14ac:dyDescent="0.25">
      <c r="B290" s="98"/>
      <c r="C290" s="662"/>
    </row>
    <row r="291" spans="2:3" x14ac:dyDescent="0.25">
      <c r="B291" s="98"/>
      <c r="C291" s="662"/>
    </row>
    <row r="292" spans="2:3" x14ac:dyDescent="0.25">
      <c r="B292" s="98"/>
      <c r="C292" s="662"/>
    </row>
    <row r="293" spans="2:3" x14ac:dyDescent="0.25">
      <c r="B293" s="98"/>
      <c r="C293" s="662"/>
    </row>
    <row r="294" spans="2:3" x14ac:dyDescent="0.25">
      <c r="B294" s="98"/>
      <c r="C294" s="662"/>
    </row>
    <row r="295" spans="2:3" x14ac:dyDescent="0.25">
      <c r="B295" s="98"/>
      <c r="C295" s="662"/>
    </row>
    <row r="296" spans="2:3" x14ac:dyDescent="0.25">
      <c r="B296" s="98"/>
      <c r="C296" s="662"/>
    </row>
    <row r="297" spans="2:3" x14ac:dyDescent="0.25">
      <c r="B297" s="98"/>
      <c r="C297" s="662"/>
    </row>
    <row r="298" spans="2:3" x14ac:dyDescent="0.25">
      <c r="B298" s="98"/>
      <c r="C298" s="662"/>
    </row>
    <row r="299" spans="2:3" x14ac:dyDescent="0.25">
      <c r="B299" s="98"/>
      <c r="C299" s="662"/>
    </row>
    <row r="300" spans="2:3" x14ac:dyDescent="0.25">
      <c r="B300" s="98"/>
      <c r="C300" s="662"/>
    </row>
    <row r="301" spans="2:3" x14ac:dyDescent="0.25">
      <c r="B301" s="98"/>
      <c r="C301" s="662"/>
    </row>
    <row r="302" spans="2:3" x14ac:dyDescent="0.25">
      <c r="B302" s="98"/>
      <c r="C302" s="662"/>
    </row>
    <row r="303" spans="2:3" x14ac:dyDescent="0.25">
      <c r="B303" s="98"/>
      <c r="C303" s="662"/>
    </row>
    <row r="304" spans="2:3" x14ac:dyDescent="0.25">
      <c r="B304" s="98"/>
      <c r="C304" s="662"/>
    </row>
    <row r="305" spans="2:3" x14ac:dyDescent="0.25">
      <c r="B305" s="98"/>
      <c r="C305" s="662"/>
    </row>
    <row r="306" spans="2:3" x14ac:dyDescent="0.25">
      <c r="B306" s="98"/>
      <c r="C306" s="662"/>
    </row>
    <row r="307" spans="2:3" x14ac:dyDescent="0.25">
      <c r="B307" s="98"/>
      <c r="C307" s="662"/>
    </row>
    <row r="308" spans="2:3" x14ac:dyDescent="0.25">
      <c r="B308" s="98"/>
      <c r="C308" s="662"/>
    </row>
    <row r="309" spans="2:3" x14ac:dyDescent="0.25">
      <c r="B309" s="98"/>
      <c r="C309" s="662"/>
    </row>
    <row r="310" spans="2:3" x14ac:dyDescent="0.25">
      <c r="B310" s="98"/>
      <c r="C310" s="662"/>
    </row>
    <row r="311" spans="2:3" x14ac:dyDescent="0.25">
      <c r="B311" s="98"/>
      <c r="C311" s="662"/>
    </row>
    <row r="312" spans="2:3" x14ac:dyDescent="0.25">
      <c r="B312" s="98"/>
      <c r="C312" s="662"/>
    </row>
    <row r="313" spans="2:3" x14ac:dyDescent="0.25">
      <c r="B313" s="98"/>
      <c r="C313" s="662"/>
    </row>
    <row r="314" spans="2:3" x14ac:dyDescent="0.25">
      <c r="B314" s="98"/>
      <c r="C314" s="662"/>
    </row>
    <row r="315" spans="2:3" x14ac:dyDescent="0.25">
      <c r="B315" s="98"/>
      <c r="C315" s="662"/>
    </row>
    <row r="316" spans="2:3" x14ac:dyDescent="0.25">
      <c r="B316" s="98"/>
      <c r="C316" s="662"/>
    </row>
    <row r="317" spans="2:3" x14ac:dyDescent="0.25">
      <c r="B317" s="98"/>
      <c r="C317" s="662"/>
    </row>
    <row r="318" spans="2:3" x14ac:dyDescent="0.25">
      <c r="B318" s="98"/>
      <c r="C318" s="662"/>
    </row>
    <row r="319" spans="2:3" x14ac:dyDescent="0.25">
      <c r="B319" s="98"/>
      <c r="C319" s="662"/>
    </row>
    <row r="320" spans="2:3" x14ac:dyDescent="0.25">
      <c r="B320" s="98"/>
      <c r="C320" s="662"/>
    </row>
    <row r="321" spans="2:3" x14ac:dyDescent="0.25">
      <c r="B321" s="98"/>
      <c r="C321" s="662"/>
    </row>
    <row r="322" spans="2:3" x14ac:dyDescent="0.25">
      <c r="B322" s="98"/>
      <c r="C322" s="662"/>
    </row>
    <row r="323" spans="2:3" x14ac:dyDescent="0.25">
      <c r="B323" s="98"/>
      <c r="C323" s="662"/>
    </row>
    <row r="324" spans="2:3" x14ac:dyDescent="0.25">
      <c r="B324" s="98"/>
      <c r="C324" s="662"/>
    </row>
    <row r="325" spans="2:3" x14ac:dyDescent="0.25">
      <c r="B325" s="98"/>
      <c r="C325" s="662"/>
    </row>
    <row r="326" spans="2:3" x14ac:dyDescent="0.25">
      <c r="B326" s="98"/>
      <c r="C326" s="662"/>
    </row>
    <row r="327" spans="2:3" x14ac:dyDescent="0.25">
      <c r="B327" s="98"/>
      <c r="C327" s="662"/>
    </row>
    <row r="328" spans="2:3" x14ac:dyDescent="0.25">
      <c r="B328" s="98"/>
      <c r="C328" s="662"/>
    </row>
    <row r="329" spans="2:3" x14ac:dyDescent="0.25">
      <c r="B329" s="98"/>
      <c r="C329" s="662"/>
    </row>
    <row r="330" spans="2:3" x14ac:dyDescent="0.25">
      <c r="B330" s="98"/>
      <c r="C330" s="662"/>
    </row>
    <row r="331" spans="2:3" x14ac:dyDescent="0.25">
      <c r="B331" s="98"/>
      <c r="C331" s="662"/>
    </row>
    <row r="332" spans="2:3" x14ac:dyDescent="0.25">
      <c r="B332" s="98"/>
      <c r="C332" s="662"/>
    </row>
    <row r="333" spans="2:3" x14ac:dyDescent="0.25">
      <c r="B333" s="98"/>
      <c r="C333" s="662"/>
    </row>
    <row r="334" spans="2:3" x14ac:dyDescent="0.25">
      <c r="B334" s="98"/>
      <c r="C334" s="662"/>
    </row>
    <row r="335" spans="2:3" x14ac:dyDescent="0.25">
      <c r="B335" s="98"/>
      <c r="C335" s="662"/>
    </row>
    <row r="336" spans="2:3" x14ac:dyDescent="0.25">
      <c r="B336" s="98"/>
      <c r="C336" s="662"/>
    </row>
    <row r="337" spans="2:3" x14ac:dyDescent="0.25">
      <c r="B337" s="98"/>
      <c r="C337" s="662"/>
    </row>
    <row r="338" spans="2:3" x14ac:dyDescent="0.25">
      <c r="B338" s="98"/>
      <c r="C338" s="662"/>
    </row>
    <row r="339" spans="2:3" x14ac:dyDescent="0.25">
      <c r="B339" s="98"/>
      <c r="C339" s="662"/>
    </row>
    <row r="340" spans="2:3" x14ac:dyDescent="0.25">
      <c r="B340" s="98"/>
      <c r="C340" s="662"/>
    </row>
    <row r="341" spans="2:3" x14ac:dyDescent="0.25">
      <c r="B341" s="98"/>
      <c r="C341" s="662"/>
    </row>
    <row r="342" spans="2:3" x14ac:dyDescent="0.25">
      <c r="B342" s="98"/>
      <c r="C342" s="662"/>
    </row>
    <row r="343" spans="2:3" x14ac:dyDescent="0.25">
      <c r="B343" s="98"/>
      <c r="C343" s="662"/>
    </row>
    <row r="344" spans="2:3" x14ac:dyDescent="0.25">
      <c r="B344" s="98"/>
      <c r="C344" s="662"/>
    </row>
    <row r="345" spans="2:3" x14ac:dyDescent="0.25">
      <c r="B345" s="98"/>
      <c r="C345" s="662"/>
    </row>
    <row r="346" spans="2:3" x14ac:dyDescent="0.25">
      <c r="B346" s="98"/>
      <c r="C346" s="662"/>
    </row>
    <row r="347" spans="2:3" x14ac:dyDescent="0.25">
      <c r="B347" s="98"/>
      <c r="C347" s="662"/>
    </row>
    <row r="348" spans="2:3" x14ac:dyDescent="0.25">
      <c r="B348" s="98"/>
      <c r="C348" s="662"/>
    </row>
    <row r="349" spans="2:3" x14ac:dyDescent="0.25">
      <c r="B349" s="98"/>
      <c r="C349" s="662"/>
    </row>
    <row r="350" spans="2:3" x14ac:dyDescent="0.25">
      <c r="B350" s="98"/>
      <c r="C350" s="662"/>
    </row>
    <row r="351" spans="2:3" x14ac:dyDescent="0.25">
      <c r="B351" s="98"/>
      <c r="C351" s="662"/>
    </row>
    <row r="352" spans="2:3" x14ac:dyDescent="0.25">
      <c r="B352" s="98"/>
      <c r="C352" s="662"/>
    </row>
    <row r="353" spans="2:3" x14ac:dyDescent="0.25">
      <c r="B353" s="98"/>
      <c r="C353" s="662"/>
    </row>
    <row r="354" spans="2:3" x14ac:dyDescent="0.25">
      <c r="B354" s="98"/>
      <c r="C354" s="662"/>
    </row>
    <row r="355" spans="2:3" x14ac:dyDescent="0.25">
      <c r="B355" s="98"/>
      <c r="C355" s="662"/>
    </row>
    <row r="356" spans="2:3" x14ac:dyDescent="0.25">
      <c r="B356" s="98"/>
      <c r="C356" s="662"/>
    </row>
    <row r="357" spans="2:3" x14ac:dyDescent="0.25">
      <c r="B357" s="98"/>
      <c r="C357" s="662"/>
    </row>
    <row r="358" spans="2:3" x14ac:dyDescent="0.25">
      <c r="B358" s="98"/>
      <c r="C358" s="662"/>
    </row>
    <row r="359" spans="2:3" x14ac:dyDescent="0.25">
      <c r="B359" s="98"/>
      <c r="C359" s="662"/>
    </row>
    <row r="360" spans="2:3" x14ac:dyDescent="0.25">
      <c r="B360" s="98"/>
      <c r="C360" s="662"/>
    </row>
    <row r="361" spans="2:3" x14ac:dyDescent="0.25">
      <c r="B361" s="98"/>
      <c r="C361" s="662"/>
    </row>
    <row r="362" spans="2:3" x14ac:dyDescent="0.25">
      <c r="B362" s="98"/>
      <c r="C362" s="662"/>
    </row>
    <row r="363" spans="2:3" x14ac:dyDescent="0.25">
      <c r="B363" s="98"/>
      <c r="C363" s="662"/>
    </row>
    <row r="364" spans="2:3" x14ac:dyDescent="0.25">
      <c r="B364" s="98"/>
      <c r="C364" s="662"/>
    </row>
    <row r="365" spans="2:3" x14ac:dyDescent="0.25">
      <c r="B365" s="98"/>
      <c r="C365" s="662"/>
    </row>
    <row r="366" spans="2:3" x14ac:dyDescent="0.25">
      <c r="B366" s="98"/>
      <c r="C366" s="662"/>
    </row>
    <row r="367" spans="2:3" x14ac:dyDescent="0.25">
      <c r="B367" s="98"/>
      <c r="C367" s="662"/>
    </row>
    <row r="368" spans="2:3" x14ac:dyDescent="0.25">
      <c r="B368" s="98"/>
      <c r="C368" s="662"/>
    </row>
    <row r="369" spans="2:3" x14ac:dyDescent="0.25">
      <c r="B369" s="98"/>
      <c r="C369" s="662"/>
    </row>
    <row r="370" spans="2:3" x14ac:dyDescent="0.25">
      <c r="B370" s="98"/>
      <c r="C370" s="662"/>
    </row>
    <row r="371" spans="2:3" x14ac:dyDescent="0.25">
      <c r="B371" s="98"/>
      <c r="C371" s="662"/>
    </row>
    <row r="372" spans="2:3" x14ac:dyDescent="0.25">
      <c r="B372" s="98"/>
      <c r="C372" s="662"/>
    </row>
    <row r="373" spans="2:3" x14ac:dyDescent="0.25">
      <c r="B373" s="98"/>
      <c r="C373" s="662"/>
    </row>
    <row r="374" spans="2:3" x14ac:dyDescent="0.25">
      <c r="B374" s="98"/>
      <c r="C374" s="662"/>
    </row>
    <row r="375" spans="2:3" x14ac:dyDescent="0.25">
      <c r="B375" s="98"/>
      <c r="C375" s="662"/>
    </row>
    <row r="376" spans="2:3" x14ac:dyDescent="0.25">
      <c r="B376" s="98"/>
      <c r="C376" s="662"/>
    </row>
    <row r="377" spans="2:3" x14ac:dyDescent="0.25">
      <c r="B377" s="98"/>
      <c r="C377" s="662"/>
    </row>
    <row r="378" spans="2:3" x14ac:dyDescent="0.25">
      <c r="B378" s="98"/>
      <c r="C378" s="662"/>
    </row>
    <row r="379" spans="2:3" x14ac:dyDescent="0.25">
      <c r="B379" s="98"/>
      <c r="C379" s="662"/>
    </row>
    <row r="380" spans="2:3" x14ac:dyDescent="0.25">
      <c r="B380" s="98"/>
      <c r="C380" s="662"/>
    </row>
    <row r="381" spans="2:3" x14ac:dyDescent="0.25">
      <c r="B381" s="98"/>
      <c r="C381" s="662"/>
    </row>
    <row r="382" spans="2:3" x14ac:dyDescent="0.25">
      <c r="B382" s="98"/>
      <c r="C382" s="662"/>
    </row>
    <row r="383" spans="2:3" x14ac:dyDescent="0.25">
      <c r="B383" s="98"/>
      <c r="C383" s="662"/>
    </row>
    <row r="384" spans="2:3" x14ac:dyDescent="0.25">
      <c r="B384" s="98"/>
      <c r="C384" s="662"/>
    </row>
    <row r="385" spans="2:3" x14ac:dyDescent="0.25">
      <c r="B385" s="98"/>
      <c r="C385" s="662"/>
    </row>
    <row r="386" spans="2:3" x14ac:dyDescent="0.25">
      <c r="B386" s="98"/>
      <c r="C386" s="662"/>
    </row>
    <row r="387" spans="2:3" x14ac:dyDescent="0.25">
      <c r="B387" s="98"/>
      <c r="C387" s="662"/>
    </row>
    <row r="388" spans="2:3" x14ac:dyDescent="0.25">
      <c r="B388" s="98"/>
      <c r="C388" s="662"/>
    </row>
    <row r="389" spans="2:3" x14ac:dyDescent="0.25">
      <c r="B389" s="98"/>
      <c r="C389" s="662"/>
    </row>
    <row r="390" spans="2:3" x14ac:dyDescent="0.25">
      <c r="B390" s="98"/>
      <c r="C390" s="662"/>
    </row>
    <row r="391" spans="2:3" x14ac:dyDescent="0.25">
      <c r="B391" s="98"/>
      <c r="C391" s="662"/>
    </row>
    <row r="392" spans="2:3" x14ac:dyDescent="0.25">
      <c r="B392" s="98"/>
      <c r="C392" s="662"/>
    </row>
    <row r="393" spans="2:3" x14ac:dyDescent="0.25">
      <c r="B393" s="98"/>
      <c r="C393" s="662"/>
    </row>
    <row r="394" spans="2:3" x14ac:dyDescent="0.25">
      <c r="B394" s="98"/>
      <c r="C394" s="662"/>
    </row>
    <row r="395" spans="2:3" x14ac:dyDescent="0.25">
      <c r="B395" s="98"/>
      <c r="C395" s="662"/>
    </row>
    <row r="396" spans="2:3" x14ac:dyDescent="0.25">
      <c r="B396" s="98"/>
      <c r="C396" s="662"/>
    </row>
    <row r="397" spans="2:3" x14ac:dyDescent="0.25">
      <c r="B397" s="98"/>
      <c r="C397" s="662"/>
    </row>
    <row r="398" spans="2:3" x14ac:dyDescent="0.25">
      <c r="B398" s="98"/>
      <c r="C398" s="662"/>
    </row>
    <row r="399" spans="2:3" x14ac:dyDescent="0.25">
      <c r="B399" s="98"/>
      <c r="C399" s="662"/>
    </row>
    <row r="400" spans="2:3" x14ac:dyDescent="0.25">
      <c r="B400" s="98"/>
      <c r="C400" s="662"/>
    </row>
    <row r="401" spans="2:3" x14ac:dyDescent="0.25">
      <c r="B401" s="98"/>
      <c r="C401" s="662"/>
    </row>
    <row r="402" spans="2:3" x14ac:dyDescent="0.25">
      <c r="B402" s="98"/>
      <c r="C402" s="662"/>
    </row>
    <row r="403" spans="2:3" x14ac:dyDescent="0.25">
      <c r="B403" s="98"/>
      <c r="C403" s="662"/>
    </row>
    <row r="404" spans="2:3" x14ac:dyDescent="0.25">
      <c r="B404" s="98"/>
      <c r="C404" s="662"/>
    </row>
    <row r="405" spans="2:3" x14ac:dyDescent="0.25">
      <c r="B405" s="98"/>
      <c r="C405" s="662"/>
    </row>
    <row r="406" spans="2:3" x14ac:dyDescent="0.25">
      <c r="B406" s="98"/>
      <c r="C406" s="662"/>
    </row>
    <row r="407" spans="2:3" x14ac:dyDescent="0.25">
      <c r="B407" s="98"/>
      <c r="C407" s="662"/>
    </row>
    <row r="408" spans="2:3" x14ac:dyDescent="0.25">
      <c r="B408" s="98"/>
      <c r="C408" s="662"/>
    </row>
    <row r="409" spans="2:3" x14ac:dyDescent="0.25">
      <c r="B409" s="98"/>
      <c r="C409" s="662"/>
    </row>
    <row r="410" spans="2:3" x14ac:dyDescent="0.25">
      <c r="B410" s="98"/>
      <c r="C410" s="662"/>
    </row>
    <row r="411" spans="2:3" x14ac:dyDescent="0.25">
      <c r="B411" s="98"/>
      <c r="C411" s="662"/>
    </row>
    <row r="412" spans="2:3" x14ac:dyDescent="0.25">
      <c r="B412" s="98"/>
      <c r="C412" s="662"/>
    </row>
    <row r="413" spans="2:3" x14ac:dyDescent="0.25">
      <c r="B413" s="98"/>
      <c r="C413" s="662"/>
    </row>
    <row r="414" spans="2:3" x14ac:dyDescent="0.25">
      <c r="B414" s="98"/>
      <c r="C414" s="662"/>
    </row>
    <row r="415" spans="2:3" x14ac:dyDescent="0.25">
      <c r="B415" s="98"/>
      <c r="C415" s="662"/>
    </row>
    <row r="416" spans="2:3" x14ac:dyDescent="0.25">
      <c r="B416" s="98"/>
      <c r="C416" s="662"/>
    </row>
    <row r="417" spans="2:3" x14ac:dyDescent="0.25">
      <c r="B417" s="98"/>
      <c r="C417" s="662"/>
    </row>
    <row r="418" spans="2:3" x14ac:dyDescent="0.25">
      <c r="B418" s="98"/>
      <c r="C418" s="662"/>
    </row>
    <row r="419" spans="2:3" x14ac:dyDescent="0.25">
      <c r="B419" s="98"/>
      <c r="C419" s="662"/>
    </row>
    <row r="420" spans="2:3" x14ac:dyDescent="0.25">
      <c r="B420" s="98"/>
      <c r="C420" s="662"/>
    </row>
    <row r="421" spans="2:3" x14ac:dyDescent="0.25">
      <c r="B421" s="98"/>
      <c r="C421" s="662"/>
    </row>
    <row r="422" spans="2:3" x14ac:dyDescent="0.25">
      <c r="B422" s="98"/>
      <c r="C422" s="662"/>
    </row>
    <row r="423" spans="2:3" x14ac:dyDescent="0.25">
      <c r="B423" s="98"/>
      <c r="C423" s="662"/>
    </row>
    <row r="424" spans="2:3" x14ac:dyDescent="0.25">
      <c r="B424" s="98"/>
      <c r="C424" s="662"/>
    </row>
    <row r="425" spans="2:3" x14ac:dyDescent="0.25">
      <c r="B425" s="98"/>
      <c r="C425" s="662"/>
    </row>
    <row r="426" spans="2:3" x14ac:dyDescent="0.25">
      <c r="B426" s="98"/>
      <c r="C426" s="662"/>
    </row>
    <row r="427" spans="2:3" x14ac:dyDescent="0.25">
      <c r="B427" s="98"/>
      <c r="C427" s="662"/>
    </row>
    <row r="428" spans="2:3" x14ac:dyDescent="0.25">
      <c r="B428" s="98"/>
      <c r="C428" s="662"/>
    </row>
    <row r="429" spans="2:3" x14ac:dyDescent="0.25">
      <c r="B429" s="98"/>
      <c r="C429" s="662"/>
    </row>
    <row r="430" spans="2:3" x14ac:dyDescent="0.25">
      <c r="B430" s="98"/>
      <c r="C430" s="662"/>
    </row>
    <row r="431" spans="2:3" x14ac:dyDescent="0.25">
      <c r="B431" s="98"/>
      <c r="C431" s="662"/>
    </row>
    <row r="432" spans="2:3" x14ac:dyDescent="0.25">
      <c r="B432" s="98"/>
      <c r="C432" s="662"/>
    </row>
    <row r="433" spans="2:3" x14ac:dyDescent="0.25">
      <c r="B433" s="98"/>
      <c r="C433" s="662"/>
    </row>
    <row r="434" spans="2:3" x14ac:dyDescent="0.25">
      <c r="B434" s="98"/>
      <c r="C434" s="662"/>
    </row>
    <row r="435" spans="2:3" x14ac:dyDescent="0.25">
      <c r="B435" s="98"/>
      <c r="C435" s="662"/>
    </row>
    <row r="436" spans="2:3" x14ac:dyDescent="0.25">
      <c r="B436" s="98"/>
      <c r="C436" s="662"/>
    </row>
    <row r="437" spans="2:3" x14ac:dyDescent="0.25">
      <c r="B437" s="98"/>
      <c r="C437" s="662"/>
    </row>
    <row r="438" spans="2:3" x14ac:dyDescent="0.25">
      <c r="B438" s="98"/>
      <c r="C438" s="662"/>
    </row>
    <row r="439" spans="2:3" x14ac:dyDescent="0.25">
      <c r="B439" s="98"/>
      <c r="C439" s="662"/>
    </row>
    <row r="440" spans="2:3" x14ac:dyDescent="0.25">
      <c r="B440" s="98"/>
      <c r="C440" s="662"/>
    </row>
    <row r="441" spans="2:3" x14ac:dyDescent="0.25">
      <c r="B441" s="98"/>
      <c r="C441" s="662"/>
    </row>
    <row r="442" spans="2:3" x14ac:dyDescent="0.25">
      <c r="B442" s="98"/>
      <c r="C442" s="662"/>
    </row>
    <row r="443" spans="2:3" x14ac:dyDescent="0.25">
      <c r="B443" s="98"/>
      <c r="C443" s="662"/>
    </row>
    <row r="444" spans="2:3" x14ac:dyDescent="0.25">
      <c r="B444" s="98"/>
      <c r="C444" s="662"/>
    </row>
    <row r="445" spans="2:3" x14ac:dyDescent="0.25">
      <c r="B445" s="98"/>
      <c r="C445" s="662"/>
    </row>
    <row r="446" spans="2:3" x14ac:dyDescent="0.25">
      <c r="B446" s="98"/>
      <c r="C446" s="662"/>
    </row>
    <row r="447" spans="2:3" x14ac:dyDescent="0.25">
      <c r="B447" s="98"/>
      <c r="C447" s="662"/>
    </row>
    <row r="448" spans="2:3" x14ac:dyDescent="0.25">
      <c r="B448" s="98"/>
      <c r="C448" s="662"/>
    </row>
    <row r="449" spans="2:3" x14ac:dyDescent="0.25">
      <c r="B449" s="98"/>
      <c r="C449" s="662"/>
    </row>
    <row r="450" spans="2:3" x14ac:dyDescent="0.25">
      <c r="B450" s="98"/>
      <c r="C450" s="662"/>
    </row>
    <row r="451" spans="2:3" x14ac:dyDescent="0.25">
      <c r="B451" s="98"/>
      <c r="C451" s="662"/>
    </row>
    <row r="452" spans="2:3" x14ac:dyDescent="0.25">
      <c r="B452" s="98"/>
      <c r="C452" s="662"/>
    </row>
    <row r="453" spans="2:3" x14ac:dyDescent="0.25">
      <c r="B453" s="98"/>
      <c r="C453" s="662"/>
    </row>
    <row r="454" spans="2:3" x14ac:dyDescent="0.25">
      <c r="B454" s="98"/>
      <c r="C454" s="662"/>
    </row>
    <row r="455" spans="2:3" x14ac:dyDescent="0.25">
      <c r="B455" s="98"/>
      <c r="C455" s="662"/>
    </row>
    <row r="456" spans="2:3" x14ac:dyDescent="0.25">
      <c r="B456" s="98"/>
      <c r="C456" s="662"/>
    </row>
    <row r="457" spans="2:3" x14ac:dyDescent="0.25">
      <c r="B457" s="98"/>
      <c r="C457" s="662"/>
    </row>
    <row r="458" spans="2:3" x14ac:dyDescent="0.25">
      <c r="B458" s="98"/>
      <c r="C458" s="662"/>
    </row>
    <row r="459" spans="2:3" x14ac:dyDescent="0.25">
      <c r="B459" s="98"/>
      <c r="C459" s="662"/>
    </row>
    <row r="460" spans="2:3" x14ac:dyDescent="0.25">
      <c r="B460" s="98"/>
      <c r="C460" s="662"/>
    </row>
    <row r="461" spans="2:3" x14ac:dyDescent="0.25">
      <c r="B461" s="98"/>
      <c r="C461" s="662"/>
    </row>
    <row r="462" spans="2:3" x14ac:dyDescent="0.25">
      <c r="B462" s="98"/>
      <c r="C462" s="662"/>
    </row>
    <row r="463" spans="2:3" x14ac:dyDescent="0.25">
      <c r="B463" s="98"/>
      <c r="C463" s="662"/>
    </row>
    <row r="464" spans="2:3" x14ac:dyDescent="0.25">
      <c r="B464" s="98"/>
      <c r="C464" s="662"/>
    </row>
    <row r="465" spans="2:3" x14ac:dyDescent="0.25">
      <c r="B465" s="98"/>
      <c r="C465" s="662"/>
    </row>
    <row r="466" spans="2:3" x14ac:dyDescent="0.25">
      <c r="B466" s="98"/>
      <c r="C466" s="662"/>
    </row>
    <row r="467" spans="2:3" x14ac:dyDescent="0.25">
      <c r="B467" s="98"/>
      <c r="C467" s="662"/>
    </row>
    <row r="468" spans="2:3" x14ac:dyDescent="0.25">
      <c r="B468" s="98"/>
      <c r="C468" s="662"/>
    </row>
    <row r="469" spans="2:3" x14ac:dyDescent="0.25">
      <c r="B469" s="98"/>
      <c r="C469" s="662"/>
    </row>
    <row r="470" spans="2:3" x14ac:dyDescent="0.25">
      <c r="B470" s="98"/>
      <c r="C470" s="662"/>
    </row>
    <row r="471" spans="2:3" x14ac:dyDescent="0.25">
      <c r="B471" s="98"/>
      <c r="C471" s="662"/>
    </row>
    <row r="472" spans="2:3" x14ac:dyDescent="0.25">
      <c r="B472" s="98"/>
      <c r="C472" s="662"/>
    </row>
    <row r="473" spans="2:3" x14ac:dyDescent="0.25">
      <c r="B473" s="98"/>
      <c r="C473" s="662"/>
    </row>
    <row r="474" spans="2:3" x14ac:dyDescent="0.25">
      <c r="B474" s="98"/>
      <c r="C474" s="662"/>
    </row>
    <row r="475" spans="2:3" x14ac:dyDescent="0.25">
      <c r="B475" s="98"/>
      <c r="C475" s="662"/>
    </row>
    <row r="476" spans="2:3" x14ac:dyDescent="0.25">
      <c r="B476" s="98"/>
      <c r="C476" s="662"/>
    </row>
    <row r="477" spans="2:3" x14ac:dyDescent="0.25">
      <c r="B477" s="98"/>
      <c r="C477" s="662"/>
    </row>
    <row r="478" spans="2:3" x14ac:dyDescent="0.25">
      <c r="B478" s="98"/>
      <c r="C478" s="662"/>
    </row>
    <row r="479" spans="2:3" x14ac:dyDescent="0.25">
      <c r="B479" s="98"/>
      <c r="C479" s="662"/>
    </row>
    <row r="480" spans="2:3" x14ac:dyDescent="0.25">
      <c r="B480" s="98"/>
      <c r="C480" s="662"/>
    </row>
    <row r="481" spans="2:3" x14ac:dyDescent="0.25">
      <c r="B481" s="98"/>
      <c r="C481" s="662"/>
    </row>
    <row r="482" spans="2:3" x14ac:dyDescent="0.25">
      <c r="B482" s="98"/>
      <c r="C482" s="706"/>
    </row>
    <row r="483" spans="2:3" x14ac:dyDescent="0.25">
      <c r="B483" s="98"/>
      <c r="C483" s="706"/>
    </row>
    <row r="484" spans="2:3" x14ac:dyDescent="0.25">
      <c r="B484" s="98"/>
      <c r="C484" s="706"/>
    </row>
  </sheetData>
  <mergeCells count="33">
    <mergeCell ref="AE5:AK5"/>
    <mergeCell ref="D5:E5"/>
    <mergeCell ref="F5:J5"/>
    <mergeCell ref="K5:O5"/>
    <mergeCell ref="P5:V5"/>
    <mergeCell ref="W5:AD5"/>
    <mergeCell ref="AE44:AK44"/>
    <mergeCell ref="D34:E34"/>
    <mergeCell ref="F34:J34"/>
    <mergeCell ref="K34:O34"/>
    <mergeCell ref="P34:V34"/>
    <mergeCell ref="W34:AD34"/>
    <mergeCell ref="AE34:AK34"/>
    <mergeCell ref="D44:E44"/>
    <mergeCell ref="F44:J44"/>
    <mergeCell ref="K44:O44"/>
    <mergeCell ref="P44:V44"/>
    <mergeCell ref="W44:AD44"/>
    <mergeCell ref="K70:O70"/>
    <mergeCell ref="P70:V70"/>
    <mergeCell ref="W70:AD70"/>
    <mergeCell ref="AE70:AK70"/>
    <mergeCell ref="D53:E53"/>
    <mergeCell ref="F53:J53"/>
    <mergeCell ref="K53:O53"/>
    <mergeCell ref="P53:V53"/>
    <mergeCell ref="W53:AD53"/>
    <mergeCell ref="AE53:AK53"/>
    <mergeCell ref="A77:B77"/>
    <mergeCell ref="A83:B83"/>
    <mergeCell ref="A95:B95"/>
    <mergeCell ref="D70:E70"/>
    <mergeCell ref="F70:J70"/>
  </mergeCells>
  <pageMargins left="0.70866141732283472" right="0.70866141732283472" top="0.74803149606299213" bottom="0.74803149606299213" header="0.31496062992125984" footer="0.31496062992125984"/>
  <pageSetup paperSize="8" scale="53" orientation="landscape" r:id="rId1"/>
  <headerFooter alignWithMargins="0">
    <oddHeader>&amp;LBU avion / P / L. Boutonnet
&amp; C. Abbadie&amp;R&amp;G
&amp;D</oddHeader>
    <oddFooter>&amp;R&amp;F;&amp;A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Résumé</vt:lpstr>
      <vt:lpstr>Aéro D</vt:lpstr>
      <vt:lpstr>FAL D</vt:lpstr>
      <vt:lpstr>OP - Appro</vt:lpstr>
      <vt:lpstr>OP- MOD</vt:lpstr>
      <vt:lpstr>OP - Comp</vt:lpstr>
      <vt:lpstr>Détail Appro</vt:lpstr>
      <vt:lpstr>Tableau</vt:lpstr>
      <vt:lpstr>Données</vt:lpstr>
    </vt:vector>
  </TitlesOfParts>
  <Company>DAHER SYSTEMES INTEGRES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 ABBADIE</dc:creator>
  <cp:lastModifiedBy>Camille ABBADIE</cp:lastModifiedBy>
  <dcterms:created xsi:type="dcterms:W3CDTF">2015-06-25T09:36:50Z</dcterms:created>
  <dcterms:modified xsi:type="dcterms:W3CDTF">2015-06-25T11:35:40Z</dcterms:modified>
</cp:coreProperties>
</file>