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20" yWindow="0" windowWidth="50640" windowHeight="27780" tabRatio="500" activeTab="2"/>
  </bookViews>
  <sheets>
    <sheet name="BDD" sheetId="1" r:id="rId1"/>
    <sheet name="Feuil2" sheetId="2" r:id="rId2"/>
    <sheet name="Feuil3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3" l="1"/>
  <c r="A2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2" i="2"/>
</calcChain>
</file>

<file path=xl/sharedStrings.xml><?xml version="1.0" encoding="utf-8"?>
<sst xmlns="http://schemas.openxmlformats.org/spreadsheetml/2006/main" count="92" uniqueCount="56">
  <si>
    <t>dénomination</t>
  </si>
  <si>
    <t>résistance thermique</t>
  </si>
  <si>
    <t>Prix au m2</t>
  </si>
  <si>
    <t>type</t>
  </si>
  <si>
    <t>mise en œuvre</t>
  </si>
  <si>
    <t>Emplacement</t>
  </si>
  <si>
    <t>Masse volumique</t>
  </si>
  <si>
    <t>Epaisseur</t>
  </si>
  <si>
    <t>Inconvénient</t>
  </si>
  <si>
    <t>Avantage</t>
  </si>
  <si>
    <t>Conseils</t>
  </si>
  <si>
    <t>Laine de verre GR32 ISOVER</t>
  </si>
  <si>
    <t>minéral</t>
  </si>
  <si>
    <t>rouleau</t>
  </si>
  <si>
    <t>interieur</t>
  </si>
  <si>
    <t>laine de roche Rockmur ROCKWOOL</t>
  </si>
  <si>
    <t>mineral</t>
  </si>
  <si>
    <t>panneau</t>
  </si>
  <si>
    <t>chanvre &amp; lin AXTON</t>
  </si>
  <si>
    <t>végetal</t>
  </si>
  <si>
    <t>polystirène expensé PRB</t>
  </si>
  <si>
    <t>synthétique</t>
  </si>
  <si>
    <t>exterieur</t>
  </si>
  <si>
    <t>polystirène extrudé Xps Cuber SI TOPOX</t>
  </si>
  <si>
    <t>Laine METISSE 50</t>
  </si>
  <si>
    <t>recyclé</t>
  </si>
  <si>
    <t>Laine METISSE 80</t>
  </si>
  <si>
    <t>Laine METISSE 100</t>
  </si>
  <si>
    <t>Laine METISSE 120</t>
  </si>
  <si>
    <t>ouate de cellulose</t>
  </si>
  <si>
    <t>vrac</t>
  </si>
  <si>
    <t>Dénomination</t>
  </si>
  <si>
    <t>Longueur</t>
  </si>
  <si>
    <t>Largeur</t>
  </si>
  <si>
    <t>surface</t>
  </si>
  <si>
    <t>Mur sud</t>
  </si>
  <si>
    <t>Coefficient thermique max</t>
  </si>
  <si>
    <t>Budget</t>
  </si>
  <si>
    <t>Type</t>
  </si>
  <si>
    <t>Minéral</t>
  </si>
  <si>
    <t>végétal</t>
  </si>
  <si>
    <t>Animal</t>
  </si>
  <si>
    <t>Recyclé</t>
  </si>
  <si>
    <t>Mise en œuvre</t>
  </si>
  <si>
    <t>En Vrac</t>
  </si>
  <si>
    <t>Rouleau</t>
  </si>
  <si>
    <t>Panneau</t>
  </si>
  <si>
    <t>intérieur</t>
  </si>
  <si>
    <t>Exterieur</t>
  </si>
  <si>
    <t>sol</t>
  </si>
  <si>
    <t>plafond</t>
  </si>
  <si>
    <t>emplacement</t>
  </si>
  <si>
    <t>Mur nord</t>
  </si>
  <si>
    <t>Mur oust</t>
  </si>
  <si>
    <t>Surface totale à isoler</t>
  </si>
  <si>
    <t>Isolant proposé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</si>
</sst>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D15" sqref="D15:I15"/>
    </sheetView>
  </sheetViews>
  <sheetFormatPr baseColWidth="10" defaultColWidth="16.83203125" defaultRowHeight="24" customHeight="1" x14ac:dyDescent="0"/>
  <cols>
    <col min="1" max="1" width="41.1640625" style="2" customWidth="1"/>
    <col min="2" max="2" width="20.6640625" style="2" customWidth="1"/>
    <col min="3" max="16384" width="16.83203125" style="2"/>
  </cols>
  <sheetData>
    <row r="1" spans="1:1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2" t="s">
        <v>38</v>
      </c>
      <c r="N1" s="2" t="s">
        <v>43</v>
      </c>
      <c r="O1" s="2" t="s">
        <v>5</v>
      </c>
    </row>
    <row r="2" spans="1:15" ht="24" customHeight="1">
      <c r="A2" s="1" t="s">
        <v>11</v>
      </c>
      <c r="B2" s="1">
        <v>3.15</v>
      </c>
      <c r="C2" s="1">
        <v>8.3000000000000007</v>
      </c>
      <c r="D2" s="1" t="s">
        <v>12</v>
      </c>
      <c r="E2" s="1" t="s">
        <v>13</v>
      </c>
      <c r="F2" s="1" t="s">
        <v>14</v>
      </c>
      <c r="G2" s="1">
        <v>28</v>
      </c>
      <c r="H2" s="1">
        <v>100</v>
      </c>
      <c r="I2" s="1"/>
      <c r="J2" s="1"/>
      <c r="K2" s="1"/>
      <c r="M2" s="2" t="s">
        <v>39</v>
      </c>
      <c r="N2" s="2" t="s">
        <v>44</v>
      </c>
      <c r="O2" s="2" t="s">
        <v>47</v>
      </c>
    </row>
    <row r="3" spans="1:15" ht="24" customHeight="1">
      <c r="A3" s="1" t="s">
        <v>15</v>
      </c>
      <c r="B3" s="1">
        <v>1.2</v>
      </c>
      <c r="C3" s="1">
        <v>4.7699999999999996</v>
      </c>
      <c r="D3" s="1" t="s">
        <v>16</v>
      </c>
      <c r="E3" s="1" t="s">
        <v>17</v>
      </c>
      <c r="F3" s="1" t="s">
        <v>14</v>
      </c>
      <c r="G3" s="1">
        <v>26</v>
      </c>
      <c r="H3" s="1">
        <v>45</v>
      </c>
      <c r="I3" s="1"/>
      <c r="J3" s="1"/>
      <c r="K3" s="1"/>
      <c r="M3" s="2" t="s">
        <v>40</v>
      </c>
      <c r="N3" s="2" t="s">
        <v>45</v>
      </c>
      <c r="O3" s="2" t="s">
        <v>48</v>
      </c>
    </row>
    <row r="4" spans="1:15" ht="24" customHeight="1">
      <c r="A4" s="1" t="s">
        <v>18</v>
      </c>
      <c r="B4" s="1">
        <v>1.22</v>
      </c>
      <c r="C4" s="1">
        <v>6.95</v>
      </c>
      <c r="D4" s="1" t="s">
        <v>19</v>
      </c>
      <c r="E4" s="1" t="s">
        <v>17</v>
      </c>
      <c r="F4" s="1" t="s">
        <v>14</v>
      </c>
      <c r="G4" s="1">
        <v>30</v>
      </c>
      <c r="H4" s="1">
        <v>45</v>
      </c>
      <c r="I4" s="1"/>
      <c r="J4" s="1"/>
      <c r="K4" s="1"/>
      <c r="M4" s="2" t="s">
        <v>41</v>
      </c>
      <c r="N4" s="2" t="s">
        <v>46</v>
      </c>
      <c r="O4" s="2" t="s">
        <v>49</v>
      </c>
    </row>
    <row r="5" spans="1:15" ht="24" customHeight="1">
      <c r="A5" s="1" t="s">
        <v>20</v>
      </c>
      <c r="B5" s="1">
        <v>1.7</v>
      </c>
      <c r="C5" s="1">
        <v>10.35</v>
      </c>
      <c r="D5" s="1" t="s">
        <v>21</v>
      </c>
      <c r="E5" s="1" t="s">
        <v>17</v>
      </c>
      <c r="F5" s="1" t="s">
        <v>22</v>
      </c>
      <c r="G5" s="1">
        <v>15</v>
      </c>
      <c r="H5" s="1">
        <v>60</v>
      </c>
      <c r="I5" s="1"/>
      <c r="J5" s="1"/>
      <c r="K5" s="1"/>
      <c r="M5" s="2" t="s">
        <v>42</v>
      </c>
      <c r="O5" s="2" t="s">
        <v>50</v>
      </c>
    </row>
    <row r="6" spans="1:15" ht="24" customHeight="1">
      <c r="A6" s="1" t="s">
        <v>23</v>
      </c>
      <c r="B6" s="1">
        <v>2.8</v>
      </c>
      <c r="C6" s="1">
        <v>15.47</v>
      </c>
      <c r="D6" s="1" t="s">
        <v>21</v>
      </c>
      <c r="E6" s="1" t="s">
        <v>17</v>
      </c>
      <c r="F6" s="1" t="s">
        <v>22</v>
      </c>
      <c r="G6" s="1">
        <v>18</v>
      </c>
      <c r="H6" s="1">
        <v>100</v>
      </c>
      <c r="I6" s="1"/>
      <c r="J6" s="1"/>
      <c r="K6" s="1"/>
    </row>
    <row r="7" spans="1:15" ht="24" customHeight="1">
      <c r="A7" s="1" t="s">
        <v>24</v>
      </c>
      <c r="B7" s="1">
        <v>1.28</v>
      </c>
      <c r="C7" s="1">
        <v>5.88</v>
      </c>
      <c r="D7" s="1" t="s">
        <v>25</v>
      </c>
      <c r="E7" s="1" t="s">
        <v>13</v>
      </c>
      <c r="F7" s="1" t="s">
        <v>14</v>
      </c>
      <c r="G7" s="1">
        <v>20</v>
      </c>
      <c r="H7" s="1">
        <v>50</v>
      </c>
      <c r="I7" s="1"/>
      <c r="J7" s="1"/>
      <c r="K7" s="1"/>
    </row>
    <row r="8" spans="1:15" ht="24" customHeight="1">
      <c r="A8" s="1" t="s">
        <v>26</v>
      </c>
      <c r="B8" s="1">
        <v>2.0499999999999998</v>
      </c>
      <c r="C8" s="1">
        <v>9.42</v>
      </c>
      <c r="D8" s="1" t="s">
        <v>25</v>
      </c>
      <c r="E8" s="1" t="s">
        <v>13</v>
      </c>
      <c r="F8" s="1" t="s">
        <v>14</v>
      </c>
      <c r="G8" s="1">
        <v>20</v>
      </c>
      <c r="H8" s="1">
        <v>80</v>
      </c>
      <c r="I8" s="1"/>
      <c r="J8" s="1"/>
      <c r="K8" s="1"/>
    </row>
    <row r="9" spans="1:15" ht="24" customHeight="1">
      <c r="A9" s="1" t="s">
        <v>27</v>
      </c>
      <c r="B9" s="1">
        <v>2.56</v>
      </c>
      <c r="C9" s="1">
        <v>11.76</v>
      </c>
      <c r="D9" s="1" t="s">
        <v>25</v>
      </c>
      <c r="E9" s="1" t="s">
        <v>13</v>
      </c>
      <c r="F9" s="1" t="s">
        <v>14</v>
      </c>
      <c r="G9" s="1">
        <v>20</v>
      </c>
      <c r="H9" s="1">
        <v>100</v>
      </c>
      <c r="I9" s="1"/>
      <c r="J9" s="1"/>
      <c r="K9" s="1"/>
    </row>
    <row r="10" spans="1:15" ht="24" customHeight="1">
      <c r="A10" s="1" t="s">
        <v>28</v>
      </c>
      <c r="B10" s="1">
        <v>3.05</v>
      </c>
      <c r="C10" s="1">
        <v>14.1</v>
      </c>
      <c r="D10" s="1" t="s">
        <v>25</v>
      </c>
      <c r="E10" s="1" t="s">
        <v>13</v>
      </c>
      <c r="F10" s="1" t="s">
        <v>14</v>
      </c>
      <c r="G10" s="1">
        <v>20</v>
      </c>
      <c r="H10" s="1">
        <v>120</v>
      </c>
      <c r="I10" s="1"/>
      <c r="J10" s="1"/>
      <c r="K10" s="1"/>
    </row>
    <row r="11" spans="1:15" ht="24" customHeight="1">
      <c r="A11" s="1" t="s">
        <v>29</v>
      </c>
      <c r="B11" s="1">
        <v>5</v>
      </c>
      <c r="C11" s="1">
        <v>1.32</v>
      </c>
      <c r="D11" s="1" t="s">
        <v>25</v>
      </c>
      <c r="E11" s="1" t="s">
        <v>30</v>
      </c>
      <c r="F11" s="1" t="s">
        <v>14</v>
      </c>
      <c r="G11" s="1">
        <v>28</v>
      </c>
      <c r="H11" s="1">
        <v>20</v>
      </c>
      <c r="I11" s="1"/>
      <c r="J11" s="1"/>
      <c r="K11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B41" sqref="B41"/>
    </sheetView>
  </sheetViews>
  <sheetFormatPr baseColWidth="10" defaultColWidth="22" defaultRowHeight="29" customHeight="1" x14ac:dyDescent="0"/>
  <cols>
    <col min="1" max="4" width="22" style="1"/>
    <col min="5" max="5" width="23.6640625" style="1" customWidth="1"/>
    <col min="6" max="16384" width="22" style="1"/>
  </cols>
  <sheetData>
    <row r="1" spans="1:9" ht="29" customHeight="1">
      <c r="A1" s="1" t="s">
        <v>31</v>
      </c>
      <c r="B1" s="1" t="s">
        <v>32</v>
      </c>
      <c r="C1" s="1" t="s">
        <v>33</v>
      </c>
      <c r="D1" s="1" t="s">
        <v>34</v>
      </c>
      <c r="E1" s="1" t="s">
        <v>36</v>
      </c>
      <c r="F1" s="1" t="s">
        <v>37</v>
      </c>
      <c r="G1" s="1" t="s">
        <v>3</v>
      </c>
      <c r="H1" s="1" t="s">
        <v>4</v>
      </c>
      <c r="I1" s="1" t="s">
        <v>51</v>
      </c>
    </row>
    <row r="2" spans="1:9" ht="29" customHeight="1">
      <c r="A2" s="1" t="s">
        <v>35</v>
      </c>
      <c r="B2" s="1">
        <v>2</v>
      </c>
      <c r="C2" s="1">
        <v>5</v>
      </c>
      <c r="D2" s="1">
        <f>IF(C2=0,"",B2*C2)</f>
        <v>10</v>
      </c>
      <c r="G2" s="1" t="s">
        <v>39</v>
      </c>
      <c r="H2" s="1" t="s">
        <v>45</v>
      </c>
      <c r="I2" s="1" t="s">
        <v>48</v>
      </c>
    </row>
    <row r="3" spans="1:9" ht="29" customHeight="1">
      <c r="A3" s="1" t="s">
        <v>52</v>
      </c>
      <c r="B3" s="1">
        <v>3</v>
      </c>
      <c r="C3" s="1">
        <v>2</v>
      </c>
      <c r="D3" s="1">
        <f t="shared" ref="D3:D39" si="0">IF(C3=0,"",B3*C3)</f>
        <v>6</v>
      </c>
    </row>
    <row r="4" spans="1:9" ht="29" customHeight="1">
      <c r="A4" s="1" t="s">
        <v>53</v>
      </c>
      <c r="B4" s="1">
        <v>2.5</v>
      </c>
      <c r="C4" s="1">
        <v>5</v>
      </c>
      <c r="D4" s="1">
        <f t="shared" si="0"/>
        <v>12.5</v>
      </c>
    </row>
    <row r="5" spans="1:9" ht="29" customHeight="1">
      <c r="D5" s="1" t="str">
        <f t="shared" si="0"/>
        <v/>
      </c>
    </row>
    <row r="6" spans="1:9" ht="29" customHeight="1">
      <c r="D6" s="1" t="str">
        <f t="shared" si="0"/>
        <v/>
      </c>
    </row>
    <row r="7" spans="1:9" ht="29" customHeight="1">
      <c r="D7" s="1" t="str">
        <f t="shared" si="0"/>
        <v/>
      </c>
    </row>
    <row r="8" spans="1:9" ht="29" customHeight="1">
      <c r="D8" s="1" t="str">
        <f t="shared" si="0"/>
        <v/>
      </c>
    </row>
    <row r="9" spans="1:9" ht="29" customHeight="1">
      <c r="D9" s="1" t="str">
        <f t="shared" si="0"/>
        <v/>
      </c>
    </row>
    <row r="10" spans="1:9" ht="29" customHeight="1">
      <c r="D10" s="1" t="str">
        <f t="shared" si="0"/>
        <v/>
      </c>
    </row>
    <row r="11" spans="1:9" ht="29" customHeight="1">
      <c r="D11" s="1" t="str">
        <f t="shared" si="0"/>
        <v/>
      </c>
    </row>
    <row r="12" spans="1:9" ht="29" customHeight="1">
      <c r="D12" s="1" t="str">
        <f t="shared" si="0"/>
        <v/>
      </c>
    </row>
    <row r="13" spans="1:9" ht="29" customHeight="1">
      <c r="D13" s="1" t="str">
        <f t="shared" si="0"/>
        <v/>
      </c>
    </row>
    <row r="14" spans="1:9" ht="29" customHeight="1">
      <c r="D14" s="1" t="str">
        <f t="shared" si="0"/>
        <v/>
      </c>
    </row>
    <row r="15" spans="1:9" ht="29" customHeight="1">
      <c r="D15" s="1" t="str">
        <f t="shared" si="0"/>
        <v/>
      </c>
    </row>
    <row r="16" spans="1:9" ht="29" customHeight="1">
      <c r="D16" s="1" t="str">
        <f t="shared" si="0"/>
        <v/>
      </c>
    </row>
    <row r="17" spans="4:4" ht="29" customHeight="1">
      <c r="D17" s="1" t="str">
        <f t="shared" si="0"/>
        <v/>
      </c>
    </row>
    <row r="18" spans="4:4" ht="29" customHeight="1">
      <c r="D18" s="1" t="str">
        <f t="shared" si="0"/>
        <v/>
      </c>
    </row>
    <row r="19" spans="4:4" ht="29" customHeight="1">
      <c r="D19" s="1" t="str">
        <f t="shared" si="0"/>
        <v/>
      </c>
    </row>
    <row r="20" spans="4:4" ht="29" customHeight="1">
      <c r="D20" s="1" t="str">
        <f t="shared" si="0"/>
        <v/>
      </c>
    </row>
    <row r="21" spans="4:4" ht="29" customHeight="1">
      <c r="D21" s="1" t="str">
        <f t="shared" si="0"/>
        <v/>
      </c>
    </row>
    <row r="22" spans="4:4" ht="29" customHeight="1">
      <c r="D22" s="1" t="str">
        <f t="shared" si="0"/>
        <v/>
      </c>
    </row>
    <row r="23" spans="4:4" ht="29" customHeight="1">
      <c r="D23" s="1" t="str">
        <f t="shared" si="0"/>
        <v/>
      </c>
    </row>
    <row r="24" spans="4:4" ht="29" customHeight="1">
      <c r="D24" s="1" t="str">
        <f t="shared" si="0"/>
        <v/>
      </c>
    </row>
    <row r="25" spans="4:4" ht="29" customHeight="1">
      <c r="D25" s="1" t="str">
        <f t="shared" si="0"/>
        <v/>
      </c>
    </row>
    <row r="26" spans="4:4" ht="29" customHeight="1">
      <c r="D26" s="1" t="str">
        <f t="shared" si="0"/>
        <v/>
      </c>
    </row>
    <row r="27" spans="4:4" ht="29" customHeight="1">
      <c r="D27" s="1" t="str">
        <f t="shared" si="0"/>
        <v/>
      </c>
    </row>
    <row r="28" spans="4:4" ht="29" customHeight="1">
      <c r="D28" s="1" t="str">
        <f t="shared" si="0"/>
        <v/>
      </c>
    </row>
    <row r="29" spans="4:4" ht="29" customHeight="1">
      <c r="D29" s="1" t="str">
        <f t="shared" si="0"/>
        <v/>
      </c>
    </row>
    <row r="30" spans="4:4" ht="29" customHeight="1">
      <c r="D30" s="1" t="str">
        <f t="shared" si="0"/>
        <v/>
      </c>
    </row>
    <row r="31" spans="4:4" ht="29" customHeight="1">
      <c r="D31" s="1" t="str">
        <f t="shared" si="0"/>
        <v/>
      </c>
    </row>
    <row r="32" spans="4:4" ht="29" customHeight="1">
      <c r="D32" s="1" t="str">
        <f t="shared" si="0"/>
        <v/>
      </c>
    </row>
    <row r="33" spans="4:4" ht="29" customHeight="1">
      <c r="D33" s="1" t="str">
        <f t="shared" si="0"/>
        <v/>
      </c>
    </row>
    <row r="34" spans="4:4" ht="29" customHeight="1">
      <c r="D34" s="1" t="str">
        <f t="shared" si="0"/>
        <v/>
      </c>
    </row>
    <row r="35" spans="4:4" ht="29" customHeight="1">
      <c r="D35" s="1" t="str">
        <f t="shared" si="0"/>
        <v/>
      </c>
    </row>
    <row r="36" spans="4:4" ht="29" customHeight="1">
      <c r="D36" s="1" t="str">
        <f t="shared" si="0"/>
        <v/>
      </c>
    </row>
    <row r="37" spans="4:4" ht="29" customHeight="1">
      <c r="D37" s="1" t="str">
        <f t="shared" si="0"/>
        <v/>
      </c>
    </row>
    <row r="38" spans="4:4" ht="29" customHeight="1">
      <c r="D38" s="1" t="str">
        <f t="shared" si="0"/>
        <v/>
      </c>
    </row>
    <row r="39" spans="4:4" ht="29" customHeight="1">
      <c r="D39" s="1" t="str">
        <f t="shared" si="0"/>
        <v/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BDD!$M$2:$M$20</xm:f>
          </x14:formula1>
          <xm:sqref>G2</xm:sqref>
        </x14:dataValidation>
        <x14:dataValidation type="list" allowBlank="1" showInputMessage="1" showErrorMessage="1">
          <x14:formula1>
            <xm:f>BDD!$N$2:$N$36</xm:f>
          </x14:formula1>
          <xm:sqref>H2</xm:sqref>
        </x14:dataValidation>
        <x14:dataValidation type="list" allowBlank="1" showInputMessage="1" showErrorMessage="1">
          <x14:formula1>
            <xm:f>BDD!$O$2:$O$5</xm:f>
          </x14:formula1>
          <xm:sqref>I2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A5" sqref="A5"/>
    </sheetView>
  </sheetViews>
  <sheetFormatPr baseColWidth="10" defaultColWidth="22" defaultRowHeight="32" customHeight="1" x14ac:dyDescent="0"/>
  <cols>
    <col min="1" max="16384" width="22" style="1"/>
  </cols>
  <sheetData>
    <row r="1" spans="1:15" ht="32" customHeight="1">
      <c r="A1" s="1" t="s">
        <v>54</v>
      </c>
    </row>
    <row r="2" spans="1:15" ht="32" customHeight="1">
      <c r="A2" s="1">
        <f>SUM(Feuil2!D2:D39,Feuil3!D2:D39)</f>
        <v>28.5</v>
      </c>
    </row>
    <row r="4" spans="1:15" ht="32" customHeight="1">
      <c r="A4" s="1" t="s">
        <v>55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2"/>
      <c r="M4" s="2"/>
      <c r="N4" s="2"/>
      <c r="O4" s="2"/>
    </row>
    <row r="5" spans="1:15" ht="32" customHeight="1">
      <c r="A5" s="1" t="e">
        <f>VLOOKUP(BDD!D2:D39,Feuil2!D2:D39+Feuil2!G2,Feuil2!G:G,FALSE)</f>
        <v>#VALUE!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Boughourlian</dc:creator>
  <cp:lastModifiedBy>Alexandre Boughourlian</cp:lastModifiedBy>
  <dcterms:created xsi:type="dcterms:W3CDTF">2015-06-09T20:30:57Z</dcterms:created>
  <dcterms:modified xsi:type="dcterms:W3CDTF">2015-06-10T08:51:21Z</dcterms:modified>
</cp:coreProperties>
</file>