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btsfs\Desktop\"/>
    </mc:Choice>
  </mc:AlternateContent>
  <bookViews>
    <workbookView xWindow="480" yWindow="255" windowWidth="28185" windowHeight="14250" activeTab="1"/>
  </bookViews>
  <sheets>
    <sheet name="Base de donnée" sheetId="1" r:id="rId1"/>
    <sheet name="Statistique" sheetId="2" r:id="rId2"/>
  </sheets>
  <calcPr calcId="152511"/>
</workbook>
</file>

<file path=xl/calcChain.xml><?xml version="1.0" encoding="utf-8"?>
<calcChain xmlns="http://schemas.openxmlformats.org/spreadsheetml/2006/main">
  <c r="B11" i="2" l="1"/>
  <c r="G3" i="1"/>
  <c r="G4" i="1"/>
  <c r="G5" i="1"/>
  <c r="G6" i="1"/>
  <c r="G2" i="1"/>
  <c r="J7" i="1" l="1"/>
</calcChain>
</file>

<file path=xl/sharedStrings.xml><?xml version="1.0" encoding="utf-8"?>
<sst xmlns="http://schemas.openxmlformats.org/spreadsheetml/2006/main" count="29" uniqueCount="19">
  <si>
    <t>Nbr sup</t>
  </si>
  <si>
    <t>Date reçu</t>
  </si>
  <si>
    <t>x</t>
  </si>
  <si>
    <t>%age de sociétaire ayant répondu</t>
  </si>
  <si>
    <t>Mois août</t>
  </si>
  <si>
    <t>Nbre</t>
  </si>
  <si>
    <t>%age</t>
  </si>
  <si>
    <t>Mois septembre</t>
  </si>
  <si>
    <t>Mois octobre</t>
  </si>
  <si>
    <t>Mois novembre</t>
  </si>
  <si>
    <t>Statistique souscription des nouvelles parts sociales</t>
  </si>
  <si>
    <t>Réponse</t>
  </si>
  <si>
    <t>Souhait vin</t>
  </si>
  <si>
    <t>N° Client</t>
  </si>
  <si>
    <t>Nom</t>
  </si>
  <si>
    <t>Nbre de client ayant répondu</t>
  </si>
  <si>
    <t>Nbre souhaité</t>
  </si>
  <si>
    <t>Nombre précommandé</t>
  </si>
  <si>
    <t>Montant commande (EUR 40/carton)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</si>
</sst>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Nyon, le &quot;dd\ mmmm\ yyyy"/>
  </numFmts>
  <fonts count="7" x14ac:knownFonts="1">
    <font>
      <sz val="10"/>
      <color theme="1"/>
      <name val="Frutiger Next Com"/>
      <family val="2"/>
    </font>
    <font>
      <sz val="9"/>
      <color indexed="8"/>
      <name val="Arial"/>
    </font>
    <font>
      <b/>
      <sz val="10"/>
      <color theme="1"/>
      <name val="Frutiger Next Com"/>
      <family val="2"/>
    </font>
    <font>
      <b/>
      <sz val="9"/>
      <name val="Arial"/>
      <family val="2"/>
    </font>
    <font>
      <b/>
      <sz val="10"/>
      <name val="Frutiger Next Com"/>
      <family val="2"/>
    </font>
    <font>
      <b/>
      <sz val="14"/>
      <color theme="1"/>
      <name val="Frutiger Next Com"/>
      <family val="2"/>
    </font>
    <font>
      <b/>
      <sz val="9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9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3" fontId="1" fillId="0" borderId="1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/>
    </xf>
    <xf numFmtId="3" fontId="1" fillId="5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2" fillId="0" borderId="2" xfId="0" applyFont="1" applyBorder="1"/>
    <xf numFmtId="0" fontId="2" fillId="0" borderId="4" xfId="0" applyFont="1" applyBorder="1"/>
    <xf numFmtId="0" fontId="2" fillId="0" borderId="4" xfId="0" applyFont="1" applyBorder="1" applyAlignment="1">
      <alignment wrapText="1"/>
    </xf>
    <xf numFmtId="0" fontId="2" fillId="0" borderId="6" xfId="0" applyFont="1" applyBorder="1"/>
    <xf numFmtId="165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workbookViewId="0">
      <selection activeCell="H12" sqref="H12:H13"/>
    </sheetView>
  </sheetViews>
  <sheetFormatPr baseColWidth="10" defaultRowHeight="12.75" x14ac:dyDescent="0.2"/>
  <cols>
    <col min="1" max="1" width="9.28515625" style="2" customWidth="1"/>
    <col min="2" max="2" width="10.140625" style="22" bestFit="1" customWidth="1"/>
    <col min="3" max="3" width="7" bestFit="1" customWidth="1"/>
    <col min="4" max="4" width="38.140625" bestFit="1" customWidth="1"/>
    <col min="5" max="5" width="7.42578125" style="2" bestFit="1" customWidth="1"/>
    <col min="6" max="6" width="7.42578125" style="2" customWidth="1"/>
    <col min="7" max="7" width="8.140625" style="2" customWidth="1"/>
    <col min="8" max="8" width="19.42578125" bestFit="1" customWidth="1"/>
  </cols>
  <sheetData>
    <row r="1" spans="1:10" s="3" customFormat="1" ht="36" x14ac:dyDescent="0.2">
      <c r="A1" s="4" t="s">
        <v>12</v>
      </c>
      <c r="B1" s="5" t="s">
        <v>1</v>
      </c>
      <c r="C1" s="23" t="s">
        <v>13</v>
      </c>
      <c r="D1" s="23" t="s">
        <v>14</v>
      </c>
      <c r="E1" s="23" t="s">
        <v>17</v>
      </c>
      <c r="F1" s="6" t="s">
        <v>0</v>
      </c>
      <c r="G1" s="6" t="s">
        <v>16</v>
      </c>
    </row>
    <row r="2" spans="1:10" s="1" customFormat="1" ht="15" customHeight="1" x14ac:dyDescent="0.2">
      <c r="A2" s="7" t="s">
        <v>2</v>
      </c>
      <c r="B2" s="11">
        <v>42247</v>
      </c>
      <c r="C2" s="8"/>
      <c r="D2" s="9"/>
      <c r="E2" s="10">
        <v>8</v>
      </c>
      <c r="F2" s="12">
        <v>55</v>
      </c>
      <c r="G2" s="10">
        <f>SUM(E2:F2)</f>
        <v>63</v>
      </c>
    </row>
    <row r="3" spans="1:10" s="1" customFormat="1" ht="15" customHeight="1" x14ac:dyDescent="0.2">
      <c r="A3" s="7" t="s">
        <v>2</v>
      </c>
      <c r="B3" s="11">
        <v>42247</v>
      </c>
      <c r="C3" s="8"/>
      <c r="D3" s="9"/>
      <c r="E3" s="10">
        <v>10</v>
      </c>
      <c r="F3" s="7">
        <v>35</v>
      </c>
      <c r="G3" s="10">
        <f t="shared" ref="G3:G6" si="0">SUM(E3:F3)</f>
        <v>45</v>
      </c>
    </row>
    <row r="4" spans="1:10" s="1" customFormat="1" ht="15" customHeight="1" x14ac:dyDescent="0.2">
      <c r="A4" s="7" t="s">
        <v>2</v>
      </c>
      <c r="B4" s="11">
        <v>42248</v>
      </c>
      <c r="C4" s="8"/>
      <c r="D4" s="9"/>
      <c r="E4" s="10">
        <v>10</v>
      </c>
      <c r="F4" s="12">
        <v>10</v>
      </c>
      <c r="G4" s="10">
        <f t="shared" si="0"/>
        <v>20</v>
      </c>
    </row>
    <row r="5" spans="1:10" s="1" customFormat="1" ht="15" customHeight="1" x14ac:dyDescent="0.2">
      <c r="A5" s="7" t="s">
        <v>2</v>
      </c>
      <c r="B5" s="11">
        <v>42248</v>
      </c>
      <c r="C5" s="8"/>
      <c r="D5" s="9"/>
      <c r="E5" s="10">
        <v>1</v>
      </c>
      <c r="F5" s="12">
        <v>19</v>
      </c>
      <c r="G5" s="10">
        <f t="shared" si="0"/>
        <v>20</v>
      </c>
    </row>
    <row r="6" spans="1:10" s="1" customFormat="1" ht="15" customHeight="1" x14ac:dyDescent="0.2">
      <c r="A6" s="7" t="s">
        <v>2</v>
      </c>
      <c r="B6" s="11">
        <v>42309</v>
      </c>
      <c r="C6" s="8"/>
      <c r="D6" s="9"/>
      <c r="E6" s="10">
        <v>5</v>
      </c>
      <c r="F6" s="12">
        <v>25</v>
      </c>
      <c r="G6" s="10">
        <f t="shared" si="0"/>
        <v>30</v>
      </c>
    </row>
    <row r="7" spans="1:10" s="1" customFormat="1" ht="15" customHeight="1" x14ac:dyDescent="0.2">
      <c r="A7" s="7"/>
      <c r="B7" s="11"/>
      <c r="C7" s="8"/>
      <c r="D7" s="9"/>
      <c r="E7" s="10"/>
      <c r="F7" s="12"/>
      <c r="G7" s="10"/>
      <c r="J7" s="1" t="str">
        <f>IF(G7=51,1*200,IF(G7=52,2*200,IF(G7=53,3*200,IF(G7=54,4*200,IF(G7=55,5*200,IF(G7=56,6*200,IF(G7=57,7*200,IF(G7=58,8*200,IF(G7=59,9*200,IF(G7=60,10*200,IF(G7=61,11*200,"")))))))))))</f>
        <v/>
      </c>
    </row>
    <row r="9" spans="1:10" x14ac:dyDescent="0.2">
      <c r="F9" s="2">
        <v>5240</v>
      </c>
    </row>
  </sheetData>
  <sortState ref="A2:L7668">
    <sortCondition ref="C3"/>
  </sortState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topLeftCell="A2" workbookViewId="0">
      <selection activeCell="E8" sqref="E8"/>
    </sheetView>
  </sheetViews>
  <sheetFormatPr baseColWidth="10" defaultRowHeight="12.75" x14ac:dyDescent="0.2"/>
  <cols>
    <col min="1" max="1" width="35.85546875" customWidth="1"/>
  </cols>
  <sheetData>
    <row r="1" spans="1:2" ht="18" x14ac:dyDescent="0.25">
      <c r="A1" s="13" t="s">
        <v>10</v>
      </c>
    </row>
    <row r="2" spans="1:2" ht="12" customHeight="1" x14ac:dyDescent="0.25">
      <c r="A2" s="13"/>
    </row>
    <row r="3" spans="1:2" ht="12" customHeight="1" thickBot="1" x14ac:dyDescent="0.25"/>
    <row r="4" spans="1:2" ht="13.5" x14ac:dyDescent="0.25">
      <c r="A4" s="17" t="s">
        <v>18</v>
      </c>
      <c r="B4" s="14"/>
    </row>
    <row r="5" spans="1:2" ht="13.5" x14ac:dyDescent="0.25">
      <c r="A5" s="18"/>
      <c r="B5" s="15"/>
    </row>
    <row r="6" spans="1:2" ht="13.5" x14ac:dyDescent="0.25">
      <c r="A6" s="19" t="s">
        <v>15</v>
      </c>
      <c r="B6" s="15"/>
    </row>
    <row r="7" spans="1:2" ht="13.5" x14ac:dyDescent="0.25">
      <c r="A7" s="18" t="s">
        <v>3</v>
      </c>
      <c r="B7" s="15"/>
    </row>
    <row r="8" spans="1:2" ht="13.5" x14ac:dyDescent="0.25">
      <c r="A8" s="18"/>
      <c r="B8" s="15"/>
    </row>
    <row r="9" spans="1:2" ht="13.5" x14ac:dyDescent="0.25">
      <c r="A9" s="18" t="s">
        <v>11</v>
      </c>
      <c r="B9" s="15"/>
    </row>
    <row r="10" spans="1:2" ht="13.5" x14ac:dyDescent="0.25">
      <c r="A10" s="18"/>
      <c r="B10" s="15"/>
    </row>
    <row r="11" spans="1:2" ht="13.5" x14ac:dyDescent="0.25">
      <c r="A11" s="18" t="s">
        <v>4</v>
      </c>
      <c r="B11" s="15">
        <f>COUNTIF('Base de donnée'!B2:B7,)</f>
        <v>0</v>
      </c>
    </row>
    <row r="12" spans="1:2" ht="13.5" x14ac:dyDescent="0.25">
      <c r="A12" s="18" t="s">
        <v>5</v>
      </c>
      <c r="B12" s="15"/>
    </row>
    <row r="13" spans="1:2" ht="13.5" x14ac:dyDescent="0.25">
      <c r="A13" s="18" t="s">
        <v>6</v>
      </c>
      <c r="B13" s="15"/>
    </row>
    <row r="14" spans="1:2" ht="13.5" x14ac:dyDescent="0.25">
      <c r="A14" s="18"/>
      <c r="B14" s="15"/>
    </row>
    <row r="15" spans="1:2" ht="13.5" x14ac:dyDescent="0.25">
      <c r="A15" s="18" t="s">
        <v>7</v>
      </c>
      <c r="B15" s="15"/>
    </row>
    <row r="16" spans="1:2" ht="13.5" x14ac:dyDescent="0.25">
      <c r="A16" s="18" t="s">
        <v>5</v>
      </c>
      <c r="B16" s="15"/>
    </row>
    <row r="17" spans="1:2" ht="13.5" x14ac:dyDescent="0.25">
      <c r="A17" s="18" t="s">
        <v>6</v>
      </c>
      <c r="B17" s="15"/>
    </row>
    <row r="18" spans="1:2" ht="13.5" x14ac:dyDescent="0.25">
      <c r="A18" s="18"/>
      <c r="B18" s="15"/>
    </row>
    <row r="19" spans="1:2" ht="13.5" x14ac:dyDescent="0.25">
      <c r="A19" s="18" t="s">
        <v>8</v>
      </c>
      <c r="B19" s="15"/>
    </row>
    <row r="20" spans="1:2" ht="13.5" x14ac:dyDescent="0.25">
      <c r="A20" s="18" t="s">
        <v>5</v>
      </c>
      <c r="B20" s="15"/>
    </row>
    <row r="21" spans="1:2" ht="13.5" x14ac:dyDescent="0.25">
      <c r="A21" s="18" t="s">
        <v>6</v>
      </c>
      <c r="B21" s="15"/>
    </row>
    <row r="22" spans="1:2" ht="13.5" x14ac:dyDescent="0.25">
      <c r="A22" s="18"/>
      <c r="B22" s="15"/>
    </row>
    <row r="23" spans="1:2" ht="13.5" x14ac:dyDescent="0.25">
      <c r="A23" s="18" t="s">
        <v>9</v>
      </c>
      <c r="B23" s="15"/>
    </row>
    <row r="24" spans="1:2" ht="13.5" x14ac:dyDescent="0.25">
      <c r="A24" s="18" t="s">
        <v>5</v>
      </c>
      <c r="B24" s="15"/>
    </row>
    <row r="25" spans="1:2" ht="14.25" thickBot="1" x14ac:dyDescent="0.3">
      <c r="A25" s="20" t="s">
        <v>6</v>
      </c>
      <c r="B25" s="16"/>
    </row>
    <row r="28" spans="1:2" x14ac:dyDescent="0.2">
      <c r="A28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Statistique</vt:lpstr>
    </vt:vector>
  </TitlesOfParts>
  <Company>Raiffeisen Schweiz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urbtsmf</dc:creator>
  <cp:lastModifiedBy>urbtsfs</cp:lastModifiedBy>
  <cp:lastPrinted>2015-08-17T14:29:59Z</cp:lastPrinted>
  <dcterms:created xsi:type="dcterms:W3CDTF">2015-08-17T10:16:33Z</dcterms:created>
  <dcterms:modified xsi:type="dcterms:W3CDTF">2015-09-01T06:43:03Z</dcterms:modified>
</cp:coreProperties>
</file>