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5200" windowHeight="11385" tabRatio="773"/>
  </bookViews>
  <sheets>
    <sheet name="Locataire 1" sheetId="4" r:id="rId1"/>
    <sheet name="Locataire 2" sheetId="1" r:id="rId2"/>
    <sheet name="Locataire 3" sheetId="3" r:id="rId3"/>
    <sheet name="Locataire 4" sheetId="8" r:id="rId4"/>
    <sheet name="Locataire 5" sheetId="5" r:id="rId5"/>
    <sheet name="Locataire 6" sheetId="7" r:id="rId6"/>
    <sheet name="Locataire 7" sheetId="6" r:id="rId7"/>
    <sheet name="Locataire 8" sheetId="2" r:id="rId8"/>
    <sheet name="Locataire 9" sheetId="9" r:id="rId9"/>
    <sheet name="Locataire 10" sheetId="13" r:id="rId10"/>
    <sheet name="COMPTES LOCATAIRES" sheetId="10" r:id="rId11"/>
  </sheets>
  <definedNames>
    <definedName name="CALCUL">'Locataire 1'!$M$10</definedName>
  </definedNames>
  <calcPr calcId="125725"/>
</workbook>
</file>

<file path=xl/calcChain.xml><?xml version="1.0" encoding="utf-8"?>
<calcChain xmlns="http://schemas.openxmlformats.org/spreadsheetml/2006/main">
  <c r="G14" i="10"/>
  <c r="F7" i="13"/>
  <c r="F7" i="9"/>
  <c r="F7" i="2"/>
  <c r="F7" i="6"/>
  <c r="F7" i="7"/>
  <c r="F7" i="5"/>
  <c r="F7" i="8"/>
  <c r="F7" i="3"/>
  <c r="F7" i="1"/>
  <c r="F7" i="4"/>
  <c r="H28" i="13" l="1"/>
  <c r="L28"/>
  <c r="K28"/>
  <c r="J28"/>
  <c r="I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9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2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6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D10"/>
  <c r="F10" s="1"/>
  <c r="M13" s="1"/>
  <c r="L28" i="7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L17"/>
  <c r="M17" s="1"/>
  <c r="N17" s="1"/>
  <c r="L16"/>
  <c r="M16" s="1"/>
  <c r="D10"/>
  <c r="F10" s="1"/>
  <c r="M13" s="1"/>
  <c r="L28" i="5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D10"/>
  <c r="F10" s="1"/>
  <c r="M13" s="1"/>
  <c r="L28" i="8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3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F10"/>
  <c r="M13" s="1"/>
  <c r="D10"/>
  <c r="L28" i="1"/>
  <c r="K28"/>
  <c r="J28"/>
  <c r="I28"/>
  <c r="H28"/>
  <c r="G28"/>
  <c r="C28"/>
  <c r="B28"/>
  <c r="M27"/>
  <c r="N27" s="1"/>
  <c r="L27"/>
  <c r="L26"/>
  <c r="M26" s="1"/>
  <c r="N26" s="1"/>
  <c r="M25"/>
  <c r="N25" s="1"/>
  <c r="L25"/>
  <c r="L24"/>
  <c r="M24" s="1"/>
  <c r="N24" s="1"/>
  <c r="M23"/>
  <c r="N23" s="1"/>
  <c r="L23"/>
  <c r="L22"/>
  <c r="M22" s="1"/>
  <c r="N22" s="1"/>
  <c r="M21"/>
  <c r="N21" s="1"/>
  <c r="L21"/>
  <c r="L20"/>
  <c r="M20" s="1"/>
  <c r="N20" s="1"/>
  <c r="M19"/>
  <c r="N19" s="1"/>
  <c r="L19"/>
  <c r="L18"/>
  <c r="M18" s="1"/>
  <c r="N18" s="1"/>
  <c r="M17"/>
  <c r="N17" s="1"/>
  <c r="L17"/>
  <c r="L16"/>
  <c r="M16" s="1"/>
  <c r="D10"/>
  <c r="F10" s="1"/>
  <c r="M13" s="1"/>
  <c r="L28" i="4"/>
  <c r="K28"/>
  <c r="J28"/>
  <c r="I28"/>
  <c r="H28"/>
  <c r="G28"/>
  <c r="C28"/>
  <c r="B28"/>
  <c r="L27"/>
  <c r="M27" s="1"/>
  <c r="N27" s="1"/>
  <c r="L26"/>
  <c r="M26" s="1"/>
  <c r="N26" s="1"/>
  <c r="L25"/>
  <c r="M25" s="1"/>
  <c r="N25" s="1"/>
  <c r="L24"/>
  <c r="M24" s="1"/>
  <c r="N24" s="1"/>
  <c r="L23"/>
  <c r="M23" s="1"/>
  <c r="N23" s="1"/>
  <c r="L22"/>
  <c r="M22" s="1"/>
  <c r="N22" s="1"/>
  <c r="L21"/>
  <c r="M21" s="1"/>
  <c r="N21" s="1"/>
  <c r="L20"/>
  <c r="M20" s="1"/>
  <c r="N20" s="1"/>
  <c r="L19"/>
  <c r="M19" s="1"/>
  <c r="N19" s="1"/>
  <c r="L18"/>
  <c r="M18" s="1"/>
  <c r="N18" s="1"/>
  <c r="L17"/>
  <c r="M17" s="1"/>
  <c r="N17" s="1"/>
  <c r="L16"/>
  <c r="M16" s="1"/>
  <c r="D10"/>
  <c r="F10" s="1"/>
  <c r="M13" s="1"/>
  <c r="M28" i="13" l="1"/>
  <c r="N16"/>
  <c r="N28" s="1"/>
  <c r="M28" i="9"/>
  <c r="N16"/>
  <c r="N28" s="1"/>
  <c r="M28" i="2"/>
  <c r="N16"/>
  <c r="N28" s="1"/>
  <c r="M28" i="6"/>
  <c r="N16"/>
  <c r="N28" s="1"/>
  <c r="M28" i="7"/>
  <c r="N16"/>
  <c r="N28" s="1"/>
  <c r="M28" i="5"/>
  <c r="N16"/>
  <c r="N28" s="1"/>
  <c r="M28" i="8"/>
  <c r="N16"/>
  <c r="N28" s="1"/>
  <c r="M28" i="3"/>
  <c r="N16"/>
  <c r="N28" s="1"/>
  <c r="M28" i="1"/>
  <c r="N16"/>
  <c r="N28" s="1"/>
  <c r="M28" i="4"/>
  <c r="N16"/>
  <c r="N28" s="1"/>
  <c r="G10" i="10" l="1"/>
  <c r="G9"/>
  <c r="F8"/>
  <c r="F7"/>
  <c r="C11"/>
  <c r="AK38" l="1"/>
  <c r="AK37"/>
  <c r="AK34"/>
  <c r="AK33"/>
  <c r="AK30"/>
  <c r="AK29"/>
  <c r="AK26"/>
  <c r="AK25"/>
  <c r="AK22"/>
  <c r="AK21"/>
  <c r="AK18"/>
  <c r="AK17"/>
  <c r="AK14"/>
  <c r="AK13"/>
  <c r="AK10"/>
  <c r="AK9"/>
  <c r="AJ36"/>
  <c r="AJ35"/>
  <c r="AJ32"/>
  <c r="AJ31"/>
  <c r="AJ28"/>
  <c r="AJ27"/>
  <c r="AJ24"/>
  <c r="AJ23"/>
  <c r="AJ20"/>
  <c r="AJ19"/>
  <c r="AJ16"/>
  <c r="AJ15"/>
  <c r="AJ12"/>
  <c r="AJ11"/>
  <c r="AJ8"/>
  <c r="AJ7"/>
  <c r="AJ3"/>
  <c r="AH38"/>
  <c r="AH37"/>
  <c r="AH34"/>
  <c r="AH33"/>
  <c r="AH30"/>
  <c r="AH29"/>
  <c r="AH26"/>
  <c r="AH25"/>
  <c r="AH22"/>
  <c r="AH21"/>
  <c r="AH18"/>
  <c r="AH17"/>
  <c r="AH14"/>
  <c r="AH13"/>
  <c r="AH10"/>
  <c r="AH9"/>
  <c r="AG36"/>
  <c r="AG35"/>
  <c r="AG32"/>
  <c r="AG31"/>
  <c r="AG28"/>
  <c r="AG27"/>
  <c r="AG24"/>
  <c r="AG23"/>
  <c r="AG20"/>
  <c r="AG19"/>
  <c r="AG16"/>
  <c r="AG15"/>
  <c r="AG12"/>
  <c r="AG11"/>
  <c r="AG8"/>
  <c r="AG7"/>
  <c r="AG3"/>
  <c r="AE38"/>
  <c r="AE37"/>
  <c r="AE34"/>
  <c r="AE33"/>
  <c r="AE30"/>
  <c r="AE29"/>
  <c r="AE26"/>
  <c r="AE25"/>
  <c r="AE22"/>
  <c r="AE21"/>
  <c r="AE18"/>
  <c r="AE17"/>
  <c r="AE14"/>
  <c r="AE13"/>
  <c r="AE10"/>
  <c r="AE9"/>
  <c r="AD36"/>
  <c r="AD35"/>
  <c r="AD32"/>
  <c r="AD31"/>
  <c r="AD28"/>
  <c r="AD27"/>
  <c r="AD24"/>
  <c r="AD23"/>
  <c r="AD20"/>
  <c r="AD19"/>
  <c r="AD16"/>
  <c r="AD15"/>
  <c r="AD12"/>
  <c r="AD11"/>
  <c r="AD8"/>
  <c r="AD7"/>
  <c r="AD3"/>
  <c r="AB38"/>
  <c r="AB37"/>
  <c r="AB34"/>
  <c r="AB33"/>
  <c r="AB30"/>
  <c r="AB29"/>
  <c r="AB26"/>
  <c r="AB25"/>
  <c r="AB22"/>
  <c r="AB21"/>
  <c r="AB18"/>
  <c r="AB17"/>
  <c r="AB14"/>
  <c r="AB13"/>
  <c r="AB10"/>
  <c r="AB9"/>
  <c r="AA36"/>
  <c r="AA35"/>
  <c r="AA32"/>
  <c r="AA31"/>
  <c r="AA28"/>
  <c r="AA27"/>
  <c r="AA24"/>
  <c r="AA23"/>
  <c r="AA20"/>
  <c r="AA19"/>
  <c r="AA16"/>
  <c r="AA15"/>
  <c r="AA12"/>
  <c r="AA11"/>
  <c r="AA8"/>
  <c r="AA7"/>
  <c r="AA3"/>
  <c r="Y38"/>
  <c r="Y37"/>
  <c r="Y34"/>
  <c r="Y33"/>
  <c r="Y30"/>
  <c r="Y29"/>
  <c r="Y26"/>
  <c r="Y25"/>
  <c r="Y22"/>
  <c r="Y21"/>
  <c r="Y18"/>
  <c r="Y17"/>
  <c r="Y14"/>
  <c r="Y13"/>
  <c r="Y10"/>
  <c r="Y9"/>
  <c r="X36"/>
  <c r="X35"/>
  <c r="X32"/>
  <c r="X31"/>
  <c r="X28"/>
  <c r="X27"/>
  <c r="X24"/>
  <c r="X23"/>
  <c r="X20"/>
  <c r="X19"/>
  <c r="X16"/>
  <c r="X15"/>
  <c r="X12"/>
  <c r="X11"/>
  <c r="X8"/>
  <c r="X7"/>
  <c r="X3"/>
  <c r="V38"/>
  <c r="V37"/>
  <c r="V34"/>
  <c r="V33"/>
  <c r="V30"/>
  <c r="V29"/>
  <c r="V26"/>
  <c r="V25"/>
  <c r="V22"/>
  <c r="V21"/>
  <c r="V18"/>
  <c r="V17"/>
  <c r="V14"/>
  <c r="V13"/>
  <c r="V10"/>
  <c r="V9"/>
  <c r="U36"/>
  <c r="U35"/>
  <c r="U32"/>
  <c r="U31"/>
  <c r="U28"/>
  <c r="U27"/>
  <c r="U24"/>
  <c r="U23"/>
  <c r="U20"/>
  <c r="U19"/>
  <c r="U16"/>
  <c r="U15"/>
  <c r="U12"/>
  <c r="U11"/>
  <c r="U8"/>
  <c r="U7"/>
  <c r="U3"/>
  <c r="S38"/>
  <c r="S37"/>
  <c r="S34"/>
  <c r="S33"/>
  <c r="S30"/>
  <c r="S29"/>
  <c r="S26"/>
  <c r="S25"/>
  <c r="S22"/>
  <c r="S21"/>
  <c r="S18"/>
  <c r="S17"/>
  <c r="S14"/>
  <c r="S13"/>
  <c r="S10"/>
  <c r="S9"/>
  <c r="R36"/>
  <c r="R35"/>
  <c r="R32"/>
  <c r="R31"/>
  <c r="R28"/>
  <c r="R27"/>
  <c r="R24"/>
  <c r="R23"/>
  <c r="R20"/>
  <c r="R19"/>
  <c r="R16"/>
  <c r="R15"/>
  <c r="R12"/>
  <c r="R11"/>
  <c r="R8"/>
  <c r="R7"/>
  <c r="R3"/>
  <c r="P38"/>
  <c r="P37"/>
  <c r="P34"/>
  <c r="P33"/>
  <c r="P30"/>
  <c r="P29"/>
  <c r="P26"/>
  <c r="P25"/>
  <c r="P22"/>
  <c r="P21"/>
  <c r="P18"/>
  <c r="P17"/>
  <c r="P14"/>
  <c r="P13"/>
  <c r="P10"/>
  <c r="P9"/>
  <c r="O36"/>
  <c r="O35"/>
  <c r="O32"/>
  <c r="O31"/>
  <c r="O28"/>
  <c r="O27"/>
  <c r="O24"/>
  <c r="O23"/>
  <c r="O20"/>
  <c r="O19"/>
  <c r="O16"/>
  <c r="O15"/>
  <c r="O12"/>
  <c r="O11"/>
  <c r="O8"/>
  <c r="O7"/>
  <c r="O4"/>
  <c r="M38"/>
  <c r="M37"/>
  <c r="M34"/>
  <c r="M33"/>
  <c r="M30"/>
  <c r="M29"/>
  <c r="M26"/>
  <c r="M25"/>
  <c r="M22"/>
  <c r="M21"/>
  <c r="M18"/>
  <c r="M17"/>
  <c r="M14"/>
  <c r="M13"/>
  <c r="M10"/>
  <c r="M9"/>
  <c r="M5"/>
  <c r="L36"/>
  <c r="L35"/>
  <c r="L32"/>
  <c r="L31"/>
  <c r="L28"/>
  <c r="L27"/>
  <c r="L24"/>
  <c r="L23"/>
  <c r="L20"/>
  <c r="L19"/>
  <c r="L16"/>
  <c r="L15"/>
  <c r="L12"/>
  <c r="L11"/>
  <c r="L8"/>
  <c r="L7"/>
  <c r="L4"/>
  <c r="J38"/>
  <c r="J37"/>
  <c r="J33"/>
  <c r="J30"/>
  <c r="J29"/>
  <c r="J34"/>
  <c r="J26"/>
  <c r="J25"/>
  <c r="J22"/>
  <c r="J21"/>
  <c r="J18"/>
  <c r="J17"/>
  <c r="J14"/>
  <c r="J13"/>
  <c r="J10"/>
  <c r="J9"/>
  <c r="J6"/>
  <c r="J5"/>
  <c r="I36"/>
  <c r="I35"/>
  <c r="I32"/>
  <c r="I31"/>
  <c r="I28"/>
  <c r="I27"/>
  <c r="I24"/>
  <c r="I23"/>
  <c r="I20"/>
  <c r="I19"/>
  <c r="I16"/>
  <c r="I15"/>
  <c r="I12"/>
  <c r="I11"/>
  <c r="I8"/>
  <c r="I7"/>
  <c r="G38"/>
  <c r="G37"/>
  <c r="G34"/>
  <c r="G33"/>
  <c r="G30"/>
  <c r="G29"/>
  <c r="G26"/>
  <c r="G25"/>
  <c r="G22"/>
  <c r="G21"/>
  <c r="G18"/>
  <c r="G17"/>
  <c r="G13"/>
  <c r="F36"/>
  <c r="F35"/>
  <c r="F32"/>
  <c r="F31"/>
  <c r="F28"/>
  <c r="F27"/>
  <c r="F24"/>
  <c r="F23"/>
  <c r="F20"/>
  <c r="F16"/>
  <c r="F12"/>
  <c r="F19"/>
  <c r="F15"/>
  <c r="F11"/>
  <c r="D38"/>
  <c r="D34"/>
  <c r="D30"/>
  <c r="D26"/>
  <c r="D22"/>
  <c r="D18"/>
  <c r="D14"/>
  <c r="D10"/>
  <c r="D37"/>
  <c r="D33"/>
  <c r="D29"/>
  <c r="D25"/>
  <c r="D21"/>
  <c r="D17"/>
  <c r="D13"/>
  <c r="D9"/>
  <c r="C36"/>
  <c r="C32"/>
  <c r="C28"/>
  <c r="C24"/>
  <c r="C20"/>
  <c r="C16"/>
  <c r="C8"/>
  <c r="C35"/>
  <c r="C31"/>
  <c r="C27"/>
  <c r="C23"/>
  <c r="C19"/>
  <c r="C15"/>
  <c r="C12"/>
  <c r="C7"/>
  <c r="AK6"/>
  <c r="AH6"/>
  <c r="AE6"/>
  <c r="AB6"/>
  <c r="Y6"/>
  <c r="V6"/>
  <c r="S6"/>
  <c r="P6"/>
  <c r="M6"/>
  <c r="G6"/>
  <c r="D6"/>
  <c r="AK5"/>
  <c r="AH5"/>
  <c r="AE5"/>
  <c r="AB5"/>
  <c r="Y5"/>
  <c r="V5"/>
  <c r="S5"/>
  <c r="P5"/>
  <c r="G5"/>
  <c r="D5"/>
  <c r="E14" l="1"/>
  <c r="H14" s="1"/>
  <c r="K14" s="1"/>
  <c r="N14" s="1"/>
  <c r="Q14" s="1"/>
  <c r="T14" s="1"/>
  <c r="W14" s="1"/>
  <c r="Z14" s="1"/>
  <c r="AC14" s="1"/>
  <c r="AF14" s="1"/>
  <c r="AI14" s="1"/>
  <c r="AL14" s="1"/>
  <c r="E22"/>
  <c r="H22" s="1"/>
  <c r="K22" s="1"/>
  <c r="N22" s="1"/>
  <c r="Q22" s="1"/>
  <c r="T22" s="1"/>
  <c r="W22" s="1"/>
  <c r="Z22" s="1"/>
  <c r="AC22" s="1"/>
  <c r="AF22" s="1"/>
  <c r="AI22" s="1"/>
  <c r="AL22" s="1"/>
  <c r="E30"/>
  <c r="H30" s="1"/>
  <c r="K30" s="1"/>
  <c r="N30" s="1"/>
  <c r="Q30" s="1"/>
  <c r="T30" s="1"/>
  <c r="W30" s="1"/>
  <c r="Z30" s="1"/>
  <c r="AC30" s="1"/>
  <c r="AF30" s="1"/>
  <c r="AI30" s="1"/>
  <c r="AL30" s="1"/>
  <c r="E38"/>
  <c r="H38" s="1"/>
  <c r="K38" s="1"/>
  <c r="N38" s="1"/>
  <c r="Q38" s="1"/>
  <c r="T38" s="1"/>
  <c r="W38" s="1"/>
  <c r="Z38" s="1"/>
  <c r="AC38" s="1"/>
  <c r="AF38" s="1"/>
  <c r="AI38" s="1"/>
  <c r="AL38" s="1"/>
  <c r="E10"/>
  <c r="H10" s="1"/>
  <c r="K10" s="1"/>
  <c r="N10" s="1"/>
  <c r="Q10" s="1"/>
  <c r="T10" s="1"/>
  <c r="W10" s="1"/>
  <c r="Z10" s="1"/>
  <c r="AC10" s="1"/>
  <c r="AF10" s="1"/>
  <c r="AI10" s="1"/>
  <c r="AL10" s="1"/>
  <c r="E18"/>
  <c r="H18" s="1"/>
  <c r="K18" s="1"/>
  <c r="N18" s="1"/>
  <c r="Q18" s="1"/>
  <c r="T18" s="1"/>
  <c r="W18" s="1"/>
  <c r="Z18" s="1"/>
  <c r="AC18" s="1"/>
  <c r="AF18" s="1"/>
  <c r="AI18" s="1"/>
  <c r="AL18" s="1"/>
  <c r="E26"/>
  <c r="H26" s="1"/>
  <c r="K26" s="1"/>
  <c r="N26" s="1"/>
  <c r="Q26" s="1"/>
  <c r="T26" s="1"/>
  <c r="W26" s="1"/>
  <c r="Z26" s="1"/>
  <c r="AC26" s="1"/>
  <c r="AF26" s="1"/>
  <c r="AI26" s="1"/>
  <c r="AL26" s="1"/>
  <c r="E34"/>
  <c r="H34" s="1"/>
  <c r="K34" s="1"/>
  <c r="N34" s="1"/>
  <c r="Q34" s="1"/>
  <c r="T34" s="1"/>
  <c r="W34" s="1"/>
  <c r="Z34" s="1"/>
  <c r="AC34" s="1"/>
  <c r="AF34" s="1"/>
  <c r="AI34" s="1"/>
  <c r="AL34" s="1"/>
  <c r="I4" l="1"/>
  <c r="I3"/>
  <c r="F4"/>
  <c r="F3"/>
  <c r="C4"/>
  <c r="C3"/>
  <c r="AJ4"/>
  <c r="AG4"/>
  <c r="AD4"/>
  <c r="AA4"/>
  <c r="X4"/>
  <c r="U4"/>
  <c r="R4"/>
  <c r="O3"/>
  <c r="L3"/>
  <c r="E6" l="1"/>
  <c r="H6" s="1"/>
  <c r="K6" s="1"/>
  <c r="N6" s="1"/>
  <c r="Q6" s="1"/>
  <c r="T6" s="1"/>
  <c r="W6" s="1"/>
  <c r="Z6" s="1"/>
  <c r="AC6" s="1"/>
  <c r="AF6" s="1"/>
  <c r="AI6" s="1"/>
  <c r="AL6" s="1"/>
</calcChain>
</file>

<file path=xl/sharedStrings.xml><?xml version="1.0" encoding="utf-8"?>
<sst xmlns="http://schemas.openxmlformats.org/spreadsheetml/2006/main" count="573" uniqueCount="72">
  <si>
    <t>Nom du locataire</t>
  </si>
  <si>
    <t>Dépôt de garantie</t>
  </si>
  <si>
    <t>Loyer</t>
  </si>
  <si>
    <t>Charges</t>
  </si>
  <si>
    <t xml:space="preserve"> gestion % TTC Loyer</t>
  </si>
  <si>
    <t>Honoraires gestion TTC</t>
  </si>
  <si>
    <t>Solde Propriétaire Loyer</t>
  </si>
  <si>
    <t>TOTAL</t>
  </si>
  <si>
    <t>Nom du propriétaire</t>
  </si>
  <si>
    <t>LRAR</t>
  </si>
  <si>
    <t>Envoi appel de loyer</t>
  </si>
  <si>
    <t>Montant appelé</t>
  </si>
  <si>
    <t>Formule de Gestion</t>
  </si>
  <si>
    <t>Paiement CAF</t>
  </si>
  <si>
    <t>JANVIER</t>
  </si>
  <si>
    <t>FEVRIER</t>
  </si>
  <si>
    <t xml:space="preserve">MARS 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</si>
  <si>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</si>
  <si>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</si>
  <si>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</si>
  <si>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</si>
  <si>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</si>
  <si>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</si>
  <si>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</si>
  <si>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</si>
  <si>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</si>
  <si>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DEBIT</t>
  </si>
  <si>
    <t>CREDIT</t>
  </si>
  <si>
    <t>SOLDE</t>
  </si>
  <si>
    <t>loyer</t>
  </si>
  <si>
    <t>charges</t>
  </si>
  <si>
    <t>CAF</t>
  </si>
  <si>
    <t>Paiement</t>
  </si>
  <si>
    <t>Date d'effet du bail</t>
  </si>
  <si>
    <t>LOCATAIRE1</t>
  </si>
  <si>
    <t>LOCATAIRE2</t>
  </si>
  <si>
    <t>LOCATAIRE3</t>
  </si>
  <si>
    <t>LOCATAIRE4</t>
  </si>
  <si>
    <t>LOCATAIRE5</t>
  </si>
  <si>
    <t>LOCATAIRE6</t>
  </si>
  <si>
    <t>LOCATAIRE7</t>
  </si>
  <si>
    <t>LOCATAIRE8</t>
  </si>
  <si>
    <t>LOCATAIRE9</t>
  </si>
  <si>
    <t xml:space="preserve"> Paiement</t>
  </si>
  <si>
    <t>1/LOYER        2/ CHARGES 3/ TOTAL</t>
  </si>
  <si>
    <t>Nouvel indice</t>
  </si>
  <si>
    <t>Nouveau loyer</t>
  </si>
  <si>
    <t>Loyer Précédent</t>
  </si>
  <si>
    <t>Indice précédent</t>
  </si>
  <si>
    <t>Coordonnées Propriétaire</t>
  </si>
  <si>
    <t>Coordonnées Locataire</t>
  </si>
  <si>
    <t>Tel 2 :</t>
  </si>
  <si>
    <t>Fin du bail</t>
  </si>
  <si>
    <t>Préavis</t>
  </si>
  <si>
    <t>Départ</t>
  </si>
  <si>
    <t>Nombre de jours dernier mois</t>
  </si>
  <si>
    <t>Dernier loyer</t>
  </si>
  <si>
    <t>Détail "Divers"</t>
  </si>
  <si>
    <t>AGENCE</t>
  </si>
  <si>
    <t>PROPRIETAIRE</t>
  </si>
  <si>
    <t>Mode paiement Locataire (C/V/E)</t>
  </si>
  <si>
    <t>ESSENTIELLE (5% HT)</t>
  </si>
  <si>
    <t>Honoraires location</t>
  </si>
  <si>
    <t xml:space="preserve">Tel 1 : </t>
  </si>
  <si>
    <t xml:space="preserve"> Travaux/ Divers</t>
  </si>
  <si>
    <t xml:space="preserve">Mandat de Gestion N°                                                                                                                                                                                            Adresse du bien :                                                                                                                                                                                                           Type :  </t>
  </si>
  <si>
    <t xml:space="preserve">Tel : </t>
  </si>
  <si>
    <r>
      <t xml:space="preserve">Mail : </t>
    </r>
    <r>
      <rPr>
        <b/>
        <u/>
        <sz val="8"/>
        <color theme="4"/>
        <rFont val="Calibri"/>
        <family val="2"/>
        <scheme val="minor"/>
      </rPr>
      <t/>
    </r>
  </si>
  <si>
    <t>Notes :</t>
  </si>
  <si>
    <t xml:space="preserve">REFERENCE ASSURANCE : </t>
  </si>
  <si>
    <t xml:space="preserve">EXPIRATION ASSURANCE : </t>
  </si>
  <si>
    <t>Date Virement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</si>
</sst>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8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9">
    <xf numFmtId="0" fontId="0" fillId="0" borderId="0" xfId="0"/>
    <xf numFmtId="17" fontId="1" fillId="0" borderId="1" xfId="0" applyNumberFormat="1" applyFont="1" applyBorder="1" applyAlignment="1">
      <alignment wrapText="1"/>
    </xf>
    <xf numFmtId="10" fontId="0" fillId="0" borderId="1" xfId="0" applyNumberFormat="1" applyBorder="1" applyAlignment="1">
      <alignment wrapText="1"/>
    </xf>
    <xf numFmtId="0" fontId="0" fillId="0" borderId="0" xfId="0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wrapText="1"/>
    </xf>
    <xf numFmtId="0" fontId="1" fillId="0" borderId="1" xfId="0" applyFont="1" applyBorder="1"/>
    <xf numFmtId="164" fontId="0" fillId="0" borderId="1" xfId="0" applyNumberFormat="1" applyBorder="1" applyAlignment="1">
      <alignment wrapText="1"/>
    </xf>
    <xf numFmtId="164" fontId="0" fillId="0" borderId="1" xfId="0" applyNumberFormat="1" applyBorder="1"/>
    <xf numFmtId="164" fontId="0" fillId="0" borderId="0" xfId="0" applyNumberFormat="1"/>
    <xf numFmtId="164" fontId="0" fillId="0" borderId="14" xfId="0" applyNumberFormat="1" applyBorder="1" applyAlignment="1">
      <alignment wrapText="1"/>
    </xf>
    <xf numFmtId="14" fontId="0" fillId="0" borderId="14" xfId="0" applyNumberFormat="1" applyBorder="1" applyAlignment="1">
      <alignment wrapText="1"/>
    </xf>
    <xf numFmtId="0" fontId="0" fillId="0" borderId="14" xfId="0" applyBorder="1" applyAlignment="1">
      <alignment wrapText="1"/>
    </xf>
    <xf numFmtId="0" fontId="3" fillId="0" borderId="0" xfId="0" applyFont="1"/>
    <xf numFmtId="0" fontId="3" fillId="0" borderId="0" xfId="0" applyFont="1" applyBorder="1"/>
    <xf numFmtId="0" fontId="0" fillId="0" borderId="0" xfId="0" applyBorder="1"/>
    <xf numFmtId="0" fontId="0" fillId="0" borderId="8" xfId="0" applyBorder="1"/>
    <xf numFmtId="2" fontId="0" fillId="0" borderId="1" xfId="0" applyNumberFormat="1" applyBorder="1" applyAlignment="1">
      <alignment wrapText="1"/>
    </xf>
    <xf numFmtId="2" fontId="0" fillId="0" borderId="14" xfId="0" applyNumberFormat="1" applyBorder="1" applyAlignment="1">
      <alignment wrapText="1"/>
    </xf>
    <xf numFmtId="0" fontId="5" fillId="5" borderId="8" xfId="0" applyFont="1" applyFill="1" applyBorder="1"/>
    <xf numFmtId="0" fontId="5" fillId="5" borderId="0" xfId="0" applyFont="1" applyFill="1" applyBorder="1"/>
    <xf numFmtId="0" fontId="5" fillId="5" borderId="11" xfId="0" applyFont="1" applyFill="1" applyBorder="1"/>
    <xf numFmtId="0" fontId="5" fillId="5" borderId="16" xfId="0" applyFont="1" applyFill="1" applyBorder="1"/>
    <xf numFmtId="0" fontId="5" fillId="5" borderId="15" xfId="0" applyFont="1" applyFill="1" applyBorder="1"/>
    <xf numFmtId="2" fontId="1" fillId="0" borderId="13" xfId="0" applyNumberFormat="1" applyFont="1" applyFill="1" applyBorder="1" applyAlignment="1">
      <alignment wrapText="1"/>
    </xf>
    <xf numFmtId="2" fontId="1" fillId="0" borderId="1" xfId="0" applyNumberFormat="1" applyFont="1" applyFill="1" applyBorder="1" applyAlignment="1">
      <alignment wrapText="1"/>
    </xf>
    <xf numFmtId="14" fontId="1" fillId="0" borderId="1" xfId="0" applyNumberFormat="1" applyFont="1" applyBorder="1" applyAlignment="1">
      <alignment wrapText="1"/>
    </xf>
    <xf numFmtId="164" fontId="1" fillId="0" borderId="1" xfId="0" applyNumberFormat="1" applyFont="1" applyFill="1" applyBorder="1" applyAlignment="1">
      <alignment wrapText="1"/>
    </xf>
    <xf numFmtId="164" fontId="1" fillId="0" borderId="13" xfId="0" applyNumberFormat="1" applyFont="1" applyFill="1" applyBorder="1" applyAlignment="1">
      <alignment wrapText="1"/>
    </xf>
    <xf numFmtId="14" fontId="1" fillId="0" borderId="13" xfId="0" applyNumberFormat="1" applyFont="1" applyBorder="1" applyAlignment="1">
      <alignment wrapText="1"/>
    </xf>
    <xf numFmtId="0" fontId="8" fillId="0" borderId="3" xfId="0" applyFont="1" applyBorder="1" applyAlignment="1">
      <alignment wrapText="1"/>
    </xf>
    <xf numFmtId="40" fontId="2" fillId="0" borderId="19" xfId="0" applyNumberFormat="1" applyFont="1" applyBorder="1"/>
    <xf numFmtId="40" fontId="2" fillId="0" borderId="16" xfId="0" applyNumberFormat="1" applyFont="1" applyBorder="1"/>
    <xf numFmtId="40" fontId="2" fillId="0" borderId="18" xfId="0" applyNumberFormat="1" applyFont="1" applyBorder="1"/>
    <xf numFmtId="40" fontId="2" fillId="0" borderId="19" xfId="0" applyNumberFormat="1" applyFont="1" applyBorder="1" applyAlignment="1">
      <alignment wrapText="1"/>
    </xf>
    <xf numFmtId="40" fontId="2" fillId="0" borderId="8" xfId="0" applyNumberFormat="1" applyFont="1" applyBorder="1"/>
    <xf numFmtId="40" fontId="2" fillId="0" borderId="0" xfId="0" applyNumberFormat="1" applyFont="1" applyBorder="1"/>
    <xf numFmtId="40" fontId="2" fillId="0" borderId="11" xfId="0" applyNumberFormat="1" applyFont="1" applyBorder="1"/>
    <xf numFmtId="40" fontId="2" fillId="0" borderId="20" xfId="0" applyNumberFormat="1" applyFont="1" applyBorder="1"/>
    <xf numFmtId="40" fontId="2" fillId="0" borderId="15" xfId="0" applyNumberFormat="1" applyFont="1" applyBorder="1"/>
    <xf numFmtId="40" fontId="2" fillId="0" borderId="17" xfId="0" applyNumberFormat="1" applyFont="1" applyBorder="1"/>
    <xf numFmtId="0" fontId="2" fillId="6" borderId="1" xfId="0" applyFont="1" applyFill="1" applyBorder="1" applyAlignment="1">
      <alignment vertical="center"/>
    </xf>
    <xf numFmtId="165" fontId="10" fillId="0" borderId="3" xfId="0" applyNumberFormat="1" applyFont="1" applyBorder="1" applyAlignment="1">
      <alignment wrapText="1"/>
    </xf>
    <xf numFmtId="165" fontId="10" fillId="0" borderId="4" xfId="0" applyNumberFormat="1" applyFont="1" applyBorder="1" applyAlignment="1">
      <alignment wrapText="1"/>
    </xf>
    <xf numFmtId="164" fontId="0" fillId="0" borderId="7" xfId="0" applyNumberFormat="1" applyBorder="1"/>
    <xf numFmtId="2" fontId="0" fillId="0" borderId="13" xfId="0" applyNumberFormat="1" applyBorder="1" applyAlignment="1">
      <alignment wrapText="1"/>
    </xf>
    <xf numFmtId="14" fontId="0" fillId="0" borderId="13" xfId="0" applyNumberFormat="1" applyBorder="1" applyAlignment="1">
      <alignment wrapText="1"/>
    </xf>
    <xf numFmtId="164" fontId="0" fillId="0" borderId="13" xfId="0" applyNumberFormat="1" applyBorder="1" applyAlignment="1">
      <alignment wrapText="1"/>
    </xf>
    <xf numFmtId="0" fontId="10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wrapText="1"/>
    </xf>
    <xf numFmtId="164" fontId="1" fillId="0" borderId="14" xfId="0" applyNumberFormat="1" applyFont="1" applyBorder="1" applyAlignment="1">
      <alignment wrapText="1"/>
    </xf>
    <xf numFmtId="164" fontId="1" fillId="0" borderId="1" xfId="0" applyNumberFormat="1" applyFont="1" applyBorder="1"/>
    <xf numFmtId="10" fontId="0" fillId="0" borderId="14" xfId="0" applyNumberFormat="1" applyBorder="1" applyAlignment="1">
      <alignment wrapText="1"/>
    </xf>
    <xf numFmtId="10" fontId="0" fillId="0" borderId="13" xfId="0" applyNumberFormat="1" applyBorder="1" applyAlignment="1">
      <alignment wrapText="1"/>
    </xf>
    <xf numFmtId="164" fontId="1" fillId="0" borderId="13" xfId="0" applyNumberFormat="1" applyFont="1" applyBorder="1" applyAlignment="1">
      <alignment wrapText="1"/>
    </xf>
    <xf numFmtId="0" fontId="1" fillId="0" borderId="14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10" fillId="0" borderId="3" xfId="0" applyFont="1" applyBorder="1" applyAlignment="1">
      <alignment horizontal="center" vertical="center" wrapText="1"/>
    </xf>
    <xf numFmtId="0" fontId="0" fillId="0" borderId="0" xfId="0"/>
    <xf numFmtId="0" fontId="10" fillId="0" borderId="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0" borderId="14" xfId="0" applyFont="1" applyBorder="1" applyAlignment="1">
      <alignment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0" fillId="0" borderId="0" xfId="0"/>
    <xf numFmtId="0" fontId="1" fillId="0" borderId="13" xfId="0" applyFont="1" applyBorder="1" applyAlignment="1">
      <alignment wrapText="1"/>
    </xf>
    <xf numFmtId="14" fontId="0" fillId="0" borderId="1" xfId="0" applyNumberFormat="1" applyBorder="1"/>
    <xf numFmtId="0" fontId="3" fillId="0" borderId="1" xfId="0" applyNumberFormat="1" applyFont="1" applyBorder="1" applyAlignment="1">
      <alignment horizontal="center"/>
    </xf>
    <xf numFmtId="0" fontId="3" fillId="0" borderId="14" xfId="0" applyNumberFormat="1" applyFont="1" applyBorder="1" applyAlignment="1">
      <alignment horizontal="center"/>
    </xf>
    <xf numFmtId="17" fontId="1" fillId="0" borderId="14" xfId="0" applyNumberFormat="1" applyFont="1" applyBorder="1" applyAlignment="1">
      <alignment wrapText="1"/>
    </xf>
    <xf numFmtId="14" fontId="0" fillId="0" borderId="14" xfId="0" applyNumberFormat="1" applyBorder="1"/>
    <xf numFmtId="0" fontId="2" fillId="0" borderId="1" xfId="0" applyFont="1" applyBorder="1" applyAlignment="1"/>
    <xf numFmtId="0" fontId="7" fillId="0" borderId="14" xfId="0" applyFont="1" applyBorder="1" applyAlignment="1">
      <alignment wrapText="1"/>
    </xf>
    <xf numFmtId="0" fontId="7" fillId="0" borderId="13" xfId="0" applyFont="1" applyBorder="1" applyAlignment="1">
      <alignment wrapText="1"/>
    </xf>
    <xf numFmtId="17" fontId="0" fillId="0" borderId="0" xfId="0" applyNumberFormat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>
      <alignment wrapText="1"/>
    </xf>
    <xf numFmtId="0" fontId="1" fillId="0" borderId="14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wrapText="1"/>
    </xf>
    <xf numFmtId="0" fontId="1" fillId="0" borderId="12" xfId="0" applyFont="1" applyFill="1" applyBorder="1" applyAlignment="1">
      <alignment wrapText="1"/>
    </xf>
    <xf numFmtId="0" fontId="1" fillId="0" borderId="14" xfId="0" applyFont="1" applyBorder="1" applyAlignment="1">
      <alignment wrapText="1"/>
    </xf>
    <xf numFmtId="0" fontId="1" fillId="0" borderId="12" xfId="0" applyFont="1" applyBorder="1" applyAlignment="1">
      <alignment wrapText="1"/>
    </xf>
    <xf numFmtId="0" fontId="10" fillId="3" borderId="2" xfId="0" applyFont="1" applyFill="1" applyBorder="1" applyAlignment="1">
      <alignment wrapText="1"/>
    </xf>
    <xf numFmtId="0" fontId="10" fillId="0" borderId="3" xfId="0" applyFont="1" applyBorder="1" applyAlignment="1">
      <alignment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left" vertical="center" wrapText="1"/>
    </xf>
    <xf numFmtId="0" fontId="10" fillId="0" borderId="4" xfId="0" applyFont="1" applyBorder="1" applyAlignment="1">
      <alignment wrapText="1"/>
    </xf>
    <xf numFmtId="14" fontId="10" fillId="0" borderId="3" xfId="0" applyNumberFormat="1" applyFont="1" applyBorder="1" applyAlignment="1">
      <alignment horizontal="center" vertical="center" wrapText="1"/>
    </xf>
    <xf numFmtId="0" fontId="0" fillId="0" borderId="1" xfId="0" applyBorder="1" applyAlignment="1"/>
    <xf numFmtId="10" fontId="10" fillId="0" borderId="3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1" xfId="0" applyNumberFormat="1" applyBorder="1" applyAlignment="1"/>
    <xf numFmtId="0" fontId="9" fillId="6" borderId="1" xfId="0" applyFont="1" applyFill="1" applyBorder="1" applyAlignment="1">
      <alignment vertical="center" wrapText="1"/>
    </xf>
    <xf numFmtId="0" fontId="0" fillId="4" borderId="6" xfId="0" applyFill="1" applyBorder="1" applyAlignment="1">
      <alignment vertical="top" wrapText="1"/>
    </xf>
    <xf numFmtId="0" fontId="0" fillId="4" borderId="7" xfId="0" applyFill="1" applyBorder="1" applyAlignment="1">
      <alignment vertical="top" wrapText="1"/>
    </xf>
    <xf numFmtId="0" fontId="0" fillId="0" borderId="7" xfId="0" applyBorder="1" applyAlignment="1"/>
    <xf numFmtId="0" fontId="0" fillId="0" borderId="10" xfId="0" applyBorder="1" applyAlignment="1"/>
    <xf numFmtId="0" fontId="0" fillId="0" borderId="8" xfId="0" applyBorder="1" applyAlignment="1"/>
    <xf numFmtId="0" fontId="0" fillId="0" borderId="0" xfId="0" applyBorder="1" applyAlignment="1"/>
    <xf numFmtId="0" fontId="0" fillId="0" borderId="11" xfId="0" applyBorder="1" applyAlignment="1"/>
    <xf numFmtId="0" fontId="0" fillId="7" borderId="2" xfId="0" applyFill="1" applyBorder="1" applyAlignment="1"/>
    <xf numFmtId="0" fontId="0" fillId="7" borderId="3" xfId="0" applyFill="1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7" borderId="9" xfId="0" applyFill="1" applyBorder="1" applyAlignment="1"/>
    <xf numFmtId="0" fontId="0" fillId="7" borderId="5" xfId="0" applyFill="1" applyBorder="1" applyAlignment="1"/>
    <xf numFmtId="0" fontId="0" fillId="7" borderId="2" xfId="0" applyFill="1" applyBorder="1" applyAlignment="1">
      <alignment horizontal="center" vertical="center" wrapText="1"/>
    </xf>
    <xf numFmtId="0" fontId="0" fillId="7" borderId="4" xfId="0" applyFill="1" applyBorder="1" applyAlignment="1"/>
    <xf numFmtId="0" fontId="0" fillId="0" borderId="8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5" xfId="0" applyBorder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1" fillId="0" borderId="2" xfId="0" applyFont="1" applyBorder="1" applyAlignment="1">
      <alignment wrapText="1"/>
    </xf>
    <xf numFmtId="0" fontId="0" fillId="0" borderId="4" xfId="0" applyBorder="1" applyAlignment="1">
      <alignment wrapText="1"/>
    </xf>
    <xf numFmtId="0" fontId="1" fillId="0" borderId="13" xfId="0" applyFont="1" applyBorder="1" applyAlignment="1">
      <alignment wrapText="1"/>
    </xf>
    <xf numFmtId="0" fontId="4" fillId="2" borderId="8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6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2" borderId="15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4300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7" name="ZoneTexte 26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8" name="ZoneTexte 27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5" name="ZoneTexte 2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6" name="ZoneTexte 2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9" name="ZoneTexte 2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0" name="ZoneTexte 2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704850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5" name="ZoneTexte 24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8" name="ZoneTexte 2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9" name="ZoneTexte 2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1" name="ZoneTexte 3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32" name="ZoneTexte 3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33" name="ZoneTexte 3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34" name="ZoneTexte 3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35" name="ZoneTexte 3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6" name="ZoneTexte 3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9" name="ZoneTexte 3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40" name="ZoneTexte 39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0" name="ZoneTexte 19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4" name="ZoneTexte 23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25" name="ZoneTexte 24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26" name="ZoneTexte 25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7" name="ZoneTexte 26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30" name="ZoneTexte 29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1" name="ZoneTexte 30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704850</xdr:colOff>
      <xdr:row>12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12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12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056322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10563225" y="3057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9096375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9" name="ZoneTexte 8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2" name="ZoneTexte 1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1372850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2" name="ZoneTexte 1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563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704850</xdr:colOff>
      <xdr:row>13</xdr:row>
      <xdr:rowOff>114300</xdr:rowOff>
    </xdr:from>
    <xdr:ext cx="184731" cy="264560"/>
    <xdr:sp macro="" textlink="">
      <xdr:nvSpPr>
        <xdr:cNvPr id="4" name="ZoneTexte 3"/>
        <xdr:cNvSpPr txBox="1"/>
      </xdr:nvSpPr>
      <xdr:spPr>
        <a:xfrm>
          <a:off x="120872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5" name="ZoneTexte 4"/>
        <xdr:cNvSpPr txBox="1"/>
      </xdr:nvSpPr>
      <xdr:spPr>
        <a:xfrm>
          <a:off x="909637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704850</xdr:colOff>
      <xdr:row>11</xdr:row>
      <xdr:rowOff>114300</xdr:rowOff>
    </xdr:from>
    <xdr:ext cx="184731" cy="264560"/>
    <xdr:sp macro="" textlink="">
      <xdr:nvSpPr>
        <xdr:cNvPr id="6" name="ZoneTexte 5"/>
        <xdr:cNvSpPr txBox="1"/>
      </xdr:nvSpPr>
      <xdr:spPr>
        <a:xfrm>
          <a:off x="10563225" y="400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12</xdr:row>
      <xdr:rowOff>114300</xdr:rowOff>
    </xdr:from>
    <xdr:ext cx="184731" cy="264560"/>
    <xdr:sp macro="" textlink="">
      <xdr:nvSpPr>
        <xdr:cNvPr id="7" name="ZoneTexte 6"/>
        <xdr:cNvSpPr txBox="1"/>
      </xdr:nvSpPr>
      <xdr:spPr>
        <a:xfrm>
          <a:off x="909637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8" name="ZoneTexte 7"/>
        <xdr:cNvSpPr txBox="1"/>
      </xdr:nvSpPr>
      <xdr:spPr>
        <a:xfrm>
          <a:off x="9096375" y="4600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13</xdr:row>
      <xdr:rowOff>114300</xdr:rowOff>
    </xdr:from>
    <xdr:ext cx="184731" cy="264560"/>
    <xdr:sp macro="" textlink="">
      <xdr:nvSpPr>
        <xdr:cNvPr id="10" name="ZoneTexte 9"/>
        <xdr:cNvSpPr txBox="1"/>
      </xdr:nvSpPr>
      <xdr:spPr>
        <a:xfrm>
          <a:off x="9096375" y="3686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1" name="ZoneTexte 1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5" name="ZoneTexte 14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11</xdr:row>
      <xdr:rowOff>114300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61085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12</xdr:row>
      <xdr:rowOff>114300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93535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18" name="ZoneTexte 17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13</xdr:row>
      <xdr:rowOff>114300</xdr:rowOff>
    </xdr:from>
    <xdr:ext cx="184731" cy="264560"/>
    <xdr:sp macro="" textlink="">
      <xdr:nvSpPr>
        <xdr:cNvPr id="21" name="ZoneTexte 20"/>
        <xdr:cNvSpPr txBox="1"/>
      </xdr:nvSpPr>
      <xdr:spPr>
        <a:xfrm>
          <a:off x="9353550" y="402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704850</xdr:colOff>
      <xdr:row>12</xdr:row>
      <xdr:rowOff>114300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0610850" y="3838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002060"/>
      </a:accent1>
      <a:accent2>
        <a:srgbClr val="548BB7"/>
      </a:accent2>
      <a:accent3>
        <a:srgbClr val="00B0F0"/>
      </a:accent3>
      <a:accent4>
        <a:srgbClr val="94B6D2"/>
      </a:accent4>
      <a:accent5>
        <a:srgbClr val="002060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0"/>
  <sheetViews>
    <sheetView tabSelected="1" workbookViewId="0">
      <selection activeCell="R23" sqref="R23:R24"/>
    </sheetView>
  </sheetViews>
  <sheetFormatPr baseColWidth="10" defaultRowHeight="15"/>
  <cols>
    <col min="1" max="1" width="9.28515625" style="61" customWidth="1"/>
    <col min="2" max="2" width="7.7109375" style="61" customWidth="1"/>
    <col min="3" max="3" width="8" style="61" bestFit="1" customWidth="1"/>
    <col min="4" max="4" width="11.28515625" style="61" customWidth="1"/>
    <col min="5" max="5" width="8" style="61" customWidth="1"/>
    <col min="6" max="6" width="10.7109375" style="61" customWidth="1"/>
    <col min="7" max="8" width="11" style="61" customWidth="1"/>
    <col min="9" max="9" width="6.85546875" style="61" customWidth="1"/>
    <col min="10" max="10" width="10.7109375" style="61" customWidth="1"/>
    <col min="11" max="14" width="11.42578125" style="61"/>
    <col min="15" max="15" width="8.28515625" style="61" customWidth="1"/>
    <col min="16" max="16384" width="11.42578125" style="61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0" t="s">
        <v>58</v>
      </c>
      <c r="D12" s="50">
        <v>0</v>
      </c>
      <c r="E12" s="51" t="s">
        <v>59</v>
      </c>
      <c r="F12" s="62"/>
      <c r="G12" s="122"/>
      <c r="H12" s="123"/>
      <c r="I12" s="121"/>
      <c r="J12" s="121"/>
      <c r="K12" s="121"/>
      <c r="L12" s="103"/>
      <c r="M12" s="99"/>
      <c r="N12" s="99"/>
      <c r="O12" s="63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0.05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3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58" t="s">
        <v>2</v>
      </c>
      <c r="C15" s="58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0.05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28"/>
      <c r="E17" s="28"/>
      <c r="F17" s="28"/>
      <c r="G17" s="29"/>
      <c r="H17" s="29"/>
      <c r="I17" s="29"/>
      <c r="J17" s="27"/>
      <c r="K17" s="5"/>
      <c r="L17" s="2">
        <f>E13</f>
        <v>0.05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59"/>
      <c r="L18" s="2">
        <f>E13</f>
        <v>0.05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73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0.05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0.05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0.05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0.05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0.05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0.05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0.05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0.05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0.05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0.05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1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12:B12"/>
    <mergeCell ref="A13:B13"/>
    <mergeCell ref="B14:C14"/>
    <mergeCell ref="D14:D15"/>
    <mergeCell ref="A36:C36"/>
    <mergeCell ref="A37:C37"/>
    <mergeCell ref="D36:N36"/>
    <mergeCell ref="D37:N37"/>
    <mergeCell ref="A40:C40"/>
    <mergeCell ref="A38:C38"/>
    <mergeCell ref="A39:C39"/>
    <mergeCell ref="D38:N38"/>
    <mergeCell ref="D39:N39"/>
    <mergeCell ref="M13:N13"/>
    <mergeCell ref="C13:D13"/>
    <mergeCell ref="E13:F13"/>
    <mergeCell ref="C2:F2"/>
    <mergeCell ref="C4:F4"/>
    <mergeCell ref="M10:N10"/>
    <mergeCell ref="L11:L12"/>
    <mergeCell ref="M11:N12"/>
    <mergeCell ref="G2:N5"/>
    <mergeCell ref="G7:N7"/>
    <mergeCell ref="G6:N6"/>
    <mergeCell ref="L8:N8"/>
    <mergeCell ref="M9:N9"/>
    <mergeCell ref="G8:K13"/>
    <mergeCell ref="C8:D8"/>
    <mergeCell ref="E8:F8"/>
    <mergeCell ref="E9:F9"/>
    <mergeCell ref="C11:F11"/>
    <mergeCell ref="E5:F5"/>
    <mergeCell ref="C3:D3"/>
    <mergeCell ref="E3:F3"/>
    <mergeCell ref="C6:F6"/>
    <mergeCell ref="C5:D5"/>
    <mergeCell ref="A3:B3"/>
    <mergeCell ref="A4:B4"/>
    <mergeCell ref="A5:B5"/>
    <mergeCell ref="A6:B6"/>
    <mergeCell ref="C9:D9"/>
    <mergeCell ref="A1:N1"/>
    <mergeCell ref="E14:E15"/>
    <mergeCell ref="F14:F15"/>
    <mergeCell ref="G14:G15"/>
    <mergeCell ref="I14:I15"/>
    <mergeCell ref="J14:J15"/>
    <mergeCell ref="K14:K15"/>
    <mergeCell ref="L14:L15"/>
    <mergeCell ref="M14:M15"/>
    <mergeCell ref="N14:N15"/>
    <mergeCell ref="A7:B7"/>
    <mergeCell ref="A8:B8"/>
    <mergeCell ref="A9:B9"/>
    <mergeCell ref="A10:B10"/>
    <mergeCell ref="A11:B11"/>
    <mergeCell ref="A2:B2"/>
    <mergeCell ref="P14:P15"/>
    <mergeCell ref="O14:O15"/>
    <mergeCell ref="A35:C35"/>
    <mergeCell ref="D35:N35"/>
    <mergeCell ref="A31:C31"/>
    <mergeCell ref="A32:C32"/>
    <mergeCell ref="D32:N32"/>
    <mergeCell ref="A33:C33"/>
    <mergeCell ref="D33:N33"/>
    <mergeCell ref="D31:N31"/>
    <mergeCell ref="A34:C34"/>
    <mergeCell ref="D34:N34"/>
    <mergeCell ref="H14:H15"/>
  </mergeCells>
  <pageMargins left="0.39370078740157483" right="0.39370078740157483" top="0.39370078740157483" bottom="0.39370078740157483" header="0.31496062992125984" footer="0.31496062992125984"/>
  <pageSetup paperSize="9" scale="9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73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40:C40"/>
    <mergeCell ref="A39:C39"/>
    <mergeCell ref="D39:N39"/>
    <mergeCell ref="D37:N37"/>
    <mergeCell ref="A36:C36"/>
    <mergeCell ref="D36:N36"/>
    <mergeCell ref="A38:C38"/>
    <mergeCell ref="A37:C37"/>
    <mergeCell ref="D38:N38"/>
    <mergeCell ref="A33:C33"/>
    <mergeCell ref="D33:N33"/>
    <mergeCell ref="L14:L15"/>
    <mergeCell ref="A13:B13"/>
    <mergeCell ref="L8:N8"/>
    <mergeCell ref="M9:N9"/>
    <mergeCell ref="M10:N10"/>
    <mergeCell ref="L11:L12"/>
    <mergeCell ref="M11:N12"/>
    <mergeCell ref="C8:D8"/>
    <mergeCell ref="G14:G15"/>
    <mergeCell ref="B14:C14"/>
    <mergeCell ref="D14:D15"/>
    <mergeCell ref="H14:H15"/>
    <mergeCell ref="F14:F15"/>
    <mergeCell ref="A34:C34"/>
    <mergeCell ref="D34:N34"/>
    <mergeCell ref="A35:C35"/>
    <mergeCell ref="D35:N35"/>
    <mergeCell ref="M13:N13"/>
    <mergeCell ref="A31:C31"/>
    <mergeCell ref="D31:N31"/>
    <mergeCell ref="A32:C32"/>
    <mergeCell ref="D32:N32"/>
    <mergeCell ref="C13:D13"/>
    <mergeCell ref="E13:F13"/>
    <mergeCell ref="M14:M15"/>
    <mergeCell ref="N14:N15"/>
    <mergeCell ref="I14:I15"/>
    <mergeCell ref="J14:J15"/>
    <mergeCell ref="K14:K15"/>
    <mergeCell ref="E5:F5"/>
    <mergeCell ref="A8:B8"/>
    <mergeCell ref="G8:K13"/>
    <mergeCell ref="A9:B9"/>
    <mergeCell ref="A10:B10"/>
    <mergeCell ref="A11:B11"/>
    <mergeCell ref="A12:B12"/>
    <mergeCell ref="C11:F11"/>
    <mergeCell ref="C9:D9"/>
    <mergeCell ref="E9:F9"/>
    <mergeCell ref="E8:F8"/>
    <mergeCell ref="G2:N5"/>
    <mergeCell ref="G6:N6"/>
    <mergeCell ref="G7:N7"/>
    <mergeCell ref="P14:P15"/>
    <mergeCell ref="O14:O15"/>
    <mergeCell ref="A1:N1"/>
    <mergeCell ref="C2:F2"/>
    <mergeCell ref="C4:F4"/>
    <mergeCell ref="A2:B2"/>
    <mergeCell ref="A3:B3"/>
    <mergeCell ref="A4:B4"/>
    <mergeCell ref="C3:D3"/>
    <mergeCell ref="E3:F3"/>
    <mergeCell ref="C6:F6"/>
    <mergeCell ref="A5:B5"/>
    <mergeCell ref="A6:B6"/>
    <mergeCell ref="A7:B7"/>
    <mergeCell ref="C5:D5"/>
    <mergeCell ref="E14:E15"/>
  </mergeCells>
  <printOptions horizontalCentered="1" verticalCentered="1"/>
  <pageMargins left="0.70866141732283472" right="0.70866141732283472" top="0.35433070866141736" bottom="0.35433070866141736" header="0.31496062992125984" footer="0.31496062992125984"/>
  <pageSetup paperSize="9" scale="71" orientation="landscape" r:id="rId1"/>
  <headerFooter>
    <oddHeader>&amp;L&amp;G</oddHead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73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40:C40"/>
    <mergeCell ref="A39:C39"/>
    <mergeCell ref="D39:N39"/>
    <mergeCell ref="A38:C38"/>
    <mergeCell ref="D38:N38"/>
    <mergeCell ref="G6:N6"/>
    <mergeCell ref="G7:N7"/>
    <mergeCell ref="A34:C34"/>
    <mergeCell ref="D34:N34"/>
    <mergeCell ref="A35:C35"/>
    <mergeCell ref="D35:N35"/>
    <mergeCell ref="C13:D13"/>
    <mergeCell ref="E13:F13"/>
    <mergeCell ref="A31:C31"/>
    <mergeCell ref="D31:N31"/>
    <mergeCell ref="A32:C32"/>
    <mergeCell ref="D32:N32"/>
    <mergeCell ref="A33:C33"/>
    <mergeCell ref="D33:N33"/>
    <mergeCell ref="C9:D9"/>
    <mergeCell ref="E9:F9"/>
    <mergeCell ref="M10:N10"/>
    <mergeCell ref="L11:L12"/>
    <mergeCell ref="M11:N12"/>
    <mergeCell ref="G8:K13"/>
    <mergeCell ref="M13:N13"/>
    <mergeCell ref="L8:N8"/>
    <mergeCell ref="M9:N9"/>
    <mergeCell ref="C6:F6"/>
    <mergeCell ref="C8:D8"/>
    <mergeCell ref="E8:F8"/>
    <mergeCell ref="C11:F11"/>
    <mergeCell ref="A13:B13"/>
    <mergeCell ref="A8:B8"/>
    <mergeCell ref="A9:B9"/>
    <mergeCell ref="A10:B10"/>
    <mergeCell ref="A11:B11"/>
    <mergeCell ref="A12:B12"/>
    <mergeCell ref="L14:L15"/>
    <mergeCell ref="H14:H15"/>
    <mergeCell ref="A2:B2"/>
    <mergeCell ref="A1:N1"/>
    <mergeCell ref="C2:F2"/>
    <mergeCell ref="C4:F4"/>
    <mergeCell ref="A3:B3"/>
    <mergeCell ref="A4:B4"/>
    <mergeCell ref="C3:D3"/>
    <mergeCell ref="E3:F3"/>
    <mergeCell ref="G2:N5"/>
    <mergeCell ref="A5:B5"/>
    <mergeCell ref="A6:B6"/>
    <mergeCell ref="A7:B7"/>
    <mergeCell ref="C5:D5"/>
    <mergeCell ref="E5:F5"/>
    <mergeCell ref="P14:P15"/>
    <mergeCell ref="A36:C36"/>
    <mergeCell ref="A37:C37"/>
    <mergeCell ref="D36:N36"/>
    <mergeCell ref="D37:N37"/>
    <mergeCell ref="B14:C14"/>
    <mergeCell ref="D14:D15"/>
    <mergeCell ref="E14:E15"/>
    <mergeCell ref="F14:F15"/>
    <mergeCell ref="O14:O15"/>
    <mergeCell ref="I14:I15"/>
    <mergeCell ref="J14:J15"/>
    <mergeCell ref="G14:G15"/>
    <mergeCell ref="M14:M15"/>
    <mergeCell ref="N14:N15"/>
    <mergeCell ref="K14:K1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73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38:C38"/>
    <mergeCell ref="D38:N38"/>
    <mergeCell ref="A39:C39"/>
    <mergeCell ref="D39:N39"/>
    <mergeCell ref="A40:C40"/>
    <mergeCell ref="C13:D13"/>
    <mergeCell ref="E13:F13"/>
    <mergeCell ref="A13:B13"/>
    <mergeCell ref="B14:C14"/>
    <mergeCell ref="D14:D15"/>
    <mergeCell ref="A1:N1"/>
    <mergeCell ref="A10:B10"/>
    <mergeCell ref="A11:B11"/>
    <mergeCell ref="C11:F11"/>
    <mergeCell ref="C5:D5"/>
    <mergeCell ref="E5:F5"/>
    <mergeCell ref="C3:D3"/>
    <mergeCell ref="E3:F3"/>
    <mergeCell ref="M10:N10"/>
    <mergeCell ref="L11:L12"/>
    <mergeCell ref="M11:N12"/>
    <mergeCell ref="G2:N5"/>
    <mergeCell ref="G6:N6"/>
    <mergeCell ref="G7:N7"/>
    <mergeCell ref="A12:B12"/>
    <mergeCell ref="A9:B9"/>
    <mergeCell ref="C4:F4"/>
    <mergeCell ref="A5:B5"/>
    <mergeCell ref="A6:B6"/>
    <mergeCell ref="C6:F6"/>
    <mergeCell ref="A2:B2"/>
    <mergeCell ref="C2:F2"/>
    <mergeCell ref="A3:B3"/>
    <mergeCell ref="A4:B4"/>
    <mergeCell ref="A7:B7"/>
    <mergeCell ref="A36:C36"/>
    <mergeCell ref="A37:C37"/>
    <mergeCell ref="D36:N36"/>
    <mergeCell ref="D37:N37"/>
    <mergeCell ref="L8:N8"/>
    <mergeCell ref="M9:N9"/>
    <mergeCell ref="G8:K13"/>
    <mergeCell ref="C8:D8"/>
    <mergeCell ref="E8:F8"/>
    <mergeCell ref="C9:D9"/>
    <mergeCell ref="E9:F9"/>
    <mergeCell ref="A8:B8"/>
    <mergeCell ref="M13:N13"/>
    <mergeCell ref="A31:C31"/>
    <mergeCell ref="D31:N31"/>
    <mergeCell ref="A35:C35"/>
    <mergeCell ref="D35:N35"/>
    <mergeCell ref="M14:M15"/>
    <mergeCell ref="N14:N15"/>
    <mergeCell ref="E14:E15"/>
    <mergeCell ref="F14:F15"/>
    <mergeCell ref="A34:C34"/>
    <mergeCell ref="D34:N34"/>
    <mergeCell ref="A32:C32"/>
    <mergeCell ref="D32:N32"/>
    <mergeCell ref="A33:C33"/>
    <mergeCell ref="D33:N33"/>
    <mergeCell ref="K14:K15"/>
    <mergeCell ref="L14:L15"/>
    <mergeCell ref="H14:H15"/>
    <mergeCell ref="P14:P15"/>
    <mergeCell ref="O14:O15"/>
    <mergeCell ref="I14:I15"/>
    <mergeCell ref="J14:J15"/>
    <mergeCell ref="G14:G1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1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40:C40"/>
    <mergeCell ref="A39:C39"/>
    <mergeCell ref="D39:N39"/>
    <mergeCell ref="A38:C38"/>
    <mergeCell ref="D38:N38"/>
    <mergeCell ref="A36:C36"/>
    <mergeCell ref="A37:C37"/>
    <mergeCell ref="D37:N37"/>
    <mergeCell ref="A34:C34"/>
    <mergeCell ref="D34:N34"/>
    <mergeCell ref="A35:C35"/>
    <mergeCell ref="D35:N35"/>
    <mergeCell ref="D36:N36"/>
    <mergeCell ref="A33:C33"/>
    <mergeCell ref="D33:N33"/>
    <mergeCell ref="G8:K13"/>
    <mergeCell ref="C8:D8"/>
    <mergeCell ref="K14:K15"/>
    <mergeCell ref="L14:L15"/>
    <mergeCell ref="C13:D13"/>
    <mergeCell ref="E13:F13"/>
    <mergeCell ref="A31:C31"/>
    <mergeCell ref="D31:N31"/>
    <mergeCell ref="A32:C32"/>
    <mergeCell ref="D32:N32"/>
    <mergeCell ref="H14:H15"/>
    <mergeCell ref="A13:B13"/>
    <mergeCell ref="A8:B8"/>
    <mergeCell ref="A9:B9"/>
    <mergeCell ref="C9:D9"/>
    <mergeCell ref="M11:N12"/>
    <mergeCell ref="A6:B6"/>
    <mergeCell ref="A7:B7"/>
    <mergeCell ref="M13:N13"/>
    <mergeCell ref="G6:N6"/>
    <mergeCell ref="G7:N7"/>
    <mergeCell ref="E9:F9"/>
    <mergeCell ref="C11:F11"/>
    <mergeCell ref="L8:N8"/>
    <mergeCell ref="M9:N9"/>
    <mergeCell ref="A10:B10"/>
    <mergeCell ref="A11:B11"/>
    <mergeCell ref="A12:B12"/>
    <mergeCell ref="M10:N10"/>
    <mergeCell ref="L11:L12"/>
    <mergeCell ref="A1:N1"/>
    <mergeCell ref="C2:F2"/>
    <mergeCell ref="C4:F4"/>
    <mergeCell ref="A2:B2"/>
    <mergeCell ref="A3:B3"/>
    <mergeCell ref="A4:B4"/>
    <mergeCell ref="G2:N5"/>
    <mergeCell ref="C3:D3"/>
    <mergeCell ref="E3:F3"/>
    <mergeCell ref="P14:P15"/>
    <mergeCell ref="O14:O15"/>
    <mergeCell ref="A5:B5"/>
    <mergeCell ref="C6:F6"/>
    <mergeCell ref="C5:D5"/>
    <mergeCell ref="E5:F5"/>
    <mergeCell ref="B14:C14"/>
    <mergeCell ref="D14:D15"/>
    <mergeCell ref="E14:E15"/>
    <mergeCell ref="F14:F15"/>
    <mergeCell ref="G14:G15"/>
    <mergeCell ref="N14:N15"/>
    <mergeCell ref="I14:I15"/>
    <mergeCell ref="J14:J15"/>
    <mergeCell ref="M14:M15"/>
    <mergeCell ref="E8:F8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1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40:C40"/>
    <mergeCell ref="A39:C39"/>
    <mergeCell ref="A38:C38"/>
    <mergeCell ref="A34:C34"/>
    <mergeCell ref="A35:C35"/>
    <mergeCell ref="D38:N38"/>
    <mergeCell ref="D39:N39"/>
    <mergeCell ref="A31:C31"/>
    <mergeCell ref="D31:N31"/>
    <mergeCell ref="A32:C32"/>
    <mergeCell ref="A33:C33"/>
    <mergeCell ref="D33:N33"/>
    <mergeCell ref="D35:N35"/>
    <mergeCell ref="A37:C37"/>
    <mergeCell ref="A36:C36"/>
    <mergeCell ref="D34:N34"/>
    <mergeCell ref="D36:N36"/>
    <mergeCell ref="D37:N37"/>
    <mergeCell ref="A13:B13"/>
    <mergeCell ref="H14:H15"/>
    <mergeCell ref="O14:O15"/>
    <mergeCell ref="D32:N32"/>
    <mergeCell ref="M11:N12"/>
    <mergeCell ref="K14:K15"/>
    <mergeCell ref="L14:L15"/>
    <mergeCell ref="M14:M15"/>
    <mergeCell ref="N14:N15"/>
    <mergeCell ref="I14:I15"/>
    <mergeCell ref="J14:J15"/>
    <mergeCell ref="G14:G15"/>
    <mergeCell ref="B14:C14"/>
    <mergeCell ref="D14:D15"/>
    <mergeCell ref="E14:E15"/>
    <mergeCell ref="F14:F15"/>
    <mergeCell ref="L8:N8"/>
    <mergeCell ref="M9:N9"/>
    <mergeCell ref="C8:D8"/>
    <mergeCell ref="C6:F6"/>
    <mergeCell ref="E8:F8"/>
    <mergeCell ref="G6:N6"/>
    <mergeCell ref="G7:N7"/>
    <mergeCell ref="C9:D9"/>
    <mergeCell ref="E9:F9"/>
    <mergeCell ref="G8:K13"/>
    <mergeCell ref="M13:N13"/>
    <mergeCell ref="A2:B2"/>
    <mergeCell ref="A1:N1"/>
    <mergeCell ref="C2:F2"/>
    <mergeCell ref="C4:F4"/>
    <mergeCell ref="A3:B3"/>
    <mergeCell ref="A4:B4"/>
    <mergeCell ref="C3:D3"/>
    <mergeCell ref="E3:F3"/>
    <mergeCell ref="G2:N5"/>
    <mergeCell ref="P14:P15"/>
    <mergeCell ref="E5:F5"/>
    <mergeCell ref="A10:B10"/>
    <mergeCell ref="A11:B11"/>
    <mergeCell ref="M10:N10"/>
    <mergeCell ref="L11:L12"/>
    <mergeCell ref="C11:F11"/>
    <mergeCell ref="A8:B8"/>
    <mergeCell ref="A9:B9"/>
    <mergeCell ref="A5:B5"/>
    <mergeCell ref="A6:B6"/>
    <mergeCell ref="A7:B7"/>
    <mergeCell ref="C5:D5"/>
    <mergeCell ref="C13:D13"/>
    <mergeCell ref="E13:F13"/>
    <mergeCell ref="A12:B12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P40"/>
  <sheetViews>
    <sheetView workbookViewId="0">
      <selection activeCell="J19" sqref="J19:J26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1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N14:N15"/>
    <mergeCell ref="G6:N6"/>
    <mergeCell ref="G7:N7"/>
    <mergeCell ref="A34:C34"/>
    <mergeCell ref="D34:N34"/>
    <mergeCell ref="C9:D9"/>
    <mergeCell ref="E9:F9"/>
    <mergeCell ref="M10:N10"/>
    <mergeCell ref="L11:L12"/>
    <mergeCell ref="M11:N12"/>
    <mergeCell ref="C8:D8"/>
    <mergeCell ref="E8:F8"/>
    <mergeCell ref="A8:B8"/>
    <mergeCell ref="A9:B9"/>
    <mergeCell ref="A10:B10"/>
    <mergeCell ref="A11:B11"/>
    <mergeCell ref="A35:C35"/>
    <mergeCell ref="D35:N35"/>
    <mergeCell ref="C13:D13"/>
    <mergeCell ref="E13:F13"/>
    <mergeCell ref="A31:C31"/>
    <mergeCell ref="D31:N31"/>
    <mergeCell ref="A32:C32"/>
    <mergeCell ref="D32:N32"/>
    <mergeCell ref="A33:C33"/>
    <mergeCell ref="D33:N33"/>
    <mergeCell ref="K14:K15"/>
    <mergeCell ref="L14:L15"/>
    <mergeCell ref="G8:K13"/>
    <mergeCell ref="M13:N13"/>
    <mergeCell ref="L8:N8"/>
    <mergeCell ref="M9:N9"/>
    <mergeCell ref="A12:B12"/>
    <mergeCell ref="C11:F11"/>
    <mergeCell ref="B14:C14"/>
    <mergeCell ref="D14:D15"/>
    <mergeCell ref="E14:E15"/>
    <mergeCell ref="F14:F15"/>
    <mergeCell ref="A13:B13"/>
    <mergeCell ref="A6:B6"/>
    <mergeCell ref="A7:B7"/>
    <mergeCell ref="C5:D5"/>
    <mergeCell ref="E5:F5"/>
    <mergeCell ref="C6:F6"/>
    <mergeCell ref="A2:B2"/>
    <mergeCell ref="A1:N1"/>
    <mergeCell ref="C2:F2"/>
    <mergeCell ref="C4:F4"/>
    <mergeCell ref="A3:B3"/>
    <mergeCell ref="A4:B4"/>
    <mergeCell ref="C3:D3"/>
    <mergeCell ref="E3:F3"/>
    <mergeCell ref="G2:N5"/>
    <mergeCell ref="A5:B5"/>
    <mergeCell ref="P14:P15"/>
    <mergeCell ref="A39:C39"/>
    <mergeCell ref="D39:N39"/>
    <mergeCell ref="A40:C40"/>
    <mergeCell ref="A36:C36"/>
    <mergeCell ref="D36:N36"/>
    <mergeCell ref="A37:C37"/>
    <mergeCell ref="D37:N37"/>
    <mergeCell ref="A38:C38"/>
    <mergeCell ref="D38:N38"/>
    <mergeCell ref="O14:O15"/>
    <mergeCell ref="I14:I15"/>
    <mergeCell ref="J14:J15"/>
    <mergeCell ref="G14:G15"/>
    <mergeCell ref="H14:H15"/>
    <mergeCell ref="M14:M15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P40"/>
  <sheetViews>
    <sheetView workbookViewId="0">
      <selection activeCell="K20" sqref="K20:K25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1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34:C34"/>
    <mergeCell ref="A35:C35"/>
    <mergeCell ref="C13:D13"/>
    <mergeCell ref="E13:F13"/>
    <mergeCell ref="A31:C31"/>
    <mergeCell ref="A32:C32"/>
    <mergeCell ref="A33:C33"/>
    <mergeCell ref="D35:N35"/>
    <mergeCell ref="B14:C14"/>
    <mergeCell ref="D14:D15"/>
    <mergeCell ref="E14:E15"/>
    <mergeCell ref="F14:F15"/>
    <mergeCell ref="A13:B13"/>
    <mergeCell ref="L14:L15"/>
    <mergeCell ref="M14:M15"/>
    <mergeCell ref="H14:H15"/>
    <mergeCell ref="A8:B8"/>
    <mergeCell ref="A9:B9"/>
    <mergeCell ref="A10:B10"/>
    <mergeCell ref="A11:B11"/>
    <mergeCell ref="A12:B12"/>
    <mergeCell ref="C11:F11"/>
    <mergeCell ref="C9:D9"/>
    <mergeCell ref="E9:F9"/>
    <mergeCell ref="E3:F3"/>
    <mergeCell ref="C8:D8"/>
    <mergeCell ref="E8:F8"/>
    <mergeCell ref="A6:B6"/>
    <mergeCell ref="A7:B7"/>
    <mergeCell ref="C5:D5"/>
    <mergeCell ref="E5:F5"/>
    <mergeCell ref="C6:F6"/>
    <mergeCell ref="C2:F2"/>
    <mergeCell ref="C4:F4"/>
    <mergeCell ref="A3:B3"/>
    <mergeCell ref="A4:B4"/>
    <mergeCell ref="A5:B5"/>
    <mergeCell ref="C3:D3"/>
    <mergeCell ref="J14:J15"/>
    <mergeCell ref="K14:K15"/>
    <mergeCell ref="A39:C39"/>
    <mergeCell ref="D39:N39"/>
    <mergeCell ref="A1:N1"/>
    <mergeCell ref="G2:N5"/>
    <mergeCell ref="G6:N6"/>
    <mergeCell ref="G7:N7"/>
    <mergeCell ref="G8:K13"/>
    <mergeCell ref="L8:N8"/>
    <mergeCell ref="M9:N9"/>
    <mergeCell ref="M10:N10"/>
    <mergeCell ref="L11:L12"/>
    <mergeCell ref="M11:N12"/>
    <mergeCell ref="M13:N13"/>
    <mergeCell ref="A2:B2"/>
    <mergeCell ref="A40:C40"/>
    <mergeCell ref="P14:P15"/>
    <mergeCell ref="A36:C36"/>
    <mergeCell ref="D36:N36"/>
    <mergeCell ref="A37:C37"/>
    <mergeCell ref="D37:N37"/>
    <mergeCell ref="A38:C38"/>
    <mergeCell ref="D38:N38"/>
    <mergeCell ref="O14:O15"/>
    <mergeCell ref="D31:N31"/>
    <mergeCell ref="D32:N32"/>
    <mergeCell ref="D33:N33"/>
    <mergeCell ref="D34:N34"/>
    <mergeCell ref="N14:N15"/>
    <mergeCell ref="I14:I15"/>
    <mergeCell ref="G14:G15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P40"/>
  <sheetViews>
    <sheetView workbookViewId="0">
      <selection activeCell="B20" sqref="B20:P20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1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2:B2"/>
    <mergeCell ref="C2:F2"/>
    <mergeCell ref="A3:B3"/>
    <mergeCell ref="A11:B11"/>
    <mergeCell ref="C11:F11"/>
    <mergeCell ref="A6:B6"/>
    <mergeCell ref="C6:F6"/>
    <mergeCell ref="A7:B7"/>
    <mergeCell ref="A8:B8"/>
    <mergeCell ref="A9:B9"/>
    <mergeCell ref="A4:B4"/>
    <mergeCell ref="C4:F4"/>
    <mergeCell ref="A5:B5"/>
    <mergeCell ref="C3:D3"/>
    <mergeCell ref="E3:F3"/>
    <mergeCell ref="A1:N1"/>
    <mergeCell ref="A35:C35"/>
    <mergeCell ref="C13:D13"/>
    <mergeCell ref="E13:F13"/>
    <mergeCell ref="A31:C31"/>
    <mergeCell ref="A32:C32"/>
    <mergeCell ref="A33:C33"/>
    <mergeCell ref="K14:K15"/>
    <mergeCell ref="L14:L15"/>
    <mergeCell ref="J14:J15"/>
    <mergeCell ref="I14:I15"/>
    <mergeCell ref="B14:C14"/>
    <mergeCell ref="A34:C34"/>
    <mergeCell ref="E14:E15"/>
    <mergeCell ref="C5:D5"/>
    <mergeCell ref="E5:F5"/>
    <mergeCell ref="A12:B12"/>
    <mergeCell ref="A13:B13"/>
    <mergeCell ref="C8:D8"/>
    <mergeCell ref="E8:F8"/>
    <mergeCell ref="C9:D9"/>
    <mergeCell ref="A10:B10"/>
    <mergeCell ref="E9:F9"/>
    <mergeCell ref="G2:N5"/>
    <mergeCell ref="G6:N6"/>
    <mergeCell ref="G7:N7"/>
    <mergeCell ref="G8:K13"/>
    <mergeCell ref="L8:N8"/>
    <mergeCell ref="M9:N9"/>
    <mergeCell ref="M10:N10"/>
    <mergeCell ref="L11:L12"/>
    <mergeCell ref="M11:N12"/>
    <mergeCell ref="M13:N13"/>
    <mergeCell ref="A40:C40"/>
    <mergeCell ref="D35:N35"/>
    <mergeCell ref="A36:C36"/>
    <mergeCell ref="D36:N36"/>
    <mergeCell ref="A37:C37"/>
    <mergeCell ref="D37:N37"/>
    <mergeCell ref="P14:P15"/>
    <mergeCell ref="A38:C38"/>
    <mergeCell ref="D38:N38"/>
    <mergeCell ref="A39:C39"/>
    <mergeCell ref="D39:N39"/>
    <mergeCell ref="O14:O15"/>
    <mergeCell ref="D31:N31"/>
    <mergeCell ref="D32:N32"/>
    <mergeCell ref="D33:N33"/>
    <mergeCell ref="D34:N34"/>
    <mergeCell ref="D14:D15"/>
    <mergeCell ref="N14:N15"/>
    <mergeCell ref="F14:F15"/>
    <mergeCell ref="G14:G15"/>
    <mergeCell ref="H14:H15"/>
    <mergeCell ref="M14:M15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P40"/>
  <sheetViews>
    <sheetView workbookViewId="0">
      <selection activeCell="G8" sqref="G8:K13"/>
    </sheetView>
  </sheetViews>
  <sheetFormatPr baseColWidth="10" defaultRowHeight="15"/>
  <cols>
    <col min="1" max="1" width="9.28515625" style="68" customWidth="1"/>
    <col min="2" max="2" width="7.7109375" style="68" customWidth="1"/>
    <col min="3" max="3" width="8" style="68" bestFit="1" customWidth="1"/>
    <col min="4" max="4" width="11.28515625" style="68" customWidth="1"/>
    <col min="5" max="5" width="8" style="68" customWidth="1"/>
    <col min="6" max="6" width="10.7109375" style="68" customWidth="1"/>
    <col min="7" max="8" width="11" style="68" customWidth="1"/>
    <col min="9" max="9" width="6.85546875" style="68" customWidth="1"/>
    <col min="10" max="10" width="10.7109375" style="68" customWidth="1"/>
    <col min="11" max="14" width="11.42578125" style="68"/>
    <col min="15" max="15" width="8.28515625" style="68" customWidth="1"/>
    <col min="16" max="16384" width="11.42578125" style="68"/>
  </cols>
  <sheetData>
    <row r="1" spans="1:16" ht="51" customHeight="1">
      <c r="A1" s="84" t="s">
        <v>65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6" ht="18" customHeight="1">
      <c r="A2" s="91" t="s">
        <v>0</v>
      </c>
      <c r="B2" s="92"/>
      <c r="C2" s="92"/>
      <c r="D2" s="92"/>
      <c r="E2" s="92"/>
      <c r="F2" s="97"/>
      <c r="G2" s="104" t="s">
        <v>68</v>
      </c>
      <c r="H2" s="105"/>
      <c r="I2" s="106"/>
      <c r="J2" s="106"/>
      <c r="K2" s="106"/>
      <c r="L2" s="106"/>
      <c r="M2" s="106"/>
      <c r="N2" s="107"/>
    </row>
    <row r="3" spans="1:16" ht="27.75" customHeight="1">
      <c r="A3" s="91" t="s">
        <v>50</v>
      </c>
      <c r="B3" s="92"/>
      <c r="C3" s="92" t="s">
        <v>63</v>
      </c>
      <c r="D3" s="92"/>
      <c r="E3" s="92" t="s">
        <v>51</v>
      </c>
      <c r="F3" s="97"/>
      <c r="G3" s="108"/>
      <c r="H3" s="109"/>
      <c r="I3" s="79"/>
      <c r="J3" s="79"/>
      <c r="K3" s="79"/>
      <c r="L3" s="79"/>
      <c r="M3" s="79"/>
      <c r="N3" s="110"/>
    </row>
    <row r="4" spans="1:16">
      <c r="A4" s="91" t="s">
        <v>8</v>
      </c>
      <c r="B4" s="92"/>
      <c r="C4" s="92"/>
      <c r="D4" s="92"/>
      <c r="E4" s="92"/>
      <c r="F4" s="97"/>
      <c r="G4" s="108"/>
      <c r="H4" s="109"/>
      <c r="I4" s="79"/>
      <c r="J4" s="79"/>
      <c r="K4" s="79"/>
      <c r="L4" s="79"/>
      <c r="M4" s="79"/>
      <c r="N4" s="110"/>
    </row>
    <row r="5" spans="1:16" ht="49.5" customHeight="1">
      <c r="A5" s="91" t="s">
        <v>49</v>
      </c>
      <c r="B5" s="92"/>
      <c r="C5" s="95" t="s">
        <v>66</v>
      </c>
      <c r="D5" s="95"/>
      <c r="E5" s="95" t="s">
        <v>67</v>
      </c>
      <c r="F5" s="96"/>
      <c r="G5" s="108"/>
      <c r="H5" s="109"/>
      <c r="I5" s="79"/>
      <c r="J5" s="79"/>
      <c r="K5" s="79"/>
      <c r="L5" s="79"/>
      <c r="M5" s="79"/>
      <c r="N5" s="110"/>
    </row>
    <row r="6" spans="1:16">
      <c r="A6" s="91" t="s">
        <v>33</v>
      </c>
      <c r="B6" s="92"/>
      <c r="C6" s="98">
        <v>0</v>
      </c>
      <c r="D6" s="93"/>
      <c r="E6" s="93"/>
      <c r="F6" s="94"/>
      <c r="G6" s="115" t="s">
        <v>69</v>
      </c>
      <c r="H6" s="116"/>
      <c r="I6" s="116"/>
      <c r="J6" s="116"/>
      <c r="K6" s="116"/>
      <c r="L6" s="116"/>
      <c r="M6" s="116"/>
      <c r="N6" s="116"/>
    </row>
    <row r="7" spans="1:16" ht="28.5" customHeight="1">
      <c r="A7" s="91" t="s">
        <v>47</v>
      </c>
      <c r="B7" s="92"/>
      <c r="C7" s="32" t="s">
        <v>44</v>
      </c>
      <c r="D7" s="44">
        <v>0</v>
      </c>
      <c r="E7" s="44">
        <v>0</v>
      </c>
      <c r="F7" s="45">
        <f>D7+E7</f>
        <v>0</v>
      </c>
      <c r="G7" s="111" t="s">
        <v>70</v>
      </c>
      <c r="H7" s="112"/>
      <c r="I7" s="113"/>
      <c r="J7" s="113"/>
      <c r="K7" s="113"/>
      <c r="L7" s="113"/>
      <c r="M7" s="113"/>
      <c r="N7" s="114"/>
    </row>
    <row r="8" spans="1:16">
      <c r="A8" s="91" t="s">
        <v>48</v>
      </c>
      <c r="B8" s="92"/>
      <c r="C8" s="93">
        <v>0</v>
      </c>
      <c r="D8" s="93"/>
      <c r="E8" s="93">
        <v>0</v>
      </c>
      <c r="F8" s="94"/>
      <c r="G8" s="119"/>
      <c r="H8" s="120"/>
      <c r="I8" s="121"/>
      <c r="J8" s="121"/>
      <c r="K8" s="121"/>
      <c r="L8" s="117" t="s">
        <v>52</v>
      </c>
      <c r="M8" s="112"/>
      <c r="N8" s="118"/>
    </row>
    <row r="9" spans="1:16" ht="15" customHeight="1">
      <c r="A9" s="91" t="s">
        <v>45</v>
      </c>
      <c r="B9" s="92"/>
      <c r="C9" s="93">
        <v>0</v>
      </c>
      <c r="D9" s="93"/>
      <c r="E9" s="93">
        <v>0</v>
      </c>
      <c r="F9" s="94"/>
      <c r="G9" s="122"/>
      <c r="H9" s="123"/>
      <c r="I9" s="121"/>
      <c r="J9" s="121"/>
      <c r="K9" s="121"/>
      <c r="L9" s="43" t="s">
        <v>53</v>
      </c>
      <c r="M9" s="102"/>
      <c r="N9" s="102"/>
    </row>
    <row r="10" spans="1:16" ht="28.5" customHeight="1">
      <c r="A10" s="91" t="s">
        <v>46</v>
      </c>
      <c r="B10" s="92"/>
      <c r="C10" s="32" t="s">
        <v>44</v>
      </c>
      <c r="D10" s="44" t="e">
        <f>(D7/C8)*C9</f>
        <v>#DIV/0!</v>
      </c>
      <c r="E10" s="44">
        <v>0</v>
      </c>
      <c r="F10" s="45" t="e">
        <f>D10+E10</f>
        <v>#DIV/0!</v>
      </c>
      <c r="G10" s="122"/>
      <c r="H10" s="123"/>
      <c r="I10" s="121"/>
      <c r="J10" s="121"/>
      <c r="K10" s="121"/>
      <c r="L10" s="43" t="s">
        <v>54</v>
      </c>
      <c r="M10" s="102"/>
      <c r="N10" s="99"/>
    </row>
    <row r="11" spans="1:16" ht="15" customHeight="1">
      <c r="A11" s="91" t="s">
        <v>13</v>
      </c>
      <c r="B11" s="92"/>
      <c r="C11" s="93"/>
      <c r="D11" s="93"/>
      <c r="E11" s="93"/>
      <c r="F11" s="94"/>
      <c r="G11" s="122"/>
      <c r="H11" s="123"/>
      <c r="I11" s="121"/>
      <c r="J11" s="121"/>
      <c r="K11" s="121"/>
      <c r="L11" s="103" t="s">
        <v>55</v>
      </c>
      <c r="M11" s="99"/>
      <c r="N11" s="99"/>
    </row>
    <row r="12" spans="1:16" ht="15" customHeight="1">
      <c r="A12" s="91" t="s">
        <v>1</v>
      </c>
      <c r="B12" s="92"/>
      <c r="C12" s="66" t="s">
        <v>58</v>
      </c>
      <c r="D12" s="50">
        <v>0</v>
      </c>
      <c r="E12" s="51" t="s">
        <v>59</v>
      </c>
      <c r="F12" s="67"/>
      <c r="G12" s="122"/>
      <c r="H12" s="123"/>
      <c r="I12" s="121"/>
      <c r="J12" s="121"/>
      <c r="K12" s="121"/>
      <c r="L12" s="103"/>
      <c r="M12" s="99"/>
      <c r="N12" s="99"/>
      <c r="O12" s="64"/>
    </row>
    <row r="13" spans="1:16" ht="15" customHeight="1">
      <c r="A13" s="91" t="s">
        <v>12</v>
      </c>
      <c r="B13" s="92"/>
      <c r="C13" s="93" t="s">
        <v>61</v>
      </c>
      <c r="D13" s="93"/>
      <c r="E13" s="100">
        <v>0</v>
      </c>
      <c r="F13" s="101"/>
      <c r="G13" s="124"/>
      <c r="H13" s="125"/>
      <c r="I13" s="125"/>
      <c r="J13" s="125"/>
      <c r="K13" s="125"/>
      <c r="L13" s="43" t="s">
        <v>56</v>
      </c>
      <c r="M13" s="99" t="e">
        <f>(F10/30)*M11</f>
        <v>#DIV/0!</v>
      </c>
      <c r="N13" s="99"/>
      <c r="O13" s="64"/>
    </row>
    <row r="14" spans="1:16" ht="15" customHeight="1">
      <c r="A14" s="4"/>
      <c r="B14" s="128" t="s">
        <v>11</v>
      </c>
      <c r="C14" s="129"/>
      <c r="D14" s="89" t="s">
        <v>10</v>
      </c>
      <c r="E14" s="82" t="s">
        <v>9</v>
      </c>
      <c r="F14" s="82" t="s">
        <v>43</v>
      </c>
      <c r="G14" s="82" t="s">
        <v>64</v>
      </c>
      <c r="H14" s="82" t="s">
        <v>62</v>
      </c>
      <c r="I14" s="82" t="s">
        <v>31</v>
      </c>
      <c r="J14" s="82" t="s">
        <v>2</v>
      </c>
      <c r="K14" s="89" t="s">
        <v>3</v>
      </c>
      <c r="L14" s="89" t="s">
        <v>4</v>
      </c>
      <c r="M14" s="89" t="s">
        <v>5</v>
      </c>
      <c r="N14" s="89" t="s">
        <v>6</v>
      </c>
      <c r="O14" s="76" t="s">
        <v>60</v>
      </c>
      <c r="P14" s="75" t="s">
        <v>71</v>
      </c>
    </row>
    <row r="15" spans="1:16">
      <c r="A15" s="14"/>
      <c r="B15" s="65" t="s">
        <v>2</v>
      </c>
      <c r="C15" s="65" t="s">
        <v>3</v>
      </c>
      <c r="D15" s="130"/>
      <c r="E15" s="87"/>
      <c r="F15" s="87"/>
      <c r="G15" s="88"/>
      <c r="H15" s="83"/>
      <c r="I15" s="88"/>
      <c r="J15" s="88"/>
      <c r="K15" s="90"/>
      <c r="L15" s="90"/>
      <c r="M15" s="90"/>
      <c r="N15" s="90"/>
      <c r="O15" s="77"/>
      <c r="P15" s="75"/>
    </row>
    <row r="16" spans="1:16" ht="15" customHeight="1">
      <c r="A16" s="1">
        <v>42005</v>
      </c>
      <c r="B16" s="52"/>
      <c r="C16" s="52"/>
      <c r="D16" s="28"/>
      <c r="E16" s="28"/>
      <c r="F16" s="28"/>
      <c r="G16" s="29"/>
      <c r="H16" s="29"/>
      <c r="I16" s="29"/>
      <c r="J16" s="27"/>
      <c r="K16" s="5"/>
      <c r="L16" s="2">
        <f>E13</f>
        <v>0</v>
      </c>
      <c r="M16" s="9">
        <f>(J16+I16+K16)*L16</f>
        <v>0</v>
      </c>
      <c r="N16" s="9">
        <f>I16+J16+K16-M16-G16-H16</f>
        <v>0</v>
      </c>
      <c r="O16" s="71"/>
      <c r="P16" s="70"/>
    </row>
    <row r="17" spans="1:16">
      <c r="A17" s="1">
        <v>42036</v>
      </c>
      <c r="B17" s="52"/>
      <c r="C17" s="52"/>
      <c r="D17" s="31"/>
      <c r="E17" s="31"/>
      <c r="F17" s="31"/>
      <c r="G17" s="30"/>
      <c r="H17" s="30"/>
      <c r="I17" s="30"/>
      <c r="J17" s="26"/>
      <c r="K17" s="69"/>
      <c r="L17" s="2">
        <f>E13</f>
        <v>0</v>
      </c>
      <c r="M17" s="9">
        <f t="shared" ref="M17:M27" si="0">(J17+I17+K17)*L17</f>
        <v>0</v>
      </c>
      <c r="N17" s="9">
        <f t="shared" ref="N17:N27" si="1">I17+J17+K17-M17-G17-H17</f>
        <v>0</v>
      </c>
      <c r="O17" s="71"/>
      <c r="P17" s="70"/>
    </row>
    <row r="18" spans="1:16">
      <c r="A18" s="1">
        <v>42064</v>
      </c>
      <c r="B18" s="52"/>
      <c r="C18" s="52"/>
      <c r="D18" s="31"/>
      <c r="E18" s="31"/>
      <c r="F18" s="31"/>
      <c r="G18" s="30"/>
      <c r="H18" s="30"/>
      <c r="I18" s="30"/>
      <c r="J18" s="26"/>
      <c r="K18" s="69"/>
      <c r="L18" s="2">
        <f>E13</f>
        <v>0</v>
      </c>
      <c r="M18" s="9">
        <f t="shared" si="0"/>
        <v>0</v>
      </c>
      <c r="N18" s="9">
        <f t="shared" si="1"/>
        <v>0</v>
      </c>
      <c r="O18" s="71"/>
      <c r="P18" s="70"/>
    </row>
    <row r="19" spans="1:16" ht="20.25" customHeight="1">
      <c r="A19" s="1">
        <v>42095</v>
      </c>
      <c r="B19" s="53"/>
      <c r="C19" s="12"/>
      <c r="D19" s="13"/>
      <c r="E19" s="13"/>
      <c r="F19" s="13"/>
      <c r="G19" s="12"/>
      <c r="H19" s="12"/>
      <c r="I19" s="12"/>
      <c r="J19" s="20"/>
      <c r="K19" s="12"/>
      <c r="L19" s="55">
        <f>E13</f>
        <v>0</v>
      </c>
      <c r="M19" s="12">
        <f t="shared" si="0"/>
        <v>0</v>
      </c>
      <c r="N19" s="12">
        <f t="shared" si="1"/>
        <v>0</v>
      </c>
      <c r="O19" s="72"/>
      <c r="P19" s="74"/>
    </row>
    <row r="20" spans="1:16">
      <c r="A20" s="1">
        <v>42125</v>
      </c>
      <c r="B20" s="52"/>
      <c r="C20" s="9"/>
      <c r="D20" s="7"/>
      <c r="E20" s="7"/>
      <c r="F20" s="7"/>
      <c r="G20" s="9"/>
      <c r="H20" s="9"/>
      <c r="I20" s="9"/>
      <c r="J20" s="19"/>
      <c r="K20" s="9"/>
      <c r="L20" s="2">
        <f>E13</f>
        <v>0</v>
      </c>
      <c r="M20" s="9">
        <f t="shared" si="0"/>
        <v>0</v>
      </c>
      <c r="N20" s="9">
        <f t="shared" si="1"/>
        <v>0</v>
      </c>
      <c r="O20" s="71"/>
      <c r="P20" s="70"/>
    </row>
    <row r="21" spans="1:16">
      <c r="A21" s="1">
        <v>42156</v>
      </c>
      <c r="B21" s="52"/>
      <c r="C21" s="9"/>
      <c r="D21" s="7"/>
      <c r="E21" s="7"/>
      <c r="F21" s="7"/>
      <c r="G21" s="9"/>
      <c r="H21" s="9"/>
      <c r="I21" s="9"/>
      <c r="J21" s="19"/>
      <c r="K21" s="9"/>
      <c r="L21" s="55">
        <f>E13</f>
        <v>0</v>
      </c>
      <c r="M21" s="12">
        <f t="shared" si="0"/>
        <v>0</v>
      </c>
      <c r="N21" s="9">
        <f t="shared" si="1"/>
        <v>0</v>
      </c>
      <c r="O21" s="72"/>
      <c r="P21" s="70"/>
    </row>
    <row r="22" spans="1:16">
      <c r="A22" s="1">
        <v>42186</v>
      </c>
      <c r="B22" s="52"/>
      <c r="C22" s="9"/>
      <c r="D22" s="7"/>
      <c r="E22" s="7"/>
      <c r="F22" s="7"/>
      <c r="G22" s="9"/>
      <c r="H22" s="9"/>
      <c r="I22" s="9"/>
      <c r="J22" s="19"/>
      <c r="K22" s="9"/>
      <c r="L22" s="2">
        <f>E13</f>
        <v>0</v>
      </c>
      <c r="M22" s="9">
        <f t="shared" si="0"/>
        <v>0</v>
      </c>
      <c r="N22" s="9">
        <f t="shared" si="1"/>
        <v>0</v>
      </c>
      <c r="O22" s="71"/>
      <c r="P22" s="70"/>
    </row>
    <row r="23" spans="1:16">
      <c r="A23" s="1">
        <v>42217</v>
      </c>
      <c r="B23" s="57"/>
      <c r="C23" s="49"/>
      <c r="D23" s="48"/>
      <c r="E23" s="48"/>
      <c r="F23" s="48"/>
      <c r="G23" s="49"/>
      <c r="H23" s="49"/>
      <c r="I23" s="49"/>
      <c r="J23" s="47"/>
      <c r="K23" s="49"/>
      <c r="L23" s="56">
        <f>E13</f>
        <v>0</v>
      </c>
      <c r="M23" s="49">
        <f t="shared" si="0"/>
        <v>0</v>
      </c>
      <c r="N23" s="9">
        <f t="shared" si="1"/>
        <v>0</v>
      </c>
      <c r="O23" s="71"/>
      <c r="P23" s="70"/>
    </row>
    <row r="24" spans="1:16">
      <c r="A24" s="1">
        <v>42248</v>
      </c>
      <c r="B24" s="52"/>
      <c r="C24" s="9"/>
      <c r="D24" s="7"/>
      <c r="E24" s="7"/>
      <c r="F24" s="7"/>
      <c r="G24" s="9"/>
      <c r="H24" s="9"/>
      <c r="I24" s="9"/>
      <c r="J24" s="19"/>
      <c r="K24" s="9"/>
      <c r="L24" s="2">
        <f>E13</f>
        <v>0</v>
      </c>
      <c r="M24" s="9">
        <f t="shared" si="0"/>
        <v>0</v>
      </c>
      <c r="N24" s="9">
        <f t="shared" si="1"/>
        <v>0</v>
      </c>
      <c r="O24" s="71"/>
      <c r="P24" s="70"/>
    </row>
    <row r="25" spans="1:16">
      <c r="A25" s="1">
        <v>42278</v>
      </c>
      <c r="B25" s="52"/>
      <c r="C25" s="9"/>
      <c r="D25" s="7"/>
      <c r="E25" s="7"/>
      <c r="F25" s="7"/>
      <c r="G25" s="9"/>
      <c r="H25" s="9"/>
      <c r="I25" s="9"/>
      <c r="J25" s="19"/>
      <c r="K25" s="9"/>
      <c r="L25" s="2">
        <f>E13</f>
        <v>0</v>
      </c>
      <c r="M25" s="9">
        <f t="shared" si="0"/>
        <v>0</v>
      </c>
      <c r="N25" s="9">
        <f t="shared" si="1"/>
        <v>0</v>
      </c>
      <c r="O25" s="71"/>
      <c r="P25" s="70"/>
    </row>
    <row r="26" spans="1:16">
      <c r="A26" s="1">
        <v>42309</v>
      </c>
      <c r="B26" s="53"/>
      <c r="C26" s="12"/>
      <c r="D26" s="13"/>
      <c r="E26" s="13"/>
      <c r="F26" s="13"/>
      <c r="G26" s="12"/>
      <c r="H26" s="12"/>
      <c r="I26" s="12"/>
      <c r="J26" s="20"/>
      <c r="K26" s="9"/>
      <c r="L26" s="2">
        <f>E13</f>
        <v>0</v>
      </c>
      <c r="M26" s="9">
        <f t="shared" si="0"/>
        <v>0</v>
      </c>
      <c r="N26" s="9">
        <f t="shared" si="1"/>
        <v>0</v>
      </c>
      <c r="O26" s="71"/>
      <c r="P26" s="70"/>
    </row>
    <row r="27" spans="1:16">
      <c r="A27" s="1">
        <v>42339</v>
      </c>
      <c r="B27" s="52"/>
      <c r="C27" s="12"/>
      <c r="D27" s="13"/>
      <c r="E27" s="13"/>
      <c r="F27" s="13"/>
      <c r="G27" s="12"/>
      <c r="H27" s="12"/>
      <c r="I27" s="12"/>
      <c r="J27" s="20"/>
      <c r="K27" s="9"/>
      <c r="L27" s="2">
        <f>E13</f>
        <v>0</v>
      </c>
      <c r="M27" s="9">
        <f t="shared" si="0"/>
        <v>0</v>
      </c>
      <c r="N27" s="9">
        <f t="shared" si="1"/>
        <v>0</v>
      </c>
      <c r="O27" s="71"/>
      <c r="P27" s="70"/>
    </row>
    <row r="28" spans="1:16">
      <c r="A28" s="8" t="s">
        <v>7</v>
      </c>
      <c r="B28" s="54">
        <f>SUM(B16:B27)</f>
        <v>0</v>
      </c>
      <c r="C28" s="10">
        <f>SUM(C16:C27)</f>
        <v>0</v>
      </c>
      <c r="D28" s="6"/>
      <c r="E28" s="6"/>
      <c r="F28" s="6"/>
      <c r="G28" s="10">
        <f>G16+G17+G18+G19+G20+G21+G22+G23+G24+G25+G26+G27</f>
        <v>0</v>
      </c>
      <c r="H28" s="10">
        <f>SUM(H16:H27)</f>
        <v>0</v>
      </c>
      <c r="I28" s="10">
        <f>I16+I17+I18+I19+I20+I21+I22+I23+I24+I25+I26+I27</f>
        <v>0</v>
      </c>
      <c r="J28" s="10">
        <f>SUM(J16:J27)</f>
        <v>0</v>
      </c>
      <c r="K28" s="10">
        <f>SUM(K16:K27)</f>
        <v>0</v>
      </c>
      <c r="L28" s="2">
        <f>E13</f>
        <v>0</v>
      </c>
      <c r="M28" s="9">
        <f>SUM(M16:M27)</f>
        <v>0</v>
      </c>
      <c r="N28" s="9">
        <f>SUM(N16:N27)</f>
        <v>0</v>
      </c>
      <c r="O28" s="71"/>
      <c r="P28" s="70"/>
    </row>
    <row r="29" spans="1:16">
      <c r="K29" s="11"/>
      <c r="M29" s="11"/>
      <c r="N29" s="46"/>
    </row>
    <row r="30" spans="1:16">
      <c r="A30" s="68" t="s">
        <v>57</v>
      </c>
    </row>
    <row r="31" spans="1:16" ht="30.75" customHeight="1">
      <c r="A31" s="79"/>
      <c r="B31" s="79"/>
      <c r="C31" s="79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</row>
    <row r="32" spans="1:16">
      <c r="A32" s="78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</row>
    <row r="33" spans="1:14">
      <c r="A33" s="78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</row>
    <row r="34" spans="1:14">
      <c r="A34" s="78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</row>
    <row r="35" spans="1:14">
      <c r="A35" s="78"/>
      <c r="B35" s="79"/>
      <c r="C35" s="79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4">
      <c r="A36" s="78"/>
      <c r="B36" s="79"/>
      <c r="C36" s="79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</row>
    <row r="37" spans="1:14">
      <c r="A37" s="78"/>
      <c r="B37" s="79"/>
      <c r="C37" s="79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</row>
    <row r="38" spans="1:14">
      <c r="A38" s="127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</row>
    <row r="39" spans="1:14">
      <c r="A39" s="127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</row>
    <row r="40" spans="1:14">
      <c r="A40" s="127"/>
      <c r="B40" s="126"/>
      <c r="C40" s="126"/>
    </row>
  </sheetData>
  <mergeCells count="70">
    <mergeCell ref="A34:C34"/>
    <mergeCell ref="A35:C35"/>
    <mergeCell ref="C13:D13"/>
    <mergeCell ref="E13:F13"/>
    <mergeCell ref="A31:C31"/>
    <mergeCell ref="A32:C32"/>
    <mergeCell ref="A33:C33"/>
    <mergeCell ref="B14:C14"/>
    <mergeCell ref="D14:D15"/>
    <mergeCell ref="E14:E15"/>
    <mergeCell ref="F14:F15"/>
    <mergeCell ref="D35:N35"/>
    <mergeCell ref="M14:M15"/>
    <mergeCell ref="N14:N15"/>
    <mergeCell ref="A8:B8"/>
    <mergeCell ref="A9:B9"/>
    <mergeCell ref="A10:B10"/>
    <mergeCell ref="A11:B11"/>
    <mergeCell ref="C11:F11"/>
    <mergeCell ref="C8:D8"/>
    <mergeCell ref="E8:F8"/>
    <mergeCell ref="C9:D9"/>
    <mergeCell ref="A1:N1"/>
    <mergeCell ref="G2:N5"/>
    <mergeCell ref="G6:N6"/>
    <mergeCell ref="G7:N7"/>
    <mergeCell ref="G8:K13"/>
    <mergeCell ref="L8:N8"/>
    <mergeCell ref="M9:N9"/>
    <mergeCell ref="M10:N10"/>
    <mergeCell ref="L11:L12"/>
    <mergeCell ref="M11:N12"/>
    <mergeCell ref="M13:N13"/>
    <mergeCell ref="A2:B2"/>
    <mergeCell ref="C2:F2"/>
    <mergeCell ref="A3:B3"/>
    <mergeCell ref="C3:D3"/>
    <mergeCell ref="A7:B7"/>
    <mergeCell ref="P14:P15"/>
    <mergeCell ref="A36:C36"/>
    <mergeCell ref="D36:N36"/>
    <mergeCell ref="A37:C37"/>
    <mergeCell ref="D37:N37"/>
    <mergeCell ref="O14:O15"/>
    <mergeCell ref="D31:N31"/>
    <mergeCell ref="D32:N32"/>
    <mergeCell ref="D33:N33"/>
    <mergeCell ref="D34:N34"/>
    <mergeCell ref="L14:L15"/>
    <mergeCell ref="G14:G15"/>
    <mergeCell ref="H14:H15"/>
    <mergeCell ref="I14:I15"/>
    <mergeCell ref="J14:J15"/>
    <mergeCell ref="K14:K15"/>
    <mergeCell ref="E3:F3"/>
    <mergeCell ref="A39:C39"/>
    <mergeCell ref="D39:N39"/>
    <mergeCell ref="A40:C40"/>
    <mergeCell ref="A38:C38"/>
    <mergeCell ref="D38:N38"/>
    <mergeCell ref="E9:F9"/>
    <mergeCell ref="A12:B12"/>
    <mergeCell ref="A13:B13"/>
    <mergeCell ref="A4:B4"/>
    <mergeCell ref="C4:F4"/>
    <mergeCell ref="A5:B5"/>
    <mergeCell ref="A6:B6"/>
    <mergeCell ref="C6:F6"/>
    <mergeCell ref="C5:D5"/>
    <mergeCell ref="E5:F5"/>
  </mergeCells>
  <pageMargins left="0.70866141732283472" right="0.70866141732283472" top="0.35433070866141736" bottom="0.35433070866141736" header="0.31496062992125984" footer="0.31496062992125984"/>
  <pageSetup paperSize="9" scale="95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M58"/>
  <sheetViews>
    <sheetView workbookViewId="0">
      <selection activeCell="G13" sqref="G13"/>
    </sheetView>
  </sheetViews>
  <sheetFormatPr baseColWidth="10" defaultRowHeight="15"/>
  <cols>
    <col min="1" max="1" width="12.5703125" bestFit="1" customWidth="1"/>
    <col min="2" max="2" width="8.42578125" style="3" bestFit="1" customWidth="1"/>
    <col min="3" max="4" width="6.85546875" style="3" bestFit="1" customWidth="1"/>
    <col min="5" max="5" width="5.7109375" bestFit="1" customWidth="1"/>
    <col min="6" max="6" width="6.85546875" bestFit="1" customWidth="1"/>
    <col min="7" max="7" width="6.85546875" style="3" bestFit="1" customWidth="1"/>
    <col min="8" max="8" width="5.7109375" style="3" bestFit="1" customWidth="1"/>
    <col min="9" max="10" width="6.85546875" style="17" bestFit="1" customWidth="1"/>
    <col min="11" max="11" width="5.7109375" style="17" bestFit="1" customWidth="1"/>
    <col min="12" max="12" width="6.5703125" bestFit="1" customWidth="1"/>
    <col min="13" max="13" width="6.85546875" style="3" bestFit="1" customWidth="1"/>
    <col min="14" max="14" width="5.7109375" style="3" bestFit="1" customWidth="1"/>
    <col min="15" max="15" width="6.85546875" bestFit="1" customWidth="1"/>
    <col min="16" max="16" width="6.85546875" style="3" bestFit="1" customWidth="1"/>
    <col min="17" max="17" width="6.140625" style="3" bestFit="1" customWidth="1"/>
    <col min="18" max="18" width="6.85546875" bestFit="1" customWidth="1"/>
    <col min="19" max="19" width="6.85546875" style="3" bestFit="1" customWidth="1"/>
    <col min="20" max="20" width="6.140625" style="3" bestFit="1" customWidth="1"/>
    <col min="21" max="21" width="6.85546875" bestFit="1" customWidth="1"/>
    <col min="22" max="22" width="6.85546875" style="3" bestFit="1" customWidth="1"/>
    <col min="23" max="23" width="6.140625" style="3" bestFit="1" customWidth="1"/>
    <col min="24" max="24" width="6.85546875" bestFit="1" customWidth="1"/>
    <col min="25" max="25" width="6.85546875" style="3" bestFit="1" customWidth="1"/>
    <col min="26" max="26" width="6.140625" style="3" bestFit="1" customWidth="1"/>
    <col min="27" max="27" width="6.85546875" bestFit="1" customWidth="1"/>
    <col min="28" max="28" width="6.85546875" style="3" bestFit="1" customWidth="1"/>
    <col min="29" max="29" width="6.140625" style="3" bestFit="1" customWidth="1"/>
    <col min="30" max="30" width="6.85546875" bestFit="1" customWidth="1"/>
    <col min="31" max="31" width="6.85546875" style="3" bestFit="1" customWidth="1"/>
    <col min="32" max="32" width="6.140625" style="3" bestFit="1" customWidth="1"/>
    <col min="33" max="33" width="6.85546875" bestFit="1" customWidth="1"/>
    <col min="34" max="34" width="6.85546875" style="3" bestFit="1" customWidth="1"/>
    <col min="35" max="35" width="6.140625" style="3" bestFit="1" customWidth="1"/>
    <col min="36" max="36" width="6.85546875" bestFit="1" customWidth="1"/>
    <col min="37" max="38" width="7.28515625" bestFit="1" customWidth="1"/>
  </cols>
  <sheetData>
    <row r="1" spans="1:39" ht="15.75">
      <c r="A1" s="137">
        <v>2015</v>
      </c>
      <c r="B1" s="137"/>
      <c r="C1" s="131" t="s">
        <v>14</v>
      </c>
      <c r="D1" s="132"/>
      <c r="E1" s="133"/>
      <c r="F1" s="131" t="s">
        <v>15</v>
      </c>
      <c r="G1" s="132"/>
      <c r="H1" s="133"/>
      <c r="I1" s="131" t="s">
        <v>16</v>
      </c>
      <c r="J1" s="132"/>
      <c r="K1" s="133"/>
      <c r="L1" s="131" t="s">
        <v>17</v>
      </c>
      <c r="M1" s="132"/>
      <c r="N1" s="133"/>
      <c r="O1" s="131" t="s">
        <v>18</v>
      </c>
      <c r="P1" s="132"/>
      <c r="Q1" s="133"/>
      <c r="R1" s="131" t="s">
        <v>19</v>
      </c>
      <c r="S1" s="132"/>
      <c r="T1" s="133"/>
      <c r="U1" s="131" t="s">
        <v>20</v>
      </c>
      <c r="V1" s="132"/>
      <c r="W1" s="133"/>
      <c r="X1" s="131" t="s">
        <v>21</v>
      </c>
      <c r="Y1" s="132"/>
      <c r="Z1" s="133"/>
      <c r="AA1" s="131" t="s">
        <v>22</v>
      </c>
      <c r="AB1" s="132"/>
      <c r="AC1" s="133"/>
      <c r="AD1" s="131" t="s">
        <v>23</v>
      </c>
      <c r="AE1" s="132"/>
      <c r="AF1" s="133"/>
      <c r="AG1" s="131" t="s">
        <v>24</v>
      </c>
      <c r="AH1" s="132"/>
      <c r="AI1" s="133"/>
      <c r="AJ1" s="131" t="s">
        <v>25</v>
      </c>
      <c r="AK1" s="132"/>
      <c r="AL1" s="133"/>
    </row>
    <row r="2" spans="1:39" s="3" customFormat="1" ht="15.75" thickBot="1">
      <c r="A2" s="138"/>
      <c r="B2" s="138"/>
      <c r="C2" s="21" t="s">
        <v>26</v>
      </c>
      <c r="D2" s="22" t="s">
        <v>27</v>
      </c>
      <c r="E2" s="23" t="s">
        <v>28</v>
      </c>
      <c r="F2" s="21" t="s">
        <v>26</v>
      </c>
      <c r="G2" s="22" t="s">
        <v>27</v>
      </c>
      <c r="H2" s="23" t="s">
        <v>28</v>
      </c>
      <c r="I2" s="21" t="s">
        <v>26</v>
      </c>
      <c r="J2" s="22" t="s">
        <v>27</v>
      </c>
      <c r="K2" s="23" t="s">
        <v>28</v>
      </c>
      <c r="L2" s="21" t="s">
        <v>26</v>
      </c>
      <c r="M2" s="22" t="s">
        <v>27</v>
      </c>
      <c r="N2" s="23" t="s">
        <v>28</v>
      </c>
      <c r="O2" s="21" t="s">
        <v>26</v>
      </c>
      <c r="P2" s="22" t="s">
        <v>27</v>
      </c>
      <c r="Q2" s="23" t="s">
        <v>28</v>
      </c>
      <c r="R2" s="21" t="s">
        <v>26</v>
      </c>
      <c r="S2" s="22" t="s">
        <v>27</v>
      </c>
      <c r="T2" s="23" t="s">
        <v>28</v>
      </c>
      <c r="U2" s="21" t="s">
        <v>26</v>
      </c>
      <c r="V2" s="22" t="s">
        <v>27</v>
      </c>
      <c r="W2" s="23" t="s">
        <v>28</v>
      </c>
      <c r="X2" s="21" t="s">
        <v>26</v>
      </c>
      <c r="Y2" s="22" t="s">
        <v>27</v>
      </c>
      <c r="Z2" s="23" t="s">
        <v>28</v>
      </c>
      <c r="AA2" s="21" t="s">
        <v>26</v>
      </c>
      <c r="AB2" s="22" t="s">
        <v>27</v>
      </c>
      <c r="AC2" s="23" t="s">
        <v>28</v>
      </c>
      <c r="AD2" s="21" t="s">
        <v>26</v>
      </c>
      <c r="AE2" s="22" t="s">
        <v>27</v>
      </c>
      <c r="AF2" s="23" t="s">
        <v>28</v>
      </c>
      <c r="AG2" s="21" t="s">
        <v>26</v>
      </c>
      <c r="AH2" s="22" t="s">
        <v>27</v>
      </c>
      <c r="AI2" s="23" t="s">
        <v>28</v>
      </c>
      <c r="AJ2" s="21" t="s">
        <v>26</v>
      </c>
      <c r="AK2" s="22" t="s">
        <v>27</v>
      </c>
      <c r="AL2" s="23" t="s">
        <v>28</v>
      </c>
    </row>
    <row r="3" spans="1:39">
      <c r="A3" s="134" t="s">
        <v>34</v>
      </c>
      <c r="B3" s="24" t="s">
        <v>29</v>
      </c>
      <c r="C3" s="33">
        <f>'Locataire 1'!B16</f>
        <v>0</v>
      </c>
      <c r="D3" s="34"/>
      <c r="E3" s="35"/>
      <c r="F3" s="33">
        <f>'Locataire 1'!B17</f>
        <v>0</v>
      </c>
      <c r="G3" s="34"/>
      <c r="H3" s="35"/>
      <c r="I3" s="33">
        <f>'Locataire 1'!B18</f>
        <v>0</v>
      </c>
      <c r="J3" s="34"/>
      <c r="K3" s="35"/>
      <c r="L3" s="36">
        <f>'Locataire 1'!B19</f>
        <v>0</v>
      </c>
      <c r="M3" s="34"/>
      <c r="N3" s="35"/>
      <c r="O3" s="33">
        <f>'Locataire 1'!B20</f>
        <v>0</v>
      </c>
      <c r="P3" s="34"/>
      <c r="Q3" s="35"/>
      <c r="R3" s="33">
        <f>'Locataire 1'!B21</f>
        <v>0</v>
      </c>
      <c r="S3" s="34"/>
      <c r="T3" s="35"/>
      <c r="U3" s="33">
        <f>'Locataire 1'!B22</f>
        <v>0</v>
      </c>
      <c r="V3" s="34"/>
      <c r="W3" s="35"/>
      <c r="X3" s="33">
        <f>'Locataire 1'!B23</f>
        <v>0</v>
      </c>
      <c r="Y3" s="34"/>
      <c r="Z3" s="35"/>
      <c r="AA3" s="33">
        <f>'Locataire 1'!B24</f>
        <v>0</v>
      </c>
      <c r="AB3" s="34"/>
      <c r="AC3" s="35"/>
      <c r="AD3" s="33">
        <f>'Locataire 1'!B25</f>
        <v>0</v>
      </c>
      <c r="AE3" s="34"/>
      <c r="AF3" s="35"/>
      <c r="AG3" s="33">
        <f>'Locataire 1'!B26</f>
        <v>0</v>
      </c>
      <c r="AH3" s="34"/>
      <c r="AI3" s="35"/>
      <c r="AJ3" s="33">
        <f>'Locataire 1'!B27</f>
        <v>0</v>
      </c>
      <c r="AK3" s="34"/>
      <c r="AL3" s="35"/>
    </row>
    <row r="4" spans="1:39" s="3" customFormat="1">
      <c r="A4" s="135"/>
      <c r="B4" s="22" t="s">
        <v>30</v>
      </c>
      <c r="C4" s="37">
        <f>'Locataire 1'!C16</f>
        <v>0</v>
      </c>
      <c r="D4" s="38"/>
      <c r="E4" s="39"/>
      <c r="F4" s="37">
        <f>'Locataire 1'!C17</f>
        <v>0</v>
      </c>
      <c r="G4" s="38"/>
      <c r="H4" s="39"/>
      <c r="I4" s="37">
        <f>'Locataire 1'!C18</f>
        <v>0</v>
      </c>
      <c r="J4" s="38"/>
      <c r="K4" s="39"/>
      <c r="L4" s="37">
        <f>'Locataire 1'!C19</f>
        <v>0</v>
      </c>
      <c r="M4" s="38"/>
      <c r="N4" s="39"/>
      <c r="O4" s="37">
        <f>'Locataire 1'!C20</f>
        <v>0</v>
      </c>
      <c r="P4" s="38"/>
      <c r="Q4" s="39"/>
      <c r="R4" s="37">
        <f>'Locataire 1'!C21</f>
        <v>0</v>
      </c>
      <c r="S4" s="38"/>
      <c r="T4" s="39"/>
      <c r="U4" s="37">
        <f>'Locataire 1'!C22</f>
        <v>0</v>
      </c>
      <c r="V4" s="38"/>
      <c r="W4" s="39"/>
      <c r="X4" s="37">
        <f>'Locataire 1'!C23</f>
        <v>0</v>
      </c>
      <c r="Y4" s="38"/>
      <c r="Z4" s="39"/>
      <c r="AA4" s="37">
        <f>'Locataire 1'!C24</f>
        <v>0</v>
      </c>
      <c r="AB4" s="38"/>
      <c r="AC4" s="39"/>
      <c r="AD4" s="37">
        <f>'Locataire 1'!C25</f>
        <v>0</v>
      </c>
      <c r="AE4" s="38"/>
      <c r="AF4" s="39"/>
      <c r="AG4" s="37">
        <f>'Locataire 1'!C26</f>
        <v>0</v>
      </c>
      <c r="AH4" s="38"/>
      <c r="AI4" s="39"/>
      <c r="AJ4" s="37">
        <f>'Locataire 1'!C27</f>
        <v>0</v>
      </c>
      <c r="AK4" s="38"/>
      <c r="AL4" s="39"/>
    </row>
    <row r="5" spans="1:39" s="3" customFormat="1">
      <c r="A5" s="135"/>
      <c r="B5" s="22" t="s">
        <v>31</v>
      </c>
      <c r="C5" s="37"/>
      <c r="D5" s="38">
        <f>'Locataire 1'!I16</f>
        <v>0</v>
      </c>
      <c r="E5" s="39"/>
      <c r="F5" s="37"/>
      <c r="G5" s="38">
        <f>'Locataire 1'!I17</f>
        <v>0</v>
      </c>
      <c r="H5" s="39"/>
      <c r="I5" s="37"/>
      <c r="J5" s="38">
        <f>'Locataire 1'!I18</f>
        <v>0</v>
      </c>
      <c r="K5" s="39"/>
      <c r="L5" s="37"/>
      <c r="M5" s="38">
        <f>'Locataire 1'!I19</f>
        <v>0</v>
      </c>
      <c r="N5" s="39"/>
      <c r="O5" s="37"/>
      <c r="P5" s="38">
        <f>'Locataire 1'!I20</f>
        <v>0</v>
      </c>
      <c r="Q5" s="39"/>
      <c r="R5" s="37"/>
      <c r="S5" s="38">
        <f>'Locataire 1'!I21</f>
        <v>0</v>
      </c>
      <c r="T5" s="39"/>
      <c r="U5" s="37"/>
      <c r="V5" s="38">
        <f>'Locataire 1'!I22</f>
        <v>0</v>
      </c>
      <c r="W5" s="39"/>
      <c r="X5" s="37"/>
      <c r="Y5" s="38">
        <f>'Locataire 1'!I23</f>
        <v>0</v>
      </c>
      <c r="Z5" s="39"/>
      <c r="AA5" s="37"/>
      <c r="AB5" s="38">
        <f>'Locataire 1'!I24</f>
        <v>0</v>
      </c>
      <c r="AC5" s="39"/>
      <c r="AD5" s="37"/>
      <c r="AE5" s="38">
        <f>'Locataire 1'!I25</f>
        <v>0</v>
      </c>
      <c r="AF5" s="39"/>
      <c r="AG5" s="37"/>
      <c r="AH5" s="38">
        <f>'Locataire 1'!I26</f>
        <v>0</v>
      </c>
      <c r="AI5" s="39"/>
      <c r="AJ5" s="37"/>
      <c r="AK5" s="38">
        <f>'Locataire 1'!I27</f>
        <v>0</v>
      </c>
      <c r="AL5" s="39"/>
    </row>
    <row r="6" spans="1:39" s="3" customFormat="1" ht="15.75" thickBot="1">
      <c r="A6" s="136"/>
      <c r="B6" s="25" t="s">
        <v>32</v>
      </c>
      <c r="C6" s="40"/>
      <c r="D6" s="41">
        <f>'Locataire 1'!J16+'Locataire 1'!K16</f>
        <v>0</v>
      </c>
      <c r="E6" s="42">
        <f>D6+D5-C3-C4</f>
        <v>0</v>
      </c>
      <c r="F6" s="40"/>
      <c r="G6" s="41">
        <f>'Locataire 1'!J17+'Locataire 1'!K17</f>
        <v>0</v>
      </c>
      <c r="H6" s="42">
        <f>E6+G6+G5-F3-F4</f>
        <v>0</v>
      </c>
      <c r="I6" s="40"/>
      <c r="J6" s="41">
        <f>'Locataire 1'!J18+'Locataire 1'!K18</f>
        <v>0</v>
      </c>
      <c r="K6" s="42">
        <f>H6+J6+J5-I3-I4</f>
        <v>0</v>
      </c>
      <c r="L6" s="40"/>
      <c r="M6" s="41">
        <f>'Locataire 1'!J19+'Locataire 1'!K19</f>
        <v>0</v>
      </c>
      <c r="N6" s="42">
        <f>K6+M6+M5-L3-L4</f>
        <v>0</v>
      </c>
      <c r="O6" s="40"/>
      <c r="P6" s="41">
        <f>'Locataire 1'!J20+'Locataire 1'!K20</f>
        <v>0</v>
      </c>
      <c r="Q6" s="42">
        <f>N6+P6+P5-O3-O4</f>
        <v>0</v>
      </c>
      <c r="R6" s="40"/>
      <c r="S6" s="41">
        <f>'Locataire 1'!J21+'Locataire 1'!K21</f>
        <v>0</v>
      </c>
      <c r="T6" s="42">
        <f>Q6+S6+S5-R3-R4</f>
        <v>0</v>
      </c>
      <c r="U6" s="40"/>
      <c r="V6" s="41">
        <f>'Locataire 1'!J22+'Locataire 1'!K22</f>
        <v>0</v>
      </c>
      <c r="W6" s="42">
        <f>T6+V6+V5-U3-U4</f>
        <v>0</v>
      </c>
      <c r="X6" s="40"/>
      <c r="Y6" s="41">
        <f>'Locataire 1'!J23+'Locataire 1'!K23</f>
        <v>0</v>
      </c>
      <c r="Z6" s="42">
        <f>W6+Y6+Y5-X3-X4</f>
        <v>0</v>
      </c>
      <c r="AA6" s="40"/>
      <c r="AB6" s="41">
        <f>'Locataire 1'!J24+'Locataire 1'!K24</f>
        <v>0</v>
      </c>
      <c r="AC6" s="42">
        <f>Z6+AB6+AB5-AA3-AA4</f>
        <v>0</v>
      </c>
      <c r="AD6" s="40"/>
      <c r="AE6" s="41">
        <f>'Locataire 1'!J25+'Locataire 1'!K25</f>
        <v>0</v>
      </c>
      <c r="AF6" s="42">
        <f>AC6+AE6+AE5-AD3-AD4</f>
        <v>0</v>
      </c>
      <c r="AG6" s="40"/>
      <c r="AH6" s="41">
        <f>'Locataire 1'!J26+'Locataire 1'!K26</f>
        <v>0</v>
      </c>
      <c r="AI6" s="42">
        <f>AF6+AH6+AH5-AG3-AG4</f>
        <v>0</v>
      </c>
      <c r="AJ6" s="40"/>
      <c r="AK6" s="41">
        <f>'Locataire 1'!J27+'Locataire 1'!K27</f>
        <v>0</v>
      </c>
      <c r="AL6" s="42">
        <f>AI6+AK6+AK5-AJ3-AJ4</f>
        <v>0</v>
      </c>
    </row>
    <row r="7" spans="1:39" ht="15" customHeight="1">
      <c r="A7" s="134" t="s">
        <v>35</v>
      </c>
      <c r="B7" s="24" t="s">
        <v>29</v>
      </c>
      <c r="C7" s="33">
        <f>'Locataire 2'!B16</f>
        <v>0</v>
      </c>
      <c r="D7" s="34"/>
      <c r="E7" s="35"/>
      <c r="F7" s="33">
        <f>'Locataire 2'!B17</f>
        <v>0</v>
      </c>
      <c r="G7" s="34"/>
      <c r="H7" s="35"/>
      <c r="I7" s="33">
        <f>'Locataire 2'!B18</f>
        <v>0</v>
      </c>
      <c r="J7" s="34"/>
      <c r="K7" s="35"/>
      <c r="L7" s="36">
        <f>'Locataire 2'!B19</f>
        <v>0</v>
      </c>
      <c r="M7" s="34"/>
      <c r="N7" s="35"/>
      <c r="O7" s="33">
        <f>'Locataire 2'!B20</f>
        <v>0</v>
      </c>
      <c r="P7" s="34"/>
      <c r="Q7" s="35"/>
      <c r="R7" s="33">
        <f>'Locataire 2'!B21</f>
        <v>0</v>
      </c>
      <c r="S7" s="34"/>
      <c r="T7" s="35"/>
      <c r="U7" s="33">
        <f>'Locataire 2'!B22</f>
        <v>0</v>
      </c>
      <c r="V7" s="34"/>
      <c r="W7" s="35"/>
      <c r="X7" s="33">
        <f>'Locataire 2'!B23</f>
        <v>0</v>
      </c>
      <c r="Y7" s="34"/>
      <c r="Z7" s="35"/>
      <c r="AA7" s="33">
        <f>'Locataire 2'!B24</f>
        <v>0</v>
      </c>
      <c r="AB7" s="34"/>
      <c r="AC7" s="35"/>
      <c r="AD7" s="33">
        <f>'Locataire 2'!B25</f>
        <v>0</v>
      </c>
      <c r="AE7" s="34"/>
      <c r="AF7" s="35"/>
      <c r="AG7" s="33">
        <f>'Locataire 2'!B26</f>
        <v>0</v>
      </c>
      <c r="AH7" s="34"/>
      <c r="AI7" s="35"/>
      <c r="AJ7" s="33">
        <f>'Locataire 2'!B27</f>
        <v>0</v>
      </c>
      <c r="AK7" s="34"/>
      <c r="AL7" s="35"/>
    </row>
    <row r="8" spans="1:39" s="3" customFormat="1" ht="15" customHeight="1">
      <c r="A8" s="135"/>
      <c r="B8" s="22" t="s">
        <v>30</v>
      </c>
      <c r="C8" s="37">
        <f>'Locataire 2'!C16</f>
        <v>0</v>
      </c>
      <c r="D8" s="38"/>
      <c r="E8" s="39"/>
      <c r="F8" s="37">
        <f>'Locataire 2'!C17</f>
        <v>0</v>
      </c>
      <c r="G8" s="38"/>
      <c r="H8" s="39"/>
      <c r="I8" s="37">
        <f>'Locataire 2'!C18</f>
        <v>0</v>
      </c>
      <c r="J8" s="38"/>
      <c r="K8" s="39"/>
      <c r="L8" s="37">
        <f>'Locataire 2'!C19</f>
        <v>0</v>
      </c>
      <c r="M8" s="38"/>
      <c r="N8" s="39"/>
      <c r="O8" s="37">
        <f>'Locataire 2'!C20</f>
        <v>0</v>
      </c>
      <c r="P8" s="38"/>
      <c r="Q8" s="39"/>
      <c r="R8" s="37">
        <f>'Locataire 2'!C21</f>
        <v>0</v>
      </c>
      <c r="S8" s="38"/>
      <c r="T8" s="39"/>
      <c r="U8" s="37">
        <f>'Locataire 2'!C22</f>
        <v>0</v>
      </c>
      <c r="V8" s="38"/>
      <c r="W8" s="39"/>
      <c r="X8" s="37">
        <f>'Locataire 2'!C23</f>
        <v>0</v>
      </c>
      <c r="Y8" s="38"/>
      <c r="Z8" s="39"/>
      <c r="AA8" s="37">
        <f>'Locataire 2'!C24</f>
        <v>0</v>
      </c>
      <c r="AB8" s="38"/>
      <c r="AC8" s="39"/>
      <c r="AD8" s="37">
        <f>'Locataire 2'!C25</f>
        <v>0</v>
      </c>
      <c r="AE8" s="38"/>
      <c r="AF8" s="39"/>
      <c r="AG8" s="37">
        <f>'Locataire 2'!C26</f>
        <v>0</v>
      </c>
      <c r="AH8" s="38"/>
      <c r="AI8" s="39"/>
      <c r="AJ8" s="37">
        <f>'Locataire 2'!C27</f>
        <v>0</v>
      </c>
      <c r="AK8" s="38"/>
      <c r="AL8" s="39"/>
    </row>
    <row r="9" spans="1:39" s="3" customFormat="1" ht="15" customHeight="1">
      <c r="A9" s="135"/>
      <c r="B9" s="22" t="s">
        <v>31</v>
      </c>
      <c r="C9" s="37"/>
      <c r="D9" s="38">
        <f>'Locataire 2'!I16</f>
        <v>0</v>
      </c>
      <c r="E9" s="39"/>
      <c r="F9" s="37"/>
      <c r="G9" s="38">
        <f>'Locataire 2'!I17</f>
        <v>0</v>
      </c>
      <c r="H9" s="39"/>
      <c r="I9" s="37"/>
      <c r="J9" s="38">
        <f>'Locataire 2'!I18</f>
        <v>0</v>
      </c>
      <c r="K9" s="39"/>
      <c r="L9" s="37"/>
      <c r="M9" s="38">
        <f>'Locataire 2'!I19</f>
        <v>0</v>
      </c>
      <c r="N9" s="39"/>
      <c r="O9" s="37"/>
      <c r="P9" s="38">
        <f>'Locataire 2'!I20</f>
        <v>0</v>
      </c>
      <c r="Q9" s="39"/>
      <c r="R9" s="37"/>
      <c r="S9" s="38">
        <f>'Locataire 2'!I21</f>
        <v>0</v>
      </c>
      <c r="T9" s="39"/>
      <c r="U9" s="37"/>
      <c r="V9" s="38">
        <f>'Locataire 2'!I22</f>
        <v>0</v>
      </c>
      <c r="W9" s="39"/>
      <c r="X9" s="37"/>
      <c r="Y9" s="38">
        <f>'Locataire 2'!I23</f>
        <v>0</v>
      </c>
      <c r="Z9" s="39"/>
      <c r="AA9" s="37"/>
      <c r="AB9" s="38">
        <f>'Locataire 2'!I24</f>
        <v>0</v>
      </c>
      <c r="AC9" s="39"/>
      <c r="AD9" s="37"/>
      <c r="AE9" s="38">
        <f>'Locataire 2'!I25</f>
        <v>0</v>
      </c>
      <c r="AF9" s="39"/>
      <c r="AG9" s="37"/>
      <c r="AH9" s="38">
        <f>'Locataire 2'!I26</f>
        <v>0</v>
      </c>
      <c r="AI9" s="39"/>
      <c r="AJ9" s="37"/>
      <c r="AK9" s="38">
        <f>'Locataire 2'!I27</f>
        <v>0</v>
      </c>
      <c r="AL9" s="39"/>
    </row>
    <row r="10" spans="1:39" s="3" customFormat="1" ht="15.75" customHeight="1" thickBot="1">
      <c r="A10" s="136"/>
      <c r="B10" s="25" t="s">
        <v>32</v>
      </c>
      <c r="C10" s="40"/>
      <c r="D10" s="41">
        <f>'Locataire 2'!J16+'Locataire 2'!K16</f>
        <v>0</v>
      </c>
      <c r="E10" s="42">
        <f>D10+D9-C7-C8</f>
        <v>0</v>
      </c>
      <c r="F10" s="40"/>
      <c r="G10" s="41">
        <f>'Locataire 2'!J17+'Locataire 2'!K17</f>
        <v>0</v>
      </c>
      <c r="H10" s="42">
        <f>E10+G10+G9-F7-F8</f>
        <v>0</v>
      </c>
      <c r="I10" s="40"/>
      <c r="J10" s="41">
        <f>'Locataire 2'!J18+'Locataire 2'!K18</f>
        <v>0</v>
      </c>
      <c r="K10" s="42">
        <f>H10+J10+J9-I7-I8</f>
        <v>0</v>
      </c>
      <c r="L10" s="40"/>
      <c r="M10" s="41">
        <f>'Locataire 2'!J19+'Locataire 2'!K19</f>
        <v>0</v>
      </c>
      <c r="N10" s="42">
        <f>K10+M10+M9-L7-L8</f>
        <v>0</v>
      </c>
      <c r="O10" s="40"/>
      <c r="P10" s="41">
        <f>'Locataire 2'!J20+'Locataire 2'!K20</f>
        <v>0</v>
      </c>
      <c r="Q10" s="42">
        <f>N10+P10+P9-O7-O8</f>
        <v>0</v>
      </c>
      <c r="R10" s="40"/>
      <c r="S10" s="41">
        <f>'Locataire 2'!J21+'Locataire 2'!K21</f>
        <v>0</v>
      </c>
      <c r="T10" s="42">
        <f>Q10+S10+S9-R7-R8</f>
        <v>0</v>
      </c>
      <c r="U10" s="40"/>
      <c r="V10" s="41">
        <f>'Locataire 2'!J22+'Locataire 2'!K22</f>
        <v>0</v>
      </c>
      <c r="W10" s="42">
        <f>T10+V10+V9-U7-U8</f>
        <v>0</v>
      </c>
      <c r="X10" s="40"/>
      <c r="Y10" s="41">
        <f>'Locataire 2'!J23+'Locataire 2'!K23</f>
        <v>0</v>
      </c>
      <c r="Z10" s="42">
        <f>W10+Y10+Y9-X7-X8</f>
        <v>0</v>
      </c>
      <c r="AA10" s="40"/>
      <c r="AB10" s="41">
        <f>'Locataire 2'!J24+'Locataire 2'!K24</f>
        <v>0</v>
      </c>
      <c r="AC10" s="42">
        <f>Z10+AB10+AB9-AA7-AA8</f>
        <v>0</v>
      </c>
      <c r="AD10" s="40"/>
      <c r="AE10" s="41">
        <f>'Locataire 2'!J25+'Locataire 2'!K25</f>
        <v>0</v>
      </c>
      <c r="AF10" s="42">
        <f>AC10+AE10+AE9-AD7-AD8</f>
        <v>0</v>
      </c>
      <c r="AG10" s="40"/>
      <c r="AH10" s="41">
        <f>'Locataire 2'!J26+'Locataire 2'!K26</f>
        <v>0</v>
      </c>
      <c r="AI10" s="42">
        <f>AF10+AH10+AH9-AG7-AG8</f>
        <v>0</v>
      </c>
      <c r="AJ10" s="40"/>
      <c r="AK10" s="41">
        <f>'Locataire 2'!J27+'Locataire 2'!K27</f>
        <v>0</v>
      </c>
      <c r="AL10" s="42">
        <f>AI10+AK10+AK9-AJ7-AJ8</f>
        <v>0</v>
      </c>
    </row>
    <row r="11" spans="1:39" ht="15" customHeight="1">
      <c r="A11" s="134" t="s">
        <v>36</v>
      </c>
      <c r="B11" s="24" t="s">
        <v>29</v>
      </c>
      <c r="C11" s="33">
        <f>'Locataire 3'!B16</f>
        <v>0</v>
      </c>
      <c r="D11" s="34"/>
      <c r="E11" s="35"/>
      <c r="F11" s="33">
        <f>'Locataire 3'!B17</f>
        <v>0</v>
      </c>
      <c r="G11" s="34"/>
      <c r="H11" s="35"/>
      <c r="I11" s="33">
        <f>'Locataire 3'!B18</f>
        <v>0</v>
      </c>
      <c r="J11" s="34"/>
      <c r="K11" s="35"/>
      <c r="L11" s="36">
        <f>'Locataire 3'!B19</f>
        <v>0</v>
      </c>
      <c r="M11" s="34"/>
      <c r="N11" s="35"/>
      <c r="O11" s="33">
        <f>'Locataire 3'!B20</f>
        <v>0</v>
      </c>
      <c r="P11" s="34"/>
      <c r="Q11" s="35"/>
      <c r="R11" s="33">
        <f>'Locataire 3'!B21</f>
        <v>0</v>
      </c>
      <c r="S11" s="34"/>
      <c r="T11" s="35"/>
      <c r="U11" s="33">
        <f>'Locataire 3'!B22</f>
        <v>0</v>
      </c>
      <c r="V11" s="34"/>
      <c r="W11" s="35"/>
      <c r="X11" s="33">
        <f>'Locataire 3'!B23</f>
        <v>0</v>
      </c>
      <c r="Y11" s="34"/>
      <c r="Z11" s="35"/>
      <c r="AA11" s="33">
        <f>'Locataire 3'!B24</f>
        <v>0</v>
      </c>
      <c r="AB11" s="34"/>
      <c r="AC11" s="35"/>
      <c r="AD11" s="33">
        <f>'Locataire 3'!B25</f>
        <v>0</v>
      </c>
      <c r="AE11" s="34"/>
      <c r="AF11" s="35"/>
      <c r="AG11" s="33">
        <f>'Locataire 3'!B26</f>
        <v>0</v>
      </c>
      <c r="AH11" s="34"/>
      <c r="AI11" s="35"/>
      <c r="AJ11" s="33">
        <f>'Locataire 3'!B27</f>
        <v>0</v>
      </c>
      <c r="AK11" s="34"/>
      <c r="AL11" s="35"/>
    </row>
    <row r="12" spans="1:39" s="3" customFormat="1" ht="15" customHeight="1">
      <c r="A12" s="135"/>
      <c r="B12" s="22" t="s">
        <v>30</v>
      </c>
      <c r="C12" s="37">
        <f>'Locataire 3'!C16</f>
        <v>0</v>
      </c>
      <c r="D12" s="38"/>
      <c r="E12" s="39"/>
      <c r="F12" s="37">
        <f>'Locataire 3'!C17</f>
        <v>0</v>
      </c>
      <c r="G12" s="38"/>
      <c r="H12" s="39"/>
      <c r="I12" s="37">
        <f>'Locataire 3'!C18</f>
        <v>0</v>
      </c>
      <c r="J12" s="38"/>
      <c r="K12" s="39"/>
      <c r="L12" s="37">
        <f>'Locataire 3'!C19</f>
        <v>0</v>
      </c>
      <c r="M12" s="38"/>
      <c r="N12" s="39"/>
      <c r="O12" s="37">
        <f>'Locataire 3'!C20</f>
        <v>0</v>
      </c>
      <c r="P12" s="38"/>
      <c r="Q12" s="39"/>
      <c r="R12" s="37">
        <f>'Locataire 3'!C21</f>
        <v>0</v>
      </c>
      <c r="S12" s="38"/>
      <c r="T12" s="39"/>
      <c r="U12" s="37">
        <f>'Locataire 3'!C22</f>
        <v>0</v>
      </c>
      <c r="V12" s="38"/>
      <c r="W12" s="39"/>
      <c r="X12" s="37">
        <f>'Locataire 3'!C23</f>
        <v>0</v>
      </c>
      <c r="Y12" s="38"/>
      <c r="Z12" s="39"/>
      <c r="AA12" s="37">
        <f>'Locataire 3'!C24</f>
        <v>0</v>
      </c>
      <c r="AB12" s="38"/>
      <c r="AC12" s="39"/>
      <c r="AD12" s="37">
        <f>'Locataire 3'!C25</f>
        <v>0</v>
      </c>
      <c r="AE12" s="38"/>
      <c r="AF12" s="39"/>
      <c r="AG12" s="37">
        <f>'Locataire 3'!C26</f>
        <v>0</v>
      </c>
      <c r="AH12" s="38"/>
      <c r="AI12" s="39"/>
      <c r="AJ12" s="37">
        <f>'Locataire 3'!C27</f>
        <v>0</v>
      </c>
      <c r="AK12" s="38"/>
      <c r="AL12" s="39"/>
    </row>
    <row r="13" spans="1:39" s="3" customFormat="1" ht="15" customHeight="1">
      <c r="A13" s="135"/>
      <c r="B13" s="22" t="s">
        <v>31</v>
      </c>
      <c r="C13" s="37"/>
      <c r="D13" s="38">
        <f>'Locataire 3'!I16</f>
        <v>0</v>
      </c>
      <c r="E13" s="39"/>
      <c r="F13" s="37"/>
      <c r="G13" s="38">
        <f>'Locataire 3'!I17</f>
        <v>0</v>
      </c>
      <c r="H13" s="39"/>
      <c r="I13" s="37"/>
      <c r="J13" s="38">
        <f>'Locataire 3'!I18</f>
        <v>0</v>
      </c>
      <c r="K13" s="39"/>
      <c r="L13" s="37"/>
      <c r="M13" s="38">
        <f>'Locataire 3'!I19</f>
        <v>0</v>
      </c>
      <c r="N13" s="39"/>
      <c r="O13" s="37"/>
      <c r="P13" s="38">
        <f>'Locataire 3'!I20</f>
        <v>0</v>
      </c>
      <c r="Q13" s="39"/>
      <c r="R13" s="37"/>
      <c r="S13" s="38">
        <f>'Locataire 3'!I21</f>
        <v>0</v>
      </c>
      <c r="T13" s="39"/>
      <c r="U13" s="37"/>
      <c r="V13" s="38">
        <f>'Locataire 3'!I22</f>
        <v>0</v>
      </c>
      <c r="W13" s="39"/>
      <c r="X13" s="37"/>
      <c r="Y13" s="38">
        <f>'Locataire 3'!I23</f>
        <v>0</v>
      </c>
      <c r="Z13" s="39"/>
      <c r="AA13" s="37"/>
      <c r="AB13" s="38">
        <f>'Locataire 3'!I24</f>
        <v>0</v>
      </c>
      <c r="AC13" s="39"/>
      <c r="AD13" s="37"/>
      <c r="AE13" s="38">
        <f>'Locataire 3'!I25</f>
        <v>0</v>
      </c>
      <c r="AF13" s="39"/>
      <c r="AG13" s="37"/>
      <c r="AH13" s="38">
        <f>'Locataire 3'!I26</f>
        <v>0</v>
      </c>
      <c r="AI13" s="39"/>
      <c r="AJ13" s="37"/>
      <c r="AK13" s="38">
        <f>'Locataire 3'!I27</f>
        <v>0</v>
      </c>
      <c r="AL13" s="39"/>
    </row>
    <row r="14" spans="1:39" s="3" customFormat="1" ht="15.75" customHeight="1" thickBot="1">
      <c r="A14" s="136"/>
      <c r="B14" s="22" t="s">
        <v>32</v>
      </c>
      <c r="C14" s="40"/>
      <c r="D14" s="41">
        <f>'Locataire 3'!J16+'Locataire 3'!K16</f>
        <v>0</v>
      </c>
      <c r="E14" s="42">
        <f>D14+D13-C11-C12</f>
        <v>0</v>
      </c>
      <c r="F14" s="40"/>
      <c r="G14" s="41">
        <f>'Locataire 3'!J17+'Locataire 3'!K17</f>
        <v>0</v>
      </c>
      <c r="H14" s="42">
        <f>E14+G14+G13-F11-F12</f>
        <v>0</v>
      </c>
      <c r="I14" s="40"/>
      <c r="J14" s="41">
        <f>'Locataire 3'!J18+'Locataire 3'!K18</f>
        <v>0</v>
      </c>
      <c r="K14" s="42">
        <f>H14+J14+J13-I11-I12</f>
        <v>0</v>
      </c>
      <c r="L14" s="40"/>
      <c r="M14" s="41">
        <f>'Locataire 3'!J19+'Locataire 3'!K19</f>
        <v>0</v>
      </c>
      <c r="N14" s="42">
        <f>K14+M14+M13-L11-L12</f>
        <v>0</v>
      </c>
      <c r="O14" s="40"/>
      <c r="P14" s="41">
        <f>'Locataire 3'!J20+'Locataire 3'!K20</f>
        <v>0</v>
      </c>
      <c r="Q14" s="42">
        <f>N14+P14+P13-O11-O12</f>
        <v>0</v>
      </c>
      <c r="R14" s="40"/>
      <c r="S14" s="41">
        <f>'Locataire 3'!J21+'Locataire 3'!K21</f>
        <v>0</v>
      </c>
      <c r="T14" s="42">
        <f>Q14+S14+S13-R11-R12</f>
        <v>0</v>
      </c>
      <c r="U14" s="40"/>
      <c r="V14" s="41">
        <f>'Locataire 3'!J22+'Locataire 3'!K22</f>
        <v>0</v>
      </c>
      <c r="W14" s="42">
        <f>T14+V14+V13-U11-U12</f>
        <v>0</v>
      </c>
      <c r="X14" s="40"/>
      <c r="Y14" s="41">
        <f>'Locataire 3'!J23+'Locataire 3'!K23</f>
        <v>0</v>
      </c>
      <c r="Z14" s="42">
        <f>W14+Y14+Y13-X11-X12</f>
        <v>0</v>
      </c>
      <c r="AA14" s="40"/>
      <c r="AB14" s="41">
        <f>'Locataire 3'!J24+'Locataire 3'!K24</f>
        <v>0</v>
      </c>
      <c r="AC14" s="42">
        <f>Z14+AB14+AB13-AA11-AA12</f>
        <v>0</v>
      </c>
      <c r="AD14" s="40"/>
      <c r="AE14" s="41">
        <f>'Locataire 3'!J25+'Locataire 3'!K25</f>
        <v>0</v>
      </c>
      <c r="AF14" s="42">
        <f>AC14+AE14+AE13-AD11-AD12</f>
        <v>0</v>
      </c>
      <c r="AG14" s="40"/>
      <c r="AH14" s="41">
        <f>'Locataire 3'!J26+'Locataire 3'!K26</f>
        <v>0</v>
      </c>
      <c r="AI14" s="42">
        <f>AF14+AH14+AH13-AG11-AG12</f>
        <v>0</v>
      </c>
      <c r="AJ14" s="40"/>
      <c r="AK14" s="41">
        <f>'Locataire 3'!J27+'Locataire 3'!K27</f>
        <v>0</v>
      </c>
      <c r="AL14" s="42">
        <f>AI14+AK14+AK13-AJ11-AJ12</f>
        <v>0</v>
      </c>
    </row>
    <row r="15" spans="1:39" ht="15" customHeight="1">
      <c r="A15" s="134" t="s">
        <v>37</v>
      </c>
      <c r="B15" s="24" t="s">
        <v>29</v>
      </c>
      <c r="C15" s="33">
        <f>'Locataire 4'!B16</f>
        <v>0</v>
      </c>
      <c r="D15" s="34"/>
      <c r="E15" s="35"/>
      <c r="F15" s="33">
        <f>'Locataire 4'!B17</f>
        <v>0</v>
      </c>
      <c r="G15" s="34"/>
      <c r="H15" s="35"/>
      <c r="I15" s="33">
        <f>'Locataire 4'!B18</f>
        <v>0</v>
      </c>
      <c r="J15" s="34"/>
      <c r="K15" s="35"/>
      <c r="L15" s="36">
        <f>'Locataire 4'!B19</f>
        <v>0</v>
      </c>
      <c r="M15" s="34"/>
      <c r="N15" s="35"/>
      <c r="O15" s="33">
        <f>'Locataire 4'!B20</f>
        <v>0</v>
      </c>
      <c r="P15" s="34"/>
      <c r="Q15" s="35"/>
      <c r="R15" s="33">
        <f>'Locataire 4'!B21</f>
        <v>0</v>
      </c>
      <c r="S15" s="34"/>
      <c r="T15" s="35"/>
      <c r="U15" s="33">
        <f>'Locataire 4'!B22</f>
        <v>0</v>
      </c>
      <c r="V15" s="34"/>
      <c r="W15" s="35"/>
      <c r="X15" s="33">
        <f>'Locataire 4'!B23</f>
        <v>0</v>
      </c>
      <c r="Y15" s="34"/>
      <c r="Z15" s="35"/>
      <c r="AA15" s="33">
        <f>'Locataire 4'!B24</f>
        <v>0</v>
      </c>
      <c r="AB15" s="34"/>
      <c r="AC15" s="35"/>
      <c r="AD15" s="33">
        <f>'Locataire 4'!B25</f>
        <v>0</v>
      </c>
      <c r="AE15" s="34"/>
      <c r="AF15" s="35"/>
      <c r="AG15" s="33">
        <f>'Locataire 4'!B26</f>
        <v>0</v>
      </c>
      <c r="AH15" s="34"/>
      <c r="AI15" s="35"/>
      <c r="AJ15" s="33">
        <f>'Locataire 4'!B27</f>
        <v>0</v>
      </c>
      <c r="AK15" s="34"/>
      <c r="AL15" s="35"/>
      <c r="AM15" s="18"/>
    </row>
    <row r="16" spans="1:39" s="3" customFormat="1" ht="15" customHeight="1">
      <c r="A16" s="135"/>
      <c r="B16" s="22" t="s">
        <v>30</v>
      </c>
      <c r="C16" s="37">
        <f>'Locataire 4'!C16</f>
        <v>0</v>
      </c>
      <c r="D16" s="38"/>
      <c r="E16" s="39"/>
      <c r="F16" s="37">
        <f>'Locataire 4'!C17</f>
        <v>0</v>
      </c>
      <c r="G16" s="38"/>
      <c r="H16" s="39"/>
      <c r="I16" s="37">
        <f>'Locataire 4'!C18</f>
        <v>0</v>
      </c>
      <c r="J16" s="38"/>
      <c r="K16" s="39"/>
      <c r="L16" s="37">
        <f>'Locataire 4'!C19</f>
        <v>0</v>
      </c>
      <c r="M16" s="38"/>
      <c r="N16" s="39"/>
      <c r="O16" s="37">
        <f>'Locataire 4'!C20</f>
        <v>0</v>
      </c>
      <c r="P16" s="38"/>
      <c r="Q16" s="39"/>
      <c r="R16" s="37">
        <f>'Locataire 4'!C21</f>
        <v>0</v>
      </c>
      <c r="S16" s="38"/>
      <c r="T16" s="39"/>
      <c r="U16" s="37">
        <f>'Locataire 4'!C22</f>
        <v>0</v>
      </c>
      <c r="V16" s="38"/>
      <c r="W16" s="39"/>
      <c r="X16" s="37">
        <f>'Locataire 4'!C23</f>
        <v>0</v>
      </c>
      <c r="Y16" s="38"/>
      <c r="Z16" s="39"/>
      <c r="AA16" s="37">
        <f>'Locataire 4'!C24</f>
        <v>0</v>
      </c>
      <c r="AB16" s="38"/>
      <c r="AC16" s="39"/>
      <c r="AD16" s="37">
        <f>'Locataire 4'!C25</f>
        <v>0</v>
      </c>
      <c r="AE16" s="38"/>
      <c r="AF16" s="39"/>
      <c r="AG16" s="37">
        <f>'Locataire 4'!C26</f>
        <v>0</v>
      </c>
      <c r="AH16" s="38"/>
      <c r="AI16" s="39"/>
      <c r="AJ16" s="37">
        <f>'Locataire 4'!C27</f>
        <v>0</v>
      </c>
      <c r="AK16" s="38"/>
      <c r="AL16" s="39"/>
      <c r="AM16" s="18"/>
    </row>
    <row r="17" spans="1:39" s="3" customFormat="1" ht="15" customHeight="1">
      <c r="A17" s="135"/>
      <c r="B17" s="22" t="s">
        <v>31</v>
      </c>
      <c r="C17" s="37"/>
      <c r="D17" s="38">
        <f>'Locataire 4'!I16</f>
        <v>0</v>
      </c>
      <c r="E17" s="39"/>
      <c r="F17" s="37"/>
      <c r="G17" s="38">
        <f>'Locataire 4'!I17</f>
        <v>0</v>
      </c>
      <c r="H17" s="39"/>
      <c r="I17" s="37"/>
      <c r="J17" s="38">
        <f>'Locataire 4'!I18</f>
        <v>0</v>
      </c>
      <c r="K17" s="39"/>
      <c r="L17" s="37"/>
      <c r="M17" s="38">
        <f>'Locataire 4'!I19</f>
        <v>0</v>
      </c>
      <c r="N17" s="39"/>
      <c r="O17" s="37"/>
      <c r="P17" s="38">
        <f>'Locataire 4'!I20</f>
        <v>0</v>
      </c>
      <c r="Q17" s="39"/>
      <c r="R17" s="37"/>
      <c r="S17" s="38">
        <f>'Locataire 4'!I21</f>
        <v>0</v>
      </c>
      <c r="T17" s="39"/>
      <c r="U17" s="37"/>
      <c r="V17" s="38">
        <f>'Locataire 4'!I22</f>
        <v>0</v>
      </c>
      <c r="W17" s="39"/>
      <c r="X17" s="37"/>
      <c r="Y17" s="38">
        <f>'Locataire 4'!I23</f>
        <v>0</v>
      </c>
      <c r="Z17" s="39"/>
      <c r="AA17" s="37"/>
      <c r="AB17" s="38">
        <f>'Locataire 4'!I24</f>
        <v>0</v>
      </c>
      <c r="AC17" s="39"/>
      <c r="AD17" s="37"/>
      <c r="AE17" s="38">
        <f>'Locataire 4'!I25</f>
        <v>0</v>
      </c>
      <c r="AF17" s="39"/>
      <c r="AG17" s="37"/>
      <c r="AH17" s="38">
        <f>'Locataire 4'!I26</f>
        <v>0</v>
      </c>
      <c r="AI17" s="39"/>
      <c r="AJ17" s="37"/>
      <c r="AK17" s="38">
        <f>'Locataire 4'!I27</f>
        <v>0</v>
      </c>
      <c r="AL17" s="39"/>
      <c r="AM17" s="18"/>
    </row>
    <row r="18" spans="1:39" s="3" customFormat="1" ht="15.75" customHeight="1" thickBot="1">
      <c r="A18" s="136"/>
      <c r="B18" s="25" t="s">
        <v>32</v>
      </c>
      <c r="C18" s="40"/>
      <c r="D18" s="41">
        <f>'Locataire 4'!J16+'Locataire 4'!K16</f>
        <v>0</v>
      </c>
      <c r="E18" s="42">
        <f>D18+D17-C15-C16</f>
        <v>0</v>
      </c>
      <c r="F18" s="40"/>
      <c r="G18" s="41">
        <f>'Locataire 4'!J17+'Locataire 4'!K17</f>
        <v>0</v>
      </c>
      <c r="H18" s="42">
        <f>E18+G18+G17-F15-F16</f>
        <v>0</v>
      </c>
      <c r="I18" s="40"/>
      <c r="J18" s="41">
        <f>'Locataire 4'!J18+'Locataire 4'!K18</f>
        <v>0</v>
      </c>
      <c r="K18" s="42">
        <f>H18+J18+J17-I15-I16</f>
        <v>0</v>
      </c>
      <c r="L18" s="40"/>
      <c r="M18" s="41">
        <f>'Locataire 4'!J19+'Locataire 4'!K19</f>
        <v>0</v>
      </c>
      <c r="N18" s="42">
        <f>K18+M18+M17-L15-L16</f>
        <v>0</v>
      </c>
      <c r="O18" s="40"/>
      <c r="P18" s="41">
        <f>'Locataire 4'!J20+'Locataire 4'!K20</f>
        <v>0</v>
      </c>
      <c r="Q18" s="42">
        <f>N18+P18+P17-O15-O16</f>
        <v>0</v>
      </c>
      <c r="R18" s="40"/>
      <c r="S18" s="41">
        <f>'Locataire 4'!J21+'Locataire 4'!K21</f>
        <v>0</v>
      </c>
      <c r="T18" s="42">
        <f>Q18+S18+S17-R15-R16</f>
        <v>0</v>
      </c>
      <c r="U18" s="40"/>
      <c r="V18" s="41">
        <f>'Locataire 4'!J22+'Locataire 4'!K22</f>
        <v>0</v>
      </c>
      <c r="W18" s="42">
        <f>T18+V18+V17-U15-U16</f>
        <v>0</v>
      </c>
      <c r="X18" s="40"/>
      <c r="Y18" s="41">
        <f>'Locataire 4'!J23+'Locataire 4'!K23</f>
        <v>0</v>
      </c>
      <c r="Z18" s="42">
        <f>W18+Y18+Y17-X15-X16</f>
        <v>0</v>
      </c>
      <c r="AA18" s="40"/>
      <c r="AB18" s="41">
        <f>'Locataire 4'!J24+'Locataire 4'!K24</f>
        <v>0</v>
      </c>
      <c r="AC18" s="42">
        <f>Z18+AB18+AB17-AA15-AA16</f>
        <v>0</v>
      </c>
      <c r="AD18" s="40"/>
      <c r="AE18" s="41">
        <f>'Locataire 4'!J25+'Locataire 4'!K25</f>
        <v>0</v>
      </c>
      <c r="AF18" s="42">
        <f>AC18+AE18+AE17-AD15-AD16</f>
        <v>0</v>
      </c>
      <c r="AG18" s="40"/>
      <c r="AH18" s="41">
        <f>'Locataire 4'!J26+'Locataire 4'!K26</f>
        <v>0</v>
      </c>
      <c r="AI18" s="42">
        <f>AF18+AH18+AH17-AG15-AG16</f>
        <v>0</v>
      </c>
      <c r="AJ18" s="40"/>
      <c r="AK18" s="41">
        <f>'Locataire 4'!J27+'Locataire 4'!K27</f>
        <v>0</v>
      </c>
      <c r="AL18" s="42">
        <f>AI18+AK18+AK17-AJ15-AJ16</f>
        <v>0</v>
      </c>
      <c r="AM18" s="18"/>
    </row>
    <row r="19" spans="1:39" ht="15" customHeight="1">
      <c r="A19" s="134" t="s">
        <v>38</v>
      </c>
      <c r="B19" s="24" t="s">
        <v>29</v>
      </c>
      <c r="C19" s="33">
        <f>'Locataire 6'!B16</f>
        <v>0</v>
      </c>
      <c r="D19" s="34"/>
      <c r="E19" s="35"/>
      <c r="F19" s="33">
        <f>'Locataire 6'!B17</f>
        <v>0</v>
      </c>
      <c r="G19" s="34"/>
      <c r="H19" s="35"/>
      <c r="I19" s="33">
        <f>'Locataire 6'!B18</f>
        <v>0</v>
      </c>
      <c r="J19" s="34"/>
      <c r="K19" s="35"/>
      <c r="L19" s="36">
        <f>'Locataire 6'!B19</f>
        <v>0</v>
      </c>
      <c r="M19" s="34"/>
      <c r="N19" s="35"/>
      <c r="O19" s="33">
        <f>'Locataire 6'!B20</f>
        <v>0</v>
      </c>
      <c r="P19" s="34"/>
      <c r="Q19" s="35"/>
      <c r="R19" s="33">
        <f>'Locataire 6'!B21</f>
        <v>0</v>
      </c>
      <c r="S19" s="34"/>
      <c r="T19" s="35"/>
      <c r="U19" s="33">
        <f>'Locataire 6'!B22</f>
        <v>0</v>
      </c>
      <c r="V19" s="34"/>
      <c r="W19" s="35"/>
      <c r="X19" s="33">
        <f>'Locataire 6'!B23</f>
        <v>0</v>
      </c>
      <c r="Y19" s="34"/>
      <c r="Z19" s="35"/>
      <c r="AA19" s="33">
        <f>'Locataire 6'!B24</f>
        <v>0</v>
      </c>
      <c r="AB19" s="34"/>
      <c r="AC19" s="35"/>
      <c r="AD19" s="33">
        <f>'Locataire 6'!B25</f>
        <v>0</v>
      </c>
      <c r="AE19" s="34"/>
      <c r="AF19" s="35"/>
      <c r="AG19" s="33">
        <f>'Locataire 6'!B26</f>
        <v>0</v>
      </c>
      <c r="AH19" s="34"/>
      <c r="AI19" s="35"/>
      <c r="AJ19" s="33">
        <f>'Locataire 6'!B27</f>
        <v>0</v>
      </c>
      <c r="AK19" s="34"/>
      <c r="AL19" s="35"/>
    </row>
    <row r="20" spans="1:39" s="3" customFormat="1" ht="15" customHeight="1">
      <c r="A20" s="135"/>
      <c r="B20" s="22" t="s">
        <v>30</v>
      </c>
      <c r="C20" s="37">
        <f>'Locataire 6'!C16</f>
        <v>0</v>
      </c>
      <c r="D20" s="38"/>
      <c r="E20" s="39"/>
      <c r="F20" s="37">
        <f>'Locataire 6'!C17</f>
        <v>0</v>
      </c>
      <c r="G20" s="38"/>
      <c r="H20" s="39"/>
      <c r="I20" s="37">
        <f>'Locataire 6'!C18</f>
        <v>0</v>
      </c>
      <c r="J20" s="38"/>
      <c r="K20" s="39"/>
      <c r="L20" s="37">
        <f>'Locataire 6'!C19</f>
        <v>0</v>
      </c>
      <c r="M20" s="38"/>
      <c r="N20" s="39"/>
      <c r="O20" s="37">
        <f>'Locataire 6'!C20</f>
        <v>0</v>
      </c>
      <c r="P20" s="38"/>
      <c r="Q20" s="39"/>
      <c r="R20" s="37">
        <f>'Locataire 6'!C21</f>
        <v>0</v>
      </c>
      <c r="S20" s="38"/>
      <c r="T20" s="39"/>
      <c r="U20" s="37">
        <f>'Locataire 6'!C22</f>
        <v>0</v>
      </c>
      <c r="V20" s="38"/>
      <c r="W20" s="39"/>
      <c r="X20" s="37">
        <f>'Locataire 6'!C23</f>
        <v>0</v>
      </c>
      <c r="Y20" s="38"/>
      <c r="Z20" s="39"/>
      <c r="AA20" s="37">
        <f>'Locataire 6'!C24</f>
        <v>0</v>
      </c>
      <c r="AB20" s="38"/>
      <c r="AC20" s="39"/>
      <c r="AD20" s="37">
        <f>'Locataire 6'!C25</f>
        <v>0</v>
      </c>
      <c r="AE20" s="38"/>
      <c r="AF20" s="39"/>
      <c r="AG20" s="37">
        <f>'Locataire 6'!C26</f>
        <v>0</v>
      </c>
      <c r="AH20" s="38"/>
      <c r="AI20" s="39"/>
      <c r="AJ20" s="37">
        <f>'Locataire 6'!C27</f>
        <v>0</v>
      </c>
      <c r="AK20" s="38"/>
      <c r="AL20" s="39"/>
    </row>
    <row r="21" spans="1:39" s="3" customFormat="1" ht="15" customHeight="1">
      <c r="A21" s="135"/>
      <c r="B21" s="22" t="s">
        <v>31</v>
      </c>
      <c r="C21" s="37"/>
      <c r="D21" s="38">
        <f>'Locataire 6'!I16</f>
        <v>0</v>
      </c>
      <c r="E21" s="39"/>
      <c r="F21" s="37"/>
      <c r="G21" s="38">
        <f>'Locataire 6'!I17</f>
        <v>0</v>
      </c>
      <c r="H21" s="39"/>
      <c r="I21" s="37"/>
      <c r="J21" s="38">
        <f>'Locataire 6'!I18</f>
        <v>0</v>
      </c>
      <c r="K21" s="39"/>
      <c r="L21" s="37"/>
      <c r="M21" s="38">
        <f>'Locataire 6'!I19</f>
        <v>0</v>
      </c>
      <c r="N21" s="39"/>
      <c r="O21" s="37"/>
      <c r="P21" s="38">
        <f>'Locataire 6'!I20</f>
        <v>0</v>
      </c>
      <c r="Q21" s="39"/>
      <c r="R21" s="37"/>
      <c r="S21" s="38">
        <f>'Locataire 6'!I21</f>
        <v>0</v>
      </c>
      <c r="T21" s="39"/>
      <c r="U21" s="37"/>
      <c r="V21" s="38">
        <f>'Locataire 6'!I22</f>
        <v>0</v>
      </c>
      <c r="W21" s="39"/>
      <c r="X21" s="37"/>
      <c r="Y21" s="38">
        <f>'Locataire 6'!I23</f>
        <v>0</v>
      </c>
      <c r="Z21" s="39"/>
      <c r="AA21" s="37"/>
      <c r="AB21" s="38">
        <f>'Locataire 6'!I24</f>
        <v>0</v>
      </c>
      <c r="AC21" s="39"/>
      <c r="AD21" s="37"/>
      <c r="AE21" s="38">
        <f>'Locataire 6'!I25</f>
        <v>0</v>
      </c>
      <c r="AF21" s="39"/>
      <c r="AG21" s="37"/>
      <c r="AH21" s="38">
        <f>'Locataire 6'!I26</f>
        <v>0</v>
      </c>
      <c r="AI21" s="39"/>
      <c r="AJ21" s="37"/>
      <c r="AK21" s="38">
        <f>'Locataire 6'!I27</f>
        <v>0</v>
      </c>
      <c r="AL21" s="39"/>
    </row>
    <row r="22" spans="1:39" s="3" customFormat="1" ht="15.75" customHeight="1" thickBot="1">
      <c r="A22" s="136"/>
      <c r="B22" s="25" t="s">
        <v>32</v>
      </c>
      <c r="C22" s="40"/>
      <c r="D22" s="41">
        <f>'Locataire 6'!J16+'Locataire 6'!K16</f>
        <v>0</v>
      </c>
      <c r="E22" s="42">
        <f>D22+D21-C19-C20</f>
        <v>0</v>
      </c>
      <c r="F22" s="40"/>
      <c r="G22" s="41">
        <f>'Locataire 6'!J17+'Locataire 6'!K17</f>
        <v>0</v>
      </c>
      <c r="H22" s="42">
        <f>E22+G22+G21-F19-F20</f>
        <v>0</v>
      </c>
      <c r="I22" s="40"/>
      <c r="J22" s="41">
        <f>'Locataire 6'!J18+'Locataire 6'!K18</f>
        <v>0</v>
      </c>
      <c r="K22" s="42">
        <f>H22+J22+J21-I19-I20</f>
        <v>0</v>
      </c>
      <c r="L22" s="40"/>
      <c r="M22" s="41">
        <f>'Locataire 6'!J19+'Locataire 6'!K19</f>
        <v>0</v>
      </c>
      <c r="N22" s="42">
        <f>K22+M22+M21-L19-L20</f>
        <v>0</v>
      </c>
      <c r="O22" s="40"/>
      <c r="P22" s="41">
        <f>'Locataire 6'!J20+'Locataire 6'!K20</f>
        <v>0</v>
      </c>
      <c r="Q22" s="42">
        <f>N22+P22+P21-O19-O20</f>
        <v>0</v>
      </c>
      <c r="R22" s="40"/>
      <c r="S22" s="41">
        <f>'Locataire 6'!J21+'Locataire 6'!K21</f>
        <v>0</v>
      </c>
      <c r="T22" s="42">
        <f>Q22+S22+S21-R19-R20</f>
        <v>0</v>
      </c>
      <c r="U22" s="40"/>
      <c r="V22" s="41">
        <f>'Locataire 6'!J22+'Locataire 6'!K22</f>
        <v>0</v>
      </c>
      <c r="W22" s="42">
        <f>T22+V22+V21-U19-U20</f>
        <v>0</v>
      </c>
      <c r="X22" s="40"/>
      <c r="Y22" s="41">
        <f>'Locataire 6'!J23+'Locataire 6'!K23</f>
        <v>0</v>
      </c>
      <c r="Z22" s="42">
        <f>W22+Y22+Y21-X19-X20</f>
        <v>0</v>
      </c>
      <c r="AA22" s="40"/>
      <c r="AB22" s="41">
        <f>'Locataire 6'!J24+'Locataire 6'!K24</f>
        <v>0</v>
      </c>
      <c r="AC22" s="42">
        <f>Z22+AB22+AB21-AA19-AA20</f>
        <v>0</v>
      </c>
      <c r="AD22" s="40"/>
      <c r="AE22" s="41">
        <f>'Locataire 6'!J25+'Locataire 6'!K25</f>
        <v>0</v>
      </c>
      <c r="AF22" s="42">
        <f>AC22+AE22+AE21-AD19-AD20</f>
        <v>0</v>
      </c>
      <c r="AG22" s="40"/>
      <c r="AH22" s="41">
        <f>'Locataire 6'!J26+'Locataire 6'!K26</f>
        <v>0</v>
      </c>
      <c r="AI22" s="42">
        <f>AF22+AH22+AH21-AG19-AG20</f>
        <v>0</v>
      </c>
      <c r="AJ22" s="40"/>
      <c r="AK22" s="41">
        <f>'Locataire 6'!J27+'Locataire 6'!K27</f>
        <v>0</v>
      </c>
      <c r="AL22" s="42">
        <f>AI22+AK22+AK21-AJ19-AJ20</f>
        <v>0</v>
      </c>
    </row>
    <row r="23" spans="1:39" ht="15" customHeight="1">
      <c r="A23" s="134" t="s">
        <v>39</v>
      </c>
      <c r="B23" s="24" t="s">
        <v>29</v>
      </c>
      <c r="C23" s="33">
        <f>'Locataire 5'!B16</f>
        <v>0</v>
      </c>
      <c r="D23" s="34"/>
      <c r="E23" s="35"/>
      <c r="F23" s="33">
        <f>'Locataire 5'!B17</f>
        <v>0</v>
      </c>
      <c r="G23" s="34"/>
      <c r="H23" s="35"/>
      <c r="I23" s="33">
        <f>'Locataire 5'!B18</f>
        <v>0</v>
      </c>
      <c r="J23" s="34"/>
      <c r="K23" s="35"/>
      <c r="L23" s="36">
        <f>'Locataire 5'!B19</f>
        <v>0</v>
      </c>
      <c r="M23" s="34"/>
      <c r="N23" s="35"/>
      <c r="O23" s="33">
        <f>'Locataire 5'!B20</f>
        <v>0</v>
      </c>
      <c r="P23" s="34"/>
      <c r="Q23" s="35"/>
      <c r="R23" s="33">
        <f>'Locataire 5'!B21</f>
        <v>0</v>
      </c>
      <c r="S23" s="34"/>
      <c r="T23" s="35"/>
      <c r="U23" s="33">
        <f>'Locataire 5'!B22</f>
        <v>0</v>
      </c>
      <c r="V23" s="34"/>
      <c r="W23" s="35"/>
      <c r="X23" s="33">
        <f>'Locataire 5'!B23</f>
        <v>0</v>
      </c>
      <c r="Y23" s="34"/>
      <c r="Z23" s="35"/>
      <c r="AA23" s="33">
        <f>'Locataire 5'!B24</f>
        <v>0</v>
      </c>
      <c r="AB23" s="34"/>
      <c r="AC23" s="35"/>
      <c r="AD23" s="33">
        <f>'Locataire 5'!B25</f>
        <v>0</v>
      </c>
      <c r="AE23" s="34"/>
      <c r="AF23" s="35"/>
      <c r="AG23" s="33">
        <f>'Locataire 5'!B26</f>
        <v>0</v>
      </c>
      <c r="AH23" s="34"/>
      <c r="AI23" s="35"/>
      <c r="AJ23" s="33">
        <f>'Locataire 5'!B27</f>
        <v>0</v>
      </c>
      <c r="AK23" s="34"/>
      <c r="AL23" s="35"/>
    </row>
    <row r="24" spans="1:39" s="3" customFormat="1" ht="15" customHeight="1">
      <c r="A24" s="135"/>
      <c r="B24" s="22" t="s">
        <v>30</v>
      </c>
      <c r="C24" s="37">
        <f>'Locataire 5'!C16</f>
        <v>0</v>
      </c>
      <c r="D24" s="38"/>
      <c r="E24" s="39"/>
      <c r="F24" s="37">
        <f>'Locataire 5'!C17</f>
        <v>0</v>
      </c>
      <c r="G24" s="38"/>
      <c r="H24" s="39"/>
      <c r="I24" s="37">
        <f>'Locataire 5'!C18</f>
        <v>0</v>
      </c>
      <c r="J24" s="38"/>
      <c r="K24" s="39"/>
      <c r="L24" s="37">
        <f>'Locataire 5'!C19</f>
        <v>0</v>
      </c>
      <c r="M24" s="38"/>
      <c r="N24" s="39"/>
      <c r="O24" s="37">
        <f>'Locataire 5'!C20</f>
        <v>0</v>
      </c>
      <c r="P24" s="38"/>
      <c r="Q24" s="39"/>
      <c r="R24" s="37">
        <f>'Locataire 5'!C21</f>
        <v>0</v>
      </c>
      <c r="S24" s="38"/>
      <c r="T24" s="39"/>
      <c r="U24" s="37">
        <f>'Locataire 5'!C22</f>
        <v>0</v>
      </c>
      <c r="V24" s="38"/>
      <c r="W24" s="39"/>
      <c r="X24" s="37">
        <f>'Locataire 5'!C23</f>
        <v>0</v>
      </c>
      <c r="Y24" s="38"/>
      <c r="Z24" s="39"/>
      <c r="AA24" s="37">
        <f>'Locataire 5'!C24</f>
        <v>0</v>
      </c>
      <c r="AB24" s="38"/>
      <c r="AC24" s="39"/>
      <c r="AD24" s="37">
        <f>'Locataire 5'!C25</f>
        <v>0</v>
      </c>
      <c r="AE24" s="38"/>
      <c r="AF24" s="39"/>
      <c r="AG24" s="37">
        <f>'Locataire 5'!C26</f>
        <v>0</v>
      </c>
      <c r="AH24" s="38"/>
      <c r="AI24" s="39"/>
      <c r="AJ24" s="37">
        <f>'Locataire 5'!C27</f>
        <v>0</v>
      </c>
      <c r="AK24" s="38"/>
      <c r="AL24" s="39"/>
    </row>
    <row r="25" spans="1:39" s="3" customFormat="1" ht="15" customHeight="1">
      <c r="A25" s="135"/>
      <c r="B25" s="22" t="s">
        <v>31</v>
      </c>
      <c r="C25" s="37"/>
      <c r="D25" s="38">
        <f>'Locataire 5'!I16</f>
        <v>0</v>
      </c>
      <c r="E25" s="39"/>
      <c r="F25" s="37"/>
      <c r="G25" s="38">
        <f>'Locataire 5'!I17</f>
        <v>0</v>
      </c>
      <c r="H25" s="39"/>
      <c r="I25" s="37"/>
      <c r="J25" s="38">
        <f>'Locataire 5'!I18</f>
        <v>0</v>
      </c>
      <c r="K25" s="39"/>
      <c r="L25" s="37"/>
      <c r="M25" s="38">
        <f>'Locataire 5'!I19</f>
        <v>0</v>
      </c>
      <c r="N25" s="39"/>
      <c r="O25" s="37"/>
      <c r="P25" s="38">
        <f>'Locataire 5'!I20</f>
        <v>0</v>
      </c>
      <c r="Q25" s="39"/>
      <c r="R25" s="37"/>
      <c r="S25" s="38">
        <f>'Locataire 5'!I21</f>
        <v>0</v>
      </c>
      <c r="T25" s="39"/>
      <c r="U25" s="37"/>
      <c r="V25" s="38">
        <f>'Locataire 5'!I22</f>
        <v>0</v>
      </c>
      <c r="W25" s="39"/>
      <c r="X25" s="37"/>
      <c r="Y25" s="38">
        <f>'Locataire 5'!I23</f>
        <v>0</v>
      </c>
      <c r="Z25" s="39"/>
      <c r="AA25" s="37"/>
      <c r="AB25" s="38">
        <f>'Locataire 5'!I24</f>
        <v>0</v>
      </c>
      <c r="AC25" s="39"/>
      <c r="AD25" s="37"/>
      <c r="AE25" s="38">
        <f>'Locataire 5'!I25</f>
        <v>0</v>
      </c>
      <c r="AF25" s="39"/>
      <c r="AG25" s="37"/>
      <c r="AH25" s="38">
        <f>'Locataire 5'!I26</f>
        <v>0</v>
      </c>
      <c r="AI25" s="39"/>
      <c r="AJ25" s="37"/>
      <c r="AK25" s="38">
        <f>'Locataire 5'!I27</f>
        <v>0</v>
      </c>
      <c r="AL25" s="39"/>
    </row>
    <row r="26" spans="1:39" s="3" customFormat="1" ht="15.75" customHeight="1" thickBot="1">
      <c r="A26" s="136"/>
      <c r="B26" s="25" t="s">
        <v>32</v>
      </c>
      <c r="C26" s="40"/>
      <c r="D26" s="41">
        <f>'Locataire 5'!J16+'Locataire 5'!K16</f>
        <v>0</v>
      </c>
      <c r="E26" s="42">
        <f>D26+D25-C23-C24</f>
        <v>0</v>
      </c>
      <c r="F26" s="40"/>
      <c r="G26" s="41">
        <f>'Locataire 5'!J17+'Locataire 5'!K17</f>
        <v>0</v>
      </c>
      <c r="H26" s="42">
        <f>E26+G26+G25-F23-F24</f>
        <v>0</v>
      </c>
      <c r="I26" s="40"/>
      <c r="J26" s="41">
        <f>'Locataire 5'!J18+'Locataire 5'!K18</f>
        <v>0</v>
      </c>
      <c r="K26" s="42">
        <f>H26+J26+J25-I23-I24</f>
        <v>0</v>
      </c>
      <c r="L26" s="40"/>
      <c r="M26" s="41">
        <f>'Locataire 5'!J19+'Locataire 5'!K19</f>
        <v>0</v>
      </c>
      <c r="N26" s="42">
        <f>K26+M26+M25-L23-L24</f>
        <v>0</v>
      </c>
      <c r="O26" s="40"/>
      <c r="P26" s="41">
        <f>'Locataire 5'!J20+'Locataire 5'!K20</f>
        <v>0</v>
      </c>
      <c r="Q26" s="42">
        <f>N26+P26+P25-O23-O24</f>
        <v>0</v>
      </c>
      <c r="R26" s="40"/>
      <c r="S26" s="41">
        <f>'Locataire 5'!J21+'Locataire 5'!K21</f>
        <v>0</v>
      </c>
      <c r="T26" s="42">
        <f>Q26+S26+S25-R23-R24</f>
        <v>0</v>
      </c>
      <c r="U26" s="40"/>
      <c r="V26" s="41">
        <f>'Locataire 5'!J22+'Locataire 5'!K22</f>
        <v>0</v>
      </c>
      <c r="W26" s="42">
        <f>T26+V26+V25-U23-U24</f>
        <v>0</v>
      </c>
      <c r="X26" s="40"/>
      <c r="Y26" s="41">
        <f>'Locataire 5'!J23+'Locataire 5'!K23</f>
        <v>0</v>
      </c>
      <c r="Z26" s="42">
        <f>W26+Y26+Y25-X23-X24</f>
        <v>0</v>
      </c>
      <c r="AA26" s="40"/>
      <c r="AB26" s="41">
        <f>'Locataire 5'!J24+'Locataire 5'!K24</f>
        <v>0</v>
      </c>
      <c r="AC26" s="42">
        <f>Z26+AB26+AB25-AA23-AA24</f>
        <v>0</v>
      </c>
      <c r="AD26" s="40"/>
      <c r="AE26" s="41">
        <f>'Locataire 5'!J25+'Locataire 5'!K25</f>
        <v>0</v>
      </c>
      <c r="AF26" s="42">
        <f>AC26+AE26+AE25-AD23-AD24</f>
        <v>0</v>
      </c>
      <c r="AG26" s="40"/>
      <c r="AH26" s="41">
        <f>'Locataire 5'!J26+'Locataire 5'!K26</f>
        <v>0</v>
      </c>
      <c r="AI26" s="42">
        <f>AF26+AH26+AH25-AG23-AG24</f>
        <v>0</v>
      </c>
      <c r="AJ26" s="40"/>
      <c r="AK26" s="41">
        <f>'Locataire 5'!J27+'Locataire 5'!K27</f>
        <v>0</v>
      </c>
      <c r="AL26" s="42">
        <f>AI26+AK26+AK25-AJ23-AJ24</f>
        <v>0</v>
      </c>
    </row>
    <row r="27" spans="1:39" ht="15" customHeight="1">
      <c r="A27" s="134" t="s">
        <v>40</v>
      </c>
      <c r="B27" s="24" t="s">
        <v>29</v>
      </c>
      <c r="C27" s="33">
        <f>'Locataire 7'!B16</f>
        <v>0</v>
      </c>
      <c r="D27" s="34"/>
      <c r="E27" s="35"/>
      <c r="F27" s="33">
        <f>'Locataire 7'!B17</f>
        <v>0</v>
      </c>
      <c r="G27" s="34"/>
      <c r="H27" s="35"/>
      <c r="I27" s="33">
        <f>'Locataire 7'!B18</f>
        <v>0</v>
      </c>
      <c r="J27" s="34"/>
      <c r="K27" s="35"/>
      <c r="L27" s="36">
        <f>'Locataire 7'!B19</f>
        <v>0</v>
      </c>
      <c r="M27" s="34"/>
      <c r="N27" s="35"/>
      <c r="O27" s="33">
        <f>'Locataire 7'!B20</f>
        <v>0</v>
      </c>
      <c r="P27" s="34"/>
      <c r="Q27" s="35"/>
      <c r="R27" s="33">
        <f>'Locataire 7'!B21</f>
        <v>0</v>
      </c>
      <c r="S27" s="34"/>
      <c r="T27" s="35"/>
      <c r="U27" s="33">
        <f>'Locataire 7'!B22</f>
        <v>0</v>
      </c>
      <c r="V27" s="34"/>
      <c r="W27" s="35"/>
      <c r="X27" s="33">
        <f>'Locataire 7'!B23</f>
        <v>0</v>
      </c>
      <c r="Y27" s="34"/>
      <c r="Z27" s="35"/>
      <c r="AA27" s="33">
        <f>'Locataire 7'!B24</f>
        <v>0</v>
      </c>
      <c r="AB27" s="34"/>
      <c r="AC27" s="35"/>
      <c r="AD27" s="33">
        <f>'Locataire 7'!B25</f>
        <v>0</v>
      </c>
      <c r="AE27" s="34"/>
      <c r="AF27" s="35"/>
      <c r="AG27" s="33">
        <f>'Locataire 7'!B26</f>
        <v>0</v>
      </c>
      <c r="AH27" s="34"/>
      <c r="AI27" s="35"/>
      <c r="AJ27" s="33">
        <f>'Locataire 7'!B27</f>
        <v>0</v>
      </c>
      <c r="AK27" s="34"/>
      <c r="AL27" s="35"/>
    </row>
    <row r="28" spans="1:39" s="3" customFormat="1" ht="15" customHeight="1">
      <c r="A28" s="135"/>
      <c r="B28" s="22" t="s">
        <v>30</v>
      </c>
      <c r="C28" s="37">
        <f>'Locataire 7'!C16</f>
        <v>0</v>
      </c>
      <c r="D28" s="38"/>
      <c r="E28" s="39"/>
      <c r="F28" s="37">
        <f>'Locataire 7'!C17</f>
        <v>0</v>
      </c>
      <c r="G28" s="38"/>
      <c r="H28" s="39"/>
      <c r="I28" s="37">
        <f>'Locataire 7'!C18</f>
        <v>0</v>
      </c>
      <c r="J28" s="38"/>
      <c r="K28" s="39"/>
      <c r="L28" s="37">
        <f>'Locataire 7'!C19</f>
        <v>0</v>
      </c>
      <c r="M28" s="38"/>
      <c r="N28" s="39"/>
      <c r="O28" s="37">
        <f>'Locataire 7'!C20</f>
        <v>0</v>
      </c>
      <c r="P28" s="38"/>
      <c r="Q28" s="39"/>
      <c r="R28" s="37">
        <f>'Locataire 7'!C21</f>
        <v>0</v>
      </c>
      <c r="S28" s="38"/>
      <c r="T28" s="39"/>
      <c r="U28" s="37">
        <f>'Locataire 7'!C22</f>
        <v>0</v>
      </c>
      <c r="V28" s="38"/>
      <c r="W28" s="39"/>
      <c r="X28" s="37">
        <f>'Locataire 7'!C23</f>
        <v>0</v>
      </c>
      <c r="Y28" s="38"/>
      <c r="Z28" s="39"/>
      <c r="AA28" s="37">
        <f>'Locataire 7'!C24</f>
        <v>0</v>
      </c>
      <c r="AB28" s="38"/>
      <c r="AC28" s="39"/>
      <c r="AD28" s="37">
        <f>'Locataire 7'!C25</f>
        <v>0</v>
      </c>
      <c r="AE28" s="38"/>
      <c r="AF28" s="39"/>
      <c r="AG28" s="37">
        <f>'Locataire 7'!C26</f>
        <v>0</v>
      </c>
      <c r="AH28" s="38"/>
      <c r="AI28" s="39"/>
      <c r="AJ28" s="37">
        <f>'Locataire 7'!C27</f>
        <v>0</v>
      </c>
      <c r="AK28" s="38"/>
      <c r="AL28" s="39"/>
    </row>
    <row r="29" spans="1:39" s="3" customFormat="1" ht="15" customHeight="1">
      <c r="A29" s="135"/>
      <c r="B29" s="22" t="s">
        <v>31</v>
      </c>
      <c r="C29" s="37"/>
      <c r="D29" s="38">
        <f>'Locataire 7'!I16</f>
        <v>0</v>
      </c>
      <c r="E29" s="39"/>
      <c r="F29" s="37"/>
      <c r="G29" s="38">
        <f>'Locataire 7'!I17</f>
        <v>0</v>
      </c>
      <c r="H29" s="39"/>
      <c r="I29" s="37"/>
      <c r="J29" s="38">
        <f>'Locataire 7'!I18</f>
        <v>0</v>
      </c>
      <c r="K29" s="39"/>
      <c r="L29" s="37"/>
      <c r="M29" s="38">
        <f>'Locataire 7'!I19</f>
        <v>0</v>
      </c>
      <c r="N29" s="39"/>
      <c r="O29" s="37"/>
      <c r="P29" s="38">
        <f>'Locataire 7'!I20</f>
        <v>0</v>
      </c>
      <c r="Q29" s="39"/>
      <c r="R29" s="37"/>
      <c r="S29" s="38">
        <f>'Locataire 7'!I21</f>
        <v>0</v>
      </c>
      <c r="T29" s="39"/>
      <c r="U29" s="37"/>
      <c r="V29" s="38">
        <f>'Locataire 7'!I22</f>
        <v>0</v>
      </c>
      <c r="W29" s="39"/>
      <c r="X29" s="37"/>
      <c r="Y29" s="38">
        <f>'Locataire 7'!I23</f>
        <v>0</v>
      </c>
      <c r="Z29" s="39"/>
      <c r="AA29" s="37"/>
      <c r="AB29" s="38">
        <f>'Locataire 7'!I24</f>
        <v>0</v>
      </c>
      <c r="AC29" s="39"/>
      <c r="AD29" s="37"/>
      <c r="AE29" s="38">
        <f>'Locataire 7'!I25</f>
        <v>0</v>
      </c>
      <c r="AF29" s="39"/>
      <c r="AG29" s="37"/>
      <c r="AH29" s="38">
        <f>'Locataire 7'!I26</f>
        <v>0</v>
      </c>
      <c r="AI29" s="39"/>
      <c r="AJ29" s="37"/>
      <c r="AK29" s="38">
        <f>'Locataire 7'!I27</f>
        <v>0</v>
      </c>
      <c r="AL29" s="39"/>
    </row>
    <row r="30" spans="1:39" s="3" customFormat="1" ht="15.75" customHeight="1" thickBot="1">
      <c r="A30" s="136"/>
      <c r="B30" s="25" t="s">
        <v>32</v>
      </c>
      <c r="C30" s="40"/>
      <c r="D30" s="41">
        <f>'Locataire 7'!J16+'Locataire 7'!K16</f>
        <v>0</v>
      </c>
      <c r="E30" s="42">
        <f>D30+D29-C27-C28</f>
        <v>0</v>
      </c>
      <c r="F30" s="40"/>
      <c r="G30" s="41">
        <f>'Locataire 7'!J17+'Locataire 7'!K17</f>
        <v>0</v>
      </c>
      <c r="H30" s="42">
        <f>E30+G30+G29-F27-F28</f>
        <v>0</v>
      </c>
      <c r="I30" s="40"/>
      <c r="J30" s="41">
        <f>'Locataire 7'!J18+'Locataire 7'!K18</f>
        <v>0</v>
      </c>
      <c r="K30" s="42">
        <f>H30+J30+J29-I27-I28</f>
        <v>0</v>
      </c>
      <c r="L30" s="40"/>
      <c r="M30" s="41">
        <f>'Locataire 7'!J19+'Locataire 7'!K19</f>
        <v>0</v>
      </c>
      <c r="N30" s="42">
        <f>K30+M30+M29-L27-L28</f>
        <v>0</v>
      </c>
      <c r="O30" s="40"/>
      <c r="P30" s="41">
        <f>'Locataire 7'!J20+'Locataire 7'!K20</f>
        <v>0</v>
      </c>
      <c r="Q30" s="42">
        <f>N30+P30+P29-O27-O28</f>
        <v>0</v>
      </c>
      <c r="R30" s="40"/>
      <c r="S30" s="41">
        <f>'Locataire 7'!J21+'Locataire 7'!K21</f>
        <v>0</v>
      </c>
      <c r="T30" s="42">
        <f>Q30+S30+S29-R27-R28</f>
        <v>0</v>
      </c>
      <c r="U30" s="40"/>
      <c r="V30" s="41">
        <f>'Locataire 7'!J22+'Locataire 7'!K22</f>
        <v>0</v>
      </c>
      <c r="W30" s="42">
        <f>T30+V30+V29-U27-U28</f>
        <v>0</v>
      </c>
      <c r="X30" s="40"/>
      <c r="Y30" s="41">
        <f>'Locataire 7'!J23+'Locataire 7'!K23</f>
        <v>0</v>
      </c>
      <c r="Z30" s="42">
        <f>W30+Y30+Y29-X27-X28</f>
        <v>0</v>
      </c>
      <c r="AA30" s="40"/>
      <c r="AB30" s="41">
        <f>'Locataire 7'!J24+'Locataire 7'!K24</f>
        <v>0</v>
      </c>
      <c r="AC30" s="42">
        <f>Z30+AB30+AB29-AA27-AA28</f>
        <v>0</v>
      </c>
      <c r="AD30" s="40"/>
      <c r="AE30" s="41">
        <f>'Locataire 7'!J25+'Locataire 7'!K25</f>
        <v>0</v>
      </c>
      <c r="AF30" s="42">
        <f>AC30+AE30+AE29-AD27-AD28</f>
        <v>0</v>
      </c>
      <c r="AG30" s="40"/>
      <c r="AH30" s="41">
        <f>'Locataire 7'!J26+'Locataire 7'!K26</f>
        <v>0</v>
      </c>
      <c r="AI30" s="42">
        <f>AF30+AH30+AH29-AG27-AG28</f>
        <v>0</v>
      </c>
      <c r="AJ30" s="40"/>
      <c r="AK30" s="41">
        <f>'Locataire 7'!J27+'Locataire 7'!K27</f>
        <v>0</v>
      </c>
      <c r="AL30" s="42">
        <f>AI30+AK30+AK29-AJ27-AJ28</f>
        <v>0</v>
      </c>
    </row>
    <row r="31" spans="1:39" ht="15" customHeight="1">
      <c r="A31" s="134" t="s">
        <v>41</v>
      </c>
      <c r="B31" s="24" t="s">
        <v>29</v>
      </c>
      <c r="C31" s="33">
        <f>'Locataire 8'!B16</f>
        <v>0</v>
      </c>
      <c r="D31" s="34"/>
      <c r="E31" s="35"/>
      <c r="F31" s="33">
        <f>'Locataire 8'!B17</f>
        <v>0</v>
      </c>
      <c r="G31" s="34"/>
      <c r="H31" s="35"/>
      <c r="I31" s="33">
        <f>'Locataire 8'!B18</f>
        <v>0</v>
      </c>
      <c r="J31" s="34"/>
      <c r="K31" s="35"/>
      <c r="L31" s="36">
        <f>'Locataire 8'!B19</f>
        <v>0</v>
      </c>
      <c r="M31" s="34"/>
      <c r="N31" s="35"/>
      <c r="O31" s="33">
        <f>'Locataire 8'!B20</f>
        <v>0</v>
      </c>
      <c r="P31" s="34"/>
      <c r="Q31" s="35"/>
      <c r="R31" s="33">
        <f>'Locataire 8'!B21</f>
        <v>0</v>
      </c>
      <c r="S31" s="34"/>
      <c r="T31" s="35"/>
      <c r="U31" s="33">
        <f>'Locataire 8'!B22</f>
        <v>0</v>
      </c>
      <c r="V31" s="34"/>
      <c r="W31" s="35"/>
      <c r="X31" s="33">
        <f>'Locataire 8'!B23</f>
        <v>0</v>
      </c>
      <c r="Y31" s="34"/>
      <c r="Z31" s="35"/>
      <c r="AA31" s="33">
        <f>'Locataire 8'!B24</f>
        <v>0</v>
      </c>
      <c r="AB31" s="34"/>
      <c r="AC31" s="35"/>
      <c r="AD31" s="33">
        <f>'Locataire 8'!B25</f>
        <v>0</v>
      </c>
      <c r="AE31" s="34"/>
      <c r="AF31" s="35"/>
      <c r="AG31" s="33">
        <f>'Locataire 8'!B26</f>
        <v>0</v>
      </c>
      <c r="AH31" s="34"/>
      <c r="AI31" s="35"/>
      <c r="AJ31" s="33">
        <f>'Locataire 8'!B27</f>
        <v>0</v>
      </c>
      <c r="AK31" s="34"/>
      <c r="AL31" s="35"/>
    </row>
    <row r="32" spans="1:39" s="3" customFormat="1" ht="15" customHeight="1">
      <c r="A32" s="135"/>
      <c r="B32" s="22" t="s">
        <v>30</v>
      </c>
      <c r="C32" s="37">
        <f>'Locataire 8'!C16</f>
        <v>0</v>
      </c>
      <c r="D32" s="38"/>
      <c r="E32" s="39"/>
      <c r="F32" s="37">
        <f>'Locataire 8'!C17</f>
        <v>0</v>
      </c>
      <c r="G32" s="38"/>
      <c r="H32" s="39"/>
      <c r="I32" s="37">
        <f>'Locataire 8'!C18</f>
        <v>0</v>
      </c>
      <c r="J32" s="38"/>
      <c r="K32" s="39"/>
      <c r="L32" s="37">
        <f>'Locataire 8'!C19</f>
        <v>0</v>
      </c>
      <c r="M32" s="38"/>
      <c r="N32" s="39"/>
      <c r="O32" s="37">
        <f>'Locataire 8'!C20</f>
        <v>0</v>
      </c>
      <c r="P32" s="38"/>
      <c r="Q32" s="39"/>
      <c r="R32" s="37">
        <f>'Locataire 8'!C21</f>
        <v>0</v>
      </c>
      <c r="S32" s="38"/>
      <c r="T32" s="39"/>
      <c r="U32" s="37">
        <f>'Locataire 8'!C22</f>
        <v>0</v>
      </c>
      <c r="V32" s="38"/>
      <c r="W32" s="39"/>
      <c r="X32" s="37">
        <f>'Locataire 8'!C23</f>
        <v>0</v>
      </c>
      <c r="Y32" s="38"/>
      <c r="Z32" s="39"/>
      <c r="AA32" s="37">
        <f>'Locataire 8'!C24</f>
        <v>0</v>
      </c>
      <c r="AB32" s="38"/>
      <c r="AC32" s="39"/>
      <c r="AD32" s="37">
        <f>'Locataire 8'!C25</f>
        <v>0</v>
      </c>
      <c r="AE32" s="38"/>
      <c r="AF32" s="39"/>
      <c r="AG32" s="37">
        <f>'Locataire 8'!C26</f>
        <v>0</v>
      </c>
      <c r="AH32" s="38"/>
      <c r="AI32" s="39"/>
      <c r="AJ32" s="37">
        <f>'Locataire 8'!C27</f>
        <v>0</v>
      </c>
      <c r="AK32" s="38"/>
      <c r="AL32" s="39"/>
    </row>
    <row r="33" spans="1:38" s="3" customFormat="1" ht="15" customHeight="1">
      <c r="A33" s="135"/>
      <c r="B33" s="22" t="s">
        <v>31</v>
      </c>
      <c r="C33" s="37"/>
      <c r="D33" s="38">
        <f>'Locataire 8'!H16</f>
        <v>0</v>
      </c>
      <c r="E33" s="39"/>
      <c r="F33" s="37"/>
      <c r="G33" s="38">
        <f>'Locataire 8'!H17</f>
        <v>0</v>
      </c>
      <c r="H33" s="39"/>
      <c r="I33" s="37"/>
      <c r="J33" s="38">
        <f>'Locataire 8'!H18</f>
        <v>0</v>
      </c>
      <c r="K33" s="39"/>
      <c r="L33" s="37"/>
      <c r="M33" s="38">
        <f>'Locataire 8'!H19</f>
        <v>0</v>
      </c>
      <c r="N33" s="39"/>
      <c r="O33" s="37"/>
      <c r="P33" s="38">
        <f>'Locataire 8'!H20</f>
        <v>0</v>
      </c>
      <c r="Q33" s="39"/>
      <c r="R33" s="37"/>
      <c r="S33" s="38">
        <f>'Locataire 8'!H21</f>
        <v>0</v>
      </c>
      <c r="T33" s="39"/>
      <c r="U33" s="37"/>
      <c r="V33" s="38">
        <f>'Locataire 8'!H22</f>
        <v>0</v>
      </c>
      <c r="W33" s="39"/>
      <c r="X33" s="37"/>
      <c r="Y33" s="38">
        <f>'Locataire 8'!H23</f>
        <v>0</v>
      </c>
      <c r="Z33" s="39"/>
      <c r="AA33" s="37"/>
      <c r="AB33" s="38">
        <f>'Locataire 8'!H24</f>
        <v>0</v>
      </c>
      <c r="AC33" s="39"/>
      <c r="AD33" s="37"/>
      <c r="AE33" s="38">
        <f>'Locataire 8'!H25</f>
        <v>0</v>
      </c>
      <c r="AF33" s="39"/>
      <c r="AG33" s="37"/>
      <c r="AH33" s="38">
        <f>'Locataire 8'!H26</f>
        <v>0</v>
      </c>
      <c r="AI33" s="39"/>
      <c r="AJ33" s="37"/>
      <c r="AK33" s="38">
        <f>'Locataire 8'!H27</f>
        <v>0</v>
      </c>
      <c r="AL33" s="39"/>
    </row>
    <row r="34" spans="1:38" s="3" customFormat="1" ht="15.75" customHeight="1" thickBot="1">
      <c r="A34" s="136"/>
      <c r="B34" s="25" t="s">
        <v>32</v>
      </c>
      <c r="C34" s="40"/>
      <c r="D34" s="41">
        <f>'Locataire 8'!I16+'Locataire 8'!J16</f>
        <v>0</v>
      </c>
      <c r="E34" s="42">
        <f>D34+D33-C31-C32</f>
        <v>0</v>
      </c>
      <c r="F34" s="40"/>
      <c r="G34" s="41">
        <f>'Locataire 8'!I17+'Locataire 8'!J17</f>
        <v>0</v>
      </c>
      <c r="H34" s="42">
        <f>E34+G34+G33-F31-F32</f>
        <v>0</v>
      </c>
      <c r="I34" s="40"/>
      <c r="J34" s="41">
        <f>'Locataire 8'!I42+'Locataire 8'!J46</f>
        <v>0</v>
      </c>
      <c r="K34" s="42">
        <f>H34+J34+J33-I31-I32</f>
        <v>0</v>
      </c>
      <c r="L34" s="40"/>
      <c r="M34" s="41">
        <f>'Locataire 8'!I19+'Locataire 8'!J19</f>
        <v>0</v>
      </c>
      <c r="N34" s="42">
        <f>K34+M34+M33-L31-L32</f>
        <v>0</v>
      </c>
      <c r="O34" s="40"/>
      <c r="P34" s="41">
        <f>'Locataire 8'!I20+'Locataire 8'!J20</f>
        <v>0</v>
      </c>
      <c r="Q34" s="42">
        <f>N34+P34+P33-O31-O32</f>
        <v>0</v>
      </c>
      <c r="R34" s="40"/>
      <c r="S34" s="41">
        <f>'Locataire 8'!I21+'Locataire 8'!J21</f>
        <v>0</v>
      </c>
      <c r="T34" s="42">
        <f>Q34+S34+S33-R31-R32</f>
        <v>0</v>
      </c>
      <c r="U34" s="40"/>
      <c r="V34" s="41">
        <f>'Locataire 8'!I22+'Locataire 8'!J22</f>
        <v>0</v>
      </c>
      <c r="W34" s="42">
        <f>T34+V34+V33-U31-U32</f>
        <v>0</v>
      </c>
      <c r="X34" s="40"/>
      <c r="Y34" s="41">
        <f>'Locataire 8'!I23+'Locataire 8'!J23</f>
        <v>0</v>
      </c>
      <c r="Z34" s="42">
        <f>W34+Y34+Y33-X31-X32</f>
        <v>0</v>
      </c>
      <c r="AA34" s="40"/>
      <c r="AB34" s="41">
        <f>'Locataire 8'!I24+'Locataire 8'!J24</f>
        <v>0</v>
      </c>
      <c r="AC34" s="42">
        <f>Z34+AB34+AB33-AA31-AA32</f>
        <v>0</v>
      </c>
      <c r="AD34" s="40"/>
      <c r="AE34" s="41">
        <f>'Locataire 8'!I25+'Locataire 8'!J25</f>
        <v>0</v>
      </c>
      <c r="AF34" s="42">
        <f>AC34+AE34+AE33-AD31-AD32</f>
        <v>0</v>
      </c>
      <c r="AG34" s="40"/>
      <c r="AH34" s="41">
        <f>'Locataire 8'!I26+'Locataire 8'!J26</f>
        <v>0</v>
      </c>
      <c r="AI34" s="42">
        <f>AF34+AH34+AH33-AG31-AG32</f>
        <v>0</v>
      </c>
      <c r="AJ34" s="40"/>
      <c r="AK34" s="41">
        <f>'Locataire 8'!I27+'Locataire 8'!J27</f>
        <v>0</v>
      </c>
      <c r="AL34" s="42">
        <f>AI34+AK34+AK33-AJ31-AJ32</f>
        <v>0</v>
      </c>
    </row>
    <row r="35" spans="1:38" ht="15" customHeight="1">
      <c r="A35" s="134" t="s">
        <v>42</v>
      </c>
      <c r="B35" s="24" t="s">
        <v>29</v>
      </c>
      <c r="C35" s="33">
        <f>'Locataire 9'!B16</f>
        <v>0</v>
      </c>
      <c r="D35" s="34"/>
      <c r="E35" s="35"/>
      <c r="F35" s="33">
        <f>'Locataire 9'!B17</f>
        <v>0</v>
      </c>
      <c r="G35" s="34"/>
      <c r="H35" s="35"/>
      <c r="I35" s="33">
        <f>'Locataire 9'!B18</f>
        <v>0</v>
      </c>
      <c r="J35" s="34"/>
      <c r="K35" s="35"/>
      <c r="L35" s="36">
        <f>'Locataire 9'!B19</f>
        <v>0</v>
      </c>
      <c r="M35" s="34"/>
      <c r="N35" s="35"/>
      <c r="O35" s="33">
        <f>'Locataire 9'!B20</f>
        <v>0</v>
      </c>
      <c r="P35" s="34"/>
      <c r="Q35" s="35"/>
      <c r="R35" s="33">
        <f>'Locataire 9'!B21</f>
        <v>0</v>
      </c>
      <c r="S35" s="34"/>
      <c r="T35" s="35"/>
      <c r="U35" s="33">
        <f>'Locataire 9'!B22</f>
        <v>0</v>
      </c>
      <c r="V35" s="34"/>
      <c r="W35" s="35"/>
      <c r="X35" s="33">
        <f>'Locataire 9'!B23</f>
        <v>0</v>
      </c>
      <c r="Y35" s="34"/>
      <c r="Z35" s="35"/>
      <c r="AA35" s="33">
        <f>'Locataire 9'!B24</f>
        <v>0</v>
      </c>
      <c r="AB35" s="34"/>
      <c r="AC35" s="35"/>
      <c r="AD35" s="33">
        <f>'Locataire 9'!B25</f>
        <v>0</v>
      </c>
      <c r="AE35" s="34"/>
      <c r="AF35" s="35"/>
      <c r="AG35" s="33">
        <f>'Locataire 9'!B26</f>
        <v>0</v>
      </c>
      <c r="AH35" s="34"/>
      <c r="AI35" s="35"/>
      <c r="AJ35" s="33">
        <f>'Locataire 9'!B27</f>
        <v>0</v>
      </c>
      <c r="AK35" s="34"/>
      <c r="AL35" s="35"/>
    </row>
    <row r="36" spans="1:38" ht="15" customHeight="1">
      <c r="A36" s="135"/>
      <c r="B36" s="22" t="s">
        <v>30</v>
      </c>
      <c r="C36" s="37">
        <f>'Locataire 9'!C16</f>
        <v>0</v>
      </c>
      <c r="D36" s="38"/>
      <c r="E36" s="39"/>
      <c r="F36" s="37">
        <f>'Locataire 9'!C17</f>
        <v>0</v>
      </c>
      <c r="G36" s="38"/>
      <c r="H36" s="39"/>
      <c r="I36" s="37">
        <f>'Locataire 9'!C18</f>
        <v>0</v>
      </c>
      <c r="J36" s="38"/>
      <c r="K36" s="39"/>
      <c r="L36" s="37">
        <f>'Locataire 9'!C19</f>
        <v>0</v>
      </c>
      <c r="M36" s="38"/>
      <c r="N36" s="39"/>
      <c r="O36" s="37">
        <f>'Locataire 9'!C20</f>
        <v>0</v>
      </c>
      <c r="P36" s="38"/>
      <c r="Q36" s="39"/>
      <c r="R36" s="37">
        <f>'Locataire 9'!C21</f>
        <v>0</v>
      </c>
      <c r="S36" s="38"/>
      <c r="T36" s="39"/>
      <c r="U36" s="37">
        <f>'Locataire 9'!C22</f>
        <v>0</v>
      </c>
      <c r="V36" s="38"/>
      <c r="W36" s="39"/>
      <c r="X36" s="37">
        <f>'Locataire 9'!C23</f>
        <v>0</v>
      </c>
      <c r="Y36" s="38"/>
      <c r="Z36" s="39"/>
      <c r="AA36" s="37">
        <f>'Locataire 9'!C24</f>
        <v>0</v>
      </c>
      <c r="AB36" s="38"/>
      <c r="AC36" s="39"/>
      <c r="AD36" s="37">
        <f>'Locataire 9'!C25</f>
        <v>0</v>
      </c>
      <c r="AE36" s="38"/>
      <c r="AF36" s="39"/>
      <c r="AG36" s="37">
        <f>'Locataire 9'!C26</f>
        <v>0</v>
      </c>
      <c r="AH36" s="38"/>
      <c r="AI36" s="39"/>
      <c r="AJ36" s="37">
        <f>'Locataire 9'!C27</f>
        <v>0</v>
      </c>
      <c r="AK36" s="38"/>
      <c r="AL36" s="39"/>
    </row>
    <row r="37" spans="1:38" ht="15" customHeight="1">
      <c r="A37" s="135"/>
      <c r="B37" s="22" t="s">
        <v>31</v>
      </c>
      <c r="C37" s="37"/>
      <c r="D37" s="38">
        <f>'Locataire 9'!H16</f>
        <v>0</v>
      </c>
      <c r="E37" s="39"/>
      <c r="F37" s="37"/>
      <c r="G37" s="38">
        <f>'Locataire 9'!H17</f>
        <v>0</v>
      </c>
      <c r="H37" s="39"/>
      <c r="I37" s="37"/>
      <c r="J37" s="38">
        <f>'Locataire 9'!H18</f>
        <v>0</v>
      </c>
      <c r="K37" s="39"/>
      <c r="L37" s="37"/>
      <c r="M37" s="38">
        <f>'Locataire 9'!H19</f>
        <v>0</v>
      </c>
      <c r="N37" s="39"/>
      <c r="O37" s="37"/>
      <c r="P37" s="38">
        <f>'Locataire 9'!H20</f>
        <v>0</v>
      </c>
      <c r="Q37" s="39"/>
      <c r="R37" s="37"/>
      <c r="S37" s="38">
        <f>'Locataire 9'!H21</f>
        <v>0</v>
      </c>
      <c r="T37" s="39"/>
      <c r="U37" s="37"/>
      <c r="V37" s="38">
        <f>'Locataire 9'!H22</f>
        <v>0</v>
      </c>
      <c r="W37" s="39"/>
      <c r="X37" s="37"/>
      <c r="Y37" s="38">
        <f>'Locataire 9'!H23</f>
        <v>0</v>
      </c>
      <c r="Z37" s="39"/>
      <c r="AA37" s="37"/>
      <c r="AB37" s="38">
        <f>'Locataire 9'!H24</f>
        <v>0</v>
      </c>
      <c r="AC37" s="39"/>
      <c r="AD37" s="37"/>
      <c r="AE37" s="38">
        <f>'Locataire 9'!H25</f>
        <v>0</v>
      </c>
      <c r="AF37" s="39"/>
      <c r="AG37" s="37"/>
      <c r="AH37" s="38">
        <f>'Locataire 9'!H26</f>
        <v>0</v>
      </c>
      <c r="AI37" s="39"/>
      <c r="AJ37" s="37"/>
      <c r="AK37" s="38">
        <f>'Locataire 9'!H27</f>
        <v>0</v>
      </c>
      <c r="AL37" s="39"/>
    </row>
    <row r="38" spans="1:38" ht="15.75" customHeight="1" thickBot="1">
      <c r="A38" s="136"/>
      <c r="B38" s="25" t="s">
        <v>32</v>
      </c>
      <c r="C38" s="40"/>
      <c r="D38" s="41">
        <f>'Locataire 9'!I16+'Locataire 9'!J16</f>
        <v>0</v>
      </c>
      <c r="E38" s="42">
        <f>D38+D37-C35-C36</f>
        <v>0</v>
      </c>
      <c r="F38" s="40"/>
      <c r="G38" s="41">
        <f>'Locataire 9'!I17+'Locataire 9'!J17</f>
        <v>0</v>
      </c>
      <c r="H38" s="42">
        <f>E38+G38+G37-F35-F36</f>
        <v>0</v>
      </c>
      <c r="I38" s="40"/>
      <c r="J38" s="41">
        <f>'Locataire 9'!I18+'Locataire 9'!J18</f>
        <v>0</v>
      </c>
      <c r="K38" s="42">
        <f>H38+J38+J37-I35-I36</f>
        <v>0</v>
      </c>
      <c r="L38" s="40"/>
      <c r="M38" s="41">
        <f>'Locataire 9'!I19+'Locataire 9'!J19</f>
        <v>0</v>
      </c>
      <c r="N38" s="42">
        <f>K38+M38+M37-L35-L36</f>
        <v>0</v>
      </c>
      <c r="O38" s="40"/>
      <c r="P38" s="41">
        <f>'Locataire 9'!I20+'Locataire 9'!J20</f>
        <v>0</v>
      </c>
      <c r="Q38" s="42">
        <f>N38+P38+P37-O35-O36</f>
        <v>0</v>
      </c>
      <c r="R38" s="40"/>
      <c r="S38" s="41">
        <f>'Locataire 9'!I21+'Locataire 9'!J21</f>
        <v>0</v>
      </c>
      <c r="T38" s="42">
        <f>Q38+S38+S37-R35-R36</f>
        <v>0</v>
      </c>
      <c r="U38" s="40"/>
      <c r="V38" s="41">
        <f>'Locataire 9'!I54+'Locataire 9'!J22</f>
        <v>0</v>
      </c>
      <c r="W38" s="42">
        <f>T38+V38+V37-U35-U36</f>
        <v>0</v>
      </c>
      <c r="X38" s="40"/>
      <c r="Y38" s="41">
        <f>'Locataire 9'!I23+'Locataire 9'!J23</f>
        <v>0</v>
      </c>
      <c r="Z38" s="42">
        <f>W38+Y38+Y37-X35-X36</f>
        <v>0</v>
      </c>
      <c r="AA38" s="40"/>
      <c r="AB38" s="41">
        <f>'Locataire 9'!I24+'Locataire 2'!K24</f>
        <v>0</v>
      </c>
      <c r="AC38" s="42">
        <f>Z38+AB38+AB37-AA35-AA36</f>
        <v>0</v>
      </c>
      <c r="AD38" s="40"/>
      <c r="AE38" s="41">
        <f>'Locataire 9'!I25+'Locataire 9'!J25</f>
        <v>0</v>
      </c>
      <c r="AF38" s="42">
        <f>AC38+AE38+AE37-AD35-AD36</f>
        <v>0</v>
      </c>
      <c r="AG38" s="40"/>
      <c r="AH38" s="41">
        <f>'Locataire 9'!I26+'Locataire 9'!J26</f>
        <v>0</v>
      </c>
      <c r="AI38" s="42">
        <f>AF38+AH38+AH37-AG35-AG36</f>
        <v>0</v>
      </c>
      <c r="AJ38" s="40"/>
      <c r="AK38" s="41">
        <f>'Locataire 9'!I27+'Locataire 9'!J27</f>
        <v>0</v>
      </c>
      <c r="AL38" s="42">
        <f>AI38+AK38+AK37-AJ35-AJ36</f>
        <v>0</v>
      </c>
    </row>
    <row r="39" spans="1:38">
      <c r="A39" s="15"/>
      <c r="B39" s="15"/>
      <c r="C39" s="15"/>
      <c r="D39" s="15"/>
      <c r="E39" s="15"/>
      <c r="F39" s="15"/>
      <c r="G39" s="15"/>
      <c r="H39" s="15"/>
      <c r="I39" s="16"/>
      <c r="J39" s="16"/>
      <c r="K39" s="16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</row>
    <row r="40" spans="1:38">
      <c r="A40" s="15"/>
      <c r="B40" s="15"/>
      <c r="C40" s="15"/>
      <c r="D40" s="15"/>
      <c r="E40" s="15"/>
      <c r="F40" s="15"/>
      <c r="G40" s="15"/>
      <c r="H40" s="15"/>
      <c r="I40" s="16"/>
      <c r="J40" s="16"/>
      <c r="K40" s="16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</row>
    <row r="41" spans="1:38">
      <c r="A41" s="15"/>
      <c r="B41" s="15"/>
      <c r="C41" s="15"/>
      <c r="D41" s="15"/>
      <c r="E41" s="15"/>
      <c r="F41" s="15"/>
      <c r="G41" s="15"/>
      <c r="H41" s="15"/>
      <c r="I41" s="16"/>
      <c r="J41" s="16"/>
      <c r="K41" s="16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</row>
    <row r="42" spans="1:38">
      <c r="A42" s="15"/>
      <c r="B42" s="15"/>
      <c r="C42" s="15"/>
      <c r="D42" s="15"/>
      <c r="E42" s="15"/>
      <c r="F42" s="15"/>
      <c r="G42" s="15"/>
      <c r="H42" s="15"/>
      <c r="I42" s="16"/>
      <c r="J42" s="16"/>
      <c r="K42" s="16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</row>
    <row r="43" spans="1:38">
      <c r="A43" s="15"/>
      <c r="B43" s="15"/>
      <c r="C43" s="15"/>
      <c r="D43" s="15"/>
      <c r="E43" s="15"/>
      <c r="F43" s="15"/>
      <c r="G43" s="15"/>
      <c r="H43" s="15"/>
      <c r="I43" s="16"/>
      <c r="J43" s="16"/>
      <c r="K43" s="16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</row>
    <row r="44" spans="1:38">
      <c r="A44" s="15"/>
      <c r="B44" s="15"/>
      <c r="C44" s="15"/>
      <c r="D44" s="15"/>
      <c r="E44" s="15"/>
      <c r="F44" s="15"/>
      <c r="G44" s="15"/>
      <c r="H44" s="15"/>
      <c r="I44" s="16"/>
      <c r="J44" s="16"/>
      <c r="K44" s="16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</row>
    <row r="45" spans="1:38">
      <c r="A45" s="15"/>
      <c r="B45" s="15"/>
      <c r="C45" s="15"/>
      <c r="D45" s="15"/>
      <c r="E45" s="15"/>
      <c r="F45" s="15"/>
      <c r="G45" s="15"/>
      <c r="H45" s="15"/>
      <c r="I45" s="16"/>
      <c r="J45" s="16"/>
      <c r="K45" s="16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</row>
    <row r="46" spans="1:38">
      <c r="A46" s="15"/>
      <c r="B46" s="15"/>
      <c r="C46" s="15"/>
      <c r="D46" s="15"/>
      <c r="E46" s="15"/>
      <c r="F46" s="15"/>
      <c r="G46" s="15"/>
      <c r="H46" s="15"/>
      <c r="I46" s="16"/>
      <c r="J46" s="16"/>
      <c r="K46" s="16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</row>
    <row r="47" spans="1:38">
      <c r="A47" s="15"/>
      <c r="B47" s="15"/>
      <c r="C47" s="15"/>
      <c r="D47" s="15"/>
      <c r="E47" s="15"/>
      <c r="F47" s="15"/>
      <c r="G47" s="15"/>
      <c r="H47" s="15"/>
      <c r="I47" s="16"/>
      <c r="J47" s="16"/>
      <c r="K47" s="16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</row>
    <row r="48" spans="1:38">
      <c r="A48" s="15"/>
      <c r="B48" s="15"/>
      <c r="C48" s="15"/>
      <c r="D48" s="15"/>
      <c r="E48" s="15"/>
      <c r="F48" s="15"/>
      <c r="G48" s="15"/>
      <c r="H48" s="15"/>
      <c r="I48" s="16"/>
      <c r="J48" s="16"/>
      <c r="K48" s="16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</row>
    <row r="49" spans="1:36">
      <c r="A49" s="15"/>
      <c r="B49" s="15"/>
      <c r="C49" s="15"/>
      <c r="D49" s="15"/>
      <c r="E49" s="15"/>
      <c r="F49" s="15"/>
      <c r="G49" s="15"/>
      <c r="H49" s="15"/>
      <c r="I49" s="16"/>
      <c r="J49" s="16"/>
      <c r="K49" s="16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</row>
    <row r="50" spans="1:36">
      <c r="A50" s="15"/>
      <c r="B50" s="15"/>
      <c r="C50" s="15"/>
      <c r="D50" s="15"/>
      <c r="E50" s="15"/>
      <c r="F50" s="15"/>
      <c r="G50" s="15"/>
      <c r="H50" s="15"/>
      <c r="I50" s="16"/>
      <c r="J50" s="16"/>
      <c r="K50" s="16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</row>
    <row r="51" spans="1:36">
      <c r="A51" s="15"/>
      <c r="B51" s="15"/>
      <c r="C51" s="15"/>
      <c r="D51" s="15"/>
      <c r="E51" s="15"/>
      <c r="F51" s="15"/>
      <c r="G51" s="15"/>
      <c r="H51" s="15"/>
      <c r="I51" s="16"/>
      <c r="J51" s="16"/>
      <c r="K51" s="16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</row>
    <row r="52" spans="1:36">
      <c r="A52" s="15"/>
      <c r="B52" s="15"/>
      <c r="C52" s="15"/>
      <c r="D52" s="15"/>
      <c r="E52" s="15"/>
      <c r="F52" s="15"/>
      <c r="G52" s="15"/>
      <c r="H52" s="15"/>
      <c r="I52" s="16"/>
      <c r="J52" s="16"/>
      <c r="K52" s="16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</row>
    <row r="53" spans="1:36">
      <c r="A53" s="15"/>
      <c r="B53" s="15"/>
      <c r="C53" s="15"/>
      <c r="D53" s="15"/>
      <c r="E53" s="15"/>
      <c r="F53" s="15"/>
      <c r="G53" s="15"/>
      <c r="H53" s="15"/>
      <c r="I53" s="16"/>
      <c r="J53" s="16"/>
      <c r="K53" s="16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</row>
    <row r="54" spans="1:36">
      <c r="A54" s="15"/>
      <c r="B54" s="15"/>
      <c r="C54" s="15"/>
      <c r="D54" s="15"/>
      <c r="E54" s="15"/>
      <c r="F54" s="15"/>
      <c r="G54" s="15"/>
      <c r="H54" s="15"/>
      <c r="I54" s="16"/>
      <c r="J54" s="16"/>
      <c r="K54" s="16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</row>
    <row r="55" spans="1:36">
      <c r="A55" s="15"/>
      <c r="B55" s="15"/>
      <c r="C55" s="15"/>
      <c r="D55" s="15"/>
      <c r="E55" s="15"/>
      <c r="F55" s="15"/>
      <c r="G55" s="15"/>
      <c r="H55" s="15"/>
      <c r="I55" s="16"/>
      <c r="J55" s="16"/>
      <c r="K55" s="16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</row>
    <row r="56" spans="1:36">
      <c r="A56" s="15"/>
      <c r="B56" s="15"/>
      <c r="C56" s="15"/>
      <c r="D56" s="15"/>
      <c r="E56" s="15"/>
      <c r="F56" s="15"/>
      <c r="G56" s="15"/>
      <c r="H56" s="15"/>
      <c r="I56" s="16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</row>
    <row r="57" spans="1:36">
      <c r="A57" s="15"/>
      <c r="B57" s="15"/>
      <c r="C57" s="15"/>
      <c r="D57" s="15"/>
      <c r="E57" s="15"/>
      <c r="F57" s="15"/>
      <c r="G57" s="15"/>
      <c r="H57" s="15"/>
      <c r="I57" s="16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</row>
    <row r="58" spans="1:36">
      <c r="A58" s="15"/>
      <c r="B58" s="15"/>
      <c r="C58" s="15"/>
      <c r="D58" s="15"/>
      <c r="E58" s="15"/>
      <c r="F58" s="15"/>
      <c r="G58" s="15"/>
      <c r="H58" s="15"/>
      <c r="I58" s="16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</row>
  </sheetData>
  <mergeCells count="22">
    <mergeCell ref="A27:A30"/>
    <mergeCell ref="A31:A34"/>
    <mergeCell ref="A35:A38"/>
    <mergeCell ref="A1:B2"/>
    <mergeCell ref="AJ1:AL1"/>
    <mergeCell ref="A7:A10"/>
    <mergeCell ref="A11:A14"/>
    <mergeCell ref="A15:A18"/>
    <mergeCell ref="A19:A22"/>
    <mergeCell ref="A23:A26"/>
    <mergeCell ref="R1:T1"/>
    <mergeCell ref="U1:W1"/>
    <mergeCell ref="X1:Z1"/>
    <mergeCell ref="AA1:AC1"/>
    <mergeCell ref="AD1:AF1"/>
    <mergeCell ref="AG1:AI1"/>
    <mergeCell ref="O1:Q1"/>
    <mergeCell ref="A3:A6"/>
    <mergeCell ref="C1:E1"/>
    <mergeCell ref="F1:H1"/>
    <mergeCell ref="I1:K1"/>
    <mergeCell ref="L1:N1"/>
  </mergeCells>
  <pageMargins left="0.31496062992125984" right="0.31496062992125984" top="0.15748031496062992" bottom="0.15748031496062992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Locataire 1</vt:lpstr>
      <vt:lpstr>Locataire 2</vt:lpstr>
      <vt:lpstr>Locataire 3</vt:lpstr>
      <vt:lpstr>Locataire 4</vt:lpstr>
      <vt:lpstr>Locataire 5</vt:lpstr>
      <vt:lpstr>Locataire 6</vt:lpstr>
      <vt:lpstr>Locataire 7</vt:lpstr>
      <vt:lpstr>Locataire 8</vt:lpstr>
      <vt:lpstr>Locataire 9</vt:lpstr>
      <vt:lpstr>Locataire 10</vt:lpstr>
      <vt:lpstr>COMPTES LOCATAIRES</vt:lpstr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USER6</dc:creator>
  <cp:lastModifiedBy>USER6</cp:lastModifiedBy>
  <cp:lastPrinted>2015-02-12T16:33:47Z</cp:lastPrinted>
  <dcterms:created xsi:type="dcterms:W3CDTF">2009-08-29T13:17:08Z</dcterms:created>
  <dcterms:modified xsi:type="dcterms:W3CDTF">2015-10-03T08:39:10Z</dcterms:modified>
</cp:coreProperties>
</file>