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Accueil" sheetId="4" r:id="rId1"/>
    <sheet name="Interventions" sheetId="1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7" i="1" l="1"/>
  <c r="L3" i="1" l="1"/>
  <c r="L4" i="1"/>
  <c r="L5" i="1"/>
  <c r="L6" i="1"/>
  <c r="L8" i="1"/>
  <c r="L9" i="1"/>
  <c r="L10" i="1"/>
  <c r="L11" i="1"/>
  <c r="L12" i="1"/>
  <c r="L13" i="1"/>
  <c r="L14" i="1"/>
  <c r="L15" i="1"/>
  <c r="L2" i="1"/>
</calcChain>
</file>

<file path=xl/sharedStrings.xml><?xml version="1.0" encoding="utf-8"?>
<sst xmlns="http://schemas.openxmlformats.org/spreadsheetml/2006/main" count="102" uniqueCount="33">
  <si>
    <t>N° Inter</t>
  </si>
  <si>
    <t>N° CR</t>
  </si>
  <si>
    <t>Date</t>
  </si>
  <si>
    <t>H Départ</t>
  </si>
  <si>
    <t>H Retour</t>
  </si>
  <si>
    <t>Motifs</t>
  </si>
  <si>
    <t>Commune</t>
  </si>
  <si>
    <t>Adresse</t>
  </si>
  <si>
    <t>Engins</t>
  </si>
  <si>
    <t>Personnels</t>
  </si>
  <si>
    <t>CR</t>
  </si>
  <si>
    <t>PPM</t>
  </si>
  <si>
    <t>PB</t>
  </si>
  <si>
    <t>FA</t>
  </si>
  <si>
    <t>C1</t>
  </si>
  <si>
    <t>C2</t>
  </si>
  <si>
    <t>C4</t>
  </si>
  <si>
    <t>C8</t>
  </si>
  <si>
    <t>C5</t>
  </si>
  <si>
    <t>C3</t>
  </si>
  <si>
    <t>C6</t>
  </si>
  <si>
    <t>x</t>
  </si>
  <si>
    <t>VL1</t>
  </si>
  <si>
    <t>VL4</t>
  </si>
  <si>
    <t>VL3</t>
  </si>
  <si>
    <t>VL2</t>
  </si>
  <si>
    <t>Bonjour,</t>
  </si>
  <si>
    <t>Temps inter</t>
  </si>
  <si>
    <t>la tableau est évolutif c'est pour cela que je voudrais pouvoir afficher que les 10 dernières lignes</t>
  </si>
  <si>
    <t xml:space="preserve">Je voudrais avec la listbox de cette feuille pouvoir afficher les 10 dernières lignes du tableau de la feuille 2 (Interventions) </t>
  </si>
  <si>
    <t>et afficher les informations ou faire un refresh avec le bouton au dessus de la listbox</t>
  </si>
  <si>
    <t xml:space="preserve">Les colonnes grises sont les informations </t>
  </si>
  <si>
    <t>à afficher dans la listbox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</si>
</sst>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Alignment="1">
      <alignment horizontal="center" vertical="center"/>
    </xf>
    <xf numFmtId="20" fontId="0" fillId="0" borderId="0" xfId="0" applyNumberForma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164" fontId="1" fillId="0" borderId="0" xfId="0" applyNumberFormat="1" applyFont="1" applyFill="1" applyBorder="1" applyAlignment="1"/>
    <xf numFmtId="0" fontId="0" fillId="3" borderId="1" xfId="0" applyFill="1" applyBorder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20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0</xdr:row>
          <xdr:rowOff>104775</xdr:rowOff>
        </xdr:from>
        <xdr:to>
          <xdr:col>14</xdr:col>
          <xdr:colOff>733425</xdr:colOff>
          <xdr:row>3</xdr:row>
          <xdr:rowOff>114300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371475</xdr:colOff>
          <xdr:row>4</xdr:row>
          <xdr:rowOff>114300</xdr:rowOff>
        </xdr:from>
        <xdr:to>
          <xdr:col>14</xdr:col>
          <xdr:colOff>742950</xdr:colOff>
          <xdr:row>21</xdr:row>
          <xdr:rowOff>47625</xdr:rowOff>
        </xdr:to>
        <xdr:sp macro="" textlink="">
          <xdr:nvSpPr>
            <xdr:cNvPr id="2050" name="ListBox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3:B26"/>
  <sheetViews>
    <sheetView tabSelected="1" workbookViewId="0">
      <selection activeCell="B27" sqref="B27"/>
    </sheetView>
  </sheetViews>
  <sheetFormatPr baseColWidth="10" defaultRowHeight="15" x14ac:dyDescent="0.25"/>
  <sheetData>
    <row r="23" spans="2:2" x14ac:dyDescent="0.25">
      <c r="B23" t="s">
        <v>26</v>
      </c>
    </row>
    <row r="24" spans="2:2" x14ac:dyDescent="0.25">
      <c r="B24" t="s">
        <v>29</v>
      </c>
    </row>
    <row r="25" spans="2:2" x14ac:dyDescent="0.25">
      <c r="B25" t="s">
        <v>30</v>
      </c>
    </row>
    <row r="26" spans="2:2" x14ac:dyDescent="0.25">
      <c r="B26" t="s">
        <v>28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0</xdr:col>
                <xdr:colOff>333375</xdr:colOff>
                <xdr:row>0</xdr:row>
                <xdr:rowOff>104775</xdr:rowOff>
              </from>
              <to>
                <xdr:col>14</xdr:col>
                <xdr:colOff>733425</xdr:colOff>
                <xdr:row>3</xdr:row>
                <xdr:rowOff>114300</xdr:rowOff>
              </to>
            </anchor>
          </controlPr>
        </control>
      </mc:Choice>
      <mc:Fallback>
        <control shapeId="2049" r:id="rId3" name="CommandButton1"/>
      </mc:Fallback>
    </mc:AlternateContent>
    <mc:AlternateContent xmlns:mc="http://schemas.openxmlformats.org/markup-compatibility/2006">
      <mc:Choice Requires="x14">
        <control shapeId="2050" r:id="rId5" name="ListBox1">
          <controlPr defaultSize="0" autoLine="0" r:id="rId6">
            <anchor moveWithCells="1">
              <from>
                <xdr:col>0</xdr:col>
                <xdr:colOff>371475</xdr:colOff>
                <xdr:row>4</xdr:row>
                <xdr:rowOff>114300</xdr:rowOff>
              </from>
              <to>
                <xdr:col>14</xdr:col>
                <xdr:colOff>742950</xdr:colOff>
                <xdr:row>21</xdr:row>
                <xdr:rowOff>47625</xdr:rowOff>
              </to>
            </anchor>
          </controlPr>
        </control>
      </mc:Choice>
      <mc:Fallback>
        <control shapeId="2050" r:id="rId5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31"/>
  <sheetViews>
    <sheetView zoomScale="90" zoomScaleNormal="90" workbookViewId="0">
      <selection activeCell="N10" sqref="N10"/>
    </sheetView>
  </sheetViews>
  <sheetFormatPr baseColWidth="10" defaultColWidth="9.140625" defaultRowHeight="15" x14ac:dyDescent="0.25"/>
  <cols>
    <col min="1" max="2" width="13.140625" style="1" customWidth="1"/>
    <col min="3" max="5" width="13.140625" style="17" customWidth="1"/>
    <col min="6" max="6" width="15.140625" style="17" customWidth="1"/>
    <col min="7" max="9" width="13.140625" style="17" customWidth="1"/>
    <col min="10" max="11" width="13.140625" style="1" customWidth="1"/>
    <col min="12" max="12" width="13.42578125" style="2" bestFit="1" customWidth="1"/>
    <col min="13" max="16384" width="9.140625" style="2"/>
  </cols>
  <sheetData>
    <row r="1" spans="1:17" x14ac:dyDescent="0.25">
      <c r="A1" s="5" t="s">
        <v>0</v>
      </c>
      <c r="B1" s="5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5" t="s">
        <v>9</v>
      </c>
      <c r="K1" s="5" t="s">
        <v>10</v>
      </c>
      <c r="L1" s="3" t="s">
        <v>27</v>
      </c>
    </row>
    <row r="2" spans="1:17" x14ac:dyDescent="0.25">
      <c r="A2" s="6">
        <v>1</v>
      </c>
      <c r="B2" s="6">
        <v>255</v>
      </c>
      <c r="C2" s="15">
        <v>42446</v>
      </c>
      <c r="D2" s="16">
        <v>0.54166666666666663</v>
      </c>
      <c r="E2" s="16">
        <v>0.95833333333333337</v>
      </c>
      <c r="F2" s="17" t="s">
        <v>11</v>
      </c>
      <c r="G2" s="17" t="s">
        <v>14</v>
      </c>
      <c r="H2" s="17" t="s">
        <v>21</v>
      </c>
      <c r="I2" s="17" t="s">
        <v>22</v>
      </c>
      <c r="J2" s="6" t="s">
        <v>21</v>
      </c>
      <c r="K2" s="6" t="s">
        <v>21</v>
      </c>
      <c r="L2" s="7">
        <f>E2-D2</f>
        <v>0.41666666666666674</v>
      </c>
      <c r="O2" s="11"/>
      <c r="P2" s="11"/>
      <c r="Q2" s="11"/>
    </row>
    <row r="3" spans="1:17" x14ac:dyDescent="0.25">
      <c r="A3" s="6">
        <v>2</v>
      </c>
      <c r="B3" s="6">
        <v>465</v>
      </c>
      <c r="C3" s="15">
        <v>42446</v>
      </c>
      <c r="D3" s="16">
        <v>0.375</v>
      </c>
      <c r="E3" s="16">
        <v>0.70833333333333337</v>
      </c>
      <c r="F3" s="17" t="s">
        <v>12</v>
      </c>
      <c r="G3" s="17" t="s">
        <v>14</v>
      </c>
      <c r="H3" s="17" t="s">
        <v>21</v>
      </c>
      <c r="I3" s="17" t="s">
        <v>22</v>
      </c>
      <c r="J3" s="6" t="s">
        <v>21</v>
      </c>
      <c r="K3" s="6" t="s">
        <v>21</v>
      </c>
      <c r="L3" s="7">
        <f t="shared" ref="L3:L15" si="0">E3-D3</f>
        <v>0.33333333333333337</v>
      </c>
      <c r="O3" s="12"/>
      <c r="P3" s="12"/>
      <c r="Q3" s="12"/>
    </row>
    <row r="4" spans="1:17" x14ac:dyDescent="0.25">
      <c r="A4" s="6">
        <v>3</v>
      </c>
      <c r="B4" s="6">
        <v>65484</v>
      </c>
      <c r="C4" s="15">
        <v>42446</v>
      </c>
      <c r="D4" s="16">
        <v>0.375</v>
      </c>
      <c r="E4" s="16">
        <v>0.70833333333333337</v>
      </c>
      <c r="F4" s="17" t="s">
        <v>11</v>
      </c>
      <c r="G4" s="17" t="s">
        <v>15</v>
      </c>
      <c r="H4" s="17" t="s">
        <v>21</v>
      </c>
      <c r="I4" s="17" t="s">
        <v>23</v>
      </c>
      <c r="J4" s="6" t="s">
        <v>21</v>
      </c>
      <c r="K4" s="6" t="s">
        <v>21</v>
      </c>
      <c r="L4" s="7">
        <f t="shared" si="0"/>
        <v>0.33333333333333337</v>
      </c>
      <c r="O4" s="13"/>
      <c r="P4" s="13"/>
      <c r="Q4" s="13"/>
    </row>
    <row r="5" spans="1:17" x14ac:dyDescent="0.25">
      <c r="A5" s="6">
        <v>4</v>
      </c>
      <c r="B5" s="6">
        <v>354</v>
      </c>
      <c r="C5" s="15">
        <v>42446</v>
      </c>
      <c r="D5" s="16">
        <v>0.54166666666666663</v>
      </c>
      <c r="E5" s="16">
        <v>0.95833333333333337</v>
      </c>
      <c r="F5" s="17" t="s">
        <v>12</v>
      </c>
      <c r="G5" s="17" t="s">
        <v>15</v>
      </c>
      <c r="H5" s="17" t="s">
        <v>21</v>
      </c>
      <c r="I5" s="17" t="s">
        <v>24</v>
      </c>
      <c r="J5" s="6" t="s">
        <v>21</v>
      </c>
      <c r="K5" s="6" t="s">
        <v>21</v>
      </c>
      <c r="L5" s="7">
        <f t="shared" si="0"/>
        <v>0.41666666666666674</v>
      </c>
      <c r="O5" s="11"/>
      <c r="P5" s="11"/>
      <c r="Q5" s="11"/>
    </row>
    <row r="6" spans="1:17" x14ac:dyDescent="0.25">
      <c r="A6" s="6">
        <v>5</v>
      </c>
      <c r="B6" s="6">
        <v>53545</v>
      </c>
      <c r="C6" s="15">
        <v>42447</v>
      </c>
      <c r="D6" s="16">
        <v>0.375</v>
      </c>
      <c r="E6" s="16">
        <v>0.70833333333333337</v>
      </c>
      <c r="F6" s="17" t="s">
        <v>13</v>
      </c>
      <c r="G6" s="17" t="s">
        <v>16</v>
      </c>
      <c r="H6" s="17" t="s">
        <v>21</v>
      </c>
      <c r="I6" s="17" t="s">
        <v>25</v>
      </c>
      <c r="J6" s="6" t="s">
        <v>21</v>
      </c>
      <c r="K6" s="6" t="s">
        <v>21</v>
      </c>
      <c r="L6" s="7">
        <f t="shared" si="0"/>
        <v>0.33333333333333337</v>
      </c>
      <c r="O6" s="11"/>
      <c r="P6" s="11"/>
      <c r="Q6" s="11"/>
    </row>
    <row r="7" spans="1:17" x14ac:dyDescent="0.25">
      <c r="A7" s="6">
        <v>6</v>
      </c>
      <c r="B7" s="6">
        <v>35</v>
      </c>
      <c r="C7" s="15">
        <v>42447</v>
      </c>
      <c r="D7" s="16">
        <v>0.66666666666666663</v>
      </c>
      <c r="E7" s="16">
        <v>0.95833333333333337</v>
      </c>
      <c r="F7" s="17" t="s">
        <v>11</v>
      </c>
      <c r="G7" s="17" t="s">
        <v>16</v>
      </c>
      <c r="H7" s="17" t="s">
        <v>21</v>
      </c>
      <c r="I7" s="17" t="s">
        <v>25</v>
      </c>
      <c r="J7" s="9" t="s">
        <v>21</v>
      </c>
      <c r="K7" s="9" t="s">
        <v>21</v>
      </c>
      <c r="L7" s="7">
        <f t="shared" si="0"/>
        <v>0.29166666666666674</v>
      </c>
      <c r="N7" s="4"/>
    </row>
    <row r="8" spans="1:17" x14ac:dyDescent="0.25">
      <c r="A8" s="6">
        <v>7</v>
      </c>
      <c r="B8" s="6">
        <v>31654</v>
      </c>
      <c r="C8" s="15">
        <v>42447</v>
      </c>
      <c r="D8" s="16">
        <v>0.33333333333333331</v>
      </c>
      <c r="E8" s="16">
        <v>0.70833333333333337</v>
      </c>
      <c r="F8" s="17" t="s">
        <v>12</v>
      </c>
      <c r="G8" s="17" t="s">
        <v>17</v>
      </c>
      <c r="H8" s="17" t="s">
        <v>21</v>
      </c>
      <c r="I8" s="17" t="s">
        <v>23</v>
      </c>
      <c r="J8" s="9" t="s">
        <v>21</v>
      </c>
      <c r="K8" s="9" t="s">
        <v>21</v>
      </c>
      <c r="L8" s="10">
        <f t="shared" si="0"/>
        <v>0.37500000000000006</v>
      </c>
      <c r="N8" s="4" t="s">
        <v>31</v>
      </c>
    </row>
    <row r="9" spans="1:17" x14ac:dyDescent="0.25">
      <c r="A9" s="6">
        <v>8</v>
      </c>
      <c r="B9" s="6">
        <v>3548</v>
      </c>
      <c r="C9" s="15">
        <v>42447</v>
      </c>
      <c r="D9" s="16">
        <v>0.70833333333333337</v>
      </c>
      <c r="E9" s="16">
        <v>0.95833333333333337</v>
      </c>
      <c r="F9" s="17" t="s">
        <v>13</v>
      </c>
      <c r="G9" s="17" t="s">
        <v>17</v>
      </c>
      <c r="H9" s="17" t="s">
        <v>21</v>
      </c>
      <c r="I9" s="17" t="s">
        <v>24</v>
      </c>
      <c r="J9" s="9" t="s">
        <v>21</v>
      </c>
      <c r="K9" s="9" t="s">
        <v>21</v>
      </c>
      <c r="L9" s="10">
        <f t="shared" si="0"/>
        <v>0.25</v>
      </c>
      <c r="N9" s="4" t="s">
        <v>32</v>
      </c>
    </row>
    <row r="10" spans="1:17" x14ac:dyDescent="0.25">
      <c r="A10" s="6">
        <v>9</v>
      </c>
      <c r="B10" s="6">
        <v>6668</v>
      </c>
      <c r="C10" s="15">
        <v>42447</v>
      </c>
      <c r="D10" s="16">
        <v>0.33333333333333331</v>
      </c>
      <c r="E10" s="16">
        <v>0.70833333333333337</v>
      </c>
      <c r="F10" s="17" t="s">
        <v>11</v>
      </c>
      <c r="G10" s="17" t="s">
        <v>16</v>
      </c>
      <c r="H10" s="17" t="s">
        <v>21</v>
      </c>
      <c r="I10" s="17" t="s">
        <v>22</v>
      </c>
      <c r="J10" s="9" t="s">
        <v>21</v>
      </c>
      <c r="K10" s="9" t="s">
        <v>21</v>
      </c>
      <c r="L10" s="10">
        <f t="shared" si="0"/>
        <v>0.37500000000000006</v>
      </c>
    </row>
    <row r="11" spans="1:17" x14ac:dyDescent="0.25">
      <c r="A11" s="6">
        <v>10</v>
      </c>
      <c r="B11" s="6">
        <v>6684</v>
      </c>
      <c r="C11" s="15">
        <v>42447</v>
      </c>
      <c r="D11" s="16">
        <v>0.41666666666666669</v>
      </c>
      <c r="E11" s="16">
        <v>0.70833333333333337</v>
      </c>
      <c r="F11" s="17" t="s">
        <v>13</v>
      </c>
      <c r="G11" s="17" t="s">
        <v>18</v>
      </c>
      <c r="H11" s="17" t="s">
        <v>21</v>
      </c>
      <c r="I11" s="17" t="s">
        <v>22</v>
      </c>
      <c r="J11" s="6" t="s">
        <v>21</v>
      </c>
      <c r="K11" s="6" t="s">
        <v>21</v>
      </c>
      <c r="L11" s="7">
        <f t="shared" si="0"/>
        <v>0.29166666666666669</v>
      </c>
    </row>
    <row r="12" spans="1:17" x14ac:dyDescent="0.25">
      <c r="A12" s="6">
        <v>11</v>
      </c>
      <c r="B12" s="6">
        <v>5656</v>
      </c>
      <c r="C12" s="15">
        <v>42448</v>
      </c>
      <c r="D12" s="16">
        <v>0.33333333333333331</v>
      </c>
      <c r="E12" s="16">
        <v>0.70833333333333337</v>
      </c>
      <c r="F12" s="17" t="s">
        <v>11</v>
      </c>
      <c r="G12" s="17" t="s">
        <v>15</v>
      </c>
      <c r="H12" s="17" t="s">
        <v>21</v>
      </c>
      <c r="I12" s="17" t="s">
        <v>24</v>
      </c>
      <c r="J12" s="6" t="s">
        <v>21</v>
      </c>
      <c r="K12" s="6" t="s">
        <v>21</v>
      </c>
      <c r="L12" s="7">
        <f t="shared" si="0"/>
        <v>0.37500000000000006</v>
      </c>
    </row>
    <row r="13" spans="1:17" x14ac:dyDescent="0.25">
      <c r="A13" s="6">
        <v>12</v>
      </c>
      <c r="B13" s="6">
        <v>65123</v>
      </c>
      <c r="C13" s="15">
        <v>42448</v>
      </c>
      <c r="D13" s="16">
        <v>0.33333333333333331</v>
      </c>
      <c r="E13" s="16">
        <v>0.70833333333333337</v>
      </c>
      <c r="F13" s="17" t="s">
        <v>12</v>
      </c>
      <c r="G13" s="17" t="s">
        <v>19</v>
      </c>
      <c r="H13" s="17" t="s">
        <v>21</v>
      </c>
      <c r="I13" s="17" t="s">
        <v>22</v>
      </c>
      <c r="J13" s="6" t="s">
        <v>21</v>
      </c>
      <c r="K13" s="6" t="s">
        <v>21</v>
      </c>
      <c r="L13" s="7">
        <f t="shared" si="0"/>
        <v>0.37500000000000006</v>
      </c>
    </row>
    <row r="14" spans="1:17" x14ac:dyDescent="0.25">
      <c r="A14" s="6">
        <v>13</v>
      </c>
      <c r="B14" s="6">
        <v>684</v>
      </c>
      <c r="C14" s="15">
        <v>42448</v>
      </c>
      <c r="D14" s="16">
        <v>0.33333333333333331</v>
      </c>
      <c r="E14" s="16">
        <v>0.70833333333333337</v>
      </c>
      <c r="F14" s="17" t="s">
        <v>11</v>
      </c>
      <c r="G14" s="17" t="s">
        <v>19</v>
      </c>
      <c r="H14" s="17" t="s">
        <v>21</v>
      </c>
      <c r="I14" s="17" t="s">
        <v>24</v>
      </c>
      <c r="J14" s="6" t="s">
        <v>21</v>
      </c>
      <c r="K14" s="6" t="s">
        <v>21</v>
      </c>
      <c r="L14" s="7">
        <f t="shared" si="0"/>
        <v>0.37500000000000006</v>
      </c>
    </row>
    <row r="15" spans="1:17" x14ac:dyDescent="0.25">
      <c r="A15" s="6">
        <v>14</v>
      </c>
      <c r="B15" s="6">
        <v>6565</v>
      </c>
      <c r="C15" s="15">
        <v>42448</v>
      </c>
      <c r="D15" s="16">
        <v>0.33333333333333331</v>
      </c>
      <c r="E15" s="16">
        <v>0.70833333333333337</v>
      </c>
      <c r="F15" s="17" t="s">
        <v>12</v>
      </c>
      <c r="G15" s="17" t="s">
        <v>20</v>
      </c>
      <c r="H15" s="17" t="s">
        <v>21</v>
      </c>
      <c r="I15" s="17" t="s">
        <v>22</v>
      </c>
      <c r="J15" s="6" t="s">
        <v>21</v>
      </c>
      <c r="K15" s="6" t="s">
        <v>21</v>
      </c>
      <c r="L15" s="7">
        <f t="shared" si="0"/>
        <v>0.37500000000000006</v>
      </c>
    </row>
    <row r="16" spans="1:17" x14ac:dyDescent="0.25">
      <c r="L16" s="7"/>
    </row>
    <row r="17" spans="13:15" x14ac:dyDescent="0.25">
      <c r="M17" s="4"/>
    </row>
    <row r="18" spans="13:15" x14ac:dyDescent="0.25">
      <c r="M18" s="4"/>
    </row>
    <row r="19" spans="13:15" x14ac:dyDescent="0.25">
      <c r="N19" s="4"/>
    </row>
    <row r="21" spans="13:15" x14ac:dyDescent="0.25">
      <c r="M21" s="4"/>
      <c r="N21" s="4"/>
    </row>
    <row r="22" spans="13:15" x14ac:dyDescent="0.25">
      <c r="M22" s="4"/>
    </row>
    <row r="23" spans="13:15" x14ac:dyDescent="0.25">
      <c r="M23" s="8"/>
      <c r="N23" s="4"/>
    </row>
    <row r="24" spans="13:15" x14ac:dyDescent="0.25">
      <c r="O24" s="4"/>
    </row>
    <row r="25" spans="13:15" x14ac:dyDescent="0.25">
      <c r="M25" s="4"/>
      <c r="O25" s="4"/>
    </row>
    <row r="27" spans="13:15" x14ac:dyDescent="0.25">
      <c r="M27" s="8"/>
      <c r="N27" s="4"/>
    </row>
    <row r="28" spans="13:15" x14ac:dyDescent="0.25">
      <c r="O28" s="4"/>
    </row>
    <row r="29" spans="13:15" x14ac:dyDescent="0.25">
      <c r="O29" s="4"/>
    </row>
    <row r="30" spans="13:15" x14ac:dyDescent="0.25">
      <c r="O30" s="4"/>
    </row>
    <row r="31" spans="13:15" x14ac:dyDescent="0.25">
      <c r="O31" s="4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Interventions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2016-03-24T23:13:19Z</dcterms:modified>
</cp:coreProperties>
</file>