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H2" i="1"/>
  <c r="I2" i="1"/>
  <c r="J2" i="1"/>
  <c r="F2" i="1"/>
  <c r="E2" i="1"/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<sst xmlns="http://schemas.openxmlformats.org/spreadsheetml/2006/main" count="4" uniqueCount="4">
  <si>
    <t>CA global</t>
  </si>
  <si>
    <t>Durée (mois)</t>
  </si>
  <si>
    <t>Date de démarrage</t>
  </si>
  <si>
    <t>CA pour 1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</si>
</sst>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2" borderId="0" xfId="0" applyNumberFormat="1" applyFill="1"/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J5" sqref="J5"/>
    </sheetView>
  </sheetViews>
  <sheetFormatPr baseColWidth="10" defaultColWidth="9.140625" defaultRowHeight="15" x14ac:dyDescent="0.25"/>
  <cols>
    <col min="1" max="1" width="15.42578125" style="1" customWidth="1"/>
    <col min="2" max="2" width="15.42578125" style="2" customWidth="1"/>
    <col min="3" max="3" width="15.42578125" style="1" customWidth="1"/>
    <col min="4" max="4" width="18" style="2" bestFit="1" customWidth="1"/>
    <col min="5" max="10" width="14.140625" style="2" customWidth="1"/>
  </cols>
  <sheetData>
    <row r="1" spans="1:10" x14ac:dyDescent="0.25">
      <c r="A1" s="4" t="s">
        <v>0</v>
      </c>
      <c r="B1" s="5" t="s">
        <v>1</v>
      </c>
      <c r="C1" s="4" t="s">
        <v>3</v>
      </c>
      <c r="D1" s="5" t="s">
        <v>2</v>
      </c>
      <c r="E1" s="5">
        <v>2015</v>
      </c>
      <c r="F1" s="5">
        <v>2016</v>
      </c>
      <c r="G1" s="5">
        <v>2017</v>
      </c>
      <c r="H1" s="5">
        <v>2018</v>
      </c>
      <c r="I1" s="5">
        <v>2019</v>
      </c>
      <c r="J1" s="5">
        <v>2020</v>
      </c>
    </row>
    <row r="2" spans="1:10" x14ac:dyDescent="0.25">
      <c r="A2" s="1">
        <v>5000000</v>
      </c>
      <c r="B2" s="2">
        <v>60</v>
      </c>
      <c r="C2" s="1">
        <f>IF(B2&lt;12,A2,(A2/B2)*12)</f>
        <v>1000000</v>
      </c>
      <c r="D2" s="3">
        <v>42156</v>
      </c>
      <c r="E2" s="6">
        <f>(DATE(E1,12,31)-DATE(E1,MONTH($D$2),1))*($A$2/($B$2*31))</f>
        <v>572580.6451612903</v>
      </c>
      <c r="F2" s="6">
        <f>(DATE(F1,12,31)-DATE(F1,MONTH($D$2),1))*($A$2/($B$2*31))</f>
        <v>572580.6451612903</v>
      </c>
      <c r="G2" s="6">
        <f t="shared" ref="G2:J2" si="0">(DATE(G1,12,31)-DATE(G1,MONTH($D$2),1))*($A$2/($B$2*31))</f>
        <v>572580.6451612903</v>
      </c>
      <c r="H2" s="6">
        <f t="shared" si="0"/>
        <v>572580.6451612903</v>
      </c>
      <c r="I2" s="6">
        <f t="shared" si="0"/>
        <v>572580.6451612903</v>
      </c>
      <c r="J2" s="6">
        <f t="shared" si="0"/>
        <v>572580.6451612903</v>
      </c>
    </row>
    <row r="3" spans="1:10" x14ac:dyDescent="0.25">
      <c r="A3" s="1">
        <v>8000000</v>
      </c>
      <c r="B3" s="2">
        <v>60</v>
      </c>
      <c r="C3" s="1">
        <f t="shared" ref="C3:C7" si="1">IF(B3&lt;12,A3,(A3/B3)*12)</f>
        <v>1600000</v>
      </c>
      <c r="D3" s="3">
        <v>42248</v>
      </c>
      <c r="E3" s="6"/>
      <c r="F3" s="6"/>
      <c r="G3" s="6"/>
      <c r="H3" s="6"/>
      <c r="I3" s="6"/>
      <c r="J3" s="6"/>
    </row>
    <row r="4" spans="1:10" x14ac:dyDescent="0.25">
      <c r="A4" s="1">
        <v>3500000</v>
      </c>
      <c r="B4" s="2">
        <v>24</v>
      </c>
      <c r="C4" s="1">
        <f t="shared" si="1"/>
        <v>1750000</v>
      </c>
      <c r="D4" s="3">
        <v>42370</v>
      </c>
      <c r="E4" s="6"/>
      <c r="F4" s="6"/>
      <c r="G4" s="6"/>
      <c r="H4" s="6"/>
      <c r="I4" s="6"/>
      <c r="J4" s="6"/>
    </row>
    <row r="5" spans="1:10" x14ac:dyDescent="0.25">
      <c r="A5" s="1">
        <v>147000</v>
      </c>
      <c r="B5" s="2">
        <v>12</v>
      </c>
      <c r="C5" s="1">
        <f t="shared" si="1"/>
        <v>147000</v>
      </c>
      <c r="D5" s="3">
        <v>42248</v>
      </c>
      <c r="E5" s="6"/>
      <c r="F5" s="6"/>
      <c r="G5" s="6"/>
      <c r="H5" s="6"/>
      <c r="I5" s="6"/>
      <c r="J5" s="6"/>
    </row>
    <row r="6" spans="1:10" x14ac:dyDescent="0.25">
      <c r="A6" s="1">
        <v>350000</v>
      </c>
      <c r="B6" s="2">
        <v>6</v>
      </c>
      <c r="C6" s="1">
        <f t="shared" si="1"/>
        <v>350000</v>
      </c>
      <c r="D6" s="3">
        <v>42139</v>
      </c>
      <c r="E6" s="6"/>
      <c r="F6" s="6"/>
      <c r="G6" s="6"/>
      <c r="H6" s="6"/>
      <c r="I6" s="6"/>
      <c r="J6" s="6"/>
    </row>
    <row r="7" spans="1:10" x14ac:dyDescent="0.25">
      <c r="A7" s="1">
        <v>125000</v>
      </c>
      <c r="B7" s="2">
        <v>1</v>
      </c>
      <c r="C7" s="1">
        <f t="shared" si="1"/>
        <v>125000</v>
      </c>
      <c r="D7" s="3">
        <v>42583</v>
      </c>
      <c r="E7" s="6"/>
      <c r="F7" s="6"/>
      <c r="G7" s="6"/>
      <c r="H7" s="6"/>
      <c r="I7" s="6"/>
      <c r="J7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2015-07-16T16:02:26Z</dcterms:modified>
</cp:coreProperties>
</file>