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decremoux\Desktop\"/>
    </mc:Choice>
  </mc:AlternateContent>
  <bookViews>
    <workbookView xWindow="0" yWindow="0" windowWidth="20480" windowHeight="7780"/>
  </bookViews>
  <sheets>
    <sheet name="SUIVI CAUSES HEBDO" sheetId="1" r:id="rId1"/>
  </sheets>
  <externalReferences>
    <externalReference r:id="rId2"/>
  </externalReferences>
  <definedNames>
    <definedName name="lib_hebdo">'[1]data-Hebdo MTY'!$C$6:$C$326</definedName>
    <definedName name="_xlnm.Print_Area" localSheetId="0">'SUIVI CAUSES HEBDO'!$A$1:$M$25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C22" i="1" s="1"/>
  <c r="B13" i="1"/>
  <c r="C13" i="1" s="1"/>
  <c r="B14" i="1"/>
  <c r="C14" i="1" s="1"/>
  <c r="B19" i="1"/>
  <c r="C19" i="1" s="1"/>
  <c r="B17" i="1" l="1"/>
  <c r="C17" i="1" s="1"/>
  <c r="B23" i="1"/>
  <c r="C23" i="1" s="1"/>
  <c r="B16" i="1"/>
  <c r="C16" i="1" s="1"/>
  <c r="B11" i="1"/>
  <c r="C11" i="1" s="1"/>
  <c r="B21" i="1"/>
  <c r="C21" i="1" s="1"/>
  <c r="B20" i="1"/>
  <c r="C20" i="1" s="1"/>
  <c r="B15" i="1"/>
  <c r="C15" i="1" s="1"/>
  <c r="B12" i="1"/>
  <c r="C12" i="1" s="1"/>
  <c r="B18" i="1"/>
  <c r="C18" i="1" s="1"/>
  <c r="E20" i="1" l="1"/>
  <c r="F20" i="1" s="1"/>
  <c r="E19" i="1"/>
  <c r="F19" i="1" s="1"/>
  <c r="E13" i="1"/>
  <c r="F13" i="1" s="1"/>
  <c r="E17" i="1"/>
  <c r="F17" i="1" s="1"/>
  <c r="E21" i="1"/>
  <c r="F21" i="1" s="1"/>
  <c r="E16" i="1"/>
  <c r="F16" i="1" s="1"/>
  <c r="E14" i="1"/>
  <c r="F14" i="1" s="1"/>
  <c r="E11" i="1"/>
  <c r="F11" i="1" s="1"/>
  <c r="E15" i="1"/>
  <c r="F15" i="1" s="1"/>
  <c r="E23" i="1"/>
  <c r="F23" i="1" s="1"/>
  <c r="E22" i="1"/>
  <c r="F22" i="1" s="1"/>
  <c r="E12" i="1"/>
  <c r="F12" i="1" s="1"/>
  <c r="E18" i="1"/>
  <c r="F18" i="1" s="1"/>
</calcChain>
</file>

<file path=xl/sharedStrings.xml><?xml version="1.0" encoding="utf-8"?>
<sst xmlns="http://schemas.openxmlformats.org/spreadsheetml/2006/main" count="36" uniqueCount="28">
  <si>
    <t>TRS en %</t>
  </si>
  <si>
    <t>RANG</t>
  </si>
  <si>
    <t>TAUX</t>
  </si>
  <si>
    <t>CAUSE</t>
  </si>
  <si>
    <t>CUMUL</t>
  </si>
  <si>
    <t>SEMAINE 22</t>
  </si>
  <si>
    <t>ANALYSE DES CAUSES</t>
  </si>
  <si>
    <t>Cause 1</t>
  </si>
  <si>
    <t>Cause 2</t>
  </si>
  <si>
    <t>Cause 3</t>
  </si>
  <si>
    <t>Cause 4</t>
  </si>
  <si>
    <t>Cause 5</t>
  </si>
  <si>
    <t>Cause 6</t>
  </si>
  <si>
    <t>Cause 7</t>
  </si>
  <si>
    <t>Cause 8</t>
  </si>
  <si>
    <t>Cause 9</t>
  </si>
  <si>
    <t>Cause 10</t>
  </si>
  <si>
    <t>Cause 11</t>
  </si>
  <si>
    <t>Cause 12</t>
  </si>
  <si>
    <t>Cause 13</t>
  </si>
  <si>
    <t>Cause 14</t>
  </si>
  <si>
    <t>SEMAINE</t>
  </si>
  <si>
    <t>LISTE DE CAUSE DANS L'ORDRE DU TABLEAU D'ORIGINE</t>
  </si>
  <si>
    <t>Dans cet exemple la cause 4 et 5 ont le meme taux sur la semaine, les causes 1, 2, 12 ont le meme taux.</t>
  </si>
  <si>
    <t>Sur le tableau du haut il répete donc 2 fois cause 4 et 3 fois cause 1 au lieu de remonter chaque cause…</t>
  </si>
  <si>
    <t>J'aimerai qu'il me remonte  :</t>
  </si>
  <si>
    <t>…</t>
  </si>
  <si>
    <t>LIGNE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</si>
</sst>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dashed">
        <color auto="1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0" fillId="2" borderId="3" xfId="0" applyFill="1" applyBorder="1" applyAlignment="1">
      <alignment horizontal="centerContinuous"/>
    </xf>
    <xf numFmtId="0" fontId="2" fillId="0" borderId="0" xfId="0" applyFont="1"/>
    <xf numFmtId="0" fontId="5" fillId="0" borderId="1" xfId="0" applyFont="1" applyBorder="1" applyAlignment="1">
      <alignment horizontal="centerContinuous"/>
    </xf>
    <xf numFmtId="0" fontId="5" fillId="0" borderId="2" xfId="0" applyFont="1" applyBorder="1" applyAlignment="1">
      <alignment horizontal="centerContinuous"/>
    </xf>
    <xf numFmtId="164" fontId="6" fillId="0" borderId="3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Continuous"/>
    </xf>
    <xf numFmtId="0" fontId="2" fillId="0" borderId="6" xfId="0" applyFont="1" applyBorder="1" applyAlignment="1">
      <alignment horizontal="centerContinuous"/>
    </xf>
    <xf numFmtId="0" fontId="0" fillId="0" borderId="7" xfId="0" applyBorder="1"/>
    <xf numFmtId="0" fontId="0" fillId="0" borderId="4" xfId="0" applyBorder="1"/>
    <xf numFmtId="0" fontId="0" fillId="0" borderId="4" xfId="0" quotePrefix="1" applyBorder="1"/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64" fontId="0" fillId="0" borderId="7" xfId="1" applyNumberFormat="1" applyFont="1" applyBorder="1"/>
    <xf numFmtId="164" fontId="0" fillId="0" borderId="8" xfId="1" applyNumberFormat="1" applyFont="1" applyBorder="1"/>
    <xf numFmtId="0" fontId="0" fillId="0" borderId="9" xfId="0" applyBorder="1"/>
    <xf numFmtId="0" fontId="2" fillId="0" borderId="12" xfId="0" applyFont="1" applyBorder="1" applyAlignment="1">
      <alignment horizontal="center"/>
    </xf>
    <xf numFmtId="4" fontId="0" fillId="0" borderId="11" xfId="0" applyNumberFormat="1" applyBorder="1"/>
    <xf numFmtId="164" fontId="0" fillId="0" borderId="10" xfId="1" applyNumberFormat="1" applyFont="1" applyBorder="1"/>
    <xf numFmtId="0" fontId="0" fillId="0" borderId="10" xfId="0" applyBorder="1"/>
    <xf numFmtId="10" fontId="0" fillId="3" borderId="13" xfId="0" applyNumberFormat="1" applyFont="1" applyFill="1" applyBorder="1"/>
    <xf numFmtId="0" fontId="0" fillId="3" borderId="13" xfId="0" applyFont="1" applyFill="1" applyBorder="1"/>
    <xf numFmtId="4" fontId="0" fillId="0" borderId="0" xfId="0" applyNumberFormat="1" applyFont="1"/>
    <xf numFmtId="4" fontId="2" fillId="0" borderId="0" xfId="0" applyNumberFormat="1" applyFont="1"/>
    <xf numFmtId="3" fontId="2" fillId="0" borderId="0" xfId="0" applyNumberFormat="1" applyFont="1"/>
    <xf numFmtId="10" fontId="2" fillId="0" borderId="0" xfId="0" applyNumberFormat="1" applyFont="1"/>
    <xf numFmtId="4" fontId="0" fillId="0" borderId="0" xfId="0" applyNumberFormat="1"/>
    <xf numFmtId="0" fontId="4" fillId="0" borderId="0" xfId="0" applyFon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799630</xdr:colOff>
      <xdr:row>11</xdr:row>
      <xdr:rowOff>125432</xdr:rowOff>
    </xdr:from>
    <xdr:to>
      <xdr:col>2</xdr:col>
      <xdr:colOff>627161</xdr:colOff>
      <xdr:row>15</xdr:row>
      <xdr:rowOff>62716</xdr:rowOff>
    </xdr:to>
    <xdr:sp macro="" textlink="">
      <xdr:nvSpPr>
        <xdr:cNvPr id="8" name="Ellipse 7"/>
        <xdr:cNvSpPr/>
      </xdr:nvSpPr>
      <xdr:spPr>
        <a:xfrm>
          <a:off x="1638457" y="2320494"/>
          <a:ext cx="682037" cy="47821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771722</xdr:colOff>
      <xdr:row>13</xdr:row>
      <xdr:rowOff>175918</xdr:rowOff>
    </xdr:from>
    <xdr:to>
      <xdr:col>2</xdr:col>
      <xdr:colOff>599253</xdr:colOff>
      <xdr:row>18</xdr:row>
      <xdr:rowOff>39197</xdr:rowOff>
    </xdr:to>
    <xdr:sp macro="" textlink="">
      <xdr:nvSpPr>
        <xdr:cNvPr id="9" name="Ellipse 8"/>
        <xdr:cNvSpPr/>
      </xdr:nvSpPr>
      <xdr:spPr>
        <a:xfrm>
          <a:off x="1610549" y="2731597"/>
          <a:ext cx="682037" cy="584514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mensuel/RU%20Hebdo%20MTY%20UPDA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ltat TRS"/>
      <sheetName val="Tableau"/>
      <sheetName val="Tableau classiques"/>
      <sheetName val="Tableau Spécifiques"/>
      <sheetName val="data"/>
      <sheetName val="Arrêts"/>
      <sheetName val="Analyse arrêts"/>
      <sheetName val="Affichage"/>
      <sheetName val="data-Hebdo MTY"/>
      <sheetName val="data-mens MTY "/>
      <sheetName val="data-hmo"/>
      <sheetName val="TBD mens "/>
      <sheetName val="TRS mens"/>
      <sheetName val="Table"/>
      <sheetName val="Ai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6">
          <cell r="C6" t="str">
            <v>R 1</v>
          </cell>
        </row>
        <row r="7">
          <cell r="C7" t="str">
            <v>TOL</v>
          </cell>
        </row>
        <row r="8">
          <cell r="C8" t="str">
            <v>TPN</v>
          </cell>
        </row>
        <row r="9">
          <cell r="C9" t="str">
            <v>spécifique</v>
          </cell>
        </row>
        <row r="14">
          <cell r="C14" t="str">
            <v>R 2</v>
          </cell>
        </row>
        <row r="15">
          <cell r="C15" t="str">
            <v>TOL</v>
          </cell>
        </row>
        <row r="16">
          <cell r="C16" t="str">
            <v>TPN</v>
          </cell>
        </row>
        <row r="17">
          <cell r="C17" t="str">
            <v>classique</v>
          </cell>
        </row>
        <row r="22">
          <cell r="C22" t="str">
            <v>R 3</v>
          </cell>
        </row>
        <row r="23">
          <cell r="C23" t="str">
            <v>TOL</v>
          </cell>
        </row>
        <row r="24">
          <cell r="C24" t="str">
            <v>TPN</v>
          </cell>
        </row>
        <row r="25">
          <cell r="C25" t="str">
            <v>classique</v>
          </cell>
        </row>
        <row r="30">
          <cell r="C30" t="str">
            <v>R 4</v>
          </cell>
        </row>
        <row r="31">
          <cell r="C31" t="str">
            <v>TOL</v>
          </cell>
        </row>
        <row r="32">
          <cell r="C32" t="str">
            <v>TPN</v>
          </cell>
        </row>
        <row r="33">
          <cell r="C33" t="str">
            <v>classique</v>
          </cell>
        </row>
        <row r="38">
          <cell r="C38" t="str">
            <v>R 5</v>
          </cell>
        </row>
        <row r="39">
          <cell r="C39" t="str">
            <v>TOL</v>
          </cell>
        </row>
        <row r="40">
          <cell r="C40" t="str">
            <v>TPN</v>
          </cell>
        </row>
        <row r="41">
          <cell r="C41" t="str">
            <v>classique</v>
          </cell>
        </row>
        <row r="46">
          <cell r="C46" t="str">
            <v>R 6</v>
          </cell>
        </row>
        <row r="47">
          <cell r="C47" t="str">
            <v>TOL</v>
          </cell>
        </row>
        <row r="48">
          <cell r="C48" t="str">
            <v>TPN</v>
          </cell>
        </row>
        <row r="49">
          <cell r="C49" t="str">
            <v>classique</v>
          </cell>
        </row>
        <row r="54">
          <cell r="C54" t="str">
            <v>R 7</v>
          </cell>
        </row>
        <row r="55">
          <cell r="C55" t="str">
            <v>TOL</v>
          </cell>
        </row>
        <row r="56">
          <cell r="C56" t="str">
            <v>TPN</v>
          </cell>
        </row>
        <row r="57">
          <cell r="C57" t="str">
            <v>classique</v>
          </cell>
        </row>
        <row r="62">
          <cell r="C62" t="str">
            <v>R 8</v>
          </cell>
        </row>
        <row r="63">
          <cell r="C63" t="str">
            <v>TOL</v>
          </cell>
        </row>
        <row r="64">
          <cell r="C64" t="str">
            <v>TPN</v>
          </cell>
        </row>
        <row r="65">
          <cell r="C65" t="str">
            <v>classique</v>
          </cell>
        </row>
        <row r="70">
          <cell r="C70" t="str">
            <v>R 9</v>
          </cell>
        </row>
        <row r="71">
          <cell r="C71" t="str">
            <v>TOL</v>
          </cell>
        </row>
        <row r="72">
          <cell r="C72" t="str">
            <v>TPN</v>
          </cell>
        </row>
        <row r="73">
          <cell r="C73" t="str">
            <v>classique</v>
          </cell>
        </row>
        <row r="78">
          <cell r="C78" t="str">
            <v>R 10</v>
          </cell>
        </row>
        <row r="79">
          <cell r="C79" t="str">
            <v>TOL</v>
          </cell>
        </row>
        <row r="80">
          <cell r="C80" t="str">
            <v>TPN</v>
          </cell>
        </row>
        <row r="81">
          <cell r="C81" t="str">
            <v>classique</v>
          </cell>
        </row>
        <row r="86">
          <cell r="C86" t="str">
            <v>R 11</v>
          </cell>
        </row>
        <row r="87">
          <cell r="C87" t="str">
            <v>TOL</v>
          </cell>
        </row>
        <row r="88">
          <cell r="C88" t="str">
            <v>TPN</v>
          </cell>
        </row>
        <row r="89">
          <cell r="C89" t="str">
            <v>classique</v>
          </cell>
        </row>
        <row r="94">
          <cell r="C94" t="str">
            <v>R 12</v>
          </cell>
        </row>
        <row r="95">
          <cell r="C95" t="str">
            <v>TOL</v>
          </cell>
        </row>
        <row r="96">
          <cell r="C96" t="str">
            <v>TPN</v>
          </cell>
        </row>
        <row r="97">
          <cell r="C97" t="str">
            <v>classique</v>
          </cell>
        </row>
        <row r="102">
          <cell r="C102" t="str">
            <v>R 13</v>
          </cell>
        </row>
        <row r="103">
          <cell r="C103" t="str">
            <v>TOL</v>
          </cell>
        </row>
        <row r="104">
          <cell r="C104" t="str">
            <v>TPN</v>
          </cell>
        </row>
        <row r="105">
          <cell r="C105" t="str">
            <v>classique</v>
          </cell>
        </row>
        <row r="110">
          <cell r="C110" t="str">
            <v>R 14</v>
          </cell>
        </row>
        <row r="111">
          <cell r="C111" t="str">
            <v>TOL</v>
          </cell>
        </row>
        <row r="112">
          <cell r="C112" t="str">
            <v>TPN</v>
          </cell>
        </row>
        <row r="113">
          <cell r="C113" t="str">
            <v>classique</v>
          </cell>
        </row>
        <row r="118">
          <cell r="C118" t="str">
            <v>R 15</v>
          </cell>
        </row>
        <row r="119">
          <cell r="C119" t="str">
            <v>TOL</v>
          </cell>
        </row>
        <row r="120">
          <cell r="C120" t="str">
            <v>TPN</v>
          </cell>
        </row>
        <row r="121">
          <cell r="C121" t="str">
            <v>classique</v>
          </cell>
        </row>
        <row r="126">
          <cell r="C126" t="str">
            <v>R 16</v>
          </cell>
        </row>
        <row r="127">
          <cell r="C127" t="str">
            <v>TOL</v>
          </cell>
        </row>
        <row r="128">
          <cell r="C128" t="str">
            <v>TPN</v>
          </cell>
        </row>
        <row r="129">
          <cell r="C129" t="str">
            <v>classique</v>
          </cell>
        </row>
        <row r="134">
          <cell r="C134" t="str">
            <v>R 17</v>
          </cell>
        </row>
        <row r="135">
          <cell r="C135" t="str">
            <v>TOL</v>
          </cell>
        </row>
        <row r="136">
          <cell r="C136" t="str">
            <v>TPN</v>
          </cell>
        </row>
        <row r="137">
          <cell r="C137" t="str">
            <v>classique</v>
          </cell>
        </row>
        <row r="142">
          <cell r="C142" t="str">
            <v>P 1</v>
          </cell>
        </row>
        <row r="143">
          <cell r="C143" t="str">
            <v>TOL</v>
          </cell>
        </row>
        <row r="144">
          <cell r="C144" t="str">
            <v>TPN</v>
          </cell>
        </row>
        <row r="145">
          <cell r="C145" t="str">
            <v>spécifique</v>
          </cell>
        </row>
        <row r="150">
          <cell r="C150" t="str">
            <v>P 3</v>
          </cell>
        </row>
        <row r="151">
          <cell r="C151" t="str">
            <v>TOL</v>
          </cell>
        </row>
        <row r="152">
          <cell r="C152" t="str">
            <v>TPN</v>
          </cell>
        </row>
        <row r="153">
          <cell r="C153" t="str">
            <v>spécifique</v>
          </cell>
        </row>
        <row r="158">
          <cell r="C158" t="str">
            <v>P 4</v>
          </cell>
        </row>
        <row r="159">
          <cell r="C159" t="str">
            <v>TOL</v>
          </cell>
        </row>
        <row r="160">
          <cell r="C160" t="str">
            <v>TPN</v>
          </cell>
        </row>
        <row r="161">
          <cell r="C161" t="str">
            <v>spécifique</v>
          </cell>
        </row>
        <row r="166">
          <cell r="C166" t="str">
            <v>P 5</v>
          </cell>
        </row>
        <row r="167">
          <cell r="C167" t="str">
            <v>TOL</v>
          </cell>
        </row>
        <row r="168">
          <cell r="C168" t="str">
            <v>TPN</v>
          </cell>
        </row>
        <row r="169">
          <cell r="C169" t="str">
            <v>classique</v>
          </cell>
        </row>
        <row r="174">
          <cell r="C174" t="str">
            <v>P 6</v>
          </cell>
        </row>
        <row r="175">
          <cell r="C175" t="str">
            <v>TOL</v>
          </cell>
        </row>
        <row r="176">
          <cell r="C176" t="str">
            <v>TPN</v>
          </cell>
        </row>
        <row r="177">
          <cell r="C177" t="str">
            <v>classique</v>
          </cell>
        </row>
        <row r="182">
          <cell r="C182" t="str">
            <v>S 1</v>
          </cell>
        </row>
        <row r="183">
          <cell r="C183" t="str">
            <v>TOL</v>
          </cell>
        </row>
        <row r="184">
          <cell r="C184" t="str">
            <v>TPN</v>
          </cell>
        </row>
        <row r="185">
          <cell r="C185" t="str">
            <v>spécifique</v>
          </cell>
        </row>
        <row r="190">
          <cell r="C190" t="str">
            <v>S 2</v>
          </cell>
        </row>
        <row r="191">
          <cell r="C191" t="str">
            <v>TOL</v>
          </cell>
        </row>
        <row r="192">
          <cell r="C192" t="str">
            <v>TPN</v>
          </cell>
        </row>
        <row r="193">
          <cell r="C193" t="str">
            <v>spécifique</v>
          </cell>
        </row>
        <row r="198">
          <cell r="C198" t="str">
            <v>S 3</v>
          </cell>
        </row>
        <row r="199">
          <cell r="C199" t="str">
            <v>TOL</v>
          </cell>
        </row>
        <row r="200">
          <cell r="C200" t="str">
            <v>TPN</v>
          </cell>
        </row>
        <row r="201">
          <cell r="C201" t="str">
            <v>spécifique</v>
          </cell>
        </row>
        <row r="206">
          <cell r="C206" t="str">
            <v>S 4</v>
          </cell>
        </row>
        <row r="207">
          <cell r="C207" t="str">
            <v>TOL</v>
          </cell>
        </row>
        <row r="208">
          <cell r="C208" t="str">
            <v>TPN</v>
          </cell>
        </row>
        <row r="209">
          <cell r="C209" t="str">
            <v>spécifique</v>
          </cell>
        </row>
        <row r="214">
          <cell r="C214" t="str">
            <v>S 6</v>
          </cell>
        </row>
        <row r="215">
          <cell r="C215" t="str">
            <v>TOL</v>
          </cell>
        </row>
        <row r="216">
          <cell r="C216" t="str">
            <v>TPN</v>
          </cell>
        </row>
        <row r="217">
          <cell r="C217" t="str">
            <v>spécifique</v>
          </cell>
        </row>
        <row r="222">
          <cell r="C222" t="str">
            <v>S 7</v>
          </cell>
        </row>
        <row r="223">
          <cell r="C223" t="str">
            <v>TOL</v>
          </cell>
        </row>
        <row r="224">
          <cell r="C224" t="str">
            <v>TPN</v>
          </cell>
        </row>
        <row r="225">
          <cell r="C225" t="str">
            <v>spécifique</v>
          </cell>
        </row>
        <row r="230">
          <cell r="C230" t="str">
            <v>S 8</v>
          </cell>
        </row>
        <row r="231">
          <cell r="C231" t="str">
            <v>TOL</v>
          </cell>
        </row>
        <row r="232">
          <cell r="C232" t="str">
            <v>TPN</v>
          </cell>
        </row>
        <row r="233">
          <cell r="C233" t="str">
            <v>spécifique</v>
          </cell>
        </row>
        <row r="238">
          <cell r="C238" t="str">
            <v>S 12</v>
          </cell>
        </row>
        <row r="239">
          <cell r="C239" t="str">
            <v>TOL</v>
          </cell>
        </row>
        <row r="240">
          <cell r="C240" t="str">
            <v>TPN</v>
          </cell>
        </row>
        <row r="241">
          <cell r="C241" t="str">
            <v>spécifique</v>
          </cell>
        </row>
        <row r="245">
          <cell r="C245" t="str">
            <v>Râpé vertical</v>
          </cell>
        </row>
        <row r="246">
          <cell r="C246" t="str">
            <v>TOL</v>
          </cell>
        </row>
        <row r="247">
          <cell r="C247" t="str">
            <v>TPN</v>
          </cell>
        </row>
        <row r="252">
          <cell r="C252" t="str">
            <v>Râpé horizontal</v>
          </cell>
        </row>
        <row r="253">
          <cell r="C253" t="str">
            <v>TOL</v>
          </cell>
        </row>
        <row r="254">
          <cell r="C254" t="str">
            <v>TPN</v>
          </cell>
        </row>
        <row r="259">
          <cell r="C259" t="str">
            <v>Portions</v>
          </cell>
        </row>
        <row r="260">
          <cell r="C260" t="str">
            <v>TOL</v>
          </cell>
        </row>
        <row r="261">
          <cell r="C261" t="str">
            <v>TPN</v>
          </cell>
        </row>
        <row r="266">
          <cell r="C266" t="str">
            <v>Blocs</v>
          </cell>
        </row>
        <row r="267">
          <cell r="C267" t="str">
            <v>TOL</v>
          </cell>
        </row>
        <row r="268">
          <cell r="C268" t="str">
            <v>TPN</v>
          </cell>
        </row>
        <row r="273">
          <cell r="C273" t="str">
            <v>Spécialités</v>
          </cell>
        </row>
        <row r="274">
          <cell r="C274" t="str">
            <v>TOL</v>
          </cell>
        </row>
        <row r="275">
          <cell r="C275" t="str">
            <v>TPN</v>
          </cell>
        </row>
        <row r="281">
          <cell r="C281" t="str">
            <v>Usine</v>
          </cell>
        </row>
        <row r="282">
          <cell r="C282" t="str">
            <v>TOL</v>
          </cell>
        </row>
        <row r="283">
          <cell r="C283" t="str">
            <v>TPN</v>
          </cell>
        </row>
        <row r="291">
          <cell r="C291" t="str">
            <v>Atelier Râpé</v>
          </cell>
        </row>
        <row r="292">
          <cell r="C292" t="str">
            <v>TOL</v>
          </cell>
        </row>
        <row r="293">
          <cell r="C293" t="str">
            <v>TPN</v>
          </cell>
        </row>
        <row r="298">
          <cell r="C298" t="str">
            <v>Atelier Portions</v>
          </cell>
        </row>
        <row r="299">
          <cell r="C299" t="str">
            <v>TOL</v>
          </cell>
        </row>
        <row r="300">
          <cell r="C300" t="str">
            <v>TPN</v>
          </cell>
        </row>
        <row r="305">
          <cell r="C305" t="str">
            <v>Atelier Spécialités</v>
          </cell>
        </row>
        <row r="306">
          <cell r="C306" t="str">
            <v>TOL</v>
          </cell>
        </row>
        <row r="307">
          <cell r="C307" t="str">
            <v>TPN</v>
          </cell>
        </row>
        <row r="314">
          <cell r="C314" t="str">
            <v>classique</v>
          </cell>
        </row>
        <row r="315">
          <cell r="C315" t="str">
            <v>TOL</v>
          </cell>
        </row>
        <row r="316">
          <cell r="C316" t="str">
            <v>TPN</v>
          </cell>
        </row>
        <row r="321">
          <cell r="C321" t="str">
            <v>spécifique</v>
          </cell>
        </row>
        <row r="322">
          <cell r="C322" t="str">
            <v>TOL</v>
          </cell>
        </row>
        <row r="323">
          <cell r="C323" t="str">
            <v>TPN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5" tint="0.39997558519241921"/>
    <pageSetUpPr fitToPage="1"/>
  </sheetPr>
  <dimension ref="A1:F96"/>
  <sheetViews>
    <sheetView showZeros="0" tabSelected="1" zoomScale="81" zoomScaleNormal="81" workbookViewId="0">
      <pane xSplit="1" ySplit="2" topLeftCell="B4" activePane="bottomRight" state="frozen"/>
      <selection activeCell="AD2" sqref="AD2"/>
      <selection pane="topRight" activeCell="AD2" sqref="AD2"/>
      <selection pane="bottomLeft" activeCell="AD2" sqref="AD2"/>
      <selection pane="bottomRight" activeCell="K11" sqref="K11"/>
    </sheetView>
  </sheetViews>
  <sheetFormatPr baseColWidth="10" defaultRowHeight="14.5" outlineLevelRow="1" x14ac:dyDescent="0.35"/>
  <cols>
    <col min="1" max="1" width="12" customWidth="1"/>
    <col min="2" max="2" width="12.1796875" customWidth="1"/>
    <col min="3" max="3" width="17.26953125" customWidth="1"/>
    <col min="4" max="4" width="2.08984375" customWidth="1"/>
    <col min="5" max="5" width="12.1796875" customWidth="1"/>
    <col min="6" max="6" width="17.26953125" customWidth="1"/>
    <col min="7" max="7" width="6.453125" customWidth="1"/>
    <col min="8" max="8" width="5.54296875" customWidth="1"/>
    <col min="9" max="9" width="12.1796875" customWidth="1"/>
    <col min="10" max="10" width="17.26953125" customWidth="1"/>
    <col min="11" max="11" width="2.6328125" customWidth="1"/>
    <col min="12" max="12" width="12.1796875" customWidth="1"/>
    <col min="13" max="13" width="17.26953125" customWidth="1"/>
    <col min="14" max="14" width="20" customWidth="1"/>
  </cols>
  <sheetData>
    <row r="1" spans="1:6" ht="26" x14ac:dyDescent="0.6">
      <c r="A1" s="2" t="s">
        <v>6</v>
      </c>
      <c r="B1" s="3"/>
      <c r="C1" s="3"/>
      <c r="D1" s="3"/>
      <c r="E1" s="3"/>
      <c r="F1" s="4"/>
    </row>
    <row r="2" spans="1:6" s="5" customFormat="1" x14ac:dyDescent="0.35">
      <c r="A2" s="1"/>
    </row>
    <row r="4" spans="1:6" ht="33.5" x14ac:dyDescent="0.6">
      <c r="B4" s="6" t="s">
        <v>27</v>
      </c>
      <c r="C4" s="7"/>
      <c r="D4" s="7"/>
      <c r="E4" s="7"/>
      <c r="F4" s="8"/>
    </row>
    <row r="5" spans="1:6" hidden="1" x14ac:dyDescent="0.35"/>
    <row r="7" spans="1:6" x14ac:dyDescent="0.35">
      <c r="B7" s="9" t="s">
        <v>21</v>
      </c>
      <c r="C7" s="10"/>
      <c r="E7" s="9" t="s">
        <v>4</v>
      </c>
      <c r="F7" s="10"/>
    </row>
    <row r="8" spans="1:6" x14ac:dyDescent="0.35">
      <c r="B8" s="11"/>
      <c r="C8" s="12"/>
      <c r="E8" s="11"/>
      <c r="F8" s="12"/>
    </row>
    <row r="9" spans="1:6" x14ac:dyDescent="0.35">
      <c r="B9" s="11"/>
      <c r="C9" s="13"/>
      <c r="E9" s="11"/>
      <c r="F9" s="12"/>
    </row>
    <row r="10" spans="1:6" x14ac:dyDescent="0.35">
      <c r="A10" s="1" t="s">
        <v>1</v>
      </c>
      <c r="B10" s="14" t="s">
        <v>2</v>
      </c>
      <c r="C10" s="15" t="s">
        <v>3</v>
      </c>
      <c r="E10" s="14" t="s">
        <v>2</v>
      </c>
      <c r="F10" s="15" t="s">
        <v>3</v>
      </c>
    </row>
    <row r="11" spans="1:6" x14ac:dyDescent="0.35">
      <c r="A11" s="1">
        <v>1</v>
      </c>
      <c r="B11" s="16">
        <f t="shared" ref="B11:B23" si="0">LARGE($A$38:$A$51,A11)</f>
        <v>0.35996701710987417</v>
      </c>
      <c r="C11" s="12" t="str">
        <f t="shared" ref="C11:C23" si="1">IF(B11=0,"",VLOOKUP(B11,$A$38:$C$51,3,0))</f>
        <v>Cause 14</v>
      </c>
      <c r="E11" s="16">
        <f t="shared" ref="E11:E23" si="2">LARGE($B$38:$B$51,A11)</f>
        <v>0.32037119268969372</v>
      </c>
      <c r="F11" s="12" t="str">
        <f t="shared" ref="F11:F23" si="3">IF(E11=0,"",VLOOKUP(E11,$B$38:$C$51,2,0))</f>
        <v>Cause 14</v>
      </c>
    </row>
    <row r="12" spans="1:6" x14ac:dyDescent="0.35">
      <c r="A12" s="1">
        <v>2</v>
      </c>
      <c r="B12" s="16">
        <f t="shared" si="0"/>
        <v>9.5238095238095233E-2</v>
      </c>
      <c r="C12" s="12" t="str">
        <f t="shared" si="1"/>
        <v>Cause 8</v>
      </c>
      <c r="E12" s="16">
        <f t="shared" si="2"/>
        <v>8.9773614363778287E-2</v>
      </c>
      <c r="F12" s="12" t="str">
        <f t="shared" si="3"/>
        <v>Cause 8</v>
      </c>
    </row>
    <row r="13" spans="1:6" x14ac:dyDescent="0.35">
      <c r="A13" s="1">
        <v>3</v>
      </c>
      <c r="B13" s="16">
        <f t="shared" si="0"/>
        <v>5.2910052910052907E-2</v>
      </c>
      <c r="C13" s="12" t="str">
        <f t="shared" si="1"/>
        <v>Cause 4</v>
      </c>
      <c r="E13" s="16">
        <f t="shared" si="2"/>
        <v>5.1522248243559721E-2</v>
      </c>
      <c r="F13" s="12" t="str">
        <f t="shared" si="3"/>
        <v>Cause 12</v>
      </c>
    </row>
    <row r="14" spans="1:6" x14ac:dyDescent="0.35">
      <c r="A14" s="1">
        <v>4</v>
      </c>
      <c r="B14" s="16">
        <f t="shared" si="0"/>
        <v>5.2910052910052907E-2</v>
      </c>
      <c r="C14" s="12" t="str">
        <f t="shared" si="1"/>
        <v>Cause 4</v>
      </c>
      <c r="E14" s="16">
        <f t="shared" si="2"/>
        <v>4.4496487119437933E-2</v>
      </c>
      <c r="F14" s="12" t="str">
        <f t="shared" si="3"/>
        <v>Cause 4</v>
      </c>
    </row>
    <row r="15" spans="1:6" hidden="1" x14ac:dyDescent="0.35">
      <c r="A15" s="1"/>
      <c r="B15" s="16" t="e">
        <f t="shared" si="0"/>
        <v>#NUM!</v>
      </c>
      <c r="C15" s="12" t="e">
        <f t="shared" si="1"/>
        <v>#NUM!</v>
      </c>
      <c r="E15" s="16" t="e">
        <f t="shared" si="2"/>
        <v>#NUM!</v>
      </c>
      <c r="F15" s="12" t="e">
        <f t="shared" si="3"/>
        <v>#NUM!</v>
      </c>
    </row>
    <row r="16" spans="1:6" x14ac:dyDescent="0.35">
      <c r="A16" s="1">
        <v>5</v>
      </c>
      <c r="B16" s="16">
        <f t="shared" si="0"/>
        <v>3.1746031746031744E-2</v>
      </c>
      <c r="C16" s="12" t="str">
        <f t="shared" si="1"/>
        <v>Cause 1</v>
      </c>
      <c r="E16" s="16">
        <f t="shared" si="2"/>
        <v>3.6690085870413731E-2</v>
      </c>
      <c r="F16" s="12" t="str">
        <f t="shared" si="3"/>
        <v>Cause 1</v>
      </c>
    </row>
    <row r="17" spans="1:6" outlineLevel="1" x14ac:dyDescent="0.35">
      <c r="A17" s="1">
        <v>6</v>
      </c>
      <c r="B17" s="16">
        <f t="shared" si="0"/>
        <v>3.1746031746031744E-2</v>
      </c>
      <c r="C17" s="12" t="str">
        <f t="shared" si="1"/>
        <v>Cause 1</v>
      </c>
      <c r="E17" s="16">
        <f t="shared" si="2"/>
        <v>3.3567525370804055E-2</v>
      </c>
      <c r="F17" s="12" t="str">
        <f t="shared" si="3"/>
        <v>Cause 5</v>
      </c>
    </row>
    <row r="18" spans="1:6" x14ac:dyDescent="0.35">
      <c r="A18" s="1">
        <v>7</v>
      </c>
      <c r="B18" s="16">
        <f t="shared" si="0"/>
        <v>3.1746031746031744E-2</v>
      </c>
      <c r="C18" s="12" t="str">
        <f t="shared" si="1"/>
        <v>Cause 1</v>
      </c>
      <c r="E18" s="16">
        <f t="shared" si="2"/>
        <v>1.6393442622950817E-2</v>
      </c>
      <c r="F18" s="12" t="str">
        <f t="shared" si="3"/>
        <v>Cause 13</v>
      </c>
    </row>
    <row r="19" spans="1:6" x14ac:dyDescent="0.35">
      <c r="A19" s="1">
        <v>8</v>
      </c>
      <c r="B19" s="16">
        <f t="shared" si="0"/>
        <v>1.4814814814814815E-2</v>
      </c>
      <c r="C19" s="12" t="str">
        <f t="shared" si="1"/>
        <v>Cause 9</v>
      </c>
      <c r="E19" s="16">
        <f t="shared" si="2"/>
        <v>1.249024199843872E-2</v>
      </c>
      <c r="F19" s="12" t="str">
        <f t="shared" si="3"/>
        <v>Cause 6</v>
      </c>
    </row>
    <row r="20" spans="1:6" x14ac:dyDescent="0.35">
      <c r="A20" s="1">
        <v>9</v>
      </c>
      <c r="B20" s="16">
        <f t="shared" si="0"/>
        <v>2.1164021164021165E-3</v>
      </c>
      <c r="C20" s="12" t="str">
        <f t="shared" si="1"/>
        <v>Cause 10</v>
      </c>
      <c r="E20" s="16">
        <f t="shared" si="2"/>
        <v>1.1241217798594848E-2</v>
      </c>
      <c r="F20" s="12" t="str">
        <f t="shared" si="3"/>
        <v>Cause 2</v>
      </c>
    </row>
    <row r="21" spans="1:6" x14ac:dyDescent="0.35">
      <c r="A21" s="1">
        <v>10</v>
      </c>
      <c r="B21" s="16">
        <f t="shared" si="0"/>
        <v>0</v>
      </c>
      <c r="C21" s="12" t="str">
        <f t="shared" si="1"/>
        <v/>
      </c>
      <c r="E21" s="16">
        <f t="shared" si="2"/>
        <v>1.0304449648711942E-2</v>
      </c>
      <c r="F21" s="12" t="str">
        <f t="shared" si="3"/>
        <v>Cause 9</v>
      </c>
    </row>
    <row r="22" spans="1:6" x14ac:dyDescent="0.35">
      <c r="A22" s="1">
        <v>11</v>
      </c>
      <c r="B22" s="16">
        <f t="shared" si="0"/>
        <v>0</v>
      </c>
      <c r="C22" s="12" t="str">
        <f t="shared" si="1"/>
        <v/>
      </c>
      <c r="E22" s="16">
        <f t="shared" si="2"/>
        <v>1.7174082747853242E-3</v>
      </c>
      <c r="F22" s="12" t="str">
        <f t="shared" si="3"/>
        <v>Cause 10</v>
      </c>
    </row>
    <row r="23" spans="1:6" x14ac:dyDescent="0.35">
      <c r="A23" s="1">
        <v>12</v>
      </c>
      <c r="B23" s="16">
        <f t="shared" si="0"/>
        <v>0</v>
      </c>
      <c r="C23" s="12" t="str">
        <f t="shared" si="1"/>
        <v/>
      </c>
      <c r="E23" s="16">
        <f t="shared" si="2"/>
        <v>0</v>
      </c>
      <c r="F23" s="12" t="str">
        <f t="shared" si="3"/>
        <v/>
      </c>
    </row>
    <row r="24" spans="1:6" x14ac:dyDescent="0.35">
      <c r="A24" s="1">
        <v>13</v>
      </c>
      <c r="B24" s="17"/>
      <c r="C24" s="18"/>
      <c r="E24" s="17"/>
      <c r="F24" s="18"/>
    </row>
    <row r="26" spans="1:6" x14ac:dyDescent="0.35">
      <c r="B26" t="s">
        <v>23</v>
      </c>
    </row>
    <row r="27" spans="1:6" x14ac:dyDescent="0.35">
      <c r="B27" t="s">
        <v>24</v>
      </c>
    </row>
    <row r="28" spans="1:6" x14ac:dyDescent="0.35">
      <c r="B28" t="s">
        <v>25</v>
      </c>
    </row>
    <row r="29" spans="1:6" x14ac:dyDescent="0.35">
      <c r="B29" s="31">
        <v>5.2999999999999999E-2</v>
      </c>
      <c r="C29" t="s">
        <v>10</v>
      </c>
    </row>
    <row r="30" spans="1:6" x14ac:dyDescent="0.35">
      <c r="B30" s="31">
        <v>5.2999999999999999E-2</v>
      </c>
      <c r="C30" t="s">
        <v>11</v>
      </c>
    </row>
    <row r="31" spans="1:6" x14ac:dyDescent="0.35">
      <c r="B31" s="31">
        <v>3.2000000000000001E-2</v>
      </c>
      <c r="C31" t="s">
        <v>7</v>
      </c>
    </row>
    <row r="32" spans="1:6" x14ac:dyDescent="0.35">
      <c r="B32" s="31">
        <v>3.2000000000000001E-2</v>
      </c>
      <c r="C32" t="s">
        <v>8</v>
      </c>
    </row>
    <row r="33" spans="1:3" x14ac:dyDescent="0.35">
      <c r="B33" s="31">
        <v>3.2000000000000001E-2</v>
      </c>
      <c r="C33" t="s">
        <v>18</v>
      </c>
    </row>
    <row r="34" spans="1:3" x14ac:dyDescent="0.35">
      <c r="B34" t="s">
        <v>26</v>
      </c>
    </row>
    <row r="36" spans="1:3" x14ac:dyDescent="0.35">
      <c r="A36" s="30" t="s">
        <v>22</v>
      </c>
    </row>
    <row r="37" spans="1:3" x14ac:dyDescent="0.35">
      <c r="A37" s="19" t="s">
        <v>5</v>
      </c>
      <c r="B37" s="19" t="s">
        <v>4</v>
      </c>
    </row>
    <row r="38" spans="1:3" x14ac:dyDescent="0.35">
      <c r="A38" s="21">
        <v>3.1746031746031744E-2</v>
      </c>
      <c r="B38" s="21">
        <v>3.6690085870413731E-2</v>
      </c>
      <c r="C38" s="20" t="s">
        <v>7</v>
      </c>
    </row>
    <row r="39" spans="1:3" x14ac:dyDescent="0.35">
      <c r="A39" s="21">
        <v>3.1746031746031744E-2</v>
      </c>
      <c r="B39" s="21">
        <v>1.1241217798594848E-2</v>
      </c>
      <c r="C39" s="22" t="s">
        <v>8</v>
      </c>
    </row>
    <row r="40" spans="1:3" x14ac:dyDescent="0.35">
      <c r="A40" s="21">
        <v>0</v>
      </c>
      <c r="B40" s="21">
        <v>0</v>
      </c>
      <c r="C40" s="22" t="s">
        <v>9</v>
      </c>
    </row>
    <row r="41" spans="1:3" x14ac:dyDescent="0.35">
      <c r="A41" s="21">
        <v>5.2910052910052907E-2</v>
      </c>
      <c r="B41" s="21">
        <v>4.4496487119437933E-2</v>
      </c>
      <c r="C41" s="22" t="s">
        <v>10</v>
      </c>
    </row>
    <row r="42" spans="1:3" x14ac:dyDescent="0.35">
      <c r="A42" s="21">
        <v>5.2910052910052907E-2</v>
      </c>
      <c r="B42" s="21">
        <v>3.3567525370804055E-2</v>
      </c>
      <c r="C42" s="22" t="s">
        <v>11</v>
      </c>
    </row>
    <row r="43" spans="1:3" x14ac:dyDescent="0.35">
      <c r="A43" s="21">
        <v>0</v>
      </c>
      <c r="B43" s="21">
        <v>1.249024199843872E-2</v>
      </c>
      <c r="C43" s="22" t="s">
        <v>12</v>
      </c>
    </row>
    <row r="44" spans="1:3" x14ac:dyDescent="0.35">
      <c r="A44" s="21">
        <v>0</v>
      </c>
      <c r="B44" s="21">
        <v>0</v>
      </c>
      <c r="C44" s="22" t="s">
        <v>13</v>
      </c>
    </row>
    <row r="45" spans="1:3" x14ac:dyDescent="0.35">
      <c r="A45" s="21">
        <v>9.5238095238095233E-2</v>
      </c>
      <c r="B45" s="21">
        <v>8.9773614363778287E-2</v>
      </c>
      <c r="C45" s="22" t="s">
        <v>14</v>
      </c>
    </row>
    <row r="46" spans="1:3" x14ac:dyDescent="0.35">
      <c r="A46" s="21">
        <v>1.4814814814814815E-2</v>
      </c>
      <c r="B46" s="21">
        <v>1.0304449648711942E-2</v>
      </c>
      <c r="C46" s="22" t="s">
        <v>15</v>
      </c>
    </row>
    <row r="47" spans="1:3" x14ac:dyDescent="0.35">
      <c r="A47" s="21">
        <v>2.1164021164021165E-3</v>
      </c>
      <c r="B47" s="21">
        <v>1.7174082747853242E-3</v>
      </c>
      <c r="C47" s="22" t="s">
        <v>16</v>
      </c>
    </row>
    <row r="48" spans="1:3" x14ac:dyDescent="0.35">
      <c r="A48" s="21">
        <v>0</v>
      </c>
      <c r="B48" s="21">
        <v>0</v>
      </c>
      <c r="C48" s="22" t="s">
        <v>17</v>
      </c>
    </row>
    <row r="49" spans="1:3" x14ac:dyDescent="0.35">
      <c r="A49" s="21">
        <v>3.1746031746031744E-2</v>
      </c>
      <c r="B49" s="21">
        <v>5.1522248243559721E-2</v>
      </c>
      <c r="C49" s="22" t="s">
        <v>18</v>
      </c>
    </row>
    <row r="50" spans="1:3" x14ac:dyDescent="0.35">
      <c r="A50" s="21">
        <v>0</v>
      </c>
      <c r="B50" s="21">
        <v>1.6393442622950817E-2</v>
      </c>
      <c r="C50" s="22" t="s">
        <v>19</v>
      </c>
    </row>
    <row r="51" spans="1:3" x14ac:dyDescent="0.35">
      <c r="A51" s="21">
        <v>0.35996701710987417</v>
      </c>
      <c r="B51" s="21">
        <v>0.32037119268969372</v>
      </c>
      <c r="C51" s="22" t="s">
        <v>20</v>
      </c>
    </row>
    <row r="52" spans="1:3" x14ac:dyDescent="0.35">
      <c r="A52" s="23">
        <v>0.32680546966261254</v>
      </c>
      <c r="B52" s="23">
        <v>0.37143208599883082</v>
      </c>
      <c r="C52" s="24" t="s">
        <v>0</v>
      </c>
    </row>
    <row r="64" spans="1:3" hidden="1" x14ac:dyDescent="0.35"/>
    <row r="70" spans="1:3" outlineLevel="1" x14ac:dyDescent="0.35"/>
    <row r="77" spans="1:3" x14ac:dyDescent="0.35">
      <c r="A77" s="5"/>
      <c r="B77" s="5"/>
      <c r="C77" s="5"/>
    </row>
    <row r="78" spans="1:3" s="5" customFormat="1" x14ac:dyDescent="0.35">
      <c r="A78" s="25"/>
      <c r="B78" s="25"/>
      <c r="C78" s="25"/>
    </row>
    <row r="79" spans="1:3" s="5" customFormat="1" x14ac:dyDescent="0.35">
      <c r="A79" s="25"/>
      <c r="B79" s="25"/>
      <c r="C79" s="25"/>
    </row>
    <row r="80" spans="1:3" s="5" customFormat="1" x14ac:dyDescent="0.35">
      <c r="A80" s="25"/>
      <c r="B80" s="25"/>
      <c r="C80" s="25"/>
    </row>
    <row r="81" spans="1:3" s="5" customFormat="1" x14ac:dyDescent="0.35">
      <c r="A81" s="25"/>
      <c r="B81" s="25"/>
      <c r="C81" s="25"/>
    </row>
    <row r="82" spans="1:3" s="5" customFormat="1" x14ac:dyDescent="0.35">
      <c r="A82" s="25"/>
      <c r="B82" s="25"/>
      <c r="C82" s="25"/>
    </row>
    <row r="83" spans="1:3" s="25" customFormat="1" outlineLevel="1" x14ac:dyDescent="0.35">
      <c r="A83" s="26"/>
      <c r="B83" s="26"/>
      <c r="C83" s="26"/>
    </row>
    <row r="84" spans="1:3" s="26" customFormat="1" x14ac:dyDescent="0.35"/>
    <row r="85" spans="1:3" s="26" customFormat="1" x14ac:dyDescent="0.35">
      <c r="A85" s="5"/>
      <c r="B85" s="5"/>
      <c r="C85" s="5"/>
    </row>
    <row r="86" spans="1:3" s="5" customFormat="1" x14ac:dyDescent="0.35">
      <c r="A86" s="27"/>
      <c r="B86" s="27"/>
      <c r="C86" s="27"/>
    </row>
    <row r="87" spans="1:3" s="27" customFormat="1" x14ac:dyDescent="0.35"/>
    <row r="88" spans="1:3" s="27" customFormat="1" x14ac:dyDescent="0.35">
      <c r="A88" s="26"/>
      <c r="B88" s="26"/>
      <c r="C88" s="26"/>
    </row>
    <row r="89" spans="1:3" s="26" customFormat="1" x14ac:dyDescent="0.35">
      <c r="A89" s="28"/>
      <c r="B89" s="28"/>
      <c r="C89" s="28"/>
    </row>
    <row r="90" spans="1:3" s="28" customFormat="1" x14ac:dyDescent="0.35">
      <c r="A90"/>
      <c r="B90"/>
      <c r="C90"/>
    </row>
    <row r="91" spans="1:3" x14ac:dyDescent="0.35">
      <c r="A91" s="29"/>
      <c r="B91" s="29"/>
      <c r="C91" s="29"/>
    </row>
    <row r="92" spans="1:3" s="29" customFormat="1" x14ac:dyDescent="0.35"/>
    <row r="93" spans="1:3" s="29" customFormat="1" outlineLevel="1" x14ac:dyDescent="0.35"/>
    <row r="94" spans="1:3" s="29" customFormat="1" x14ac:dyDescent="0.35"/>
    <row r="95" spans="1:3" s="29" customFormat="1" x14ac:dyDescent="0.35"/>
    <row r="96" spans="1:3" s="29" customFormat="1" x14ac:dyDescent="0.35">
      <c r="A96"/>
      <c r="B96"/>
      <c r="C96"/>
    </row>
  </sheetData>
  <conditionalFormatting sqref="D90:XFD90 A89:C89">
    <cfRule type="colorScale" priority="55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E11:E23 B11:B23">
    <cfRule type="dataBar" priority="1">
      <dataBar>
        <cfvo type="num" val="0"/>
        <cfvo type="num" val="0.8"/>
        <color rgb="FF638EC6"/>
      </dataBar>
      <extLst>
        <ext xmlns:x14="http://schemas.microsoft.com/office/spreadsheetml/2009/9/main" uri="{B025F937-C7B1-47D3-B67F-A62EFF666E3E}">
          <x14:id>{6920A796-9E23-47DF-8976-4DB57BBD50C4}</x14:id>
        </ext>
      </extLst>
    </cfRule>
  </conditionalFormatting>
  <pageMargins left="0.39370078740157483" right="0.39370078740157483" top="0.39370078740157483" bottom="0.39370078740157483" header="0.31496062992125984" footer="0.31496062992125984"/>
  <pageSetup paperSize="9" scale="92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920A796-9E23-47DF-8976-4DB57BBD50C4}">
            <x14:dataBar minLength="0" maxLength="100" border="1">
              <x14:cfvo type="num">
                <xm:f>0</xm:f>
              </x14:cfvo>
              <x14:cfvo type="num">
                <xm:f>0.8</xm:f>
              </x14:cfvo>
              <x14:borderColor theme="4" tint="0.59999389629810485"/>
              <x14:negativeFillColor rgb="FFFF0000"/>
              <x14:axisColor rgb="FF000000"/>
            </x14:dataBar>
          </x14:cfRule>
          <xm:sqref>E11:E23 B11:B23</xm:sqref>
        </x14:conditionalFormatting>
        <x14:conditionalFormatting xmlns:xm="http://schemas.microsoft.com/office/excel/2006/main">
          <x14:cfRule type="iconSet" priority="3" id="{06F59743-E9D6-4B68-8796-4BEB80F5E659}">
            <x14:iconSet iconSet="3Triangles" showValue="0">
              <x14:cfvo type="percent">
                <xm:f>0</xm:f>
              </x14:cfvo>
              <x14:cfvo type="num">
                <xm:f>-0.01</xm:f>
              </x14:cfvo>
              <x14:cfvo type="num">
                <xm:f>0.01</xm:f>
              </x14:cfvo>
            </x14:iconSet>
          </x14:cfRule>
          <xm:sqref>F4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CAUSES HEBDO</vt:lpstr>
      <vt:lpstr>'SUIVI CAUSES HEBDO'!Zone_d_impression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 Cremoux</dc:creator>
  <cp:lastModifiedBy>Marc De Cremoux</cp:lastModifiedBy>
  <dcterms:created xsi:type="dcterms:W3CDTF">2015-06-05T16:09:08Z</dcterms:created>
  <dcterms:modified xsi:type="dcterms:W3CDTF">2015-06-05T16:25:07Z</dcterms:modified>
</cp:coreProperties>
</file>