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RIP\"/>
    </mc:Choice>
  </mc:AlternateContent>
  <xr:revisionPtr revIDLastSave="0" documentId="8_{EE27970B-A198-47DE-B853-FF9AFF8E0BF8}" xr6:coauthVersionLast="43" xr6:coauthVersionMax="43" xr10:uidLastSave="{00000000-0000-0000-0000-000000000000}"/>
  <bookViews>
    <workbookView xWindow="-108" yWindow="-108" windowWidth="23256" windowHeight="12720" xr2:uid="{6F6EA82E-8A7B-4EE2-B225-55C1EF9005F9}"/>
  </bookViews>
  <sheets>
    <sheet name="Feuil1" sheetId="1" r:id="rId1"/>
  </sheets>
  <externalReferences>
    <externalReference r:id="rId2"/>
  </externalReferences>
  <definedNames>
    <definedName name="Tableau">OFFSET('[1]Table RIP-OI'!$A$1,,,COUNTA('[1]Table RIP-OI'!$A:$A),13)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<sst xmlns="http://schemas.openxmlformats.org/spreadsheetml/2006/main" count="31" uniqueCount="16">
  <si>
    <t>Salle7</t>
  </si>
  <si>
    <t>SiteB</t>
  </si>
  <si>
    <t>Salle6</t>
  </si>
  <si>
    <t>Sinon afficher la date minimale pour une des salles du site en question</t>
  </si>
  <si>
    <t>en prod</t>
  </si>
  <si>
    <t>Salle5</t>
  </si>
  <si>
    <t>Si le Site à une salle "en prod" afficher en prod pour chaque ligne du site en question</t>
  </si>
  <si>
    <t>Salle4</t>
  </si>
  <si>
    <t>Salle3</t>
  </si>
  <si>
    <t>Salle2</t>
  </si>
  <si>
    <t>Salle1</t>
  </si>
  <si>
    <t>SiteA</t>
  </si>
  <si>
    <t>ouverture site</t>
  </si>
  <si>
    <t>ouverture salle</t>
  </si>
  <si>
    <t>Salle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</si>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</sst>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SRevelly\Mes%20documents\FREE\FTTH\RIP\Tableau%20de%20suivi\2019%2003%2004%20TDB%20RI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Table RIP-OI"/>
      <sheetName val="TCD"/>
      <sheetName val="TCD NRO"/>
      <sheetName val="Base LR"/>
      <sheetName val="Base abos"/>
      <sheetName val="TCD ARCEP"/>
      <sheetName val="Communes"/>
      <sheetName val="Codification - CodeOI CodeOC"/>
    </sheetNames>
    <sheetDataSet>
      <sheetData sheetId="0"/>
      <sheetData sheetId="1">
        <row r="1">
          <cell r="A1" t="str">
            <v>Code RIP</v>
          </cell>
        </row>
        <row r="2">
          <cell r="A2" t="str">
            <v>LOSA</v>
          </cell>
        </row>
        <row r="3">
          <cell r="A3" t="str">
            <v>ROSA</v>
          </cell>
        </row>
        <row r="4">
          <cell r="A4" t="str">
            <v>MNUM</v>
          </cell>
        </row>
        <row r="5">
          <cell r="A5" t="str">
            <v>LF31</v>
          </cell>
        </row>
        <row r="6">
          <cell r="A6" t="str">
            <v>NU66</v>
          </cell>
        </row>
        <row r="7">
          <cell r="A7" t="str">
            <v>EURE</v>
          </cell>
        </row>
        <row r="8">
          <cell r="A8" t="str">
            <v>XX01</v>
          </cell>
        </row>
        <row r="9">
          <cell r="A9" t="str">
            <v>AUDE</v>
          </cell>
        </row>
        <row r="10">
          <cell r="A10" t="str">
            <v>LAFI</v>
          </cell>
        </row>
        <row r="11">
          <cell r="A11" t="str">
            <v>DOUB</v>
          </cell>
        </row>
        <row r="12">
          <cell r="A12" t="str">
            <v>REVA</v>
          </cell>
        </row>
        <row r="13">
          <cell r="A13" t="str">
            <v>RESO</v>
          </cell>
        </row>
        <row r="14">
          <cell r="A14" t="str">
            <v>XX02</v>
          </cell>
        </row>
        <row r="15">
          <cell r="A15" t="str">
            <v>XX03</v>
          </cell>
        </row>
        <row r="16">
          <cell r="A16" t="str">
            <v>NPDC</v>
          </cell>
        </row>
        <row r="17">
          <cell r="A17" t="str">
            <v>NATH</v>
          </cell>
        </row>
        <row r="18">
          <cell r="A18" t="str">
            <v>ADTI</v>
          </cell>
        </row>
        <row r="19">
          <cell r="A19" t="str">
            <v>AISN</v>
          </cell>
        </row>
        <row r="20">
          <cell r="A20" t="str">
            <v>SIEL</v>
          </cell>
        </row>
        <row r="21">
          <cell r="A21" t="str">
            <v>BEFO</v>
          </cell>
        </row>
        <row r="22">
          <cell r="A22" t="str">
            <v>XX04</v>
          </cell>
        </row>
        <row r="23">
          <cell r="A23" t="str">
            <v>SART</v>
          </cell>
        </row>
        <row r="24">
          <cell r="A24" t="str">
            <v>VAUC</v>
          </cell>
        </row>
        <row r="25">
          <cell r="A25" t="str">
            <v>NIVE</v>
          </cell>
        </row>
        <row r="26">
          <cell r="A26" t="str">
            <v>GRAV</v>
          </cell>
        </row>
        <row r="27">
          <cell r="A27" t="str">
            <v>REUN</v>
          </cell>
        </row>
        <row r="28">
          <cell r="A28" t="str">
            <v>SMTH</v>
          </cell>
        </row>
        <row r="29">
          <cell r="A29" t="str">
            <v>HTHD</v>
          </cell>
        </row>
        <row r="30">
          <cell r="A30" t="str">
            <v>0THS</v>
          </cell>
        </row>
        <row r="31">
          <cell r="A31" t="str">
            <v>0TCA</v>
          </cell>
        </row>
        <row r="32">
          <cell r="A32" t="str">
            <v>0TSO</v>
          </cell>
        </row>
        <row r="33">
          <cell r="A33" t="str">
            <v>COVT</v>
          </cell>
        </row>
        <row r="34">
          <cell r="A34" t="str">
            <v>04CF</v>
          </cell>
        </row>
        <row r="35">
          <cell r="A35" t="str">
            <v>0TE2</v>
          </cell>
        </row>
        <row r="36">
          <cell r="A36" t="str">
            <v>SETH</v>
          </cell>
        </row>
        <row r="37">
          <cell r="A37" t="str">
            <v>BART</v>
          </cell>
        </row>
        <row r="38">
          <cell r="A38" t="str">
            <v>0GNY</v>
          </cell>
        </row>
        <row r="39">
          <cell r="A39" t="str">
            <v>0SEQ</v>
          </cell>
        </row>
        <row r="40">
          <cell r="A40" t="str">
            <v>0MLM</v>
          </cell>
        </row>
        <row r="41">
          <cell r="A41" t="str">
            <v>0T2S</v>
          </cell>
        </row>
        <row r="42">
          <cell r="A42" t="str">
            <v>SOGA</v>
          </cell>
        </row>
        <row r="43">
          <cell r="A43" t="str">
            <v>THDB</v>
          </cell>
        </row>
        <row r="44">
          <cell r="A44" t="str">
            <v>GTHD</v>
          </cell>
        </row>
        <row r="45">
          <cell r="A45" t="str">
            <v>AXTD</v>
          </cell>
        </row>
        <row r="46">
          <cell r="A46" t="str">
            <v>CMTD</v>
          </cell>
        </row>
        <row r="47">
          <cell r="A47" t="str">
            <v>XX05</v>
          </cell>
        </row>
        <row r="48">
          <cell r="A48" t="str">
            <v>ATHD</v>
          </cell>
        </row>
        <row r="49">
          <cell r="A49" t="str">
            <v>MONU</v>
          </cell>
        </row>
        <row r="50">
          <cell r="A50" t="str">
            <v>MAYE</v>
          </cell>
        </row>
        <row r="51">
          <cell r="A51" t="str">
            <v>LOAN</v>
          </cell>
        </row>
        <row r="52">
          <cell r="A52" t="str">
            <v>ARTD</v>
          </cell>
        </row>
        <row r="53">
          <cell r="A53" t="str">
            <v>XX06</v>
          </cell>
        </row>
        <row r="54">
          <cell r="A54" t="str">
            <v>OMTD</v>
          </cell>
        </row>
        <row r="55">
          <cell r="A55" t="str">
            <v>VENU</v>
          </cell>
        </row>
        <row r="56">
          <cell r="A56" t="str">
            <v>GERS</v>
          </cell>
        </row>
        <row r="57">
          <cell r="A57" t="str">
            <v>LTHD</v>
          </cell>
        </row>
        <row r="58">
          <cell r="A58" t="str">
            <v>XX07</v>
          </cell>
        </row>
        <row r="59">
          <cell r="A59" t="str">
            <v>GDHD</v>
          </cell>
        </row>
        <row r="60">
          <cell r="A60" t="str">
            <v>CAPS</v>
          </cell>
        </row>
        <row r="61">
          <cell r="A61" t="str">
            <v>ISER</v>
          </cell>
        </row>
        <row r="62">
          <cell r="A62" t="str">
            <v>XX08</v>
          </cell>
        </row>
        <row r="63">
          <cell r="A63" t="str">
            <v>SNMA</v>
          </cell>
        </row>
        <row r="64">
          <cell r="A64" t="str">
            <v>XX09</v>
          </cell>
        </row>
        <row r="65">
          <cell r="A65" t="str">
            <v>PACT</v>
          </cell>
        </row>
        <row r="66">
          <cell r="A66" t="str">
            <v>ONUM</v>
          </cell>
        </row>
        <row r="67">
          <cell r="A67" t="str">
            <v>XX10</v>
          </cell>
        </row>
        <row r="68">
          <cell r="A68" t="str">
            <v>DEBI</v>
          </cell>
        </row>
        <row r="69">
          <cell r="A69" t="str">
            <v>EULH</v>
          </cell>
        </row>
        <row r="70">
          <cell r="A70" t="str">
            <v>MART</v>
          </cell>
        </row>
        <row r="71">
          <cell r="A71" t="str">
            <v>LOIR</v>
          </cell>
        </row>
        <row r="72">
          <cell r="A72" t="str">
            <v>MANC</v>
          </cell>
        </row>
        <row r="73">
          <cell r="A73" t="str">
            <v>VALO</v>
          </cell>
        </row>
        <row r="74">
          <cell r="A74" t="str">
            <v>SRRA</v>
          </cell>
        </row>
        <row r="75">
          <cell r="A75" t="str">
            <v>SIEA</v>
          </cell>
        </row>
        <row r="76">
          <cell r="A76" t="str">
            <v>VDLF</v>
          </cell>
        </row>
        <row r="77">
          <cell r="A77" t="str">
            <v>ANFI</v>
          </cell>
        </row>
        <row r="78">
          <cell r="A78" t="str">
            <v>YVFI</v>
          </cell>
        </row>
        <row r="79">
          <cell r="A79" t="str">
            <v>VOFI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32335D-366C-434E-A570-455D845AE307}" name="Tableau6" displayName="Tableau6" ref="A1:D13" totalsRowShown="0">
  <autoFilter ref="A1:D13" xr:uid="{82F14563-79D0-42AF-9CF5-C2C7AF71592B}"/>
  <tableColumns count="4">
    <tableColumn id="1" xr3:uid="{2B3378BA-829E-4E56-81E2-01B0FE58ECD9}" name="Site"/>
    <tableColumn id="2" xr3:uid="{E72E3A30-4080-4E0D-B0EE-B4AB9DDFB893}" name="Salle"/>
    <tableColumn id="3" xr3:uid="{DA49FBFB-81DF-42B2-95AA-53A44CB9F01C}" name="ouverture salle" dataDxfId="1"/>
    <tableColumn id="4" xr3:uid="{DD35AFF2-7546-4411-9B54-B5621E87C728}" name="ouverture site" dataDxfId="0">
      <calculatedColumnFormula>IF(Tableau6[[#This Row],[ouverture salle]]="en prod","en prod",
_xlfn.MINIFS(C:C,A:A,Tableau6[[#This Row],[Site]]))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4A29-925B-42F0-AF9E-D8A2A8EA75CB}">
  <dimension ref="A1:F13"/>
  <sheetViews>
    <sheetView tabSelected="1" workbookViewId="0">
      <selection activeCell="F10" sqref="F10:F11"/>
    </sheetView>
  </sheetViews>
  <sheetFormatPr baseColWidth="10" defaultRowHeight="14.4" x14ac:dyDescent="0.3"/>
  <cols>
    <col min="1" max="1" width="6.33203125" bestFit="1" customWidth="1"/>
    <col min="2" max="2" width="7.109375" bestFit="1" customWidth="1"/>
    <col min="3" max="3" width="15.6640625" bestFit="1" customWidth="1"/>
    <col min="4" max="4" width="14.88671875" style="1" bestFit="1" customWidth="1"/>
    <col min="6" max="6" width="15.33203125" customWidth="1"/>
    <col min="7" max="7" width="14.5546875" customWidth="1"/>
  </cols>
  <sheetData>
    <row r="1" spans="1:6" x14ac:dyDescent="0.3">
      <c r="A1" t="s">
        <v>15</v>
      </c>
      <c r="B1" t="s">
        <v>14</v>
      </c>
      <c r="C1" t="s">
        <v>13</v>
      </c>
      <c r="D1" s="1" t="s">
        <v>12</v>
      </c>
    </row>
    <row r="2" spans="1:6" x14ac:dyDescent="0.3">
      <c r="A2" t="s">
        <v>11</v>
      </c>
      <c r="B2" t="s">
        <v>10</v>
      </c>
      <c r="C2" s="1">
        <v>43831</v>
      </c>
      <c r="D2" s="1">
        <f>IF(Tableau6[[#This Row],[ouverture salle]]="en prod","en prod",
_xlfn.MINIFS(C:C,A:A,Tableau6[[#This Row],[Site]]))</f>
        <v>43831</v>
      </c>
    </row>
    <row r="3" spans="1:6" x14ac:dyDescent="0.3">
      <c r="A3" t="s">
        <v>11</v>
      </c>
      <c r="B3" t="s">
        <v>9</v>
      </c>
      <c r="C3" s="1">
        <v>43862</v>
      </c>
      <c r="D3" s="1">
        <f>IF(Tableau6[[#This Row],[ouverture salle]]="en prod","en prod",
_xlfn.MINIFS(C:C,A:A,Tableau6[[#This Row],[Site]]))</f>
        <v>43831</v>
      </c>
    </row>
    <row r="4" spans="1:6" x14ac:dyDescent="0.3">
      <c r="A4" t="s">
        <v>11</v>
      </c>
      <c r="B4" t="s">
        <v>8</v>
      </c>
      <c r="C4" s="1">
        <v>43891</v>
      </c>
      <c r="D4" s="1">
        <f>IF(Tableau6[[#This Row],[ouverture salle]]="en prod","en prod",
_xlfn.MINIFS(C:C,A:A,Tableau6[[#This Row],[Site]]))</f>
        <v>43831</v>
      </c>
    </row>
    <row r="5" spans="1:6" x14ac:dyDescent="0.3">
      <c r="A5" t="s">
        <v>11</v>
      </c>
      <c r="B5" t="s">
        <v>7</v>
      </c>
      <c r="C5" s="1">
        <v>43922</v>
      </c>
      <c r="D5" s="1">
        <f>IF(Tableau6[[#This Row],[ouverture salle]]="en prod","en prod",
_xlfn.MINIFS(C:C,A:A,Tableau6[[#This Row],[Site]]))</f>
        <v>43831</v>
      </c>
    </row>
    <row r="6" spans="1:6" x14ac:dyDescent="0.3">
      <c r="A6" t="s">
        <v>11</v>
      </c>
      <c r="B6" t="s">
        <v>5</v>
      </c>
      <c r="C6" s="1">
        <v>43952</v>
      </c>
      <c r="D6" s="1">
        <f>IF(Tableau6[[#This Row],[ouverture salle]]="en prod","en prod",
_xlfn.MINIFS(C:C,A:A,Tableau6[[#This Row],[Site]]))</f>
        <v>43831</v>
      </c>
    </row>
    <row r="7" spans="1:6" x14ac:dyDescent="0.3">
      <c r="A7" t="s">
        <v>1</v>
      </c>
      <c r="B7" t="s">
        <v>10</v>
      </c>
      <c r="C7" s="1">
        <v>43101</v>
      </c>
      <c r="D7" s="1">
        <f>IF(Tableau6[[#This Row],[ouverture salle]]="en prod","en prod",
_xlfn.MINIFS(C:C,A:A,Tableau6[[#This Row],[Site]]))</f>
        <v>43101</v>
      </c>
    </row>
    <row r="8" spans="1:6" x14ac:dyDescent="0.3">
      <c r="A8" t="s">
        <v>1</v>
      </c>
      <c r="B8" t="s">
        <v>9</v>
      </c>
      <c r="C8" s="1">
        <v>43132</v>
      </c>
      <c r="D8" s="1">
        <f>IF(Tableau6[[#This Row],[ouverture salle]]="en prod","en prod",
_xlfn.MINIFS(C:C,A:A,Tableau6[[#This Row],[Site]]))</f>
        <v>43101</v>
      </c>
    </row>
    <row r="9" spans="1:6" x14ac:dyDescent="0.3">
      <c r="A9" t="s">
        <v>1</v>
      </c>
      <c r="B9" t="s">
        <v>8</v>
      </c>
      <c r="C9" s="1">
        <v>43160</v>
      </c>
      <c r="D9" s="1">
        <f>IF(Tableau6[[#This Row],[ouverture salle]]="en prod","en prod",
_xlfn.MINIFS(C:C,A:A,Tableau6[[#This Row],[Site]]))</f>
        <v>43101</v>
      </c>
    </row>
    <row r="10" spans="1:6" x14ac:dyDescent="0.3">
      <c r="A10" t="s">
        <v>1</v>
      </c>
      <c r="B10" t="s">
        <v>7</v>
      </c>
      <c r="C10" s="1">
        <v>43191</v>
      </c>
      <c r="D10" s="1">
        <f>IF(Tableau6[[#This Row],[ouverture salle]]="en prod","en prod",
_xlfn.MINIFS(C:C,A:A,Tableau6[[#This Row],[Site]]))</f>
        <v>43101</v>
      </c>
      <c r="F10" t="s">
        <v>6</v>
      </c>
    </row>
    <row r="11" spans="1:6" x14ac:dyDescent="0.3">
      <c r="A11" t="s">
        <v>1</v>
      </c>
      <c r="B11" t="s">
        <v>5</v>
      </c>
      <c r="C11" s="1" t="s">
        <v>4</v>
      </c>
      <c r="D11" s="1" t="str">
        <f>IF(Tableau6[[#This Row],[ouverture salle]]="en prod","en prod",
_xlfn.MINIFS(C:C,A:A,Tableau6[[#This Row],[Site]]))</f>
        <v>en prod</v>
      </c>
      <c r="F11" t="s">
        <v>3</v>
      </c>
    </row>
    <row r="12" spans="1:6" x14ac:dyDescent="0.3">
      <c r="A12" t="s">
        <v>1</v>
      </c>
      <c r="B12" t="s">
        <v>2</v>
      </c>
      <c r="C12" s="1">
        <v>43160</v>
      </c>
      <c r="D12" s="1">
        <f>IF(Tableau6[[#This Row],[ouverture salle]]="en prod","en prod",
_xlfn.MINIFS(C:C,A:A,Tableau6[[#This Row],[Site]]))</f>
        <v>43101</v>
      </c>
    </row>
    <row r="13" spans="1:6" x14ac:dyDescent="0.3">
      <c r="A13" t="s">
        <v>1</v>
      </c>
      <c r="B13" t="s">
        <v>0</v>
      </c>
      <c r="C13" s="1">
        <v>43191</v>
      </c>
      <c r="D13" s="1">
        <f>IF(Tableau6[[#This Row],[ouverture salle]]="en prod","en prod",
_xlfn.MINIFS(C:C,A:A,Tableau6[[#This Row],[Site]]))</f>
        <v>43101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</dc:creator>
  <cp:lastModifiedBy>ZAK</cp:lastModifiedBy>
  <dcterms:created xsi:type="dcterms:W3CDTF">2019-07-08T13:27:43Z</dcterms:created>
  <dcterms:modified xsi:type="dcterms:W3CDTF">2019-07-08T13:32:35Z</dcterms:modified>
</cp:coreProperties>
</file>