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4B274FA1-F8FF-4978-8F1D-4376F59D55A3}" xr6:coauthVersionLast="36" xr6:coauthVersionMax="43" xr10:uidLastSave="{00000000-0000-0000-0000-000000000000}"/>
  <bookViews>
    <workbookView xWindow="0" yWindow="0" windowWidth="28800" windowHeight="11535" xr2:uid="{69515687-4C5B-4049-A4EB-096C7842CC5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H3" i="1" a="1"/>
  <c r="H3" i="1" s="1"/>
  <c r="I3" i="1" s="1"/>
  <c r="H4" i="1" a="1"/>
  <c r="H4" i="1"/>
  <c r="I4" i="1" s="1"/>
  <c r="H5" i="1" a="1"/>
  <c r="H5" i="1" s="1"/>
  <c r="H6" i="1" a="1"/>
  <c r="H6" i="1"/>
  <c r="H7" i="1" a="1"/>
  <c r="H7" i="1" s="1"/>
  <c r="H8" i="1" a="1"/>
  <c r="H8" i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" i="1" a="1"/>
  <c r="H2" i="1" s="1"/>
  <c r="I2" i="1" s="1"/>
  <c r="G2" i="1"/>
</calcChain>
</file>

<file path=xl/sharedStrings.xml><?xml version="1.0" encoding="utf-8"?>
<sst xmlns="http://schemas.openxmlformats.org/spreadsheetml/2006/main" count="18" uniqueCount="8">
  <si>
    <t>MAGASIN 1</t>
  </si>
  <si>
    <t>MAGASIN 2</t>
  </si>
  <si>
    <t>S621</t>
  </si>
  <si>
    <t>S607</t>
  </si>
  <si>
    <t>S613</t>
  </si>
  <si>
    <t>NOM</t>
  </si>
  <si>
    <t>CODE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</si>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</sst>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85BB6-2B2F-4931-B0C0-EF517AC25933}">
  <dimension ref="C1:I19"/>
  <sheetViews>
    <sheetView tabSelected="1" workbookViewId="0">
      <selection activeCell="G11" sqref="G11"/>
    </sheetView>
  </sheetViews>
  <sheetFormatPr baseColWidth="10" defaultRowHeight="15" x14ac:dyDescent="0.25"/>
  <cols>
    <col min="7" max="8" width="23.140625" bestFit="1" customWidth="1"/>
    <col min="9" max="9" width="23.140625" customWidth="1"/>
  </cols>
  <sheetData>
    <row r="1" spans="3:9" x14ac:dyDescent="0.25">
      <c r="C1" s="1" t="s">
        <v>5</v>
      </c>
      <c r="D1" s="1" t="s">
        <v>6</v>
      </c>
      <c r="E1" s="1" t="s">
        <v>7</v>
      </c>
      <c r="F1" s="1"/>
      <c r="G1" s="2" t="s">
        <v>5</v>
      </c>
      <c r="H1" s="2" t="s">
        <v>6</v>
      </c>
      <c r="I1" s="2" t="s">
        <v>7</v>
      </c>
    </row>
    <row r="2" spans="3:9" x14ac:dyDescent="0.25">
      <c r="C2" t="s">
        <v>0</v>
      </c>
      <c r="D2" t="s">
        <v>2</v>
      </c>
      <c r="E2">
        <v>-90</v>
      </c>
      <c r="G2" s="3" t="str">
        <f>C2&amp; " + " &amp; C3</f>
        <v>MAGASIN 1 + MAGASIN 2</v>
      </c>
      <c r="H2" s="3" t="str">
        <f t="array" ref="H2">IFERROR(INDEX($D$2:$D$1000,SMALL(IF(FREQUENCY(IF($D$2:$D$1000&lt;&gt;"",MATCH($D$2:$D$1000,$D$2:$D$1000,0)), ROW($D$2:$D$1000)-ROW($D$2)+1),ROW($D$2:$D$1000)-ROW($D$2)+1),ROWS($H$2:H2))),"")</f>
        <v>S621</v>
      </c>
      <c r="I2" s="3">
        <f>SUMPRODUCT(($D$2:$D$7=H2)*($E$2:$E$7))</f>
        <v>30</v>
      </c>
    </row>
    <row r="3" spans="3:9" x14ac:dyDescent="0.25">
      <c r="C3" t="s">
        <v>1</v>
      </c>
      <c r="D3" t="s">
        <v>3</v>
      </c>
      <c r="E3">
        <v>-400</v>
      </c>
      <c r="G3" s="3" t="str">
        <f t="shared" ref="G3:G4" si="0">C3&amp; " + " &amp; C4</f>
        <v>MAGASIN 2 + MAGASIN 1</v>
      </c>
      <c r="H3" s="3" t="str">
        <f t="array" ref="H3">IFERROR(INDEX($D$2:$D$1000,SMALL(IF(FREQUENCY(IF($D$2:$D$1000&lt;&gt;"",MATCH($D$2:$D$1000,$D$2:$D$1000,0)), ROW($D$2:$D$1000)-ROW($D$2)+1),ROW($D$2:$D$1000)-ROW($D$2)+1),ROWS($H$2:H3))),"")</f>
        <v>S607</v>
      </c>
      <c r="I3" s="3">
        <f t="shared" ref="I3:I4" si="1">SUMPRODUCT(($D$2:$D$7=H3)*($E$2:$E$7))</f>
        <v>-700</v>
      </c>
    </row>
    <row r="4" spans="3:9" x14ac:dyDescent="0.25">
      <c r="C4" t="s">
        <v>0</v>
      </c>
      <c r="D4" t="s">
        <v>4</v>
      </c>
      <c r="E4">
        <v>500</v>
      </c>
      <c r="G4" s="3" t="str">
        <f t="shared" si="0"/>
        <v>MAGASIN 1 + MAGASIN 2</v>
      </c>
      <c r="H4" s="3" t="str">
        <f t="array" ref="H4">IFERROR(INDEX($D$2:$D$1000,SMALL(IF(FREQUENCY(IF($D$2:$D$1000&lt;&gt;"",MATCH($D$2:$D$1000,$D$2:$D$1000,0)), ROW($D$2:$D$1000)-ROW($D$2)+1),ROW($D$2:$D$1000)-ROW($D$2)+1),ROWS($H$2:H4))),"")</f>
        <v>S613</v>
      </c>
      <c r="I4" s="3">
        <f t="shared" si="1"/>
        <v>420</v>
      </c>
    </row>
    <row r="5" spans="3:9" x14ac:dyDescent="0.25">
      <c r="C5" t="s">
        <v>1</v>
      </c>
      <c r="D5" t="s">
        <v>2</v>
      </c>
      <c r="E5">
        <v>120</v>
      </c>
      <c r="H5" t="str">
        <f t="array" ref="H5">IFERROR(INDEX($D$2:$D$1000,SMALL(IF(FREQUENCY(IF($D$2:$D$1000&lt;&gt;"",MATCH($D$2:$D$1000,$D$2:$D$1000,0)), ROW($D$2:$D$1000)-ROW($D$2)+1),ROW($D$2:$D$1000)-ROW($D$2)+1),ROWS($H$2:H5))),"")</f>
        <v/>
      </c>
    </row>
    <row r="6" spans="3:9" x14ac:dyDescent="0.25">
      <c r="C6" t="s">
        <v>0</v>
      </c>
      <c r="D6" t="s">
        <v>3</v>
      </c>
      <c r="E6">
        <v>-300</v>
      </c>
      <c r="H6" t="str">
        <f t="array" ref="H6">IFERROR(INDEX($D$2:$D$1000,SMALL(IF(FREQUENCY(IF($D$2:$D$1000&lt;&gt;"",MATCH($D$2:$D$1000,$D$2:$D$1000,0)), ROW($D$2:$D$1000)-ROW($D$2)+1),ROW($D$2:$D$1000)-ROW($D$2)+1),ROWS($H$2:H6))),"")</f>
        <v/>
      </c>
    </row>
    <row r="7" spans="3:9" x14ac:dyDescent="0.25">
      <c r="C7" t="s">
        <v>1</v>
      </c>
      <c r="D7" t="s">
        <v>4</v>
      </c>
      <c r="E7">
        <v>-80</v>
      </c>
      <c r="H7" t="str">
        <f t="array" ref="H7">IFERROR(INDEX($D$2:$D$1000,SMALL(IF(FREQUENCY(IF($D$2:$D$1000&lt;&gt;"",MATCH($D$2:$D$1000,$D$2:$D$1000,0)), ROW($D$2:$D$1000)-ROW($D$2)+1),ROW($D$2:$D$1000)-ROW($D$2)+1),ROWS($H$2:H7))),"")</f>
        <v/>
      </c>
    </row>
    <row r="8" spans="3:9" x14ac:dyDescent="0.25">
      <c r="H8" t="str">
        <f t="array" ref="H8">IFERROR(INDEX($D$2:$D$1000,SMALL(IF(FREQUENCY(IF($D$2:$D$1000&lt;&gt;"",MATCH($D$2:$D$1000,$D$2:$D$1000,0)), ROW($D$2:$D$1000)-ROW($D$2)+1),ROW($D$2:$D$1000)-ROW($D$2)+1),ROWS($H$2:H8))),"")</f>
        <v/>
      </c>
    </row>
    <row r="9" spans="3:9" x14ac:dyDescent="0.25">
      <c r="H9" t="str">
        <f t="array" ref="H9">IFERROR(INDEX($D$2:$D$1000,SMALL(IF(FREQUENCY(IF($D$2:$D$1000&lt;&gt;"",MATCH($D$2:$D$1000,$D$2:$D$1000,0)), ROW($D$2:$D$1000)-ROW($D$2)+1),ROW($D$2:$D$1000)-ROW($D$2)+1),ROWS($H$2:H9))),"")</f>
        <v/>
      </c>
    </row>
    <row r="10" spans="3:9" x14ac:dyDescent="0.25">
      <c r="H10" t="str">
        <f t="array" ref="H10">IFERROR(INDEX($D$2:$D$1000,SMALL(IF(FREQUENCY(IF($D$2:$D$1000&lt;&gt;"",MATCH($D$2:$D$1000,$D$2:$D$1000,0)), ROW($D$2:$D$1000)-ROW($D$2)+1),ROW($D$2:$D$1000)-ROW($D$2)+1),ROWS($H$2:H10))),"")</f>
        <v/>
      </c>
    </row>
    <row r="11" spans="3:9" x14ac:dyDescent="0.25">
      <c r="H11" t="str">
        <f t="array" ref="H11">IFERROR(INDEX($D$2:$D$1000,SMALL(IF(FREQUENCY(IF($D$2:$D$1000&lt;&gt;"",MATCH($D$2:$D$1000,$D$2:$D$1000,0)), ROW($D$2:$D$1000)-ROW($D$2)+1),ROW($D$2:$D$1000)-ROW($D$2)+1),ROWS($H$2:H11))),"")</f>
        <v/>
      </c>
    </row>
    <row r="12" spans="3:9" x14ac:dyDescent="0.25">
      <c r="H12" t="str">
        <f t="array" ref="H12">IFERROR(INDEX($D$2:$D$1000,SMALL(IF(FREQUENCY(IF($D$2:$D$1000&lt;&gt;"",MATCH($D$2:$D$1000,$D$2:$D$1000,0)), ROW($D$2:$D$1000)-ROW($D$2)+1),ROW($D$2:$D$1000)-ROW($D$2)+1),ROWS($H$2:H12))),"")</f>
        <v/>
      </c>
    </row>
    <row r="13" spans="3:9" x14ac:dyDescent="0.25">
      <c r="H13" t="str">
        <f t="array" ref="H13">IFERROR(INDEX($D$2:$D$1000,SMALL(IF(FREQUENCY(IF($D$2:$D$1000&lt;&gt;"",MATCH($D$2:$D$1000,$D$2:$D$1000,0)), ROW($D$2:$D$1000)-ROW($D$2)+1),ROW($D$2:$D$1000)-ROW($D$2)+1),ROWS($H$2:H13))),"")</f>
        <v/>
      </c>
    </row>
    <row r="14" spans="3:9" x14ac:dyDescent="0.25">
      <c r="H14" t="str">
        <f t="array" ref="H14">IFERROR(INDEX($D$2:$D$1000,SMALL(IF(FREQUENCY(IF($D$2:$D$1000&lt;&gt;"",MATCH($D$2:$D$1000,$D$2:$D$1000,0)), ROW($D$2:$D$1000)-ROW($D$2)+1),ROW($D$2:$D$1000)-ROW($D$2)+1),ROWS($H$2:H14))),"")</f>
        <v/>
      </c>
    </row>
    <row r="15" spans="3:9" x14ac:dyDescent="0.25">
      <c r="H15" t="str">
        <f t="array" ref="H15">IFERROR(INDEX($D$2:$D$1000,SMALL(IF(FREQUENCY(IF($D$2:$D$1000&lt;&gt;"",MATCH($D$2:$D$1000,$D$2:$D$1000,0)), ROW($D$2:$D$1000)-ROW($D$2)+1),ROW($D$2:$D$1000)-ROW($D$2)+1),ROWS($H$2:H15))),"")</f>
        <v/>
      </c>
    </row>
    <row r="16" spans="3:9" x14ac:dyDescent="0.25">
      <c r="H16" t="str">
        <f t="array" ref="H16">IFERROR(INDEX($D$2:$D$1000,SMALL(IF(FREQUENCY(IF($D$2:$D$1000&lt;&gt;"",MATCH($D$2:$D$1000,$D$2:$D$1000,0)), ROW($D$2:$D$1000)-ROW($D$2)+1),ROW($D$2:$D$1000)-ROW($D$2)+1),ROWS($H$2:H16))),"")</f>
        <v/>
      </c>
    </row>
    <row r="17" spans="8:8" x14ac:dyDescent="0.25">
      <c r="H17" t="str">
        <f t="array" ref="H17">IFERROR(INDEX($D$2:$D$1000,SMALL(IF(FREQUENCY(IF($D$2:$D$1000&lt;&gt;"",MATCH($D$2:$D$1000,$D$2:$D$1000,0)), ROW($D$2:$D$1000)-ROW($D$2)+1),ROW($D$2:$D$1000)-ROW($D$2)+1),ROWS($H$2:H17))),"")</f>
        <v/>
      </c>
    </row>
    <row r="18" spans="8:8" x14ac:dyDescent="0.25">
      <c r="H18" t="str">
        <f t="array" ref="H18">IFERROR(INDEX($D$2:$D$1000,SMALL(IF(FREQUENCY(IF($D$2:$D$1000&lt;&gt;"",MATCH($D$2:$D$1000,$D$2:$D$1000,0)), ROW($D$2:$D$1000)-ROW($D$2)+1),ROW($D$2:$D$1000)-ROW($D$2)+1),ROWS($H$2:H18))),"")</f>
        <v/>
      </c>
    </row>
    <row r="19" spans="8:8" x14ac:dyDescent="0.25">
      <c r="H19" t="str">
        <f t="array" ref="H19">IFERROR(INDEX($D$2:$D$1000,SMALL(IF(FREQUENCY(IF($D$2:$D$1000&lt;&gt;"",MATCH($D$2:$D$1000,$D$2:$D$1000,0)), ROW($D$2:$D$1000)-ROW($D$2)+1),ROW($D$2:$D$1000)-ROW($D$2)+1),ROWS($H$2:H19))),"")</f>
        <v/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4F411-5E66-4C92-833B-533909CA95C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Interim Compta</dc:creator>
  <cp:lastModifiedBy>GUERRIER Florian</cp:lastModifiedBy>
  <dcterms:created xsi:type="dcterms:W3CDTF">2019-06-28T08:19:13Z</dcterms:created>
  <dcterms:modified xsi:type="dcterms:W3CDTF">2019-06-28T08:59:17Z</dcterms:modified>
</cp:coreProperties>
</file>