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F4D9EF1F-6451-43D8-BBCA-74CA310841A2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Feuil1" sheetId="1" r:id="rId1"/>
    <sheet name="Feuil2" sheetId="2" r:id="rId2"/>
  </sheets>
  <definedNames>
    <definedName name="liste">OFFSET(Feuil1!$E$8,-(COUNTA(Feuil1!$E$2:$E$8)-COUNTIF(Feuil1!$E$2:$E$8,"")-1),,COUNTA(Feuil1!$E$2:$E$8)-COUNTIF(Feuil1!$E$2:$E$8,""))</definedName>
    <definedName name="non_affecté">Feuil1!$C$2:$C$8</definedName>
    <definedName name="sans_formule">Feuil1!$C$27:$C$33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 a="1"/>
  <c r="E7" i="1"/>
  <c r="E6" i="1"/>
  <c r="E5" i="1"/>
  <c r="E4" i="1"/>
  <c r="E3" i="1"/>
  <c r="E2" i="1"/>
  <c r="E8" i="1"/>
  <c r="F8" i="1" l="1"/>
  <c r="C8" i="1"/>
  <c r="C7" i="1"/>
  <c r="C6" i="1"/>
  <c r="C5" i="1"/>
  <c r="C4" i="1"/>
  <c r="C3" i="1"/>
  <c r="C2" i="1"/>
  <c r="B2" i="1" l="1"/>
  <c r="B6" i="1"/>
  <c r="B8" i="1"/>
  <c r="B3" i="1"/>
  <c r="B4" i="1"/>
  <c r="B5" i="1"/>
  <c r="B7" i="1"/>
  <c r="B3" i="2"/>
  <c r="C3" i="2" s="1"/>
  <c r="B4" i="2"/>
  <c r="C4" i="2" s="1"/>
  <c r="B5" i="2"/>
  <c r="C5" i="2" s="1"/>
  <c r="B6" i="2"/>
  <c r="C6" i="2" s="1"/>
  <c r="B7" i="2"/>
  <c r="C7" i="2" s="1"/>
  <c r="B2" i="2"/>
  <c r="C2" i="2" s="1"/>
  <c r="E27" i="1" l="1" a="1"/>
  <c r="E27" i="1"/>
  <c r="E32" i="1"/>
  <c r="E31" i="1"/>
  <c r="E33" i="1"/>
  <c r="E30" i="1"/>
  <c r="E28" i="1" l="1"/>
  <c r="E29" i="1"/>
</calcChain>
</file>

<file path=xl/sharedStrings.xml><?xml version="1.0" encoding="utf-8"?>
<sst xmlns="http://schemas.openxmlformats.org/spreadsheetml/2006/main" count="36" uniqueCount="19">
  <si>
    <t>jean</t>
  </si>
  <si>
    <t>marc</t>
  </si>
  <si>
    <t>sophie</t>
  </si>
  <si>
    <t>Max</t>
  </si>
  <si>
    <t>Poste 1</t>
  </si>
  <si>
    <t>Poste 2</t>
  </si>
  <si>
    <t>Poste 3</t>
  </si>
  <si>
    <t>Poste 4</t>
  </si>
  <si>
    <t>Poste 5</t>
  </si>
  <si>
    <t>Poste 6</t>
  </si>
  <si>
    <t>Poste 7</t>
  </si>
  <si>
    <t>Liste des personnes</t>
  </si>
  <si>
    <t>Robert</t>
  </si>
  <si>
    <t>Marie</t>
  </si>
  <si>
    <t>Liste non affecté</t>
  </si>
  <si>
    <t>Michel</t>
  </si>
  <si>
    <t>Affection 
Avec liste déroulante</t>
  </si>
  <si>
    <t>Liste non affecté avec la formule matricielle pour trier</t>
  </si>
  <si>
    <t>J'ai simplifié le fichier car je travail sur plusieurs feuilles.
J'ai beaucoup de personnes à affecter sur de multiples postes et je souhaite avoir une liste déroulante qui ne me propose que des personnes non affectés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</si>
</sst>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Verdana"/>
      <family val="2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name val="Verdana"/>
      <family val="2"/>
    </font>
    <font>
      <b/>
      <sz val="10"/>
      <name val="Verdana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/>
    <xf numFmtId="0" fontId="2" fillId="2" borderId="1" xfId="1" applyFont="1" applyFill="1" applyBorder="1"/>
    <xf numFmtId="0" fontId="2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2" fillId="0" borderId="6" xfId="1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/>
    </xf>
    <xf numFmtId="0" fontId="2" fillId="2" borderId="7" xfId="1" applyFont="1" applyFill="1" applyBorder="1"/>
    <xf numFmtId="0" fontId="2" fillId="2" borderId="10" xfId="1" applyFont="1" applyFill="1" applyBorder="1"/>
    <xf numFmtId="0" fontId="3" fillId="0" borderId="6" xfId="0" applyFont="1" applyBorder="1"/>
    <xf numFmtId="0" fontId="3" fillId="0" borderId="8" xfId="0" applyFont="1" applyBorder="1"/>
    <xf numFmtId="0" fontId="6" fillId="0" borderId="0" xfId="1" applyFont="1" applyAlignment="1">
      <alignment horizontal="center" vertical="center" wrapText="1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0" fillId="0" borderId="13" xfId="0" applyBorder="1" applyAlignment="1">
      <alignment vertical="center"/>
    </xf>
    <xf numFmtId="0" fontId="2" fillId="2" borderId="2" xfId="1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2" fillId="4" borderId="7" xfId="1" applyFont="1" applyFill="1" applyBorder="1"/>
  </cellXfs>
  <cellStyles count="2">
    <cellStyle name="Normal" xfId="0" builtinId="0"/>
    <cellStyle name="Normal_DataValHidden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9</xdr:row>
      <xdr:rowOff>66675</xdr:rowOff>
    </xdr:from>
    <xdr:to>
      <xdr:col>11</xdr:col>
      <xdr:colOff>28575</xdr:colOff>
      <xdr:row>19</xdr:row>
      <xdr:rowOff>57150</xdr:rowOff>
    </xdr:to>
    <xdr:sp macro="" textlink="">
      <xdr:nvSpPr>
        <xdr:cNvPr id="2" name="Légende encadrée 2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695950" y="2867025"/>
          <a:ext cx="5467350" cy="1905000"/>
        </a:xfrm>
        <a:prstGeom prst="borderCallout2">
          <a:avLst>
            <a:gd name="adj1" fmla="val 22750"/>
            <a:gd name="adj2" fmla="val -1190"/>
            <a:gd name="adj3" fmla="val 18750"/>
            <a:gd name="adj4" fmla="val -16667"/>
            <a:gd name="adj5" fmla="val -11394"/>
            <a:gd name="adj6" fmla="val -2339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La formule matricielle fonctionne parfaitement</a:t>
          </a:r>
          <a:r>
            <a:rPr lang="fr-FR" sz="1400" baseline="0"/>
            <a:t> s'il n'y a pas de formule dans les cellule où elle doit chercher, il suffit de regarde plus bas,</a:t>
          </a:r>
        </a:p>
        <a:p>
          <a:pPr algn="ctr"/>
          <a:endParaRPr lang="fr-FR" sz="1400"/>
        </a:p>
        <a:p>
          <a:pPr algn="ctr"/>
          <a:r>
            <a:rPr lang="fr-FR" sz="1400"/>
            <a:t>Mais dons mon travail</a:t>
          </a:r>
          <a:r>
            <a:rPr lang="fr-FR" sz="1400" baseline="0"/>
            <a:t> il doit avoir des formules.</a:t>
          </a:r>
        </a:p>
        <a:p>
          <a:pPr algn="ctr"/>
          <a:r>
            <a:rPr lang="fr-FR" sz="1400"/>
            <a:t>Les blancs</a:t>
          </a:r>
          <a:r>
            <a:rPr lang="fr-FR" sz="1400" baseline="0"/>
            <a:t> </a:t>
          </a:r>
          <a:r>
            <a:rPr lang="fr-FR" sz="1400"/>
            <a:t>dans la</a:t>
          </a:r>
          <a:r>
            <a:rPr lang="fr-FR" sz="1400" baseline="0"/>
            <a:t> liste déroulante sont dû à la présence de ces formule dans chacune des cellules, mais je n'arrive pas à corriger l'une des formules pour faire abstraction de ces blancs dans cette liste déroulante.</a:t>
          </a:r>
          <a:endParaRPr lang="fr-FR" sz="1400"/>
        </a:p>
      </xdr:txBody>
    </xdr:sp>
    <xdr:clientData/>
  </xdr:twoCellAnchor>
  <xdr:twoCellAnchor>
    <xdr:from>
      <xdr:col>9</xdr:col>
      <xdr:colOff>752474</xdr:colOff>
      <xdr:row>0</xdr:row>
      <xdr:rowOff>762000</xdr:rowOff>
    </xdr:from>
    <xdr:to>
      <xdr:col>13</xdr:col>
      <xdr:colOff>1219199</xdr:colOff>
      <xdr:row>3</xdr:row>
      <xdr:rowOff>76200</xdr:rowOff>
    </xdr:to>
    <xdr:sp macro="" textlink="">
      <xdr:nvSpPr>
        <xdr:cNvPr id="3" name="Légende encadrée 1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363199" y="762000"/>
          <a:ext cx="3514725" cy="962025"/>
        </a:xfrm>
        <a:prstGeom prst="borderCallout1">
          <a:avLst>
            <a:gd name="adj1" fmla="val 37562"/>
            <a:gd name="adj2" fmla="val -474"/>
            <a:gd name="adj3" fmla="val 97649"/>
            <a:gd name="adj4" fmla="val -2451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Dans la "validation des données" lors de la création de la liste déroulante la case "ignoré si vide"</a:t>
          </a:r>
          <a:r>
            <a:rPr lang="fr-FR" sz="1400" baseline="0"/>
            <a:t> ne résout pas mon problème.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3"/>
  <sheetViews>
    <sheetView tabSelected="1" workbookViewId="0">
      <selection activeCell="I2" sqref="I2"/>
    </sheetView>
  </sheetViews>
  <sheetFormatPr baseColWidth="10" defaultRowHeight="15" x14ac:dyDescent="0.25"/>
  <cols>
    <col min="1" max="1" width="17" style="7" customWidth="1"/>
    <col min="3" max="3" width="17" style="7" customWidth="1"/>
    <col min="5" max="5" width="19.28515625" customWidth="1"/>
    <col min="6" max="9" width="17" customWidth="1"/>
    <col min="14" max="14" width="46" customWidth="1"/>
  </cols>
  <sheetData>
    <row r="1" spans="1:14" s="4" customFormat="1" ht="99.75" customHeight="1" x14ac:dyDescent="0.25">
      <c r="A1" s="8" t="s">
        <v>11</v>
      </c>
      <c r="B1" s="9"/>
      <c r="C1" s="10" t="s">
        <v>14</v>
      </c>
      <c r="E1" s="20" t="s">
        <v>17</v>
      </c>
      <c r="F1" s="3"/>
      <c r="G1" s="3"/>
      <c r="H1" s="34" t="s">
        <v>16</v>
      </c>
      <c r="I1" s="35"/>
    </row>
    <row r="2" spans="1:14" x14ac:dyDescent="0.25">
      <c r="A2" s="11" t="s">
        <v>0</v>
      </c>
      <c r="B2" s="12">
        <f t="shared" ref="B2:B8" si="0">COUNTIF($I$2:$I$8,A2)</f>
        <v>1</v>
      </c>
      <c r="C2" s="13" t="str">
        <f>IF(B2&lt;&gt;0,"",A2)</f>
        <v/>
      </c>
      <c r="E2" s="2" t="str">
        <f t="array" ref="E2:E8" ca="1">INDEX(non_affecté,SMALL(IF(ISNA(MATCH(non_affecté,non_affecté,0)),"",MATCH(non_affecté,non_affecté,0)),ROW(INDIRECT("1:"&amp;ROWS(non_affecté)))))</f>
        <v/>
      </c>
      <c r="F2" s="1"/>
      <c r="G2" s="1"/>
      <c r="H2" s="18" t="s">
        <v>4</v>
      </c>
      <c r="I2" s="36" t="s">
        <v>0</v>
      </c>
    </row>
    <row r="3" spans="1:14" x14ac:dyDescent="0.25">
      <c r="A3" s="11" t="s">
        <v>12</v>
      </c>
      <c r="B3" s="12">
        <f t="shared" si="0"/>
        <v>1</v>
      </c>
      <c r="C3" s="13" t="str">
        <f>IF(B3&lt;&gt;0,"",A3)</f>
        <v/>
      </c>
      <c r="E3" s="2" t="str">
        <f ca="1"/>
        <v/>
      </c>
      <c r="F3" s="1"/>
      <c r="G3" s="1"/>
      <c r="H3" s="18" t="s">
        <v>5</v>
      </c>
      <c r="I3" s="16" t="s">
        <v>3</v>
      </c>
    </row>
    <row r="4" spans="1:14" x14ac:dyDescent="0.25">
      <c r="A4" s="11" t="s">
        <v>1</v>
      </c>
      <c r="B4" s="12">
        <f t="shared" si="0"/>
        <v>0</v>
      </c>
      <c r="C4" s="13" t="str">
        <f>IF(B4&lt;&gt;0,"",A4)</f>
        <v>marc</v>
      </c>
      <c r="E4" s="2" t="str">
        <f ca="1"/>
        <v/>
      </c>
      <c r="F4" s="1"/>
      <c r="G4" s="1"/>
      <c r="H4" s="18" t="s">
        <v>6</v>
      </c>
      <c r="I4" s="16"/>
    </row>
    <row r="5" spans="1:14" x14ac:dyDescent="0.25">
      <c r="A5" s="11" t="s">
        <v>2</v>
      </c>
      <c r="B5" s="12">
        <f t="shared" si="0"/>
        <v>1</v>
      </c>
      <c r="C5" s="13" t="str">
        <f>IF(B5&lt;&gt;0,"",A5)</f>
        <v/>
      </c>
      <c r="E5" s="2" t="str">
        <f ca="1"/>
        <v/>
      </c>
      <c r="F5" s="1"/>
      <c r="G5" s="1"/>
      <c r="H5" s="18" t="s">
        <v>7</v>
      </c>
      <c r="I5" s="16"/>
    </row>
    <row r="6" spans="1:14" x14ac:dyDescent="0.25">
      <c r="A6" s="11" t="s">
        <v>13</v>
      </c>
      <c r="B6" s="12">
        <f t="shared" si="0"/>
        <v>0</v>
      </c>
      <c r="C6" s="13" t="str">
        <f>IF(B6&lt;&gt;0,"",A6)</f>
        <v>Marie</v>
      </c>
      <c r="E6" s="2" t="str">
        <f ca="1"/>
        <v>marc</v>
      </c>
      <c r="F6" s="1"/>
      <c r="G6" s="1"/>
      <c r="H6" s="18" t="s">
        <v>8</v>
      </c>
      <c r="I6" s="16" t="s">
        <v>2</v>
      </c>
    </row>
    <row r="7" spans="1:14" x14ac:dyDescent="0.25">
      <c r="A7" s="11" t="s">
        <v>3</v>
      </c>
      <c r="B7" s="12">
        <f t="shared" si="0"/>
        <v>1</v>
      </c>
      <c r="C7" s="13" t="str">
        <f>IF(B7&lt;&gt;0,"",A7)</f>
        <v/>
      </c>
      <c r="E7" s="2" t="str">
        <f ca="1"/>
        <v>Marie</v>
      </c>
      <c r="F7" s="1"/>
      <c r="G7" s="1"/>
      <c r="H7" s="18" t="s">
        <v>9</v>
      </c>
      <c r="I7" s="16"/>
    </row>
    <row r="8" spans="1:14" ht="15.75" thickBot="1" x14ac:dyDescent="0.3">
      <c r="A8" s="14" t="s">
        <v>15</v>
      </c>
      <c r="B8" s="15">
        <f t="shared" si="0"/>
        <v>0</v>
      </c>
      <c r="C8" s="13" t="str">
        <f>IF(B8&lt;&gt;0,"",A8)</f>
        <v>Michel</v>
      </c>
      <c r="E8" s="2" t="str">
        <f ca="1"/>
        <v>Michel</v>
      </c>
      <c r="F8" s="1">
        <f ca="1">COUNTA($E$2:$E$8)-COUNTIF($E$2:$E$8,"")</f>
        <v>3</v>
      </c>
      <c r="G8" s="1"/>
      <c r="H8" s="19" t="s">
        <v>10</v>
      </c>
      <c r="I8" s="17" t="s">
        <v>12</v>
      </c>
    </row>
    <row r="9" spans="1:14" x14ac:dyDescent="0.25">
      <c r="F9" s="1"/>
      <c r="G9" s="1"/>
      <c r="H9" s="1"/>
      <c r="I9" s="1"/>
      <c r="J9" s="1"/>
      <c r="K9" s="1"/>
      <c r="L9" s="1"/>
      <c r="M9" s="1"/>
      <c r="N9" s="1"/>
    </row>
    <row r="12" spans="1:14" ht="15.75" thickBot="1" x14ac:dyDescent="0.3"/>
    <row r="13" spans="1:14" x14ac:dyDescent="0.25">
      <c r="A13" s="25" t="s">
        <v>18</v>
      </c>
      <c r="B13" s="26"/>
      <c r="C13" s="26"/>
      <c r="D13" s="27"/>
    </row>
    <row r="14" spans="1:14" x14ac:dyDescent="0.25">
      <c r="A14" s="28"/>
      <c r="B14" s="29"/>
      <c r="C14" s="29"/>
      <c r="D14" s="30"/>
    </row>
    <row r="15" spans="1:14" x14ac:dyDescent="0.25">
      <c r="A15" s="28"/>
      <c r="B15" s="29"/>
      <c r="C15" s="29"/>
      <c r="D15" s="30"/>
    </row>
    <row r="16" spans="1:14" x14ac:dyDescent="0.25">
      <c r="A16" s="28"/>
      <c r="B16" s="29"/>
      <c r="C16" s="29"/>
      <c r="D16" s="30"/>
    </row>
    <row r="17" spans="1:7" x14ac:dyDescent="0.25">
      <c r="A17" s="28"/>
      <c r="B17" s="29"/>
      <c r="C17" s="29"/>
      <c r="D17" s="30"/>
    </row>
    <row r="18" spans="1:7" x14ac:dyDescent="0.25">
      <c r="A18" s="28"/>
      <c r="B18" s="29"/>
      <c r="C18" s="29"/>
      <c r="D18" s="30"/>
    </row>
    <row r="19" spans="1:7" x14ac:dyDescent="0.25">
      <c r="A19" s="28"/>
      <c r="B19" s="29"/>
      <c r="C19" s="29"/>
      <c r="D19" s="30"/>
    </row>
    <row r="20" spans="1:7" x14ac:dyDescent="0.25">
      <c r="A20" s="28"/>
      <c r="B20" s="29"/>
      <c r="C20" s="29"/>
      <c r="D20" s="30"/>
    </row>
    <row r="21" spans="1:7" ht="15.75" thickBot="1" x14ac:dyDescent="0.3">
      <c r="A21" s="31"/>
      <c r="B21" s="32"/>
      <c r="C21" s="32"/>
      <c r="D21" s="33"/>
    </row>
    <row r="26" spans="1:7" ht="15.75" thickBot="1" x14ac:dyDescent="0.3"/>
    <row r="27" spans="1:7" ht="15.75" thickBot="1" x14ac:dyDescent="0.3">
      <c r="C27" s="21" t="s">
        <v>0</v>
      </c>
      <c r="E27" s="2" t="str">
        <f t="array" ref="E27:E33" ca="1">INDEX(sans_formule,SMALL(IF(ISNA(MATCH(sans_formule,sans_formule,0)),"",MATCH(sans_formule,sans_formule,0)),ROW(INDIRECT("1:"&amp;ROWS(sans_formule)))))</f>
        <v>jean</v>
      </c>
      <c r="F27" s="1"/>
      <c r="G27" s="24" t="s">
        <v>0</v>
      </c>
    </row>
    <row r="28" spans="1:7" x14ac:dyDescent="0.25">
      <c r="C28" s="22" t="s">
        <v>12</v>
      </c>
      <c r="E28" s="2" t="str">
        <f ca="1"/>
        <v>Robert</v>
      </c>
      <c r="F28" s="1"/>
      <c r="G28" s="1"/>
    </row>
    <row r="29" spans="1:7" x14ac:dyDescent="0.25">
      <c r="C29" s="22"/>
      <c r="E29" s="2" t="str">
        <f ca="1"/>
        <v>Max</v>
      </c>
      <c r="F29" s="1"/>
      <c r="G29" s="1"/>
    </row>
    <row r="30" spans="1:7" x14ac:dyDescent="0.25">
      <c r="C30" s="22"/>
      <c r="E30" s="2" t="str">
        <f ca="1"/>
        <v>Michel</v>
      </c>
      <c r="F30" s="1"/>
      <c r="G30" s="1"/>
    </row>
    <row r="31" spans="1:7" x14ac:dyDescent="0.25">
      <c r="C31" s="22"/>
      <c r="E31" s="2" t="e">
        <f ca="1"/>
        <v>#NUM!</v>
      </c>
      <c r="F31" s="1"/>
      <c r="G31" s="1"/>
    </row>
    <row r="32" spans="1:7" x14ac:dyDescent="0.25">
      <c r="C32" s="22" t="s">
        <v>3</v>
      </c>
      <c r="E32" s="2" t="e">
        <f ca="1"/>
        <v>#NUM!</v>
      </c>
      <c r="F32" s="1"/>
      <c r="G32" s="1"/>
    </row>
    <row r="33" spans="3:7" ht="15.75" thickBot="1" x14ac:dyDescent="0.3">
      <c r="C33" s="23" t="s">
        <v>15</v>
      </c>
      <c r="E33" s="2" t="e">
        <f ca="1"/>
        <v>#NUM!</v>
      </c>
      <c r="F33" s="1"/>
      <c r="G33" s="1"/>
    </row>
  </sheetData>
  <mergeCells count="2">
    <mergeCell ref="A13:D21"/>
    <mergeCell ref="H1:I1"/>
  </mergeCells>
  <dataValidations count="3">
    <dataValidation type="list" allowBlank="1" showInputMessage="1" showErrorMessage="1" sqref="I3:I8" xr:uid="{00000000-0002-0000-0000-000000000000}">
      <formula1>OFFSET($E$2,,,COUNTIF(C3:C9,"&lt;&gt;#NOMBRE!"))</formula1>
    </dataValidation>
    <dataValidation type="list" allowBlank="1" showInputMessage="1" showErrorMessage="1" sqref="G27" xr:uid="{00000000-0002-0000-0000-000001000000}">
      <formula1>OFFSET($E$27,,,COUNTIF(E27:E33,"&lt;&gt;#NOMBRE!"))</formula1>
    </dataValidation>
    <dataValidation type="list" allowBlank="1" showInputMessage="1" showErrorMessage="1" sqref="I2" xr:uid="{7323BB48-7276-4C6F-951D-F84DAA2B1180}">
      <formula1>liste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selection sqref="A1:C7"/>
    </sheetView>
  </sheetViews>
  <sheetFormatPr baseColWidth="10" defaultRowHeight="15" x14ac:dyDescent="0.25"/>
  <cols>
    <col min="1" max="1" width="24.5703125" customWidth="1"/>
    <col min="2" max="2" width="11.42578125" style="5"/>
    <col min="3" max="3" width="24.85546875" customWidth="1"/>
  </cols>
  <sheetData>
    <row r="1" spans="1:3" x14ac:dyDescent="0.25">
      <c r="A1" s="6" t="s">
        <v>11</v>
      </c>
      <c r="C1" s="6" t="s">
        <v>14</v>
      </c>
    </row>
    <row r="2" spans="1:3" x14ac:dyDescent="0.25">
      <c r="A2" s="1" t="s">
        <v>0</v>
      </c>
      <c r="B2" s="5">
        <f>COUNTIF(Feuil1!$I$2:$I$8,A2)</f>
        <v>1</v>
      </c>
      <c r="C2" t="str">
        <f>IF(B2&lt;&gt;0,"",A2)</f>
        <v/>
      </c>
    </row>
    <row r="3" spans="1:3" x14ac:dyDescent="0.25">
      <c r="A3" s="1" t="s">
        <v>12</v>
      </c>
      <c r="B3" s="5">
        <f>COUNTIF(Feuil1!$I$2:$I$8,A3)</f>
        <v>1</v>
      </c>
      <c r="C3" t="str">
        <f t="shared" ref="C3:C7" si="0">IF(B3&lt;&gt;0,"",A3)</f>
        <v/>
      </c>
    </row>
    <row r="4" spans="1:3" x14ac:dyDescent="0.25">
      <c r="A4" s="1" t="s">
        <v>1</v>
      </c>
      <c r="B4" s="5">
        <f>COUNTIF(Feuil1!$I$2:$I$8,A4)</f>
        <v>0</v>
      </c>
      <c r="C4" t="str">
        <f t="shared" si="0"/>
        <v>marc</v>
      </c>
    </row>
    <row r="5" spans="1:3" x14ac:dyDescent="0.25">
      <c r="A5" s="1" t="s">
        <v>2</v>
      </c>
      <c r="B5" s="5">
        <f>COUNTIF(Feuil1!$I$2:$I$8,A5)</f>
        <v>1</v>
      </c>
      <c r="C5" t="str">
        <f t="shared" si="0"/>
        <v/>
      </c>
    </row>
    <row r="6" spans="1:3" x14ac:dyDescent="0.25">
      <c r="A6" s="1" t="s">
        <v>13</v>
      </c>
      <c r="B6" s="5">
        <f>COUNTIF(Feuil1!$I$2:$I$8,A6)</f>
        <v>0</v>
      </c>
      <c r="C6" t="str">
        <f t="shared" si="0"/>
        <v>Marie</v>
      </c>
    </row>
    <row r="7" spans="1:3" x14ac:dyDescent="0.25">
      <c r="A7" s="1" t="s">
        <v>3</v>
      </c>
      <c r="B7" s="5">
        <f>COUNTIF(Feuil1!$I$2:$I$8,A7)</f>
        <v>1</v>
      </c>
      <c r="C7" t="str">
        <f t="shared" si="0"/>
        <v/>
      </c>
    </row>
    <row r="8" spans="1:3" x14ac:dyDescent="0.25">
      <c r="A8" s="1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non_affecté</vt:lpstr>
      <vt:lpstr>sans_formule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PCFIXE</dc:creator>
  <cp:lastModifiedBy>GUERRIER Florian</cp:lastModifiedBy>
  <dcterms:created xsi:type="dcterms:W3CDTF">2019-03-03T23:28:01Z</dcterms:created>
  <dcterms:modified xsi:type="dcterms:W3CDTF">2019-03-04T08:19:58Z</dcterms:modified>
</cp:coreProperties>
</file>