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67AA8C8B-F980-4C05-9971-877D8F2E136A}" xr6:coauthVersionLast="36" xr6:coauthVersionMax="43" xr10:uidLastSave="{00000000-0000-0000-0000-000000000000}"/>
  <bookViews>
    <workbookView xWindow="-120" yWindow="-120" windowWidth="29040" windowHeight="15840" xr2:uid="{CD3C412D-7E6E-480B-B990-AC73BC573C33}"/>
  </bookViews>
  <sheets>
    <sheet name="macro1" sheetId="1" r:id="rId1"/>
    <sheet name="macro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2" i="1" l="1"/>
  <c r="K6" i="1"/>
  <c r="K7" i="1"/>
  <c r="K22" i="1"/>
  <c r="K20" i="1"/>
  <c r="K11" i="1"/>
  <c r="K7" i="2"/>
  <c r="K8" i="2"/>
  <c r="K18" i="2"/>
  <c r="K10" i="2"/>
  <c r="K17" i="2"/>
  <c r="K11" i="2"/>
  <c r="K25" i="1"/>
  <c r="K16" i="1"/>
  <c r="K24" i="2"/>
  <c r="K19" i="2"/>
  <c r="K19" i="1"/>
  <c r="K17" i="1"/>
  <c r="K8" i="1"/>
  <c r="K15" i="1"/>
  <c r="K9" i="2"/>
  <c r="K14" i="2"/>
  <c r="K6" i="2"/>
  <c r="K15" i="2"/>
  <c r="K18" i="1"/>
  <c r="K13" i="2"/>
  <c r="K21" i="1"/>
  <c r="K9" i="1"/>
  <c r="K24" i="1"/>
  <c r="K14" i="1"/>
  <c r="K10" i="1"/>
  <c r="K25" i="2"/>
  <c r="K20" i="2"/>
  <c r="K23" i="2"/>
  <c r="K12" i="2"/>
  <c r="K21" i="2"/>
  <c r="K23" i="1"/>
  <c r="K13" i="1"/>
  <c r="K22" i="2"/>
  <c r="K16" i="2"/>
</calcChain>
</file>

<file path=xl/sharedStrings.xml><?xml version="1.0" encoding="utf-8"?>
<sst xmlns="http://schemas.openxmlformats.org/spreadsheetml/2006/main" count="364" uniqueCount="69">
  <si>
    <t>MUSIQUE</t>
  </si>
  <si>
    <t>N°</t>
  </si>
  <si>
    <t>Cheval</t>
  </si>
  <si>
    <t>Def.</t>
  </si>
  <si>
    <t>Record</t>
  </si>
  <si>
    <t>Temp</t>
  </si>
  <si>
    <t>Sexe</t>
  </si>
  <si>
    <t>Age</t>
  </si>
  <si>
    <t>Distance</t>
  </si>
  <si>
    <t>Dernières Perf.</t>
  </si>
  <si>
    <t>HIPPODROME DE LONGCHAMP (R1)</t>
  </si>
  <si>
    <t>Réunions de la journée du jeudi 23 mai 2019</t>
  </si>
  <si>
    <t xml:space="preserve">                                                  Copyright © Tous droits réservés Turf-France</t>
  </si>
  <si>
    <t>1 PRIX DU PONT ALEXANDRE III Plat 1400m 10 partants allocation de 40 000,00€ départ vers 17:15 (Course très Difficile)</t>
  </si>
  <si>
    <t>BIG BOOTS</t>
  </si>
  <si>
    <t/>
  </si>
  <si>
    <t>1'30''10</t>
  </si>
  <si>
    <t>M</t>
  </si>
  <si>
    <t>EAGLEWAY</t>
  </si>
  <si>
    <t>1'20''97</t>
  </si>
  <si>
    <t>DROIT DE PAROLE</t>
  </si>
  <si>
    <t>1'27''17</t>
  </si>
  <si>
    <t>4p-1p-6p-(18)-7p-3p-2p-1p-3p</t>
  </si>
  <si>
    <t>BOBYDARGENT</t>
  </si>
  <si>
    <t>1'25''34</t>
  </si>
  <si>
    <t>8p-9p-5p-1p-1p-(18)-2p-5p</t>
  </si>
  <si>
    <t>PNYX</t>
  </si>
  <si>
    <t>1'22''23</t>
  </si>
  <si>
    <t>F</t>
  </si>
  <si>
    <t>J'AURAIS DU</t>
  </si>
  <si>
    <t>X</t>
  </si>
  <si>
    <t>1'27''50</t>
  </si>
  <si>
    <t>BAILEYS COQUETTE</t>
  </si>
  <si>
    <t>1'24''35</t>
  </si>
  <si>
    <t>ART PREMIER</t>
  </si>
  <si>
    <t>1'23''55</t>
  </si>
  <si>
    <t>H</t>
  </si>
  <si>
    <t>TOSEN SHAUNA</t>
  </si>
  <si>
    <t>1'30''25</t>
  </si>
  <si>
    <t>JAMALA</t>
  </si>
  <si>
    <t>0p-0p-1p-6p-9p-(18)-7p-12p-1p-4p-5p</t>
  </si>
  <si>
    <t>1p-3p-2p-1p-2p-(18)-3p-4p-14s-2p-2p-1p</t>
  </si>
  <si>
    <t>p = plat</t>
  </si>
  <si>
    <t>o = obstacle</t>
  </si>
  <si>
    <t>s = saut</t>
  </si>
  <si>
    <t>h = haies</t>
  </si>
  <si>
    <t>1p-3p-1p-14p-11h-2p-3p-(18)-9p-2p-1p-6p-4p-5p</t>
  </si>
  <si>
    <t>0p</t>
  </si>
  <si>
    <t>10p</t>
  </si>
  <si>
    <t>11p</t>
  </si>
  <si>
    <t>12p</t>
  </si>
  <si>
    <t>13p</t>
  </si>
  <si>
    <t>14p</t>
  </si>
  <si>
    <t>15p</t>
  </si>
  <si>
    <t>16p</t>
  </si>
  <si>
    <t>17p</t>
  </si>
  <si>
    <t>18p</t>
  </si>
  <si>
    <t>19p</t>
  </si>
  <si>
    <t>20p</t>
  </si>
  <si>
    <t>9p</t>
  </si>
  <si>
    <t>=</t>
  </si>
  <si>
    <t>1p-1p-13s-2p-2h-5p-6p-(18)-3p-0p-9p-3p-3p-3p-11p</t>
  </si>
  <si>
    <t>SHAUNAS</t>
  </si>
  <si>
    <t>MUSIQUE PLAT</t>
  </si>
  <si>
    <t>Tp-0p-0p-1p-1p-13s-2p-2h-5p-6p-(18)-3p-0p-9p-3p-3p-3p-11p</t>
  </si>
  <si>
    <t>(18)-3p-2h-2p-2h-1p-Tp-4p-2p-6h3p-4p</t>
  </si>
  <si>
    <t>Ap-4p-6p-7p-(18)-2p-2p-13o-2p-2p-1p-8p</t>
  </si>
  <si>
    <t>1h-7p-6p-6p-2h-(18)-6p-6p-(17)-1p-Ap-4p-3h-(16)-3p-8p-6p-3p-6p</t>
  </si>
  <si>
    <t>1s-6p-3p-1p-2p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</si>
</sst>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B0F0"/>
      <name val="Arial"/>
      <family val="2"/>
    </font>
    <font>
      <b/>
      <sz val="12"/>
      <color rgb="FF00B0F0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Arial"/>
      <family val="2"/>
    </font>
    <font>
      <b/>
      <sz val="16"/>
      <name val="Arial"/>
      <family val="2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 style="thick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5" fillId="0" borderId="0" xfId="0" applyFont="1" applyFill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3" xfId="0" applyFill="1" applyBorder="1"/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left"/>
    </xf>
    <xf numFmtId="0" fontId="9" fillId="0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4" xfId="0" applyFont="1" applyFill="1" applyBorder="1"/>
    <xf numFmtId="0" fontId="11" fillId="2" borderId="3" xfId="0" applyFont="1" applyFill="1" applyBorder="1" applyAlignment="1">
      <alignment horizontal="center" vertical="center"/>
    </xf>
    <xf numFmtId="0" fontId="11" fillId="2" borderId="5" xfId="0" applyFont="1" applyFill="1" applyBorder="1"/>
    <xf numFmtId="0" fontId="11" fillId="2" borderId="5" xfId="0" applyFont="1" applyFill="1" applyBorder="1" applyAlignment="1">
      <alignment horizontal="left"/>
    </xf>
    <xf numFmtId="0" fontId="11" fillId="2" borderId="4" xfId="0" applyFont="1" applyFill="1" applyBorder="1" applyAlignment="1">
      <alignment horizontal="left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9" xfId="0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11" xfId="0" applyFill="1" applyBorder="1" applyAlignment="1">
      <alignment horizontal="center" vertical="center"/>
    </xf>
    <xf numFmtId="0" fontId="0" fillId="0" borderId="11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3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1" fillId="3" borderId="13" xfId="0" applyFont="1" applyFill="1" applyBorder="1"/>
    <xf numFmtId="0" fontId="0" fillId="3" borderId="13" xfId="0" applyFill="1" applyBorder="1" applyAlignment="1">
      <alignment horizontal="center" vertical="center"/>
    </xf>
    <xf numFmtId="0" fontId="12" fillId="3" borderId="13" xfId="0" applyFont="1" applyFill="1" applyBorder="1" applyAlignment="1">
      <alignment horizontal="left"/>
    </xf>
    <xf numFmtId="0" fontId="9" fillId="3" borderId="1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4" fillId="0" borderId="3" xfId="0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/>
    </xf>
    <xf numFmtId="0" fontId="4" fillId="0" borderId="15" xfId="0" applyFont="1" applyFill="1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left"/>
    </xf>
    <xf numFmtId="0" fontId="2" fillId="0" borderId="18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left"/>
    </xf>
    <xf numFmtId="0" fontId="8" fillId="0" borderId="19" xfId="0" applyFont="1" applyFill="1" applyBorder="1"/>
    <xf numFmtId="0" fontId="10" fillId="0" borderId="15" xfId="0" applyFont="1" applyFill="1" applyBorder="1" applyAlignment="1">
      <alignment horizontal="left"/>
    </xf>
    <xf numFmtId="0" fontId="0" fillId="0" borderId="21" xfId="0" applyFont="1" applyFill="1" applyBorder="1" applyAlignment="1">
      <alignment horizontal="left"/>
    </xf>
    <xf numFmtId="0" fontId="8" fillId="0" borderId="22" xfId="0" applyFont="1" applyFill="1" applyBorder="1"/>
    <xf numFmtId="0" fontId="0" fillId="0" borderId="23" xfId="0" applyFill="1" applyBorder="1" applyAlignment="1">
      <alignment horizontal="center" vertical="center"/>
    </xf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25" xfId="0" applyFill="1" applyBorder="1" applyAlignment="1">
      <alignment horizontal="left"/>
    </xf>
    <xf numFmtId="0" fontId="0" fillId="0" borderId="26" xfId="0" applyFill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7" xfId="0" applyFont="1" applyFill="1" applyBorder="1" applyAlignment="1">
      <alignment horizontal="left"/>
    </xf>
    <xf numFmtId="0" fontId="13" fillId="2" borderId="20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left"/>
    </xf>
    <xf numFmtId="0" fontId="0" fillId="0" borderId="23" xfId="0" applyFont="1" applyFill="1" applyBorder="1" applyAlignment="1">
      <alignment horizontal="left"/>
    </xf>
  </cellXfs>
  <cellStyles count="1">
    <cellStyle name="Normal" xfId="0" builtinId="0"/>
  </cellStyles>
  <dxfs count="14"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428626</xdr:colOff>
      <xdr:row>6</xdr:row>
      <xdr:rowOff>200026</xdr:rowOff>
    </xdr:from>
    <xdr:to>
      <xdr:col>9</xdr:col>
      <xdr:colOff>771526</xdr:colOff>
      <xdr:row>8</xdr:row>
      <xdr:rowOff>104776</xdr:rowOff>
    </xdr:to>
    <xdr:sp macro="" textlink="">
      <xdr:nvSpPr>
        <xdr:cNvPr id="5" name="Cadre 4">
          <a:extLst>
            <a:ext uri="{FF2B5EF4-FFF2-40B4-BE49-F238E27FC236}">
              <a16:creationId xmlns:a16="http://schemas.microsoft.com/office/drawing/2014/main" id="{DB5F106D-3063-4996-90AE-148D454567EB}"/>
            </a:ext>
          </a:extLst>
        </xdr:cNvPr>
        <xdr:cNvSpPr/>
      </xdr:nvSpPr>
      <xdr:spPr>
        <a:xfrm>
          <a:off x="6457951" y="1685926"/>
          <a:ext cx="342900" cy="381000"/>
        </a:xfrm>
        <a:prstGeom prst="fram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10</xdr:col>
      <xdr:colOff>133350</xdr:colOff>
      <xdr:row>2</xdr:row>
      <xdr:rowOff>95250</xdr:rowOff>
    </xdr:from>
    <xdr:to>
      <xdr:col>10</xdr:col>
      <xdr:colOff>809719</xdr:colOff>
      <xdr:row>4</xdr:row>
      <xdr:rowOff>66740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F141BC22-0779-4088-8BF1-B4B508EDB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1675" y="552450"/>
          <a:ext cx="676369" cy="466790"/>
        </a:xfrm>
        <a:prstGeom prst="rect">
          <a:avLst/>
        </a:prstGeom>
      </xdr:spPr>
    </xdr:pic>
    <xdr:clientData/>
  </xdr:twoCellAnchor>
  <xdr:twoCellAnchor>
    <xdr:from>
      <xdr:col>9</xdr:col>
      <xdr:colOff>2924175</xdr:colOff>
      <xdr:row>11</xdr:row>
      <xdr:rowOff>66675</xdr:rowOff>
    </xdr:from>
    <xdr:to>
      <xdr:col>10</xdr:col>
      <xdr:colOff>2105025</xdr:colOff>
      <xdr:row>12</xdr:row>
      <xdr:rowOff>161925</xdr:rowOff>
    </xdr:to>
    <xdr:sp macro="" textlink="">
      <xdr:nvSpPr>
        <xdr:cNvPr id="12" name="Flèche : courbe vers le bas 11">
          <a:extLst>
            <a:ext uri="{FF2B5EF4-FFF2-40B4-BE49-F238E27FC236}">
              <a16:creationId xmlns:a16="http://schemas.microsoft.com/office/drawing/2014/main" id="{E028DE34-3E55-4EFA-ADFB-A9CC92FF2497}"/>
            </a:ext>
          </a:extLst>
        </xdr:cNvPr>
        <xdr:cNvSpPr/>
      </xdr:nvSpPr>
      <xdr:spPr>
        <a:xfrm>
          <a:off x="8953500" y="2743200"/>
          <a:ext cx="2905125" cy="333375"/>
        </a:xfrm>
        <a:prstGeom prst="curved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457200</xdr:colOff>
      <xdr:row>3</xdr:row>
      <xdr:rowOff>190500</xdr:rowOff>
    </xdr:from>
    <xdr:to>
      <xdr:col>10</xdr:col>
      <xdr:colOff>581025</xdr:colOff>
      <xdr:row>5</xdr:row>
      <xdr:rowOff>114300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361C7AD5-A66E-42ED-A640-B1CBA6EDBBCE}"/>
            </a:ext>
          </a:extLst>
        </xdr:cNvPr>
        <xdr:cNvSpPr/>
      </xdr:nvSpPr>
      <xdr:spPr>
        <a:xfrm>
          <a:off x="9915525" y="885825"/>
          <a:ext cx="123825" cy="43815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2752726</xdr:colOff>
      <xdr:row>12</xdr:row>
      <xdr:rowOff>219075</xdr:rowOff>
    </xdr:from>
    <xdr:to>
      <xdr:col>9</xdr:col>
      <xdr:colOff>3091324</xdr:colOff>
      <xdr:row>14</xdr:row>
      <xdr:rowOff>104775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5E829659-DA0B-40A6-ACE6-DE1B94B0A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82051" y="3133725"/>
          <a:ext cx="338598" cy="361950"/>
        </a:xfrm>
        <a:prstGeom prst="rect">
          <a:avLst/>
        </a:prstGeom>
      </xdr:spPr>
    </xdr:pic>
    <xdr:clientData/>
  </xdr:twoCellAnchor>
  <xdr:twoCellAnchor editAs="oneCell">
    <xdr:from>
      <xdr:col>10</xdr:col>
      <xdr:colOff>2314575</xdr:colOff>
      <xdr:row>12</xdr:row>
      <xdr:rowOff>180975</xdr:rowOff>
    </xdr:from>
    <xdr:to>
      <xdr:col>11</xdr:col>
      <xdr:colOff>143315</xdr:colOff>
      <xdr:row>14</xdr:row>
      <xdr:rowOff>168061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CDB56224-F3F4-4341-9CD0-144265467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68175" y="3095625"/>
          <a:ext cx="676715" cy="463336"/>
        </a:xfrm>
        <a:prstGeom prst="rect">
          <a:avLst/>
        </a:prstGeom>
      </xdr:spPr>
    </xdr:pic>
    <xdr:clientData/>
  </xdr:twoCellAnchor>
  <xdr:twoCellAnchor>
    <xdr:from>
      <xdr:col>10</xdr:col>
      <xdr:colOff>495301</xdr:colOff>
      <xdr:row>15</xdr:row>
      <xdr:rowOff>9524</xdr:rowOff>
    </xdr:from>
    <xdr:to>
      <xdr:col>10</xdr:col>
      <xdr:colOff>752475</xdr:colOff>
      <xdr:row>16</xdr:row>
      <xdr:rowOff>85725</xdr:rowOff>
    </xdr:to>
    <xdr:sp macro="" textlink="">
      <xdr:nvSpPr>
        <xdr:cNvPr id="2" name="Cadre 1">
          <a:extLst>
            <a:ext uri="{FF2B5EF4-FFF2-40B4-BE49-F238E27FC236}">
              <a16:creationId xmlns:a16="http://schemas.microsoft.com/office/drawing/2014/main" id="{286A99E8-13BE-47DE-A272-5E544E092E5D}"/>
            </a:ext>
          </a:extLst>
        </xdr:cNvPr>
        <xdr:cNvSpPr/>
      </xdr:nvSpPr>
      <xdr:spPr>
        <a:xfrm>
          <a:off x="10248901" y="3638549"/>
          <a:ext cx="257174" cy="314326"/>
        </a:xfrm>
        <a:prstGeom prst="frame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10</xdr:col>
      <xdr:colOff>152400</xdr:colOff>
      <xdr:row>9</xdr:row>
      <xdr:rowOff>0</xdr:rowOff>
    </xdr:from>
    <xdr:to>
      <xdr:col>10</xdr:col>
      <xdr:colOff>420647</xdr:colOff>
      <xdr:row>10</xdr:row>
      <xdr:rowOff>91088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331D8D1-23AB-4F88-88B6-93D3674A1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610725" y="2190750"/>
          <a:ext cx="268247" cy="329213"/>
        </a:xfrm>
        <a:prstGeom prst="rect">
          <a:avLst/>
        </a:prstGeom>
      </xdr:spPr>
    </xdr:pic>
    <xdr:clientData/>
  </xdr:twoCellAnchor>
  <xdr:twoCellAnchor editAs="oneCell">
    <xdr:from>
      <xdr:col>9</xdr:col>
      <xdr:colOff>581383</xdr:colOff>
      <xdr:row>2</xdr:row>
      <xdr:rowOff>38100</xdr:rowOff>
    </xdr:from>
    <xdr:to>
      <xdr:col>10</xdr:col>
      <xdr:colOff>267711</xdr:colOff>
      <xdr:row>3</xdr:row>
      <xdr:rowOff>219075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F5943104-8D6A-4BC1-B878-99526DF87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21044194">
          <a:off x="6610708" y="504825"/>
          <a:ext cx="3410603" cy="419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695325</xdr:colOff>
      <xdr:row>3</xdr:row>
      <xdr:rowOff>180975</xdr:rowOff>
    </xdr:from>
    <xdr:to>
      <xdr:col>10</xdr:col>
      <xdr:colOff>838200</xdr:colOff>
      <xdr:row>5</xdr:row>
      <xdr:rowOff>66675</xdr:rowOff>
    </xdr:to>
    <xdr:sp macro="" textlink="">
      <xdr:nvSpPr>
        <xdr:cNvPr id="21" name="Flèche : bas 20">
          <a:extLst>
            <a:ext uri="{FF2B5EF4-FFF2-40B4-BE49-F238E27FC236}">
              <a16:creationId xmlns:a16="http://schemas.microsoft.com/office/drawing/2014/main" id="{35ADCD35-2689-49D1-B95B-B9647022DF17}"/>
            </a:ext>
          </a:extLst>
        </xdr:cNvPr>
        <xdr:cNvSpPr/>
      </xdr:nvSpPr>
      <xdr:spPr>
        <a:xfrm>
          <a:off x="10448925" y="885825"/>
          <a:ext cx="142875" cy="41910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600075</xdr:colOff>
      <xdr:row>2</xdr:row>
      <xdr:rowOff>152400</xdr:rowOff>
    </xdr:from>
    <xdr:to>
      <xdr:col>10</xdr:col>
      <xdr:colOff>904875</xdr:colOff>
      <xdr:row>3</xdr:row>
      <xdr:rowOff>228600</xdr:rowOff>
    </xdr:to>
    <xdr:sp macro="" textlink="">
      <xdr:nvSpPr>
        <xdr:cNvPr id="24" name="Signe de multiplication 23">
          <a:extLst>
            <a:ext uri="{FF2B5EF4-FFF2-40B4-BE49-F238E27FC236}">
              <a16:creationId xmlns:a16="http://schemas.microsoft.com/office/drawing/2014/main" id="{CE6B413F-2C17-4383-8E19-E0C2C2305A55}"/>
            </a:ext>
          </a:extLst>
        </xdr:cNvPr>
        <xdr:cNvSpPr/>
      </xdr:nvSpPr>
      <xdr:spPr>
        <a:xfrm>
          <a:off x="10353675" y="619125"/>
          <a:ext cx="304800" cy="314325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1952625</xdr:colOff>
      <xdr:row>10</xdr:row>
      <xdr:rowOff>114300</xdr:rowOff>
    </xdr:from>
    <xdr:to>
      <xdr:col>10</xdr:col>
      <xdr:colOff>2184293</xdr:colOff>
      <xdr:row>13</xdr:row>
      <xdr:rowOff>58350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6B0B0D37-8CFD-4B55-91B6-2DD7F6E7D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06225" y="2552700"/>
          <a:ext cx="231668" cy="658425"/>
        </a:xfrm>
        <a:prstGeom prst="rect">
          <a:avLst/>
        </a:prstGeom>
      </xdr:spPr>
    </xdr:pic>
    <xdr:clientData/>
  </xdr:twoCellAnchor>
  <xdr:twoCellAnchor editAs="oneCell">
    <xdr:from>
      <xdr:col>10</xdr:col>
      <xdr:colOff>1000125</xdr:colOff>
      <xdr:row>8</xdr:row>
      <xdr:rowOff>123825</xdr:rowOff>
    </xdr:from>
    <xdr:to>
      <xdr:col>10</xdr:col>
      <xdr:colOff>1231793</xdr:colOff>
      <xdr:row>11</xdr:row>
      <xdr:rowOff>67875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EE88D036-6BE5-41CD-90B0-6DAE70959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3725" y="2085975"/>
          <a:ext cx="231668" cy="658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DCD59-BA7D-4E44-8EE6-5F87CBE5511F}">
  <sheetPr codeName="Feuil1"/>
  <dimension ref="A1:Q26"/>
  <sheetViews>
    <sheetView tabSelected="1" workbookViewId="0">
      <selection activeCell="K13" sqref="K13"/>
    </sheetView>
  </sheetViews>
  <sheetFormatPr baseColWidth="10" defaultRowHeight="15" x14ac:dyDescent="0.25"/>
  <cols>
    <col min="1" max="1" width="10.7109375" customWidth="1"/>
    <col min="2" max="2" width="7.7109375" customWidth="1"/>
    <col min="3" max="3" width="25.7109375" customWidth="1"/>
    <col min="4" max="9" width="7.7109375" customWidth="1"/>
    <col min="10" max="10" width="55.85546875" customWidth="1"/>
    <col min="11" max="11" width="42.7109375" customWidth="1"/>
    <col min="15" max="17" width="7.7109375" customWidth="1"/>
  </cols>
  <sheetData>
    <row r="1" spans="1:17" ht="18.75" thickTop="1" x14ac:dyDescent="0.25">
      <c r="A1" s="38">
        <v>1</v>
      </c>
      <c r="B1" s="39" t="s">
        <v>10</v>
      </c>
      <c r="C1" s="40"/>
      <c r="D1" s="41"/>
      <c r="E1" s="40"/>
      <c r="F1" s="40"/>
      <c r="G1" s="42"/>
      <c r="H1" s="42"/>
      <c r="I1" s="42"/>
      <c r="J1" s="42"/>
      <c r="K1" s="43"/>
    </row>
    <row r="2" spans="1:17" ht="18" x14ac:dyDescent="0.25">
      <c r="A2" s="44"/>
      <c r="B2" s="1" t="s">
        <v>11</v>
      </c>
      <c r="C2" s="2"/>
      <c r="D2" s="3"/>
      <c r="E2" s="2"/>
      <c r="F2" s="2"/>
      <c r="G2" s="4"/>
      <c r="H2" s="4"/>
      <c r="I2" s="4"/>
      <c r="J2" s="4"/>
      <c r="K2" s="45"/>
    </row>
    <row r="3" spans="1:17" ht="18.75" thickBot="1" x14ac:dyDescent="0.3">
      <c r="A3" s="46"/>
      <c r="B3" s="5" t="s">
        <v>12</v>
      </c>
      <c r="C3" s="6"/>
      <c r="D3" s="7"/>
      <c r="E3" s="6"/>
      <c r="F3" s="6"/>
      <c r="G3" s="8"/>
      <c r="H3" s="8"/>
      <c r="I3" s="8"/>
      <c r="J3" s="8"/>
      <c r="K3" s="47"/>
    </row>
    <row r="4" spans="1:17" ht="20.25" thickTop="1" thickBot="1" x14ac:dyDescent="0.35">
      <c r="A4" s="48"/>
      <c r="B4" s="9" t="s">
        <v>13</v>
      </c>
      <c r="C4" s="10"/>
      <c r="D4" s="11"/>
      <c r="E4" s="10"/>
      <c r="F4" s="10"/>
      <c r="G4" s="12"/>
      <c r="H4" s="12"/>
      <c r="I4" s="12"/>
      <c r="J4" s="13" t="s">
        <v>0</v>
      </c>
      <c r="K4" s="49"/>
    </row>
    <row r="5" spans="1:17" ht="21.75" thickTop="1" thickBot="1" x14ac:dyDescent="0.35">
      <c r="A5" s="48"/>
      <c r="B5" s="14" t="s">
        <v>1</v>
      </c>
      <c r="C5" s="15" t="s">
        <v>2</v>
      </c>
      <c r="D5" s="16" t="s">
        <v>3</v>
      </c>
      <c r="E5" s="17" t="s">
        <v>4</v>
      </c>
      <c r="F5" s="17" t="s">
        <v>5</v>
      </c>
      <c r="G5" s="18" t="s">
        <v>6</v>
      </c>
      <c r="H5" s="18" t="s">
        <v>7</v>
      </c>
      <c r="I5" s="18" t="s">
        <v>8</v>
      </c>
      <c r="J5" s="19" t="s">
        <v>9</v>
      </c>
      <c r="K5" s="60" t="s">
        <v>63</v>
      </c>
      <c r="M5" s="36" t="s">
        <v>42</v>
      </c>
      <c r="O5" s="37" t="s">
        <v>47</v>
      </c>
      <c r="P5" s="35" t="s">
        <v>60</v>
      </c>
      <c r="Q5" s="35" t="s">
        <v>59</v>
      </c>
    </row>
    <row r="6" spans="1:17" ht="19.5" thickTop="1" x14ac:dyDescent="0.3">
      <c r="A6" s="48"/>
      <c r="B6" s="20">
        <v>1</v>
      </c>
      <c r="C6" s="21" t="s">
        <v>14</v>
      </c>
      <c r="D6" s="20" t="s">
        <v>15</v>
      </c>
      <c r="E6" s="22">
        <v>3</v>
      </c>
      <c r="F6" s="23" t="s">
        <v>16</v>
      </c>
      <c r="G6" s="24" t="s">
        <v>17</v>
      </c>
      <c r="H6" s="24">
        <v>3</v>
      </c>
      <c r="I6" s="25">
        <v>59</v>
      </c>
      <c r="J6" s="26" t="s">
        <v>46</v>
      </c>
      <c r="K6" s="50" t="str">
        <f>IF(OR(ISERROR(MusiqueEpuree(J6)),MusiqueEpuree(J6)=0),"",MusiqueEpuree(J6))</f>
        <v>1p 3p 1p 9p 9h 2p 3p 9p 2p 1p 6p 4p 5p</v>
      </c>
      <c r="M6" s="34" t="s">
        <v>43</v>
      </c>
      <c r="O6" s="37" t="s">
        <v>48</v>
      </c>
      <c r="P6" s="35" t="s">
        <v>60</v>
      </c>
      <c r="Q6" s="35" t="s">
        <v>59</v>
      </c>
    </row>
    <row r="7" spans="1:17" ht="18.75" x14ac:dyDescent="0.3">
      <c r="A7" s="48"/>
      <c r="B7" s="27">
        <v>2</v>
      </c>
      <c r="C7" s="28" t="s">
        <v>18</v>
      </c>
      <c r="D7" s="27" t="s">
        <v>15</v>
      </c>
      <c r="E7" s="29">
        <v>9</v>
      </c>
      <c r="F7" s="30" t="s">
        <v>19</v>
      </c>
      <c r="G7" s="31" t="s">
        <v>17</v>
      </c>
      <c r="H7" s="31">
        <v>3</v>
      </c>
      <c r="I7" s="32">
        <v>59</v>
      </c>
      <c r="J7" s="33" t="s">
        <v>41</v>
      </c>
      <c r="K7" s="50" t="str">
        <f>IF(OR(ISERROR(MusiqueEpuree(J7)),MusiqueEpuree(J7)=0),"",MusiqueEpuree(J7))</f>
        <v>1p 3p 2p 1p 2p 3p 4p 9s 2p 2p 1p</v>
      </c>
      <c r="M7" s="34" t="s">
        <v>44</v>
      </c>
      <c r="O7" s="37" t="s">
        <v>49</v>
      </c>
      <c r="P7" s="35" t="s">
        <v>60</v>
      </c>
      <c r="Q7" s="35" t="s">
        <v>59</v>
      </c>
    </row>
    <row r="8" spans="1:17" ht="18.75" x14ac:dyDescent="0.3">
      <c r="A8" s="48"/>
      <c r="B8" s="27">
        <v>3</v>
      </c>
      <c r="C8" s="28" t="s">
        <v>20</v>
      </c>
      <c r="D8" s="27" t="s">
        <v>15</v>
      </c>
      <c r="E8" s="29">
        <v>7</v>
      </c>
      <c r="F8" s="30" t="s">
        <v>21</v>
      </c>
      <c r="G8" s="31" t="s">
        <v>17</v>
      </c>
      <c r="H8" s="31">
        <v>3</v>
      </c>
      <c r="I8" s="32">
        <v>57.5</v>
      </c>
      <c r="J8" s="33" t="s">
        <v>22</v>
      </c>
      <c r="K8" s="50" t="str">
        <f>IF(OR(ISERROR(MusiqueEpuree(J8)),MusiqueEpuree(J8)=0),"",MusiqueEpuree(J8))</f>
        <v>4p 1p 6p 7p 3p 2p 1p 3p</v>
      </c>
      <c r="M8" s="34" t="s">
        <v>45</v>
      </c>
      <c r="O8" s="37" t="s">
        <v>50</v>
      </c>
      <c r="P8" s="35" t="s">
        <v>60</v>
      </c>
      <c r="Q8" s="35" t="s">
        <v>59</v>
      </c>
    </row>
    <row r="9" spans="1:17" ht="18.75" x14ac:dyDescent="0.3">
      <c r="A9" s="48"/>
      <c r="B9" s="27">
        <v>4</v>
      </c>
      <c r="C9" s="28" t="s">
        <v>23</v>
      </c>
      <c r="D9" s="27" t="s">
        <v>15</v>
      </c>
      <c r="E9" s="29">
        <v>10</v>
      </c>
      <c r="F9" s="30" t="s">
        <v>24</v>
      </c>
      <c r="G9" s="31" t="s">
        <v>17</v>
      </c>
      <c r="H9" s="31">
        <v>3</v>
      </c>
      <c r="I9" s="32">
        <v>55.5</v>
      </c>
      <c r="J9" s="33" t="s">
        <v>25</v>
      </c>
      <c r="K9" s="50" t="str">
        <f>IF(OR(ISERROR(MusiqueEpuree(J9)),MusiqueEpuree(J9)=0),"",MusiqueEpuree(J9))</f>
        <v>8p 9p 5p 1p 1p 2p 5p</v>
      </c>
      <c r="O9" s="37" t="s">
        <v>51</v>
      </c>
      <c r="P9" s="35" t="s">
        <v>60</v>
      </c>
      <c r="Q9" s="35" t="s">
        <v>59</v>
      </c>
    </row>
    <row r="10" spans="1:17" ht="18.75" x14ac:dyDescent="0.3">
      <c r="A10" s="48"/>
      <c r="B10" s="27">
        <v>5</v>
      </c>
      <c r="C10" s="28" t="s">
        <v>26</v>
      </c>
      <c r="D10" s="27" t="s">
        <v>15</v>
      </c>
      <c r="E10" s="29">
        <v>1</v>
      </c>
      <c r="F10" s="30" t="s">
        <v>27</v>
      </c>
      <c r="G10" s="31" t="s">
        <v>28</v>
      </c>
      <c r="H10" s="31">
        <v>3</v>
      </c>
      <c r="I10" s="32">
        <v>54.5</v>
      </c>
      <c r="J10" s="33" t="s">
        <v>65</v>
      </c>
      <c r="K10" s="50" t="str">
        <f>IF(OR(ISERROR(MusiqueEpuree(J10)),MusiqueEpuree(J10)=0),"",MusiqueEpuree(J10))</f>
        <v>3p 2p 1p 4p 2p 4p</v>
      </c>
      <c r="O10" s="37" t="s">
        <v>52</v>
      </c>
      <c r="P10" s="35" t="s">
        <v>60</v>
      </c>
      <c r="Q10" s="35" t="s">
        <v>59</v>
      </c>
    </row>
    <row r="11" spans="1:17" ht="18.75" x14ac:dyDescent="0.3">
      <c r="A11" s="48"/>
      <c r="B11" s="27">
        <v>6</v>
      </c>
      <c r="C11" s="28" t="s">
        <v>29</v>
      </c>
      <c r="D11" s="27" t="s">
        <v>30</v>
      </c>
      <c r="E11" s="29">
        <v>8</v>
      </c>
      <c r="F11" s="30" t="s">
        <v>31</v>
      </c>
      <c r="G11" s="31" t="s">
        <v>17</v>
      </c>
      <c r="H11" s="31">
        <v>3</v>
      </c>
      <c r="I11" s="32">
        <v>54</v>
      </c>
      <c r="J11" s="33" t="s">
        <v>67</v>
      </c>
      <c r="K11" s="50" t="str">
        <f>IF(OR(ISERROR(MusiqueEpuree(J11)),MusiqueEpuree(J11)=0),"",MusiqueEpuree(J11))</f>
        <v>7p 6p 6p 6p 6p 1p 4p 3p 8p 6p 3p 6p</v>
      </c>
      <c r="O11" s="37" t="s">
        <v>53</v>
      </c>
      <c r="P11" s="35" t="s">
        <v>60</v>
      </c>
      <c r="Q11" s="35" t="s">
        <v>59</v>
      </c>
    </row>
    <row r="12" spans="1:17" ht="18.75" x14ac:dyDescent="0.3">
      <c r="A12" s="48"/>
      <c r="B12" s="27">
        <v>7</v>
      </c>
      <c r="C12" s="28" t="s">
        <v>32</v>
      </c>
      <c r="D12" s="27" t="s">
        <v>15</v>
      </c>
      <c r="E12" s="29">
        <v>4</v>
      </c>
      <c r="F12" s="30" t="s">
        <v>33</v>
      </c>
      <c r="G12" s="31" t="s">
        <v>28</v>
      </c>
      <c r="H12" s="31">
        <v>3</v>
      </c>
      <c r="I12" s="32">
        <v>54</v>
      </c>
      <c r="J12" s="33" t="s">
        <v>40</v>
      </c>
      <c r="K12" s="50" t="str">
        <f>IF(OR(ISERROR(MusiqueEpuree(J12)),MusiqueEpuree(J12)=0),"",MusiqueEpuree(J12))</f>
        <v>9p 9p 1p 6p 9p 7p 9p 1p 4p 5p</v>
      </c>
      <c r="O12" s="37" t="s">
        <v>54</v>
      </c>
      <c r="P12" s="35" t="s">
        <v>60</v>
      </c>
      <c r="Q12" s="35" t="s">
        <v>59</v>
      </c>
    </row>
    <row r="13" spans="1:17" ht="18.75" x14ac:dyDescent="0.3">
      <c r="A13" s="48"/>
      <c r="B13" s="27">
        <v>8</v>
      </c>
      <c r="C13" s="28" t="s">
        <v>34</v>
      </c>
      <c r="D13" s="27" t="s">
        <v>15</v>
      </c>
      <c r="E13" s="29">
        <v>2</v>
      </c>
      <c r="F13" s="30" t="s">
        <v>35</v>
      </c>
      <c r="G13" s="31" t="s">
        <v>36</v>
      </c>
      <c r="H13" s="31">
        <v>3</v>
      </c>
      <c r="I13" s="32">
        <v>54</v>
      </c>
      <c r="J13" s="33" t="s">
        <v>68</v>
      </c>
      <c r="K13" s="50" t="str">
        <f>IF(OR(ISERROR(MusiqueEpuree(J13)),MusiqueEpuree(J13)=0),"",MusiqueEpuree(J13))</f>
        <v>6p 3p 1p 2p</v>
      </c>
      <c r="O13" s="37" t="s">
        <v>55</v>
      </c>
      <c r="P13" s="35" t="s">
        <v>60</v>
      </c>
      <c r="Q13" s="35" t="s">
        <v>59</v>
      </c>
    </row>
    <row r="14" spans="1:17" ht="18.75" x14ac:dyDescent="0.3">
      <c r="A14" s="48"/>
      <c r="B14" s="27">
        <v>9</v>
      </c>
      <c r="C14" s="28" t="s">
        <v>37</v>
      </c>
      <c r="D14" s="27" t="s">
        <v>15</v>
      </c>
      <c r="E14" s="29">
        <v>5</v>
      </c>
      <c r="F14" s="30" t="s">
        <v>38</v>
      </c>
      <c r="G14" s="31" t="s">
        <v>28</v>
      </c>
      <c r="H14" s="31">
        <v>3</v>
      </c>
      <c r="I14" s="32">
        <v>52</v>
      </c>
      <c r="J14" s="33" t="s">
        <v>61</v>
      </c>
      <c r="K14" s="50" t="str">
        <f>IF(OR(ISERROR(MusiqueEpuree(J14)),MusiqueEpuree(J14)=0),"",MusiqueEpuree(J14))</f>
        <v>1p 1p 9s 2p 5p 6p 3p 9p 9p 3p 3p 3p 9p</v>
      </c>
      <c r="O14" s="37" t="s">
        <v>56</v>
      </c>
      <c r="P14" s="35" t="s">
        <v>60</v>
      </c>
      <c r="Q14" s="35" t="s">
        <v>59</v>
      </c>
    </row>
    <row r="15" spans="1:17" ht="18.75" x14ac:dyDescent="0.3">
      <c r="A15" s="48"/>
      <c r="B15" s="27">
        <v>10</v>
      </c>
      <c r="C15" s="28" t="s">
        <v>39</v>
      </c>
      <c r="D15" s="27" t="s">
        <v>15</v>
      </c>
      <c r="E15" s="29">
        <v>6</v>
      </c>
      <c r="F15" s="30" t="s">
        <v>15</v>
      </c>
      <c r="G15" s="31" t="s">
        <v>28</v>
      </c>
      <c r="H15" s="31">
        <v>3</v>
      </c>
      <c r="I15" s="32">
        <v>50</v>
      </c>
      <c r="J15" s="33" t="s">
        <v>66</v>
      </c>
      <c r="K15" s="50" t="str">
        <f>IF(OR(ISERROR(MusiqueEpuree(J15)),MusiqueEpuree(J15)=0),"",MusiqueEpuree(J15))</f>
        <v>4p 6p 7p 2p 2p 9o 2p 2p 1p 8p</v>
      </c>
      <c r="O15" s="37" t="s">
        <v>57</v>
      </c>
      <c r="P15" s="35" t="s">
        <v>60</v>
      </c>
      <c r="Q15" s="35" t="s">
        <v>59</v>
      </c>
    </row>
    <row r="16" spans="1:17" ht="18.75" x14ac:dyDescent="0.3">
      <c r="A16" s="48"/>
      <c r="B16" s="27">
        <v>11</v>
      </c>
      <c r="C16" s="28" t="s">
        <v>62</v>
      </c>
      <c r="D16" s="27" t="s">
        <v>15</v>
      </c>
      <c r="E16" s="29">
        <v>5</v>
      </c>
      <c r="F16" s="30" t="s">
        <v>38</v>
      </c>
      <c r="G16" s="31" t="s">
        <v>28</v>
      </c>
      <c r="H16" s="31">
        <v>3</v>
      </c>
      <c r="I16" s="32">
        <v>52</v>
      </c>
      <c r="J16" s="33" t="s">
        <v>64</v>
      </c>
      <c r="K16" s="50" t="str">
        <f>IF(OR(ISERROR(MusiqueEpuree(J16)),MusiqueEpuree(J16)=0),"",MusiqueEpuree(J16))</f>
        <v>9p 9p 1p 1p 9s 2p 5p 6p 3p 9p 9p 3p 3p 3p 9p</v>
      </c>
      <c r="O16" s="37" t="s">
        <v>58</v>
      </c>
      <c r="P16" s="35" t="s">
        <v>60</v>
      </c>
      <c r="Q16" s="35" t="s">
        <v>59</v>
      </c>
    </row>
    <row r="17" spans="1:11" ht="18.75" x14ac:dyDescent="0.3">
      <c r="A17" s="48"/>
      <c r="B17" s="27">
        <v>12</v>
      </c>
      <c r="C17" s="28" t="s">
        <v>15</v>
      </c>
      <c r="D17" s="27" t="s">
        <v>15</v>
      </c>
      <c r="E17" s="29" t="s">
        <v>15</v>
      </c>
      <c r="F17" s="30" t="s">
        <v>15</v>
      </c>
      <c r="G17" s="31" t="s">
        <v>15</v>
      </c>
      <c r="H17" s="31" t="s">
        <v>15</v>
      </c>
      <c r="I17" s="32" t="s">
        <v>15</v>
      </c>
      <c r="J17" s="33" t="s">
        <v>15</v>
      </c>
      <c r="K17" s="50" t="str">
        <f>IF(OR(ISERROR(MusiqueEpuree(J17)),MusiqueEpuree(J17)=0),"",MusiqueEpuree(J17))</f>
        <v/>
      </c>
    </row>
    <row r="18" spans="1:11" ht="18.75" x14ac:dyDescent="0.3">
      <c r="A18" s="48"/>
      <c r="B18" s="27">
        <v>13</v>
      </c>
      <c r="C18" s="28" t="s">
        <v>15</v>
      </c>
      <c r="D18" s="27" t="s">
        <v>15</v>
      </c>
      <c r="E18" s="29" t="s">
        <v>15</v>
      </c>
      <c r="F18" s="30" t="s">
        <v>15</v>
      </c>
      <c r="G18" s="31" t="s">
        <v>15</v>
      </c>
      <c r="H18" s="31" t="s">
        <v>15</v>
      </c>
      <c r="I18" s="32" t="s">
        <v>15</v>
      </c>
      <c r="J18" s="33" t="s">
        <v>15</v>
      </c>
      <c r="K18" s="50" t="str">
        <f>IF(OR(ISERROR(MusiqueEpuree(J18)),MusiqueEpuree(J18)=0),"",MusiqueEpuree(J18))</f>
        <v/>
      </c>
    </row>
    <row r="19" spans="1:11" ht="18.75" x14ac:dyDescent="0.3">
      <c r="A19" s="48"/>
      <c r="B19" s="27">
        <v>14</v>
      </c>
      <c r="C19" s="28" t="s">
        <v>15</v>
      </c>
      <c r="D19" s="27" t="s">
        <v>15</v>
      </c>
      <c r="E19" s="29" t="s">
        <v>15</v>
      </c>
      <c r="F19" s="30" t="s">
        <v>15</v>
      </c>
      <c r="G19" s="31" t="s">
        <v>15</v>
      </c>
      <c r="H19" s="31" t="s">
        <v>15</v>
      </c>
      <c r="I19" s="32" t="s">
        <v>15</v>
      </c>
      <c r="J19" s="33" t="s">
        <v>15</v>
      </c>
      <c r="K19" s="50" t="str">
        <f>IF(OR(ISERROR(MusiqueEpuree(J19)),MusiqueEpuree(J19)=0),"",MusiqueEpuree(J19))</f>
        <v/>
      </c>
    </row>
    <row r="20" spans="1:11" ht="18.75" x14ac:dyDescent="0.3">
      <c r="A20" s="48"/>
      <c r="B20" s="27">
        <v>15</v>
      </c>
      <c r="C20" s="28" t="s">
        <v>15</v>
      </c>
      <c r="D20" s="27" t="s">
        <v>15</v>
      </c>
      <c r="E20" s="29" t="s">
        <v>15</v>
      </c>
      <c r="F20" s="30" t="s">
        <v>15</v>
      </c>
      <c r="G20" s="31" t="s">
        <v>15</v>
      </c>
      <c r="H20" s="31" t="s">
        <v>15</v>
      </c>
      <c r="I20" s="32" t="s">
        <v>15</v>
      </c>
      <c r="J20" s="33" t="s">
        <v>15</v>
      </c>
      <c r="K20" s="50" t="str">
        <f>IF(OR(ISERROR(MusiqueEpuree(J20)),MusiqueEpuree(J20)=0),"",MusiqueEpuree(J20))</f>
        <v/>
      </c>
    </row>
    <row r="21" spans="1:11" ht="18.75" x14ac:dyDescent="0.3">
      <c r="A21" s="48"/>
      <c r="B21" s="27">
        <v>16</v>
      </c>
      <c r="C21" s="28" t="s">
        <v>15</v>
      </c>
      <c r="D21" s="27" t="s">
        <v>15</v>
      </c>
      <c r="E21" s="29" t="s">
        <v>15</v>
      </c>
      <c r="F21" s="30" t="s">
        <v>15</v>
      </c>
      <c r="G21" s="31" t="s">
        <v>15</v>
      </c>
      <c r="H21" s="31" t="s">
        <v>15</v>
      </c>
      <c r="I21" s="32" t="s">
        <v>15</v>
      </c>
      <c r="J21" s="33" t="s">
        <v>15</v>
      </c>
      <c r="K21" s="50" t="str">
        <f>IF(OR(ISERROR(MusiqueEpuree(J21)),MusiqueEpuree(J21)=0),"",MusiqueEpuree(J21))</f>
        <v/>
      </c>
    </row>
    <row r="22" spans="1:11" ht="18.75" x14ac:dyDescent="0.3">
      <c r="A22" s="48"/>
      <c r="B22" s="27">
        <v>17</v>
      </c>
      <c r="C22" s="28" t="s">
        <v>15</v>
      </c>
      <c r="D22" s="27" t="s">
        <v>15</v>
      </c>
      <c r="E22" s="29" t="s">
        <v>15</v>
      </c>
      <c r="F22" s="30" t="s">
        <v>15</v>
      </c>
      <c r="G22" s="31" t="s">
        <v>15</v>
      </c>
      <c r="H22" s="31" t="s">
        <v>15</v>
      </c>
      <c r="I22" s="32" t="s">
        <v>15</v>
      </c>
      <c r="J22" s="33" t="s">
        <v>15</v>
      </c>
      <c r="K22" s="50" t="str">
        <f>IF(OR(ISERROR(MusiqueEpuree(J22)),MusiqueEpuree(J22)=0),"",MusiqueEpuree(J22))</f>
        <v/>
      </c>
    </row>
    <row r="23" spans="1:11" ht="18.75" x14ac:dyDescent="0.3">
      <c r="A23" s="48"/>
      <c r="B23" s="27">
        <v>18</v>
      </c>
      <c r="C23" s="28" t="s">
        <v>15</v>
      </c>
      <c r="D23" s="27" t="s">
        <v>15</v>
      </c>
      <c r="E23" s="29" t="s">
        <v>15</v>
      </c>
      <c r="F23" s="30" t="s">
        <v>15</v>
      </c>
      <c r="G23" s="31" t="s">
        <v>15</v>
      </c>
      <c r="H23" s="31" t="s">
        <v>15</v>
      </c>
      <c r="I23" s="32" t="s">
        <v>15</v>
      </c>
      <c r="J23" s="33" t="s">
        <v>15</v>
      </c>
      <c r="K23" s="50" t="str">
        <f>IF(OR(ISERROR(MusiqueEpuree(J23)),MusiqueEpuree(J23)=0),"",MusiqueEpuree(J23))</f>
        <v/>
      </c>
    </row>
    <row r="24" spans="1:11" ht="18.75" x14ac:dyDescent="0.3">
      <c r="A24" s="48"/>
      <c r="B24" s="27">
        <v>19</v>
      </c>
      <c r="C24" s="28" t="s">
        <v>15</v>
      </c>
      <c r="D24" s="27" t="s">
        <v>15</v>
      </c>
      <c r="E24" s="29" t="s">
        <v>15</v>
      </c>
      <c r="F24" s="30" t="s">
        <v>15</v>
      </c>
      <c r="G24" s="31" t="s">
        <v>15</v>
      </c>
      <c r="H24" s="31" t="s">
        <v>15</v>
      </c>
      <c r="I24" s="32" t="s">
        <v>15</v>
      </c>
      <c r="J24" s="33" t="s">
        <v>15</v>
      </c>
      <c r="K24" s="50" t="str">
        <f>IF(OR(ISERROR(MusiqueEpuree(J24)),MusiqueEpuree(J24)=0),"",MusiqueEpuree(J24))</f>
        <v/>
      </c>
    </row>
    <row r="25" spans="1:11" ht="19.5" thickBot="1" x14ac:dyDescent="0.35">
      <c r="A25" s="51"/>
      <c r="B25" s="52">
        <v>20</v>
      </c>
      <c r="C25" s="53" t="s">
        <v>15</v>
      </c>
      <c r="D25" s="52" t="s">
        <v>15</v>
      </c>
      <c r="E25" s="54" t="s">
        <v>15</v>
      </c>
      <c r="F25" s="55" t="s">
        <v>15</v>
      </c>
      <c r="G25" s="56" t="s">
        <v>15</v>
      </c>
      <c r="H25" s="56" t="s">
        <v>15</v>
      </c>
      <c r="I25" s="57" t="s">
        <v>15</v>
      </c>
      <c r="J25" s="58" t="s">
        <v>15</v>
      </c>
      <c r="K25" s="59" t="str">
        <f>IF(OR(ISERROR(MusiqueEpuree(J25)),MusiqueEpuree(J25)=0),"",MusiqueEpuree(J25))</f>
        <v/>
      </c>
    </row>
    <row r="26" spans="1:11" ht="15.75" thickTop="1" x14ac:dyDescent="0.25"/>
  </sheetData>
  <conditionalFormatting sqref="B6:B25">
    <cfRule type="duplicateValues" dxfId="13" priority="7"/>
  </conditionalFormatting>
  <conditionalFormatting sqref="B6:B25">
    <cfRule type="duplicateValues" dxfId="12" priority="6"/>
  </conditionalFormatting>
  <conditionalFormatting sqref="B6:B25">
    <cfRule type="duplicateValues" dxfId="11" priority="5"/>
  </conditionalFormatting>
  <conditionalFormatting sqref="B6:B25">
    <cfRule type="duplicateValues" dxfId="10" priority="4"/>
  </conditionalFormatting>
  <conditionalFormatting sqref="D6:D25">
    <cfRule type="containsText" dxfId="9" priority="1" operator="containsText" text="D4">
      <formula>NOT(ISERROR(SEARCH("D4",D6)))</formula>
    </cfRule>
    <cfRule type="containsText" dxfId="8" priority="2" operator="containsText" text="DP">
      <formula>NOT(ISERROR(SEARCH("DP",D6)))</formula>
    </cfRule>
    <cfRule type="containsText" dxfId="7" priority="3" operator="containsText" text="DA">
      <formula>NOT(ISERROR(SEARCH("DA",D6)))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58411-1E4C-4D95-A726-6B0DA4E00189}">
  <sheetPr codeName="Feuil2"/>
  <dimension ref="A1:Q26"/>
  <sheetViews>
    <sheetView workbookViewId="0">
      <selection activeCell="M20" sqref="M20"/>
    </sheetView>
  </sheetViews>
  <sheetFormatPr baseColWidth="10" defaultRowHeight="15" x14ac:dyDescent="0.25"/>
  <cols>
    <col min="1" max="1" width="10.7109375" customWidth="1"/>
    <col min="2" max="2" width="7.7109375" customWidth="1"/>
    <col min="3" max="3" width="25.7109375" customWidth="1"/>
    <col min="4" max="9" width="7.7109375" customWidth="1"/>
    <col min="10" max="10" width="55.85546875" customWidth="1"/>
    <col min="11" max="11" width="42.7109375" customWidth="1"/>
    <col min="15" max="17" width="7.7109375" customWidth="1"/>
  </cols>
  <sheetData>
    <row r="1" spans="1:17" ht="18.75" thickTop="1" x14ac:dyDescent="0.25">
      <c r="A1" s="38">
        <v>1</v>
      </c>
      <c r="B1" s="39" t="s">
        <v>10</v>
      </c>
      <c r="C1" s="40"/>
      <c r="D1" s="41"/>
      <c r="E1" s="40"/>
      <c r="F1" s="40"/>
      <c r="G1" s="42"/>
      <c r="H1" s="42"/>
      <c r="I1" s="42"/>
      <c r="J1" s="42"/>
      <c r="K1" s="43"/>
    </row>
    <row r="2" spans="1:17" ht="18" x14ac:dyDescent="0.25">
      <c r="A2" s="44"/>
      <c r="B2" s="1" t="s">
        <v>11</v>
      </c>
      <c r="C2" s="2"/>
      <c r="D2" s="3"/>
      <c r="E2" s="2"/>
      <c r="F2" s="2"/>
      <c r="G2" s="4"/>
      <c r="H2" s="4"/>
      <c r="I2" s="4"/>
      <c r="J2" s="4"/>
      <c r="K2" s="45"/>
    </row>
    <row r="3" spans="1:17" ht="18.75" thickBot="1" x14ac:dyDescent="0.3">
      <c r="A3" s="46"/>
      <c r="B3" s="5" t="s">
        <v>12</v>
      </c>
      <c r="C3" s="6"/>
      <c r="D3" s="7"/>
      <c r="E3" s="6"/>
      <c r="F3" s="6"/>
      <c r="G3" s="8"/>
      <c r="H3" s="8"/>
      <c r="I3" s="8"/>
      <c r="J3" s="8"/>
      <c r="K3" s="47"/>
    </row>
    <row r="4" spans="1:17" ht="20.25" thickTop="1" thickBot="1" x14ac:dyDescent="0.35">
      <c r="A4" s="48"/>
      <c r="B4" s="9" t="s">
        <v>13</v>
      </c>
      <c r="C4" s="10"/>
      <c r="D4" s="11"/>
      <c r="E4" s="10"/>
      <c r="F4" s="10"/>
      <c r="G4" s="12"/>
      <c r="H4" s="12"/>
      <c r="I4" s="12"/>
      <c r="J4" s="13" t="s">
        <v>0</v>
      </c>
      <c r="K4" s="49"/>
    </row>
    <row r="5" spans="1:17" ht="21.75" thickTop="1" thickBot="1" x14ac:dyDescent="0.35">
      <c r="A5" s="48"/>
      <c r="B5" s="14" t="s">
        <v>1</v>
      </c>
      <c r="C5" s="15" t="s">
        <v>2</v>
      </c>
      <c r="D5" s="16" t="s">
        <v>3</v>
      </c>
      <c r="E5" s="17" t="s">
        <v>4</v>
      </c>
      <c r="F5" s="17" t="s">
        <v>5</v>
      </c>
      <c r="G5" s="18" t="s">
        <v>6</v>
      </c>
      <c r="H5" s="18" t="s">
        <v>7</v>
      </c>
      <c r="I5" s="18" t="s">
        <v>8</v>
      </c>
      <c r="J5" s="19" t="s">
        <v>9</v>
      </c>
      <c r="K5" s="60" t="s">
        <v>63</v>
      </c>
      <c r="M5" s="36" t="s">
        <v>42</v>
      </c>
      <c r="O5" s="37" t="s">
        <v>47</v>
      </c>
      <c r="P5" s="35" t="s">
        <v>60</v>
      </c>
      <c r="Q5" s="35" t="s">
        <v>59</v>
      </c>
    </row>
    <row r="6" spans="1:17" ht="19.5" thickTop="1" x14ac:dyDescent="0.3">
      <c r="A6" s="48"/>
      <c r="B6" s="20">
        <v>1</v>
      </c>
      <c r="C6" s="21" t="s">
        <v>14</v>
      </c>
      <c r="D6" s="20" t="s">
        <v>15</v>
      </c>
      <c r="E6" s="22">
        <v>3</v>
      </c>
      <c r="F6" s="23" t="s">
        <v>16</v>
      </c>
      <c r="G6" s="24" t="s">
        <v>17</v>
      </c>
      <c r="H6" s="24">
        <v>3</v>
      </c>
      <c r="I6" s="25">
        <v>59</v>
      </c>
      <c r="J6" s="26" t="s">
        <v>46</v>
      </c>
      <c r="K6" s="61" t="str">
        <f ca="1">IF(OR(ISERROR(MusiqueEpuree1(J6)),MusiqueEpuree1(J6)=0),"",MusiqueEpuree1(J6))</f>
        <v xml:space="preserve"> 1p 3p 1p1 4p1 2p 3p 9p 2p 1p 6p 4p 5p</v>
      </c>
      <c r="M6" s="34" t="s">
        <v>43</v>
      </c>
      <c r="O6" s="37" t="s">
        <v>48</v>
      </c>
      <c r="P6" s="35" t="s">
        <v>60</v>
      </c>
      <c r="Q6" s="35" t="s">
        <v>59</v>
      </c>
    </row>
    <row r="7" spans="1:17" ht="18.75" x14ac:dyDescent="0.3">
      <c r="A7" s="48"/>
      <c r="B7" s="27">
        <v>2</v>
      </c>
      <c r="C7" s="28" t="s">
        <v>18</v>
      </c>
      <c r="D7" s="27" t="s">
        <v>15</v>
      </c>
      <c r="E7" s="29">
        <v>9</v>
      </c>
      <c r="F7" s="30" t="s">
        <v>19</v>
      </c>
      <c r="G7" s="31" t="s">
        <v>17</v>
      </c>
      <c r="H7" s="31">
        <v>3</v>
      </c>
      <c r="I7" s="32">
        <v>59</v>
      </c>
      <c r="J7" s="33" t="s">
        <v>41</v>
      </c>
      <c r="K7" s="62" t="str">
        <f ca="1">IF(OR(ISERROR(MusiqueEpuree1(J7)),MusiqueEpuree1(J7)=0),"",MusiqueEpuree1(J7))</f>
        <v xml:space="preserve"> 1p 3p 2p 1p 2p 3p 4p1 2p 2p 1p</v>
      </c>
      <c r="M7" s="34" t="s">
        <v>44</v>
      </c>
      <c r="O7" s="37" t="s">
        <v>49</v>
      </c>
      <c r="P7" s="35" t="s">
        <v>60</v>
      </c>
      <c r="Q7" s="35" t="s">
        <v>59</v>
      </c>
    </row>
    <row r="8" spans="1:17" ht="18.75" x14ac:dyDescent="0.3">
      <c r="A8" s="48"/>
      <c r="B8" s="27">
        <v>3</v>
      </c>
      <c r="C8" s="28" t="s">
        <v>20</v>
      </c>
      <c r="D8" s="27" t="s">
        <v>15</v>
      </c>
      <c r="E8" s="29">
        <v>7</v>
      </c>
      <c r="F8" s="30" t="s">
        <v>21</v>
      </c>
      <c r="G8" s="31" t="s">
        <v>17</v>
      </c>
      <c r="H8" s="31">
        <v>3</v>
      </c>
      <c r="I8" s="32">
        <v>57.5</v>
      </c>
      <c r="J8" s="33" t="s">
        <v>22</v>
      </c>
      <c r="K8" s="62" t="str">
        <f ca="1">IF(OR(ISERROR(MusiqueEpuree1(J8)),MusiqueEpuree1(J8)=0),"",MusiqueEpuree1(J8))</f>
        <v xml:space="preserve"> 4p 1p 6p 7p 3p 2p 1p 3p</v>
      </c>
      <c r="M8" s="34" t="s">
        <v>45</v>
      </c>
      <c r="O8" s="37" t="s">
        <v>50</v>
      </c>
      <c r="P8" s="35" t="s">
        <v>60</v>
      </c>
      <c r="Q8" s="35" t="s">
        <v>59</v>
      </c>
    </row>
    <row r="9" spans="1:17" ht="18.75" x14ac:dyDescent="0.3">
      <c r="A9" s="48"/>
      <c r="B9" s="27">
        <v>4</v>
      </c>
      <c r="C9" s="28" t="s">
        <v>23</v>
      </c>
      <c r="D9" s="27" t="s">
        <v>15</v>
      </c>
      <c r="E9" s="29">
        <v>10</v>
      </c>
      <c r="F9" s="30" t="s">
        <v>24</v>
      </c>
      <c r="G9" s="31" t="s">
        <v>17</v>
      </c>
      <c r="H9" s="31">
        <v>3</v>
      </c>
      <c r="I9" s="32">
        <v>55.5</v>
      </c>
      <c r="J9" s="33" t="s">
        <v>25</v>
      </c>
      <c r="K9" s="62" t="str">
        <f ca="1">IF(OR(ISERROR(MusiqueEpuree1(J9)),MusiqueEpuree1(J9)=0),"",MusiqueEpuree1(J9))</f>
        <v xml:space="preserve"> 8p 9p 5p 1p 1p 2p 5p</v>
      </c>
      <c r="O9" s="37" t="s">
        <v>51</v>
      </c>
      <c r="P9" s="35" t="s">
        <v>60</v>
      </c>
      <c r="Q9" s="35" t="s">
        <v>59</v>
      </c>
    </row>
    <row r="10" spans="1:17" ht="18.75" x14ac:dyDescent="0.3">
      <c r="A10" s="48"/>
      <c r="B10" s="27">
        <v>5</v>
      </c>
      <c r="C10" s="28" t="s">
        <v>26</v>
      </c>
      <c r="D10" s="27" t="s">
        <v>15</v>
      </c>
      <c r="E10" s="29">
        <v>1</v>
      </c>
      <c r="F10" s="30" t="s">
        <v>27</v>
      </c>
      <c r="G10" s="31" t="s">
        <v>28</v>
      </c>
      <c r="H10" s="31">
        <v>3</v>
      </c>
      <c r="I10" s="32">
        <v>54.5</v>
      </c>
      <c r="J10" s="33" t="s">
        <v>65</v>
      </c>
      <c r="K10" s="62" t="str">
        <f ca="1">IF(OR(ISERROR(MusiqueEpuree1(J10)),MusiqueEpuree1(J10)=0),"",MusiqueEpuree1(J10))</f>
        <v xml:space="preserve"> 3p 2p 1p 4p 2p 3p 4p</v>
      </c>
      <c r="O10" s="37" t="s">
        <v>52</v>
      </c>
      <c r="P10" s="35" t="s">
        <v>60</v>
      </c>
      <c r="Q10" s="35" t="s">
        <v>59</v>
      </c>
    </row>
    <row r="11" spans="1:17" ht="18.75" x14ac:dyDescent="0.3">
      <c r="A11" s="48"/>
      <c r="B11" s="27">
        <v>6</v>
      </c>
      <c r="C11" s="28" t="s">
        <v>29</v>
      </c>
      <c r="D11" s="27" t="s">
        <v>30</v>
      </c>
      <c r="E11" s="29">
        <v>8</v>
      </c>
      <c r="F11" s="30" t="s">
        <v>31</v>
      </c>
      <c r="G11" s="31" t="s">
        <v>17</v>
      </c>
      <c r="H11" s="31">
        <v>3</v>
      </c>
      <c r="I11" s="32">
        <v>54</v>
      </c>
      <c r="J11" s="33" t="s">
        <v>67</v>
      </c>
      <c r="K11" s="62" t="str">
        <f ca="1">IF(OR(ISERROR(MusiqueEpuree1(J11)),MusiqueEpuree1(J11)=0),"",MusiqueEpuree1(J11))</f>
        <v xml:space="preserve"> 7p 6p 6p 6p 6p 1p 4p 3p 8p 6p 3p 6p</v>
      </c>
      <c r="O11" s="37" t="s">
        <v>53</v>
      </c>
      <c r="P11" s="35" t="s">
        <v>60</v>
      </c>
      <c r="Q11" s="35" t="s">
        <v>59</v>
      </c>
    </row>
    <row r="12" spans="1:17" ht="18.75" x14ac:dyDescent="0.3">
      <c r="A12" s="48"/>
      <c r="B12" s="27">
        <v>7</v>
      </c>
      <c r="C12" s="28" t="s">
        <v>32</v>
      </c>
      <c r="D12" s="27" t="s">
        <v>15</v>
      </c>
      <c r="E12" s="29">
        <v>4</v>
      </c>
      <c r="F12" s="30" t="s">
        <v>33</v>
      </c>
      <c r="G12" s="31" t="s">
        <v>28</v>
      </c>
      <c r="H12" s="31">
        <v>3</v>
      </c>
      <c r="I12" s="32">
        <v>54</v>
      </c>
      <c r="J12" s="33" t="s">
        <v>40</v>
      </c>
      <c r="K12" s="62" t="str">
        <f ca="1">IF(OR(ISERROR(MusiqueEpuree1(J12)),MusiqueEpuree1(J12)=0),"",MusiqueEpuree1(J12))</f>
        <v xml:space="preserve">  9p  9p 1p 6p 9p 7p1 2p 1p 4p 5p</v>
      </c>
      <c r="O12" s="37" t="s">
        <v>54</v>
      </c>
      <c r="P12" s="35" t="s">
        <v>60</v>
      </c>
      <c r="Q12" s="35" t="s">
        <v>59</v>
      </c>
    </row>
    <row r="13" spans="1:17" ht="18.75" x14ac:dyDescent="0.3">
      <c r="A13" s="48"/>
      <c r="B13" s="27">
        <v>8</v>
      </c>
      <c r="C13" s="28" t="s">
        <v>34</v>
      </c>
      <c r="D13" s="27" t="s">
        <v>15</v>
      </c>
      <c r="E13" s="29">
        <v>2</v>
      </c>
      <c r="F13" s="30" t="s">
        <v>35</v>
      </c>
      <c r="G13" s="31" t="s">
        <v>36</v>
      </c>
      <c r="H13" s="31">
        <v>3</v>
      </c>
      <c r="I13" s="32">
        <v>54</v>
      </c>
      <c r="J13" s="33" t="s">
        <v>68</v>
      </c>
      <c r="K13" s="62" t="str">
        <f ca="1">IF(OR(ISERROR(MusiqueEpuree1(J13)),MusiqueEpuree1(J13)=0),"",MusiqueEpuree1(J13))</f>
        <v xml:space="preserve"> 6p 3p 1p 2p</v>
      </c>
      <c r="O13" s="37" t="s">
        <v>55</v>
      </c>
      <c r="P13" s="35" t="s">
        <v>60</v>
      </c>
      <c r="Q13" s="35" t="s">
        <v>59</v>
      </c>
    </row>
    <row r="14" spans="1:17" ht="18.75" x14ac:dyDescent="0.3">
      <c r="A14" s="48"/>
      <c r="B14" s="27">
        <v>9</v>
      </c>
      <c r="C14" s="28" t="s">
        <v>37</v>
      </c>
      <c r="D14" s="27" t="s">
        <v>15</v>
      </c>
      <c r="E14" s="29">
        <v>5</v>
      </c>
      <c r="F14" s="30" t="s">
        <v>38</v>
      </c>
      <c r="G14" s="31" t="s">
        <v>28</v>
      </c>
      <c r="H14" s="31">
        <v>3</v>
      </c>
      <c r="I14" s="32">
        <v>52</v>
      </c>
      <c r="J14" s="33" t="s">
        <v>61</v>
      </c>
      <c r="K14" s="62" t="str">
        <f ca="1">IF(OR(ISERROR(MusiqueEpuree1(J14)),MusiqueEpuree1(J14)=0),"",MusiqueEpuree1(J14))</f>
        <v xml:space="preserve"> 1p 1p1 2p 5p 6p 3p  9p 9p 3p 3p 3p1 1p</v>
      </c>
      <c r="O14" s="37" t="s">
        <v>56</v>
      </c>
      <c r="P14" s="35" t="s">
        <v>60</v>
      </c>
      <c r="Q14" s="35" t="s">
        <v>59</v>
      </c>
    </row>
    <row r="15" spans="1:17" ht="18.75" x14ac:dyDescent="0.3">
      <c r="A15" s="48"/>
      <c r="B15" s="27">
        <v>10</v>
      </c>
      <c r="C15" s="28" t="s">
        <v>39</v>
      </c>
      <c r="D15" s="27" t="s">
        <v>15</v>
      </c>
      <c r="E15" s="29">
        <v>6</v>
      </c>
      <c r="F15" s="30" t="s">
        <v>15</v>
      </c>
      <c r="G15" s="31" t="s">
        <v>28</v>
      </c>
      <c r="H15" s="31">
        <v>3</v>
      </c>
      <c r="I15" s="32">
        <v>50</v>
      </c>
      <c r="J15" s="33" t="s">
        <v>66</v>
      </c>
      <c r="K15" s="62" t="str">
        <f ca="1">IF(OR(ISERROR(MusiqueEpuree1(J15)),MusiqueEpuree1(J15)=0),"",MusiqueEpuree1(J15))</f>
        <v xml:space="preserve"> 4p 6p 7p 2p 2p1 2p 2p 1p 8p</v>
      </c>
      <c r="O15" s="37" t="s">
        <v>57</v>
      </c>
      <c r="P15" s="35" t="s">
        <v>60</v>
      </c>
      <c r="Q15" s="35" t="s">
        <v>59</v>
      </c>
    </row>
    <row r="16" spans="1:17" ht="18.75" x14ac:dyDescent="0.3">
      <c r="A16" s="48"/>
      <c r="B16" s="27">
        <v>11</v>
      </c>
      <c r="C16" s="28" t="s">
        <v>62</v>
      </c>
      <c r="D16" s="27" t="s">
        <v>15</v>
      </c>
      <c r="E16" s="29">
        <v>5</v>
      </c>
      <c r="F16" s="30" t="s">
        <v>38</v>
      </c>
      <c r="G16" s="31" t="s">
        <v>28</v>
      </c>
      <c r="H16" s="31">
        <v>3</v>
      </c>
      <c r="I16" s="32">
        <v>52</v>
      </c>
      <c r="J16" s="33" t="s">
        <v>64</v>
      </c>
      <c r="K16" s="62" t="str">
        <f ca="1">IF(OR(ISERROR(MusiqueEpuree1(J16)),MusiqueEpuree1(J16)=0),"",MusiqueEpuree1(J16))</f>
        <v xml:space="preserve">  9p  9p 1p 1p1 2p 5p 6p 3p  9p 9p 3p 3p 3p1 1p</v>
      </c>
      <c r="O16" s="37" t="s">
        <v>58</v>
      </c>
      <c r="P16" s="35" t="s">
        <v>60</v>
      </c>
      <c r="Q16" s="35" t="s">
        <v>59</v>
      </c>
    </row>
    <row r="17" spans="1:11" ht="18.75" x14ac:dyDescent="0.3">
      <c r="A17" s="48"/>
      <c r="B17" s="27">
        <v>12</v>
      </c>
      <c r="C17" s="28" t="s">
        <v>15</v>
      </c>
      <c r="D17" s="27" t="s">
        <v>15</v>
      </c>
      <c r="E17" s="29" t="s">
        <v>15</v>
      </c>
      <c r="F17" s="30" t="s">
        <v>15</v>
      </c>
      <c r="G17" s="31" t="s">
        <v>15</v>
      </c>
      <c r="H17" s="31" t="s">
        <v>15</v>
      </c>
      <c r="I17" s="32" t="s">
        <v>15</v>
      </c>
      <c r="J17" s="33" t="s">
        <v>15</v>
      </c>
      <c r="K17" s="62" t="str">
        <f ca="1">IF(OR(ISERROR(MusiqueEpuree1(J17)),MusiqueEpuree1(J17)=0),"",MusiqueEpuree1(J17))</f>
        <v/>
      </c>
    </row>
    <row r="18" spans="1:11" ht="18.75" x14ac:dyDescent="0.3">
      <c r="A18" s="48"/>
      <c r="B18" s="27">
        <v>13</v>
      </c>
      <c r="C18" s="28" t="s">
        <v>15</v>
      </c>
      <c r="D18" s="27" t="s">
        <v>15</v>
      </c>
      <c r="E18" s="29" t="s">
        <v>15</v>
      </c>
      <c r="F18" s="30" t="s">
        <v>15</v>
      </c>
      <c r="G18" s="31" t="s">
        <v>15</v>
      </c>
      <c r="H18" s="31" t="s">
        <v>15</v>
      </c>
      <c r="I18" s="32" t="s">
        <v>15</v>
      </c>
      <c r="J18" s="33" t="s">
        <v>15</v>
      </c>
      <c r="K18" s="62" t="str">
        <f ca="1">IF(OR(ISERROR(MusiqueEpuree1(J18)),MusiqueEpuree1(J18)=0),"",MusiqueEpuree1(J18))</f>
        <v/>
      </c>
    </row>
    <row r="19" spans="1:11" ht="18.75" x14ac:dyDescent="0.3">
      <c r="A19" s="48"/>
      <c r="B19" s="27">
        <v>14</v>
      </c>
      <c r="C19" s="28" t="s">
        <v>15</v>
      </c>
      <c r="D19" s="27" t="s">
        <v>15</v>
      </c>
      <c r="E19" s="29" t="s">
        <v>15</v>
      </c>
      <c r="F19" s="30" t="s">
        <v>15</v>
      </c>
      <c r="G19" s="31" t="s">
        <v>15</v>
      </c>
      <c r="H19" s="31" t="s">
        <v>15</v>
      </c>
      <c r="I19" s="32" t="s">
        <v>15</v>
      </c>
      <c r="J19" s="33" t="s">
        <v>15</v>
      </c>
      <c r="K19" s="62" t="str">
        <f ca="1">IF(OR(ISERROR(MusiqueEpuree1(J19)),MusiqueEpuree1(J19)=0),"",MusiqueEpuree1(J19))</f>
        <v/>
      </c>
    </row>
    <row r="20" spans="1:11" ht="18.75" x14ac:dyDescent="0.3">
      <c r="A20" s="48"/>
      <c r="B20" s="27">
        <v>15</v>
      </c>
      <c r="C20" s="28" t="s">
        <v>15</v>
      </c>
      <c r="D20" s="27" t="s">
        <v>15</v>
      </c>
      <c r="E20" s="29" t="s">
        <v>15</v>
      </c>
      <c r="F20" s="30" t="s">
        <v>15</v>
      </c>
      <c r="G20" s="31" t="s">
        <v>15</v>
      </c>
      <c r="H20" s="31" t="s">
        <v>15</v>
      </c>
      <c r="I20" s="32" t="s">
        <v>15</v>
      </c>
      <c r="J20" s="33" t="s">
        <v>15</v>
      </c>
      <c r="K20" s="62" t="str">
        <f ca="1">IF(OR(ISERROR(MusiqueEpuree1(J20)),MusiqueEpuree1(J20)=0),"",MusiqueEpuree1(J20))</f>
        <v/>
      </c>
    </row>
    <row r="21" spans="1:11" ht="18.75" x14ac:dyDescent="0.3">
      <c r="A21" s="48"/>
      <c r="B21" s="27">
        <v>16</v>
      </c>
      <c r="C21" s="28" t="s">
        <v>15</v>
      </c>
      <c r="D21" s="27" t="s">
        <v>15</v>
      </c>
      <c r="E21" s="29" t="s">
        <v>15</v>
      </c>
      <c r="F21" s="30" t="s">
        <v>15</v>
      </c>
      <c r="G21" s="31" t="s">
        <v>15</v>
      </c>
      <c r="H21" s="31" t="s">
        <v>15</v>
      </c>
      <c r="I21" s="32" t="s">
        <v>15</v>
      </c>
      <c r="J21" s="33" t="s">
        <v>15</v>
      </c>
      <c r="K21" s="62" t="str">
        <f ca="1">IF(OR(ISERROR(MusiqueEpuree1(J21)),MusiqueEpuree1(J21)=0),"",MusiqueEpuree1(J21))</f>
        <v/>
      </c>
    </row>
    <row r="22" spans="1:11" ht="18.75" x14ac:dyDescent="0.3">
      <c r="A22" s="48"/>
      <c r="B22" s="27">
        <v>17</v>
      </c>
      <c r="C22" s="28" t="s">
        <v>15</v>
      </c>
      <c r="D22" s="27" t="s">
        <v>15</v>
      </c>
      <c r="E22" s="29" t="s">
        <v>15</v>
      </c>
      <c r="F22" s="30" t="s">
        <v>15</v>
      </c>
      <c r="G22" s="31" t="s">
        <v>15</v>
      </c>
      <c r="H22" s="31" t="s">
        <v>15</v>
      </c>
      <c r="I22" s="32" t="s">
        <v>15</v>
      </c>
      <c r="J22" s="33" t="s">
        <v>15</v>
      </c>
      <c r="K22" s="62" t="str">
        <f ca="1">IF(OR(ISERROR(MusiqueEpuree1(J22)),MusiqueEpuree1(J22)=0),"",MusiqueEpuree1(J22))</f>
        <v/>
      </c>
    </row>
    <row r="23" spans="1:11" ht="18.75" x14ac:dyDescent="0.3">
      <c r="A23" s="48"/>
      <c r="B23" s="27">
        <v>18</v>
      </c>
      <c r="C23" s="28" t="s">
        <v>15</v>
      </c>
      <c r="D23" s="27" t="s">
        <v>15</v>
      </c>
      <c r="E23" s="29" t="s">
        <v>15</v>
      </c>
      <c r="F23" s="30" t="s">
        <v>15</v>
      </c>
      <c r="G23" s="31" t="s">
        <v>15</v>
      </c>
      <c r="H23" s="31" t="s">
        <v>15</v>
      </c>
      <c r="I23" s="32" t="s">
        <v>15</v>
      </c>
      <c r="J23" s="33" t="s">
        <v>15</v>
      </c>
      <c r="K23" s="62" t="str">
        <f ca="1">IF(OR(ISERROR(MusiqueEpuree1(J23)),MusiqueEpuree1(J23)=0),"",MusiqueEpuree1(J23))</f>
        <v/>
      </c>
    </row>
    <row r="24" spans="1:11" ht="18.75" x14ac:dyDescent="0.3">
      <c r="A24" s="48"/>
      <c r="B24" s="27">
        <v>19</v>
      </c>
      <c r="C24" s="28" t="s">
        <v>15</v>
      </c>
      <c r="D24" s="27" t="s">
        <v>15</v>
      </c>
      <c r="E24" s="29" t="s">
        <v>15</v>
      </c>
      <c r="F24" s="30" t="s">
        <v>15</v>
      </c>
      <c r="G24" s="31" t="s">
        <v>15</v>
      </c>
      <c r="H24" s="31" t="s">
        <v>15</v>
      </c>
      <c r="I24" s="32" t="s">
        <v>15</v>
      </c>
      <c r="J24" s="33" t="s">
        <v>15</v>
      </c>
      <c r="K24" s="62" t="str">
        <f ca="1">IF(OR(ISERROR(MusiqueEpuree1(J24)),MusiqueEpuree1(J24)=0),"",MusiqueEpuree1(J24))</f>
        <v/>
      </c>
    </row>
    <row r="25" spans="1:11" ht="19.5" thickBot="1" x14ac:dyDescent="0.35">
      <c r="A25" s="51"/>
      <c r="B25" s="52">
        <v>20</v>
      </c>
      <c r="C25" s="53" t="s">
        <v>15</v>
      </c>
      <c r="D25" s="52" t="s">
        <v>15</v>
      </c>
      <c r="E25" s="54" t="s">
        <v>15</v>
      </c>
      <c r="F25" s="55" t="s">
        <v>15</v>
      </c>
      <c r="G25" s="56" t="s">
        <v>15</v>
      </c>
      <c r="H25" s="56" t="s">
        <v>15</v>
      </c>
      <c r="I25" s="57" t="s">
        <v>15</v>
      </c>
      <c r="J25" s="58" t="s">
        <v>15</v>
      </c>
      <c r="K25" s="63" t="str">
        <f ca="1">IF(OR(ISERROR(MusiqueEpuree1(J25)),MusiqueEpuree1(J25)=0),"",MusiqueEpuree1(J25))</f>
        <v/>
      </c>
    </row>
    <row r="26" spans="1:11" ht="15.75" thickTop="1" x14ac:dyDescent="0.25"/>
  </sheetData>
  <conditionalFormatting sqref="B6:B25">
    <cfRule type="duplicateValues" dxfId="6" priority="7"/>
  </conditionalFormatting>
  <conditionalFormatting sqref="B6:B25">
    <cfRule type="duplicateValues" dxfId="5" priority="6"/>
  </conditionalFormatting>
  <conditionalFormatting sqref="B6:B25">
    <cfRule type="duplicateValues" dxfId="4" priority="5"/>
  </conditionalFormatting>
  <conditionalFormatting sqref="B6:B25">
    <cfRule type="duplicateValues" dxfId="3" priority="4"/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D4" id="{303F3630-A09D-40AA-B369-6418D02CF993}">
            <xm:f>NOT(ISERROR(SEARCH("D4",macro1!D6)))</xm:f>
            <x14:dxf>
              <font>
                <b/>
                <i val="0"/>
                <color theme="1"/>
              </font>
              <fill>
                <patternFill>
                  <bgColor rgb="FF00B0F0"/>
                </patternFill>
              </fill>
            </x14:dxf>
          </x14:cfRule>
          <x14:cfRule type="containsText" priority="2" operator="containsText" text="DP" id="{AC33A7CB-DF8A-4738-BCFC-426BD9DA4CA1}">
            <xm:f>NOT(ISERROR(SEARCH("DP",macro1!D6)))</xm:f>
            <x14:dxf>
              <font>
                <b/>
                <i val="0"/>
                <color theme="1"/>
              </font>
              <fill>
                <patternFill>
                  <bgColor rgb="FF00B0F0"/>
                </patternFill>
              </fill>
            </x14:dxf>
          </x14:cfRule>
          <x14:cfRule type="containsText" priority="3" operator="containsText" text="DA" id="{5AC09727-7CDF-4F3F-9023-3DF4CC731A41}">
            <xm:f>NOT(ISERROR(SEARCH("DA",macro1!D6)))</xm:f>
            <x14:dxf>
              <font>
                <b/>
                <i val="0"/>
                <color theme="1"/>
              </font>
              <fill>
                <patternFill>
                  <bgColor rgb="FF00B0F0"/>
                </patternFill>
              </fill>
            </x14:dxf>
          </x14:cfRule>
          <xm:sqref>D6:D25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macro1</vt:lpstr>
      <vt:lpstr>macro2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GUERRIER Florian</cp:lastModifiedBy>
  <dcterms:created xsi:type="dcterms:W3CDTF">2019-05-23T20:09:40Z</dcterms:created>
  <dcterms:modified xsi:type="dcterms:W3CDTF">2019-05-24T11:29:35Z</dcterms:modified>
</cp:coreProperties>
</file>