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purl.oclc.org/ooxml/officeDocument/relationships/extendedProperties" Target="docProps/app.xml"/><Relationship Id="rId2" Type="http://schemas.openxmlformats.org/package/2006/relationships/metadata/core-properties" Target="docProps/core.xml"/><Relationship Id="rId1" Type="http://purl.oclc.org/ooxml/officeDocument/relationships/officeDocument" Target="xl/workbook.xml"/></Relationships>
</file>

<file path=xl/workbook.xml><?xml version="1.0" encoding="utf-8"?>
<workbook xmlns="http://purl.oclc.org/ooxml/spreadsheetml/main" xmlns:r="http://purl.oclc.org/ooxml/officeDocument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 conformance="strict">
  <fileVersion appName="xl" lastEdited="7" lowestEdited="7" rupBuild="20730"/>
  <workbookPr dateCompatibility="0" defaultThemeVersion="166925"/>
  <mc:AlternateContent xmlns:mc="http://schemas.openxmlformats.org/markup-compatibility/2006">
    <mc:Choice Requires="x15">
      <x15ac:absPath xmlns:x15ac="http://schemas.microsoft.com/office/spreadsheetml/2010/11/ac" url="C:\Users\fguerrier\Downloads\"/>
    </mc:Choice>
  </mc:AlternateContent>
  <xr:revisionPtr revIDLastSave="0" documentId="13_ncr:9_{495675C5-DF6B-4AE1-987A-A82627937EF2}" xr6:coauthVersionLast="36" xr6:coauthVersionMax="40" xr10:uidLastSave="{00000000-0000-0000-0000-000000000000}"/>
  <bookViews>
    <workbookView xWindow="0" yWindow="0" windowWidth="21570" windowHeight="6960" xr2:uid="{00000000-000D-0000-FFFF-FFFF00000000}"/>
  </bookViews>
  <sheets>
    <sheet name="Feuil5" sheetId="5" r:id="rId1"/>
    <sheet name="Feuil1" sheetId="1" r:id="rId2"/>
  </sheets>
  <calcPr calcId="191029"/>
  <pivotCaches>
    <pivotCache cacheId="11" r:id="rId3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purl.oclc.org/ooxml/spreadsheetml/main">
  <c r="C90" i="1" l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<sst xmlns="http://purl.oclc.org/ooxml/spreadsheetml/main" count="191" uniqueCount="101">
  <si>
    <t>Period</t>
  </si>
  <si>
    <t>Produit</t>
  </si>
  <si>
    <t>Qté</t>
  </si>
  <si>
    <t>Valeur Ventes</t>
  </si>
  <si>
    <t>[0084] H05 Vk 0.75 J/V</t>
  </si>
  <si>
    <t>[0087] H05 Vk 1 J/V</t>
  </si>
  <si>
    <t>[0090] H07 Vk 1.5 J/V</t>
  </si>
  <si>
    <t>[0093] H07 Vk 2.5 J/V</t>
  </si>
  <si>
    <t>[0099] H07 Vk 6 V/J</t>
  </si>
  <si>
    <t>[0488] U1000 R2V 2X1.5 Sans V/J</t>
  </si>
  <si>
    <t>[0083B] H05 Vk 0.75 Bleu</t>
  </si>
  <si>
    <t>[0083N] H05 Vk 0.75 Noir</t>
  </si>
  <si>
    <t>[0083R] H05 Vk 0.75 Rouge</t>
  </si>
  <si>
    <t>[0085BL] H05 Vk 0.75 Blanc</t>
  </si>
  <si>
    <t>[0085V] H05 Vk 0.75 Violet</t>
  </si>
  <si>
    <t>[0086B] HO5 VK 1 BLEU</t>
  </si>
  <si>
    <t>[0086N] H05 Vk 1 Noir</t>
  </si>
  <si>
    <t>[0086R] HO5 VK 1 Rouge</t>
  </si>
  <si>
    <t>[0088O] H05 Vk 1 Orange</t>
  </si>
  <si>
    <t>[0089B] H07 Vk 1.5 Bleu</t>
  </si>
  <si>
    <t>[0089N] H07 Vk 1.5 Noir</t>
  </si>
  <si>
    <t>[0089R] H07 Vk 1.5 Rouge</t>
  </si>
  <si>
    <t>[0092B] H07 Vk 2.5 Bleu</t>
  </si>
  <si>
    <t>[0092N] H07 Vk 2.5 Noir</t>
  </si>
  <si>
    <t>[0092R] H07 Vk 2.5 Rouge</t>
  </si>
  <si>
    <t>[0095B] H07 Vk 4 Bleu</t>
  </si>
  <si>
    <t>[0098B] H07 Vk 6 Bleu</t>
  </si>
  <si>
    <t>[0098N] H07 Vk 6 Noir</t>
  </si>
  <si>
    <t>[0098R] H07 Vk 6 Rouge</t>
  </si>
  <si>
    <t>[0101B] H07 Vk 10 Bleu</t>
  </si>
  <si>
    <t>[0101N] H07 Vk 10 Noir</t>
  </si>
  <si>
    <t>[0101R] H07 Vk 10 Rouge</t>
  </si>
  <si>
    <t>[0101VJ] H07 Vk 10 V/J</t>
  </si>
  <si>
    <t>[0103B] H07 Vk 16 Bleu</t>
  </si>
  <si>
    <t>[0103N] HO7 VK 16 NOIR</t>
  </si>
  <si>
    <t>[0103R] HO7 VK 16 ROUGE</t>
  </si>
  <si>
    <t>[0103VJ] H07 Vk 16 V/J</t>
  </si>
  <si>
    <t>[0400T] U1000 R2V 3G1.5 Touret</t>
  </si>
  <si>
    <t>[0401T] U1000 R2V 3G2.5 Touret</t>
  </si>
  <si>
    <t>[0407T] U1000 R2V 4G1.5 Touret</t>
  </si>
  <si>
    <t>[0408T] U1000 R2V 4G2.5 Touret</t>
  </si>
  <si>
    <t>[0416T] U1000 R2V 5G1.5 Touret</t>
  </si>
  <si>
    <t>[0417T] U1000 R2V 5G2.5 Touret</t>
  </si>
  <si>
    <t>[0488T] U1000 R2V 2X1.5 Sans V/J</t>
  </si>
  <si>
    <t>[0765T] H07 Rnf 3G1.5 Touret</t>
  </si>
  <si>
    <t>[0766T] H07 Rnf 3G2.5 Touret</t>
  </si>
  <si>
    <t>[0777T] H07 Rnf 4G1.5 Touret</t>
  </si>
  <si>
    <t>[0778T] H07 Rnf 4G2.5 Touret</t>
  </si>
  <si>
    <t>[0150] H05 Vvf 2X0.75 Svj G</t>
  </si>
  <si>
    <t>[0151] H05 Vvf 2X1 Svj G</t>
  </si>
  <si>
    <t>[0152] H05 Vvf 2X1.5 Svj G</t>
  </si>
  <si>
    <t>[0156] HO5 VVF 3G0.75 GRIS</t>
  </si>
  <si>
    <t>[0157] H05 Vvf 3G1 G</t>
  </si>
  <si>
    <t>[0158] H05 Vvf 3G1.5 G</t>
  </si>
  <si>
    <t>[0159] H05 Vvf 3G2.5 G</t>
  </si>
  <si>
    <t>[0162] H05 Vvf 4G0.75 G</t>
  </si>
  <si>
    <t>[0163] H05 Vvf 4G1 G</t>
  </si>
  <si>
    <t>[0164] H05 Vvf 4G1.5 G</t>
  </si>
  <si>
    <t>[0168] H05 Vvf 5G0.75 G</t>
  </si>
  <si>
    <t>[0169] H05 Vvf 5G1 G</t>
  </si>
  <si>
    <t>[0174] H05 Vvf 2X0.75 Blc</t>
  </si>
  <si>
    <t>[0175] H05 Vvf 2X1 Blc</t>
  </si>
  <si>
    <t>[0176] H05 Vvf 2X1.5 Blc</t>
  </si>
  <si>
    <t>[0180] H05 Vvf 3G0.75 Blc</t>
  </si>
  <si>
    <t>[0181] H05 Vvf 3G1 Blc</t>
  </si>
  <si>
    <t>[0182] H05 Vvf 3G1.5 Blc</t>
  </si>
  <si>
    <t>[0183] H05 Vvf 3G2.5 Blc</t>
  </si>
  <si>
    <t>[0186] H05 Vvf 4G0.75 Blc</t>
  </si>
  <si>
    <t>[0187] H05 Vvf 4G1 Blc</t>
  </si>
  <si>
    <t>[0188] H05 Vvf 4G1.5 Blc</t>
  </si>
  <si>
    <t>[0190] H05 Vvf 5G0.75 Blc</t>
  </si>
  <si>
    <t>[0192] H05 Vvf 5G1.5 Blc</t>
  </si>
  <si>
    <t>[0001B] H07 Vu 1.5 Bleu</t>
  </si>
  <si>
    <t>[0001R] H07 Vu 1.5 Rouge</t>
  </si>
  <si>
    <t>[0001VJ] H07 Vu 1.5 Vert Jaune</t>
  </si>
  <si>
    <t>[0002BL] H07 Vu 1.5 Blanc</t>
  </si>
  <si>
    <t>[0002G] H07 Vu 1.5 Gris</t>
  </si>
  <si>
    <t>[0002M] H07 Vu 1.5 Marron</t>
  </si>
  <si>
    <t>[0002N] H07 Vu 1.5 Noir</t>
  </si>
  <si>
    <t>[0002O] H07 Vu 1.5 Orange</t>
  </si>
  <si>
    <t>[0002V] H07 Vu 1.5 Violet</t>
  </si>
  <si>
    <t>[0003B] H07 Vu 2.5 Bleu</t>
  </si>
  <si>
    <t>[0003R] H07 Vu 2.5 Rouge</t>
  </si>
  <si>
    <t>[0003VJ] H07 Vu 2.5 Vert Jaune</t>
  </si>
  <si>
    <t>[0004M] H07 Vu 2.5 Marron</t>
  </si>
  <si>
    <t>[0004N] H07 Vu 2.5 Noir</t>
  </si>
  <si>
    <t>[0004O] H07 Vu 2.5 Orange</t>
  </si>
  <si>
    <t>[0004V] H07 Vu 2.5 Violet</t>
  </si>
  <si>
    <t>[0007B] H07 Vr 6 Bleu</t>
  </si>
  <si>
    <t>[0007R] H07 Vr 6 Rouge</t>
  </si>
  <si>
    <t>[0007VJ] H07 Vr 6 Vert Jaune</t>
  </si>
  <si>
    <t>[0008N] H07 Vr 6 Noir</t>
  </si>
  <si>
    <t>[0009B] H07 Vr 10 Bleu</t>
  </si>
  <si>
    <t>Étiquettes de colonnes</t>
  </si>
  <si>
    <t>Total général</t>
  </si>
  <si>
    <t>Étiquettes de lignes</t>
  </si>
  <si>
    <t>Année</t>
  </si>
  <si>
    <t>Mois</t>
  </si>
  <si>
    <t>2017</t>
  </si>
  <si>
    <t>2018</t>
  </si>
  <si>
    <t>Somme de Valeur Ventes</t>
  </si>
</sst>
</file>

<file path=xl/styles.xml><?xml version="1.0" encoding="utf-8"?>
<styleSheet xmlns="http://purl.oclc.org/ooxml/spreadsheetml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=0]0;0.00"/>
    <numFmt numFmtId="167" formatCode="mmmm"/>
    <numFmt numFmtId="169" formatCode="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1">
    <border>
      <start/>
      <end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9" fontId="0" fillId="0" borderId="0" xfId="0" applyNumberFormat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167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purl.oclc.org/ooxml/officeDocument/relationships/pivotCacheDefinition" Target="pivotCache/pivotCacheDefinition1.xml"/><Relationship Id="rId7" Type="http://purl.oclc.org/ooxml/officeDocument/relationships/calcChain" Target="calcChain.xml"/><Relationship Id="rId2" Type="http://purl.oclc.org/ooxml/officeDocument/relationships/worksheet" Target="worksheets/sheet2.xml"/><Relationship Id="rId1" Type="http://purl.oclc.org/ooxml/officeDocument/relationships/worksheet" Target="worksheets/sheet1.xml"/><Relationship Id="rId6" Type="http://purl.oclc.org/ooxml/officeDocument/relationships/sharedStrings" Target="sharedStrings.xml"/><Relationship Id="rId5" Type="http://purl.oclc.org/ooxml/officeDocument/relationships/styles" Target="styles.xml"/><Relationship Id="rId4" Type="http://purl.oclc.org/ooxml/officeDocument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purl.oclc.org/ooxml/officeDocument/relationships/pivotCacheRecords" Target="pivotCacheRecords1.xml"/></Relationships>
</file>

<file path=xl/pivotCache/pivotCacheDefinition1.xml><?xml version="1.0" encoding="utf-8"?>
<pivotCacheDefinition xmlns="http://purl.oclc.org/ooxml/spreadsheetml/main" xmlns:r="http://purl.oclc.org/ooxml/officeDocument/relationships" xmlns:mc="http://schemas.openxmlformats.org/markup-compatibility/2006" xmlns:xr="http://schemas.microsoft.com/office/spreadsheetml/2014/revision" mc:Ignorable="xr" r:id="rId1" refreshedBy="GUERRIER Florian" refreshedDateIso="2019-03-08T10:35:10.26999971363693400" createdVersion="6" refreshedVersion="6" minRefreshableVersion="3" recordCount="89" xr:uid="{E12881F4-6B0B-4C86-9626-42904572BE9F}">
  <cacheSource type="worksheet">
    <worksheetSource ref="A1:F90" sheet="Feuil1"/>
  </cacheSource>
  <cacheFields count="6">
    <cacheField name="Period" numFmtId="0">
      <sharedItems containsSemiMixedTypes="0" containsString="0" containsNumber="1" containsInteger="1" minValue="201701" maxValue="201812"/>
    </cacheField>
    <cacheField name="Année" numFmtId="169">
      <sharedItems count="2">
        <s v="2017"/>
        <s v="2018"/>
      </sharedItems>
    </cacheField>
    <cacheField name="Mois" numFmtId="167">
      <sharedItems containsSemiMixedTypes="0" containsNonDate="0" containsDate="1" containsString="0" minDate="2017-01-01T00:00:00" maxDate="2018-12-02T00:00:00"/>
    </cacheField>
    <cacheField name="Produit" numFmtId="49">
      <sharedItems count="89">
        <s v="[0084] H05 Vk 0.75 J/V"/>
        <s v="[0087] H05 Vk 1 J/V"/>
        <s v="[0090] H07 Vk 1.5 J/V"/>
        <s v="[0093] H07 Vk 2.5 J/V"/>
        <s v="[0099] H07 Vk 6 V/J"/>
        <s v="[0488] U1000 R2V 2X1.5 Sans V/J"/>
        <s v="[0083B] H05 Vk 0.75 Bleu"/>
        <s v="[0083N] H05 Vk 0.75 Noir"/>
        <s v="[0083R] H05 Vk 0.75 Rouge"/>
        <s v="[0085BL] H05 Vk 0.75 Blanc"/>
        <s v="[0085V] H05 Vk 0.75 Violet"/>
        <s v="[0086B] HO5 VK 1 BLEU"/>
        <s v="[0086N] H05 Vk 1 Noir"/>
        <s v="[0086R] HO5 VK 1 Rouge"/>
        <s v="[0088O] H05 Vk 1 Orange"/>
        <s v="[0089B] H07 Vk 1.5 Bleu"/>
        <s v="[0089N] H07 Vk 1.5 Noir"/>
        <s v="[0089R] H07 Vk 1.5 Rouge"/>
        <s v="[0092B] H07 Vk 2.5 Bleu"/>
        <s v="[0092N] H07 Vk 2.5 Noir"/>
        <s v="[0092R] H07 Vk 2.5 Rouge"/>
        <s v="[0095B] H07 Vk 4 Bleu"/>
        <s v="[0098B] H07 Vk 6 Bleu"/>
        <s v="[0098N] H07 Vk 6 Noir"/>
        <s v="[0098R] H07 Vk 6 Rouge"/>
        <s v="[0101B] H07 Vk 10 Bleu"/>
        <s v="[0101N] H07 Vk 10 Noir"/>
        <s v="[0101R] H07 Vk 10 Rouge"/>
        <s v="[0101VJ] H07 Vk 10 V/J"/>
        <s v="[0103B] H07 Vk 16 Bleu"/>
        <s v="[0103N] HO7 VK 16 NOIR"/>
        <s v="[0103R] HO7 VK 16 ROUGE"/>
        <s v="[0103VJ] H07 Vk 16 V/J"/>
        <s v="[0400T] U1000 R2V 3G1.5 Touret"/>
        <s v="[0401T] U1000 R2V 3G2.5 Touret"/>
        <s v="[0407T] U1000 R2V 4G1.5 Touret"/>
        <s v="[0408T] U1000 R2V 4G2.5 Touret"/>
        <s v="[0416T] U1000 R2V 5G1.5 Touret"/>
        <s v="[0417T] U1000 R2V 5G2.5 Touret"/>
        <s v="[0488T] U1000 R2V 2X1.5 Sans V/J"/>
        <s v="[0765T] H07 Rnf 3G1.5 Touret"/>
        <s v="[0766T] H07 Rnf 3G2.5 Touret"/>
        <s v="[0777T] H07 Rnf 4G1.5 Touret"/>
        <s v="[0778T] H07 Rnf 4G2.5 Touret"/>
        <s v="[0150] H05 Vvf 2X0.75 Svj G"/>
        <s v="[0151] H05 Vvf 2X1 Svj G"/>
        <s v="[0152] H05 Vvf 2X1.5 Svj G"/>
        <s v="[0156] HO5 VVF 3G0.75 GRIS"/>
        <s v="[0157] H05 Vvf 3G1 G"/>
        <s v="[0158] H05 Vvf 3G1.5 G"/>
        <s v="[0159] H05 Vvf 3G2.5 G"/>
        <s v="[0162] H05 Vvf 4G0.75 G"/>
        <s v="[0163] H05 Vvf 4G1 G"/>
        <s v="[0164] H05 Vvf 4G1.5 G"/>
        <s v="[0168] H05 Vvf 5G0.75 G"/>
        <s v="[0169] H05 Vvf 5G1 G"/>
        <s v="[0174] H05 Vvf 2X0.75 Blc"/>
        <s v="[0175] H05 Vvf 2X1 Blc"/>
        <s v="[0176] H05 Vvf 2X1.5 Blc"/>
        <s v="[0180] H05 Vvf 3G0.75 Blc"/>
        <s v="[0181] H05 Vvf 3G1 Blc"/>
        <s v="[0182] H05 Vvf 3G1.5 Blc"/>
        <s v="[0183] H05 Vvf 3G2.5 Blc"/>
        <s v="[0186] H05 Vvf 4G0.75 Blc"/>
        <s v="[0187] H05 Vvf 4G1 Blc"/>
        <s v="[0188] H05 Vvf 4G1.5 Blc"/>
        <s v="[0190] H05 Vvf 5G0.75 Blc"/>
        <s v="[0192] H05 Vvf 5G1.5 Blc"/>
        <s v="[0001B] H07 Vu 1.5 Bleu"/>
        <s v="[0001R] H07 Vu 1.5 Rouge"/>
        <s v="[0001VJ] H07 Vu 1.5 Vert Jaune"/>
        <s v="[0002BL] H07 Vu 1.5 Blanc"/>
        <s v="[0002G] H07 Vu 1.5 Gris"/>
        <s v="[0002M] H07 Vu 1.5 Marron"/>
        <s v="[0002N] H07 Vu 1.5 Noir"/>
        <s v="[0002O] H07 Vu 1.5 Orange"/>
        <s v="[0002V] H07 Vu 1.5 Violet"/>
        <s v="[0003B] H07 Vu 2.5 Bleu"/>
        <s v="[0003R] H07 Vu 2.5 Rouge"/>
        <s v="[0003VJ] H07 Vu 2.5 Vert Jaune"/>
        <s v="[0004M] H07 Vu 2.5 Marron"/>
        <s v="[0004N] H07 Vu 2.5 Noir"/>
        <s v="[0004O] H07 Vu 2.5 Orange"/>
        <s v="[0004V] H07 Vu 2.5 Violet"/>
        <s v="[0007B] H07 Vr 6 Bleu"/>
        <s v="[0007R] H07 Vr 6 Rouge"/>
        <s v="[0007VJ] H07 Vr 6 Vert Jaune"/>
        <s v="[0008N] H07 Vr 6 Noir"/>
        <s v="[0009B] H07 Vr 10 Bleu"/>
      </sharedItems>
    </cacheField>
    <cacheField name="Qté" numFmtId="0">
      <sharedItems containsSemiMixedTypes="0" containsString="0" containsNumber="1" containsInteger="1" minValue="0" maxValue="464200"/>
    </cacheField>
    <cacheField name="Valeur Ventes" numFmtId="164">
      <sharedItems containsSemiMixedTypes="0" containsString="0" containsNumber="1" minValue="0" maxValue="54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purl.oclc.org/ooxml/spreadsheetml/main" xmlns:r="http://purl.oclc.org/ooxml/officeDocument/relationships" xmlns:mc="http://schemas.openxmlformats.org/markup-compatibility/2006" xmlns:xr="http://schemas.microsoft.com/office/spreadsheetml/2014/revision" mc:Ignorable="xr" count="89">
  <r>
    <n v="201701"/>
    <x v="0"/>
    <d v="2017-01-01T00:00:00"/>
    <x v="0"/>
    <n v="1400"/>
    <n v="81.89"/>
  </r>
  <r>
    <n v="201701"/>
    <x v="0"/>
    <d v="2017-01-01T00:00:00"/>
    <x v="1"/>
    <n v="300"/>
    <n v="22.72"/>
  </r>
  <r>
    <n v="201702"/>
    <x v="0"/>
    <d v="2017-02-01T00:00:00"/>
    <x v="2"/>
    <n v="800"/>
    <n v="84.64"/>
  </r>
  <r>
    <n v="201702"/>
    <x v="0"/>
    <d v="2017-02-01T00:00:00"/>
    <x v="3"/>
    <n v="3800"/>
    <n v="643.92999999999995"/>
  </r>
  <r>
    <n v="201702"/>
    <x v="0"/>
    <d v="2017-02-01T00:00:00"/>
    <x v="4"/>
    <n v="2100"/>
    <n v="830.11"/>
  </r>
  <r>
    <n v="201703"/>
    <x v="0"/>
    <d v="2017-03-01T00:00:00"/>
    <x v="5"/>
    <n v="36"/>
    <n v="432"/>
  </r>
  <r>
    <n v="201703"/>
    <x v="0"/>
    <d v="2017-03-01T00:00:00"/>
    <x v="6"/>
    <n v="3500"/>
    <n v="204.73"/>
  </r>
  <r>
    <n v="201703"/>
    <x v="0"/>
    <d v="2017-03-01T00:00:00"/>
    <x v="7"/>
    <n v="2400"/>
    <n v="140.08000000000001"/>
  </r>
  <r>
    <n v="201704"/>
    <x v="0"/>
    <d v="2017-04-01T00:00:00"/>
    <x v="8"/>
    <n v="3700"/>
    <n v="216.43"/>
  </r>
  <r>
    <n v="201704"/>
    <x v="0"/>
    <d v="2017-04-01T00:00:00"/>
    <x v="9"/>
    <n v="2700"/>
    <n v="157.93"/>
  </r>
  <r>
    <n v="201704"/>
    <x v="0"/>
    <d v="2017-04-01T00:00:00"/>
    <x v="10"/>
    <n v="938"/>
    <n v="876"/>
  </r>
  <r>
    <n v="201705"/>
    <x v="0"/>
    <d v="2017-05-01T00:00:00"/>
    <x v="11"/>
    <n v="1000"/>
    <n v="75.73"/>
  </r>
  <r>
    <n v="201705"/>
    <x v="0"/>
    <d v="2017-05-01T00:00:00"/>
    <x v="12"/>
    <n v="2500"/>
    <n v="189.33"/>
  </r>
  <r>
    <n v="201705"/>
    <x v="0"/>
    <d v="2017-05-01T00:00:00"/>
    <x v="13"/>
    <n v="1400"/>
    <n v="106.03"/>
  </r>
  <r>
    <n v="201705"/>
    <x v="0"/>
    <d v="2017-05-01T00:00:00"/>
    <x v="14"/>
    <n v="570"/>
    <n v="0"/>
  </r>
  <r>
    <n v="201706"/>
    <x v="0"/>
    <d v="2017-06-01T00:00:00"/>
    <x v="15"/>
    <n v="1400"/>
    <n v="150.52000000000001"/>
  </r>
  <r>
    <n v="201706"/>
    <x v="0"/>
    <d v="2017-06-01T00:00:00"/>
    <x v="16"/>
    <n v="5500"/>
    <n v="590.27"/>
  </r>
  <r>
    <n v="201706"/>
    <x v="0"/>
    <d v="2017-06-01T00:00:00"/>
    <x v="17"/>
    <n v="3000"/>
    <n v="319.79000000000002"/>
  </r>
  <r>
    <n v="201706"/>
    <x v="0"/>
    <d v="2017-06-01T00:00:00"/>
    <x v="18"/>
    <n v="0"/>
    <n v="933.78"/>
  </r>
  <r>
    <n v="201707"/>
    <x v="0"/>
    <d v="2017-07-01T00:00:00"/>
    <x v="19"/>
    <n v="4300"/>
    <n v="734.23"/>
  </r>
  <r>
    <n v="201707"/>
    <x v="0"/>
    <d v="2017-07-01T00:00:00"/>
    <x v="20"/>
    <n v="2500"/>
    <n v="424.05"/>
  </r>
  <r>
    <n v="201707"/>
    <x v="0"/>
    <d v="2017-07-01T00:00:00"/>
    <x v="21"/>
    <n v="0"/>
    <n v="0"/>
  </r>
  <r>
    <n v="201708"/>
    <x v="0"/>
    <d v="2017-08-01T00:00:00"/>
    <x v="22"/>
    <n v="2300"/>
    <n v="909.32"/>
  </r>
  <r>
    <n v="201708"/>
    <x v="0"/>
    <d v="2017-08-01T00:00:00"/>
    <x v="23"/>
    <n v="900"/>
    <n v="355.89"/>
  </r>
  <r>
    <n v="201708"/>
    <x v="0"/>
    <d v="2017-08-01T00:00:00"/>
    <x v="24"/>
    <n v="900"/>
    <n v="355.59"/>
  </r>
  <r>
    <n v="201708"/>
    <x v="0"/>
    <d v="2017-08-01T00:00:00"/>
    <x v="25"/>
    <n v="2700"/>
    <n v="0"/>
  </r>
  <r>
    <n v="201709"/>
    <x v="0"/>
    <d v="2017-09-01T00:00:00"/>
    <x v="26"/>
    <n v="1500"/>
    <n v="1027.77"/>
  </r>
  <r>
    <n v="201709"/>
    <x v="0"/>
    <d v="2017-09-01T00:00:00"/>
    <x v="27"/>
    <n v="2200"/>
    <n v="1503.13"/>
  </r>
  <r>
    <n v="201709"/>
    <x v="0"/>
    <d v="2017-09-01T00:00:00"/>
    <x v="28"/>
    <n v="1300"/>
    <n v="888.91"/>
  </r>
  <r>
    <n v="201709"/>
    <x v="0"/>
    <d v="2017-09-01T00:00:00"/>
    <x v="29"/>
    <n v="2400"/>
    <n v="2503.83"/>
  </r>
  <r>
    <n v="201710"/>
    <x v="0"/>
    <d v="2017-10-01T00:00:00"/>
    <x v="30"/>
    <n v="1100"/>
    <n v="1143.51"/>
  </r>
  <r>
    <n v="201710"/>
    <x v="0"/>
    <d v="2017-10-01T00:00:00"/>
    <x v="31"/>
    <n v="2200"/>
    <n v="2289.4699999999998"/>
  </r>
  <r>
    <n v="201710"/>
    <x v="0"/>
    <d v="2017-10-01T00:00:00"/>
    <x v="32"/>
    <n v="18000"/>
    <n v="2289.46"/>
  </r>
  <r>
    <n v="201711"/>
    <x v="0"/>
    <d v="2017-11-01T00:00:00"/>
    <x v="33"/>
    <n v="71000"/>
    <n v="54000"/>
  </r>
  <r>
    <n v="201711"/>
    <x v="0"/>
    <d v="2017-11-01T00:00:00"/>
    <x v="34"/>
    <n v="61500"/>
    <n v="33917.800000000003"/>
  </r>
  <r>
    <n v="201711"/>
    <x v="0"/>
    <d v="2017-11-01T00:00:00"/>
    <x v="35"/>
    <n v="8000"/>
    <n v="3867.84"/>
  </r>
  <r>
    <n v="201711"/>
    <x v="0"/>
    <d v="2017-11-01T00:00:00"/>
    <x v="36"/>
    <n v="1500"/>
    <n v="1104.45"/>
  </r>
  <r>
    <n v="201711"/>
    <x v="0"/>
    <d v="2017-11-01T00:00:00"/>
    <x v="37"/>
    <n v="19515"/>
    <n v="11704.73"/>
  </r>
  <r>
    <n v="201712"/>
    <x v="0"/>
    <d v="2017-12-01T00:00:00"/>
    <x v="38"/>
    <n v="15000"/>
    <n v="13396.86"/>
  </r>
  <r>
    <n v="201712"/>
    <x v="0"/>
    <d v="2017-12-01T00:00:00"/>
    <x v="39"/>
    <n v="7500"/>
    <n v="2148.54"/>
  </r>
  <r>
    <n v="201712"/>
    <x v="0"/>
    <d v="2017-12-01T00:00:00"/>
    <x v="40"/>
    <n v="3500"/>
    <n v="2516.16"/>
  </r>
  <r>
    <n v="201712"/>
    <x v="0"/>
    <d v="2017-12-01T00:00:00"/>
    <x v="41"/>
    <n v="8000"/>
    <n v="6915.26"/>
  </r>
  <r>
    <n v="201801"/>
    <x v="1"/>
    <d v="2018-01-01T00:00:00"/>
    <x v="42"/>
    <n v="1500"/>
    <n v="1166.6199999999999"/>
  </r>
  <r>
    <n v="201801"/>
    <x v="1"/>
    <d v="2018-01-01T00:00:00"/>
    <x v="43"/>
    <n v="500"/>
    <n v="598.12"/>
  </r>
  <r>
    <n v="201801"/>
    <x v="1"/>
    <d v="2018-01-01T00:00:00"/>
    <x v="44"/>
    <n v="5250"/>
    <n v="819.74"/>
  </r>
  <r>
    <n v="201802"/>
    <x v="1"/>
    <d v="2018-02-01T00:00:00"/>
    <x v="45"/>
    <n v="3150"/>
    <n v="615.44000000000005"/>
  </r>
  <r>
    <n v="201802"/>
    <x v="1"/>
    <d v="2018-02-01T00:00:00"/>
    <x v="46"/>
    <n v="2200"/>
    <n v="581.61"/>
  </r>
  <r>
    <n v="201802"/>
    <x v="1"/>
    <d v="2018-02-01T00:00:00"/>
    <x v="47"/>
    <n v="2750"/>
    <n v="589.58000000000004"/>
  </r>
  <r>
    <n v="201803"/>
    <x v="1"/>
    <d v="2018-03-01T00:00:00"/>
    <x v="48"/>
    <n v="1200"/>
    <n v="321.73"/>
  </r>
  <r>
    <n v="201803"/>
    <x v="1"/>
    <d v="2018-03-01T00:00:00"/>
    <x v="49"/>
    <n v="1450"/>
    <n v="511.22"/>
  </r>
  <r>
    <n v="201803"/>
    <x v="1"/>
    <d v="2018-03-01T00:00:00"/>
    <x v="50"/>
    <n v="550"/>
    <n v="314.97000000000003"/>
  </r>
  <r>
    <n v="201803"/>
    <x v="1"/>
    <d v="2018-03-01T00:00:00"/>
    <x v="51"/>
    <n v="1150"/>
    <n v="308.89"/>
  </r>
  <r>
    <n v="201804"/>
    <x v="1"/>
    <d v="2018-04-01T00:00:00"/>
    <x v="52"/>
    <n v="2400"/>
    <n v="821.25"/>
  </r>
  <r>
    <n v="201804"/>
    <x v="1"/>
    <d v="2018-04-01T00:00:00"/>
    <x v="53"/>
    <n v="400"/>
    <n v="191.09"/>
  </r>
  <r>
    <n v="201804"/>
    <x v="1"/>
    <d v="2018-04-01T00:00:00"/>
    <x v="54"/>
    <n v="700"/>
    <n v="237.95"/>
  </r>
  <r>
    <n v="201805"/>
    <x v="1"/>
    <d v="2018-05-01T00:00:00"/>
    <x v="55"/>
    <n v="0"/>
    <n v="0"/>
  </r>
  <r>
    <n v="201805"/>
    <x v="1"/>
    <d v="2018-05-01T00:00:00"/>
    <x v="56"/>
    <n v="7650"/>
    <n v="1180.21"/>
  </r>
  <r>
    <n v="201805"/>
    <x v="1"/>
    <d v="2018-05-01T00:00:00"/>
    <x v="57"/>
    <n v="2600"/>
    <n v="507.51"/>
  </r>
  <r>
    <n v="201806"/>
    <x v="1"/>
    <d v="2018-06-01T00:00:00"/>
    <x v="58"/>
    <n v="1650"/>
    <n v="428.73"/>
  </r>
  <r>
    <n v="201806"/>
    <x v="1"/>
    <d v="2018-06-01T00:00:00"/>
    <x v="59"/>
    <n v="7800"/>
    <n v="1689.21"/>
  </r>
  <r>
    <n v="201806"/>
    <x v="1"/>
    <d v="2018-06-01T00:00:00"/>
    <x v="60"/>
    <n v="3450"/>
    <n v="923.56"/>
  </r>
  <r>
    <n v="201806"/>
    <x v="1"/>
    <d v="2018-06-01T00:00:00"/>
    <x v="61"/>
    <n v="6900"/>
    <n v="2450.31"/>
  </r>
  <r>
    <n v="201806"/>
    <x v="1"/>
    <d v="2018-06-01T00:00:00"/>
    <x v="62"/>
    <n v="1300"/>
    <n v="748.46"/>
  </r>
  <r>
    <n v="201807"/>
    <x v="1"/>
    <d v="2018-07-01T00:00:00"/>
    <x v="63"/>
    <n v="8600"/>
    <n v="2306.87"/>
  </r>
  <r>
    <n v="201807"/>
    <x v="1"/>
    <d v="2018-07-01T00:00:00"/>
    <x v="64"/>
    <n v="1300"/>
    <n v="444.61"/>
  </r>
  <r>
    <n v="201807"/>
    <x v="1"/>
    <d v="2018-07-01T00:00:00"/>
    <x v="65"/>
    <n v="1150"/>
    <n v="549.38"/>
  </r>
  <r>
    <n v="201807"/>
    <x v="1"/>
    <d v="2018-07-01T00:00:00"/>
    <x v="66"/>
    <n v="700"/>
    <n v="237.95"/>
  </r>
  <r>
    <n v="201808"/>
    <x v="1"/>
    <d v="2018-08-01T00:00:00"/>
    <x v="67"/>
    <n v="0"/>
    <n v="0"/>
  </r>
  <r>
    <n v="201808"/>
    <x v="1"/>
    <d v="2018-08-01T00:00:00"/>
    <x v="68"/>
    <n v="464200"/>
    <n v="44798.81"/>
  </r>
  <r>
    <n v="201808"/>
    <x v="1"/>
    <d v="2018-08-01T00:00:00"/>
    <x v="69"/>
    <n v="397100"/>
    <n v="38347.83"/>
  </r>
  <r>
    <n v="201809"/>
    <x v="1"/>
    <d v="2018-09-01T00:00:00"/>
    <x v="70"/>
    <n v="315600"/>
    <n v="30512.400000000001"/>
  </r>
  <r>
    <n v="201809"/>
    <x v="1"/>
    <d v="2018-09-01T00:00:00"/>
    <x v="71"/>
    <n v="128200"/>
    <n v="12325.14"/>
  </r>
  <r>
    <n v="201809"/>
    <x v="1"/>
    <d v="2018-09-01T00:00:00"/>
    <x v="72"/>
    <n v="69400"/>
    <n v="6672.11"/>
  </r>
  <r>
    <n v="201809"/>
    <x v="1"/>
    <d v="2018-09-01T00:00:00"/>
    <x v="73"/>
    <n v="132400"/>
    <n v="12728.93"/>
  </r>
  <r>
    <n v="201810"/>
    <x v="1"/>
    <d v="2018-10-01T00:00:00"/>
    <x v="74"/>
    <n v="188900"/>
    <n v="17893.990000000002"/>
  </r>
  <r>
    <n v="201810"/>
    <x v="1"/>
    <d v="2018-10-01T00:00:00"/>
    <x v="75"/>
    <n v="189500"/>
    <n v="18218.52"/>
  </r>
  <r>
    <n v="201810"/>
    <x v="1"/>
    <d v="2018-10-01T00:00:00"/>
    <x v="76"/>
    <n v="187900"/>
    <n v="18064.689999999999"/>
  </r>
  <r>
    <n v="201810"/>
    <x v="1"/>
    <d v="2018-10-01T00:00:00"/>
    <x v="77"/>
    <n v="352400"/>
    <n v="53636.51"/>
  </r>
  <r>
    <n v="201811"/>
    <x v="1"/>
    <d v="2018-11-01T00:00:00"/>
    <x v="78"/>
    <n v="313600"/>
    <n v="47699.75"/>
  </r>
  <r>
    <n v="201811"/>
    <x v="1"/>
    <d v="2018-11-01T00:00:00"/>
    <x v="79"/>
    <n v="334700"/>
    <n v="50928.28"/>
  </r>
  <r>
    <n v="201811"/>
    <x v="1"/>
    <d v="2018-11-01T00:00:00"/>
    <x v="80"/>
    <n v="5900"/>
    <n v="902.79"/>
  </r>
  <r>
    <n v="201811"/>
    <x v="1"/>
    <d v="2018-11-01T00:00:00"/>
    <x v="81"/>
    <n v="10700"/>
    <n v="1637.24"/>
  </r>
  <r>
    <n v="201812"/>
    <x v="1"/>
    <d v="2018-12-01T00:00:00"/>
    <x v="82"/>
    <n v="200"/>
    <n v="30.6"/>
  </r>
  <r>
    <n v="201812"/>
    <x v="1"/>
    <d v="2018-12-01T00:00:00"/>
    <x v="83"/>
    <n v="2100"/>
    <n v="321.32"/>
  </r>
  <r>
    <n v="201812"/>
    <x v="1"/>
    <d v="2018-12-01T00:00:00"/>
    <x v="84"/>
    <n v="29300"/>
    <n v="11180.39"/>
  </r>
  <r>
    <n v="201812"/>
    <x v="1"/>
    <d v="2018-12-01T00:00:00"/>
    <x v="85"/>
    <n v="29900"/>
    <n v="11409.35"/>
  </r>
  <r>
    <n v="201812"/>
    <x v="1"/>
    <d v="2018-12-01T00:00:00"/>
    <x v="86"/>
    <n v="36400"/>
    <n v="13889.59"/>
  </r>
  <r>
    <n v="201812"/>
    <x v="1"/>
    <d v="2018-12-01T00:00:00"/>
    <x v="87"/>
    <n v="224565"/>
    <n v="0"/>
  </r>
  <r>
    <n v="201812"/>
    <x v="1"/>
    <d v="2018-12-01T00:00:00"/>
    <x v="88"/>
    <n v="78"/>
    <n v="1048.8"/>
  </r>
</pivotCacheRecords>
</file>

<file path=xl/pivotTables/_rels/pivotTable1.xml.rels><?xml version="1.0" encoding="UTF-8" standalone="yes"?>
<Relationships xmlns="http://schemas.openxmlformats.org/package/2006/relationships"><Relationship Id="rId1" Type="http://purl.oclc.org/ooxml/officeDocument/relationships/pivotCacheDefinition" Target="../pivotCache/pivotCacheDefinition1.xml"/></Relationships>
</file>

<file path=xl/pivotTables/pivotTable1.xml><?xml version="1.0" encoding="utf-8"?>
<pivotTableDefinition xmlns="http://purl.oclc.org/ooxml/spreadsheetml/main" xmlns:mc="http://schemas.openxmlformats.org/markup-compatibility/2006" xmlns:xr="http://schemas.microsoft.com/office/spreadsheetml/2014/revision" mc:Ignorable="xr" xr:uid="{126612AD-4F05-4D11-818A-5289C2EE5E90}" name="Tableau croisé dynamique4" cacheId="1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94" firstHeaderRow="1" firstDataRow="2" firstDataCol="1"/>
  <pivotFields count="6">
    <pivotField showAll="0"/>
    <pivotField axis="axisCol" showAll="0">
      <items count="3">
        <item x="0"/>
        <item x="1"/>
        <item t="default"/>
      </items>
    </pivotField>
    <pivotField numFmtId="167" showAll="0"/>
    <pivotField axis="axisRow" showAll="0">
      <items count="90"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6"/>
        <item x="7"/>
        <item x="8"/>
        <item x="0"/>
        <item x="9"/>
        <item x="10"/>
        <item x="11"/>
        <item x="12"/>
        <item x="13"/>
        <item x="1"/>
        <item x="14"/>
        <item x="15"/>
        <item x="16"/>
        <item x="17"/>
        <item x="2"/>
        <item x="18"/>
        <item x="19"/>
        <item x="20"/>
        <item x="3"/>
        <item x="21"/>
        <item x="22"/>
        <item x="23"/>
        <item x="24"/>
        <item x="4"/>
        <item x="25"/>
        <item x="26"/>
        <item x="27"/>
        <item x="28"/>
        <item x="29"/>
        <item x="30"/>
        <item x="31"/>
        <item x="32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33"/>
        <item x="34"/>
        <item x="35"/>
        <item x="36"/>
        <item x="37"/>
        <item x="38"/>
        <item x="5"/>
        <item x="39"/>
        <item x="40"/>
        <item x="41"/>
        <item x="42"/>
        <item x="43"/>
        <item t="default"/>
      </items>
    </pivotField>
    <pivotField showAll="0"/>
    <pivotField dataField="1" numFmtId="164" showAll="0"/>
  </pivotFields>
  <rowFields count="1">
    <field x="3"/>
  </rowFields>
  <rowItems count="9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 t="grand">
      <x/>
    </i>
  </rowItems>
  <colFields count="1">
    <field x="1"/>
  </colFields>
  <colItems count="3">
    <i>
      <x/>
    </i>
    <i>
      <x v="1"/>
    </i>
    <i t="grand">
      <x/>
    </i>
  </colItems>
  <dataFields count="1">
    <dataField name="Somme de Valeur Ventes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purl.oclc.org/ooxml/drawingml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%">
              <a:schemeClr val="phClr">
                <a:lumMod val="110%"/>
                <a:satMod val="105%"/>
                <a:tint val="67%"/>
              </a:schemeClr>
            </a:gs>
            <a:gs pos="50%">
              <a:schemeClr val="phClr">
                <a:lumMod val="105%"/>
                <a:satMod val="103%"/>
                <a:tint val="73%"/>
              </a:schemeClr>
            </a:gs>
            <a:gs pos="100%">
              <a:schemeClr val="phClr">
                <a:lumMod val="105%"/>
                <a:satMod val="109%"/>
                <a:tint val="81%"/>
              </a:schemeClr>
            </a:gs>
          </a:gsLst>
          <a:lin ang="5400000" scaled="0"/>
        </a:gradFill>
        <a:gradFill rotWithShape="1">
          <a:gsLst>
            <a:gs pos="0%">
              <a:schemeClr val="phClr">
                <a:satMod val="103%"/>
                <a:lumMod val="102%"/>
                <a:tint val="94%"/>
              </a:schemeClr>
            </a:gs>
            <a:gs pos="50%">
              <a:schemeClr val="phClr">
                <a:satMod val="110%"/>
                <a:lumMod val="100%"/>
                <a:shade val="100%"/>
              </a:schemeClr>
            </a:gs>
            <a:gs pos="100%">
              <a:schemeClr val="phClr">
                <a:lumMod val="99%"/>
                <a:satMod val="120%"/>
                <a:shade val="78%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%"/>
        </a:ln>
        <a:ln w="12700" cap="flat" cmpd="sng" algn="ctr">
          <a:solidFill>
            <a:schemeClr val="phClr"/>
          </a:solidFill>
          <a:prstDash val="solid"/>
          <a:miter lim="800%"/>
        </a:ln>
        <a:ln w="19050" cap="flat" cmpd="sng" algn="ctr">
          <a:solidFill>
            <a:schemeClr val="phClr"/>
          </a:solidFill>
          <a:prstDash val="solid"/>
          <a:miter lim="800%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%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%"/>
            <a:satMod val="170%"/>
          </a:schemeClr>
        </a:solidFill>
        <a:gradFill rotWithShape="1">
          <a:gsLst>
            <a:gs pos="0%">
              <a:schemeClr val="phClr">
                <a:tint val="93%"/>
                <a:satMod val="150%"/>
                <a:shade val="98%"/>
                <a:lumMod val="102%"/>
              </a:schemeClr>
            </a:gs>
            <a:gs pos="50%">
              <a:schemeClr val="phClr">
                <a:tint val="98%"/>
                <a:satMod val="130%"/>
                <a:shade val="90%"/>
                <a:lumMod val="103%"/>
              </a:schemeClr>
            </a:gs>
            <a:gs pos="100%">
              <a:schemeClr val="phClr">
                <a:shade val="63%"/>
                <a:satMod val="120%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purl.oclc.org/ooxml/officeDocument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purl.oclc.org/ooxml/officeDocument/relationships/printerSettings" Target="../printerSettings/printerSettings1.bin"/></Relationships>
</file>

<file path=xl/worksheets/sheet1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B71688-727E-4BD7-B0C8-7839D4A24C87}">
  <dimension ref="A3:D94"/>
  <sheetViews>
    <sheetView tabSelected="1" workbookViewId="0">
      <selection activeCell="F22" sqref="F22"/>
    </sheetView>
  </sheetViews>
  <sheetFormatPr baseColWidth="10" defaultRowHeight="15" x14ac:dyDescent="0.25"/>
  <cols>
    <col min="1" max="1" width="30.28515625" bestFit="1" customWidth="1"/>
    <col min="2" max="2" width="23.85546875" bestFit="1" customWidth="1"/>
    <col min="3" max="3" width="10" bestFit="1" customWidth="1"/>
    <col min="4" max="4" width="12.5703125" bestFit="1" customWidth="1"/>
    <col min="5" max="5" width="23.7109375" bestFit="1" customWidth="1"/>
    <col min="6" max="6" width="19.140625" bestFit="1" customWidth="1"/>
    <col min="7" max="7" width="28.7109375" bestFit="1" customWidth="1"/>
  </cols>
  <sheetData>
    <row r="3" spans="1:4" x14ac:dyDescent="0.25">
      <c r="A3" s="1" t="s">
        <v>100</v>
      </c>
      <c r="B3" s="1" t="s">
        <v>93</v>
      </c>
    </row>
    <row r="4" spans="1:4" x14ac:dyDescent="0.25">
      <c r="A4" s="1" t="s">
        <v>95</v>
      </c>
      <c r="B4" t="s">
        <v>98</v>
      </c>
      <c r="C4" t="s">
        <v>99</v>
      </c>
      <c r="D4" t="s">
        <v>94</v>
      </c>
    </row>
    <row r="5" spans="1:4" x14ac:dyDescent="0.25">
      <c r="A5" s="2" t="s">
        <v>72</v>
      </c>
      <c r="B5" s="3"/>
      <c r="C5" s="3">
        <v>44798.81</v>
      </c>
      <c r="D5" s="3">
        <v>44798.81</v>
      </c>
    </row>
    <row r="6" spans="1:4" x14ac:dyDescent="0.25">
      <c r="A6" s="2" t="s">
        <v>73</v>
      </c>
      <c r="B6" s="3"/>
      <c r="C6" s="3">
        <v>38347.83</v>
      </c>
      <c r="D6" s="3">
        <v>38347.83</v>
      </c>
    </row>
    <row r="7" spans="1:4" x14ac:dyDescent="0.25">
      <c r="A7" s="2" t="s">
        <v>74</v>
      </c>
      <c r="B7" s="3"/>
      <c r="C7" s="3">
        <v>30512.400000000001</v>
      </c>
      <c r="D7" s="3">
        <v>30512.400000000001</v>
      </c>
    </row>
    <row r="8" spans="1:4" x14ac:dyDescent="0.25">
      <c r="A8" s="2" t="s">
        <v>75</v>
      </c>
      <c r="B8" s="3"/>
      <c r="C8" s="3">
        <v>12325.14</v>
      </c>
      <c r="D8" s="3">
        <v>12325.14</v>
      </c>
    </row>
    <row r="9" spans="1:4" x14ac:dyDescent="0.25">
      <c r="A9" s="2" t="s">
        <v>76</v>
      </c>
      <c r="B9" s="3"/>
      <c r="C9" s="3">
        <v>6672.11</v>
      </c>
      <c r="D9" s="3">
        <v>6672.11</v>
      </c>
    </row>
    <row r="10" spans="1:4" x14ac:dyDescent="0.25">
      <c r="A10" s="2" t="s">
        <v>77</v>
      </c>
      <c r="B10" s="3"/>
      <c r="C10" s="3">
        <v>12728.93</v>
      </c>
      <c r="D10" s="3">
        <v>12728.93</v>
      </c>
    </row>
    <row r="11" spans="1:4" x14ac:dyDescent="0.25">
      <c r="A11" s="2" t="s">
        <v>78</v>
      </c>
      <c r="B11" s="3"/>
      <c r="C11" s="3">
        <v>17893.990000000002</v>
      </c>
      <c r="D11" s="3">
        <v>17893.990000000002</v>
      </c>
    </row>
    <row r="12" spans="1:4" x14ac:dyDescent="0.25">
      <c r="A12" s="2" t="s">
        <v>79</v>
      </c>
      <c r="B12" s="3"/>
      <c r="C12" s="3">
        <v>18218.52</v>
      </c>
      <c r="D12" s="3">
        <v>18218.52</v>
      </c>
    </row>
    <row r="13" spans="1:4" x14ac:dyDescent="0.25">
      <c r="A13" s="2" t="s">
        <v>80</v>
      </c>
      <c r="B13" s="3"/>
      <c r="C13" s="3">
        <v>18064.689999999999</v>
      </c>
      <c r="D13" s="3">
        <v>18064.689999999999</v>
      </c>
    </row>
    <row r="14" spans="1:4" x14ac:dyDescent="0.25">
      <c r="A14" s="2" t="s">
        <v>81</v>
      </c>
      <c r="B14" s="3"/>
      <c r="C14" s="3">
        <v>53636.51</v>
      </c>
      <c r="D14" s="3">
        <v>53636.51</v>
      </c>
    </row>
    <row r="15" spans="1:4" x14ac:dyDescent="0.25">
      <c r="A15" s="2" t="s">
        <v>82</v>
      </c>
      <c r="B15" s="3"/>
      <c r="C15" s="3">
        <v>47699.75</v>
      </c>
      <c r="D15" s="3">
        <v>47699.75</v>
      </c>
    </row>
    <row r="16" spans="1:4" x14ac:dyDescent="0.25">
      <c r="A16" s="2" t="s">
        <v>83</v>
      </c>
      <c r="B16" s="3"/>
      <c r="C16" s="3">
        <v>50928.28</v>
      </c>
      <c r="D16" s="3">
        <v>50928.28</v>
      </c>
    </row>
    <row r="17" spans="1:4" x14ac:dyDescent="0.25">
      <c r="A17" s="2" t="s">
        <v>84</v>
      </c>
      <c r="B17" s="3"/>
      <c r="C17" s="3">
        <v>902.79</v>
      </c>
      <c r="D17" s="3">
        <v>902.79</v>
      </c>
    </row>
    <row r="18" spans="1:4" x14ac:dyDescent="0.25">
      <c r="A18" s="2" t="s">
        <v>85</v>
      </c>
      <c r="B18" s="3"/>
      <c r="C18" s="3">
        <v>1637.24</v>
      </c>
      <c r="D18" s="3">
        <v>1637.24</v>
      </c>
    </row>
    <row r="19" spans="1:4" x14ac:dyDescent="0.25">
      <c r="A19" s="2" t="s">
        <v>86</v>
      </c>
      <c r="B19" s="3"/>
      <c r="C19" s="3">
        <v>30.6</v>
      </c>
      <c r="D19" s="3">
        <v>30.6</v>
      </c>
    </row>
    <row r="20" spans="1:4" x14ac:dyDescent="0.25">
      <c r="A20" s="2" t="s">
        <v>87</v>
      </c>
      <c r="B20" s="3"/>
      <c r="C20" s="3">
        <v>321.32</v>
      </c>
      <c r="D20" s="3">
        <v>321.32</v>
      </c>
    </row>
    <row r="21" spans="1:4" x14ac:dyDescent="0.25">
      <c r="A21" s="2" t="s">
        <v>88</v>
      </c>
      <c r="B21" s="3"/>
      <c r="C21" s="3">
        <v>11180.39</v>
      </c>
      <c r="D21" s="3">
        <v>11180.39</v>
      </c>
    </row>
    <row r="22" spans="1:4" x14ac:dyDescent="0.25">
      <c r="A22" s="2" t="s">
        <v>89</v>
      </c>
      <c r="B22" s="3"/>
      <c r="C22" s="3">
        <v>11409.35</v>
      </c>
      <c r="D22" s="3">
        <v>11409.35</v>
      </c>
    </row>
    <row r="23" spans="1:4" x14ac:dyDescent="0.25">
      <c r="A23" s="2" t="s">
        <v>90</v>
      </c>
      <c r="B23" s="3"/>
      <c r="C23" s="3">
        <v>13889.59</v>
      </c>
      <c r="D23" s="3">
        <v>13889.59</v>
      </c>
    </row>
    <row r="24" spans="1:4" x14ac:dyDescent="0.25">
      <c r="A24" s="2" t="s">
        <v>91</v>
      </c>
      <c r="B24" s="3"/>
      <c r="C24" s="3">
        <v>0</v>
      </c>
      <c r="D24" s="3">
        <v>0</v>
      </c>
    </row>
    <row r="25" spans="1:4" x14ac:dyDescent="0.25">
      <c r="A25" s="2" t="s">
        <v>92</v>
      </c>
      <c r="B25" s="3"/>
      <c r="C25" s="3">
        <v>1048.8</v>
      </c>
      <c r="D25" s="3">
        <v>1048.8</v>
      </c>
    </row>
    <row r="26" spans="1:4" x14ac:dyDescent="0.25">
      <c r="A26" s="2" t="s">
        <v>10</v>
      </c>
      <c r="B26" s="3">
        <v>204.73</v>
      </c>
      <c r="C26" s="3"/>
      <c r="D26" s="3">
        <v>204.73</v>
      </c>
    </row>
    <row r="27" spans="1:4" x14ac:dyDescent="0.25">
      <c r="A27" s="2" t="s">
        <v>11</v>
      </c>
      <c r="B27" s="3">
        <v>140.08000000000001</v>
      </c>
      <c r="C27" s="3"/>
      <c r="D27" s="3">
        <v>140.08000000000001</v>
      </c>
    </row>
    <row r="28" spans="1:4" x14ac:dyDescent="0.25">
      <c r="A28" s="2" t="s">
        <v>12</v>
      </c>
      <c r="B28" s="3">
        <v>216.43</v>
      </c>
      <c r="C28" s="3"/>
      <c r="D28" s="3">
        <v>216.43</v>
      </c>
    </row>
    <row r="29" spans="1:4" x14ac:dyDescent="0.25">
      <c r="A29" s="2" t="s">
        <v>4</v>
      </c>
      <c r="B29" s="3">
        <v>81.89</v>
      </c>
      <c r="C29" s="3"/>
      <c r="D29" s="3">
        <v>81.89</v>
      </c>
    </row>
    <row r="30" spans="1:4" x14ac:dyDescent="0.25">
      <c r="A30" s="2" t="s">
        <v>13</v>
      </c>
      <c r="B30" s="3">
        <v>157.93</v>
      </c>
      <c r="C30" s="3"/>
      <c r="D30" s="3">
        <v>157.93</v>
      </c>
    </row>
    <row r="31" spans="1:4" x14ac:dyDescent="0.25">
      <c r="A31" s="2" t="s">
        <v>14</v>
      </c>
      <c r="B31" s="3">
        <v>876</v>
      </c>
      <c r="C31" s="3"/>
      <c r="D31" s="3">
        <v>876</v>
      </c>
    </row>
    <row r="32" spans="1:4" x14ac:dyDescent="0.25">
      <c r="A32" s="2" t="s">
        <v>15</v>
      </c>
      <c r="B32" s="3">
        <v>75.73</v>
      </c>
      <c r="C32" s="3"/>
      <c r="D32" s="3">
        <v>75.73</v>
      </c>
    </row>
    <row r="33" spans="1:4" x14ac:dyDescent="0.25">
      <c r="A33" s="2" t="s">
        <v>16</v>
      </c>
      <c r="B33" s="3">
        <v>189.33</v>
      </c>
      <c r="C33" s="3"/>
      <c r="D33" s="3">
        <v>189.33</v>
      </c>
    </row>
    <row r="34" spans="1:4" x14ac:dyDescent="0.25">
      <c r="A34" s="2" t="s">
        <v>17</v>
      </c>
      <c r="B34" s="3">
        <v>106.03</v>
      </c>
      <c r="C34" s="3"/>
      <c r="D34" s="3">
        <v>106.03</v>
      </c>
    </row>
    <row r="35" spans="1:4" x14ac:dyDescent="0.25">
      <c r="A35" s="2" t="s">
        <v>5</v>
      </c>
      <c r="B35" s="3">
        <v>22.72</v>
      </c>
      <c r="C35" s="3"/>
      <c r="D35" s="3">
        <v>22.72</v>
      </c>
    </row>
    <row r="36" spans="1:4" x14ac:dyDescent="0.25">
      <c r="A36" s="2" t="s">
        <v>18</v>
      </c>
      <c r="B36" s="3">
        <v>0</v>
      </c>
      <c r="C36" s="3"/>
      <c r="D36" s="3">
        <v>0</v>
      </c>
    </row>
    <row r="37" spans="1:4" x14ac:dyDescent="0.25">
      <c r="A37" s="2" t="s">
        <v>19</v>
      </c>
      <c r="B37" s="3">
        <v>150.52000000000001</v>
      </c>
      <c r="C37" s="3"/>
      <c r="D37" s="3">
        <v>150.52000000000001</v>
      </c>
    </row>
    <row r="38" spans="1:4" x14ac:dyDescent="0.25">
      <c r="A38" s="2" t="s">
        <v>20</v>
      </c>
      <c r="B38" s="3">
        <v>590.27</v>
      </c>
      <c r="C38" s="3"/>
      <c r="D38" s="3">
        <v>590.27</v>
      </c>
    </row>
    <row r="39" spans="1:4" x14ac:dyDescent="0.25">
      <c r="A39" s="2" t="s">
        <v>21</v>
      </c>
      <c r="B39" s="3">
        <v>319.79000000000002</v>
      </c>
      <c r="C39" s="3"/>
      <c r="D39" s="3">
        <v>319.79000000000002</v>
      </c>
    </row>
    <row r="40" spans="1:4" x14ac:dyDescent="0.25">
      <c r="A40" s="2" t="s">
        <v>6</v>
      </c>
      <c r="B40" s="3">
        <v>84.64</v>
      </c>
      <c r="C40" s="3"/>
      <c r="D40" s="3">
        <v>84.64</v>
      </c>
    </row>
    <row r="41" spans="1:4" x14ac:dyDescent="0.25">
      <c r="A41" s="2" t="s">
        <v>22</v>
      </c>
      <c r="B41" s="3">
        <v>933.78</v>
      </c>
      <c r="C41" s="3"/>
      <c r="D41" s="3">
        <v>933.78</v>
      </c>
    </row>
    <row r="42" spans="1:4" x14ac:dyDescent="0.25">
      <c r="A42" s="2" t="s">
        <v>23</v>
      </c>
      <c r="B42" s="3">
        <v>734.23</v>
      </c>
      <c r="C42" s="3"/>
      <c r="D42" s="3">
        <v>734.23</v>
      </c>
    </row>
    <row r="43" spans="1:4" x14ac:dyDescent="0.25">
      <c r="A43" s="2" t="s">
        <v>24</v>
      </c>
      <c r="B43" s="3">
        <v>424.05</v>
      </c>
      <c r="C43" s="3"/>
      <c r="D43" s="3">
        <v>424.05</v>
      </c>
    </row>
    <row r="44" spans="1:4" x14ac:dyDescent="0.25">
      <c r="A44" s="2" t="s">
        <v>7</v>
      </c>
      <c r="B44" s="3">
        <v>643.92999999999995</v>
      </c>
      <c r="C44" s="3"/>
      <c r="D44" s="3">
        <v>643.92999999999995</v>
      </c>
    </row>
    <row r="45" spans="1:4" x14ac:dyDescent="0.25">
      <c r="A45" s="2" t="s">
        <v>25</v>
      </c>
      <c r="B45" s="3">
        <v>0</v>
      </c>
      <c r="C45" s="3"/>
      <c r="D45" s="3">
        <v>0</v>
      </c>
    </row>
    <row r="46" spans="1:4" x14ac:dyDescent="0.25">
      <c r="A46" s="2" t="s">
        <v>26</v>
      </c>
      <c r="B46" s="3">
        <v>909.32</v>
      </c>
      <c r="C46" s="3"/>
      <c r="D46" s="3">
        <v>909.32</v>
      </c>
    </row>
    <row r="47" spans="1:4" x14ac:dyDescent="0.25">
      <c r="A47" s="2" t="s">
        <v>27</v>
      </c>
      <c r="B47" s="3">
        <v>355.89</v>
      </c>
      <c r="C47" s="3"/>
      <c r="D47" s="3">
        <v>355.89</v>
      </c>
    </row>
    <row r="48" spans="1:4" x14ac:dyDescent="0.25">
      <c r="A48" s="2" t="s">
        <v>28</v>
      </c>
      <c r="B48" s="3">
        <v>355.59</v>
      </c>
      <c r="C48" s="3"/>
      <c r="D48" s="3">
        <v>355.59</v>
      </c>
    </row>
    <row r="49" spans="1:4" x14ac:dyDescent="0.25">
      <c r="A49" s="2" t="s">
        <v>8</v>
      </c>
      <c r="B49" s="3">
        <v>830.11</v>
      </c>
      <c r="C49" s="3"/>
      <c r="D49" s="3">
        <v>830.11</v>
      </c>
    </row>
    <row r="50" spans="1:4" x14ac:dyDescent="0.25">
      <c r="A50" s="2" t="s">
        <v>29</v>
      </c>
      <c r="B50" s="3">
        <v>0</v>
      </c>
      <c r="C50" s="3"/>
      <c r="D50" s="3">
        <v>0</v>
      </c>
    </row>
    <row r="51" spans="1:4" x14ac:dyDescent="0.25">
      <c r="A51" s="2" t="s">
        <v>30</v>
      </c>
      <c r="B51" s="3">
        <v>1027.77</v>
      </c>
      <c r="C51" s="3"/>
      <c r="D51" s="3">
        <v>1027.77</v>
      </c>
    </row>
    <row r="52" spans="1:4" x14ac:dyDescent="0.25">
      <c r="A52" s="2" t="s">
        <v>31</v>
      </c>
      <c r="B52" s="3">
        <v>1503.13</v>
      </c>
      <c r="C52" s="3"/>
      <c r="D52" s="3">
        <v>1503.13</v>
      </c>
    </row>
    <row r="53" spans="1:4" x14ac:dyDescent="0.25">
      <c r="A53" s="2" t="s">
        <v>32</v>
      </c>
      <c r="B53" s="3">
        <v>888.91</v>
      </c>
      <c r="C53" s="3"/>
      <c r="D53" s="3">
        <v>888.91</v>
      </c>
    </row>
    <row r="54" spans="1:4" x14ac:dyDescent="0.25">
      <c r="A54" s="2" t="s">
        <v>33</v>
      </c>
      <c r="B54" s="3">
        <v>2503.83</v>
      </c>
      <c r="C54" s="3"/>
      <c r="D54" s="3">
        <v>2503.83</v>
      </c>
    </row>
    <row r="55" spans="1:4" x14ac:dyDescent="0.25">
      <c r="A55" s="2" t="s">
        <v>34</v>
      </c>
      <c r="B55" s="3">
        <v>1143.51</v>
      </c>
      <c r="C55" s="3"/>
      <c r="D55" s="3">
        <v>1143.51</v>
      </c>
    </row>
    <row r="56" spans="1:4" x14ac:dyDescent="0.25">
      <c r="A56" s="2" t="s">
        <v>35</v>
      </c>
      <c r="B56" s="3">
        <v>2289.4699999999998</v>
      </c>
      <c r="C56" s="3"/>
      <c r="D56" s="3">
        <v>2289.4699999999998</v>
      </c>
    </row>
    <row r="57" spans="1:4" x14ac:dyDescent="0.25">
      <c r="A57" s="2" t="s">
        <v>36</v>
      </c>
      <c r="B57" s="3">
        <v>2289.46</v>
      </c>
      <c r="C57" s="3"/>
      <c r="D57" s="3">
        <v>2289.46</v>
      </c>
    </row>
    <row r="58" spans="1:4" x14ac:dyDescent="0.25">
      <c r="A58" s="2" t="s">
        <v>48</v>
      </c>
      <c r="B58" s="3"/>
      <c r="C58" s="3">
        <v>819.74</v>
      </c>
      <c r="D58" s="3">
        <v>819.74</v>
      </c>
    </row>
    <row r="59" spans="1:4" x14ac:dyDescent="0.25">
      <c r="A59" s="2" t="s">
        <v>49</v>
      </c>
      <c r="B59" s="3"/>
      <c r="C59" s="3">
        <v>615.44000000000005</v>
      </c>
      <c r="D59" s="3">
        <v>615.44000000000005</v>
      </c>
    </row>
    <row r="60" spans="1:4" x14ac:dyDescent="0.25">
      <c r="A60" s="2" t="s">
        <v>50</v>
      </c>
      <c r="B60" s="3"/>
      <c r="C60" s="3">
        <v>581.61</v>
      </c>
      <c r="D60" s="3">
        <v>581.61</v>
      </c>
    </row>
    <row r="61" spans="1:4" x14ac:dyDescent="0.25">
      <c r="A61" s="2" t="s">
        <v>51</v>
      </c>
      <c r="B61" s="3"/>
      <c r="C61" s="3">
        <v>589.58000000000004</v>
      </c>
      <c r="D61" s="3">
        <v>589.58000000000004</v>
      </c>
    </row>
    <row r="62" spans="1:4" x14ac:dyDescent="0.25">
      <c r="A62" s="2" t="s">
        <v>52</v>
      </c>
      <c r="B62" s="3"/>
      <c r="C62" s="3">
        <v>321.73</v>
      </c>
      <c r="D62" s="3">
        <v>321.73</v>
      </c>
    </row>
    <row r="63" spans="1:4" x14ac:dyDescent="0.25">
      <c r="A63" s="2" t="s">
        <v>53</v>
      </c>
      <c r="B63" s="3"/>
      <c r="C63" s="3">
        <v>511.22</v>
      </c>
      <c r="D63" s="3">
        <v>511.22</v>
      </c>
    </row>
    <row r="64" spans="1:4" x14ac:dyDescent="0.25">
      <c r="A64" s="2" t="s">
        <v>54</v>
      </c>
      <c r="B64" s="3"/>
      <c r="C64" s="3">
        <v>314.97000000000003</v>
      </c>
      <c r="D64" s="3">
        <v>314.97000000000003</v>
      </c>
    </row>
    <row r="65" spans="1:4" x14ac:dyDescent="0.25">
      <c r="A65" s="2" t="s">
        <v>55</v>
      </c>
      <c r="B65" s="3"/>
      <c r="C65" s="3">
        <v>308.89</v>
      </c>
      <c r="D65" s="3">
        <v>308.89</v>
      </c>
    </row>
    <row r="66" spans="1:4" x14ac:dyDescent="0.25">
      <c r="A66" s="2" t="s">
        <v>56</v>
      </c>
      <c r="B66" s="3"/>
      <c r="C66" s="3">
        <v>821.25</v>
      </c>
      <c r="D66" s="3">
        <v>821.25</v>
      </c>
    </row>
    <row r="67" spans="1:4" x14ac:dyDescent="0.25">
      <c r="A67" s="2" t="s">
        <v>57</v>
      </c>
      <c r="B67" s="3"/>
      <c r="C67" s="3">
        <v>191.09</v>
      </c>
      <c r="D67" s="3">
        <v>191.09</v>
      </c>
    </row>
    <row r="68" spans="1:4" x14ac:dyDescent="0.25">
      <c r="A68" s="2" t="s">
        <v>58</v>
      </c>
      <c r="B68" s="3"/>
      <c r="C68" s="3">
        <v>237.95</v>
      </c>
      <c r="D68" s="3">
        <v>237.95</v>
      </c>
    </row>
    <row r="69" spans="1:4" x14ac:dyDescent="0.25">
      <c r="A69" s="2" t="s">
        <v>59</v>
      </c>
      <c r="B69" s="3"/>
      <c r="C69" s="3">
        <v>0</v>
      </c>
      <c r="D69" s="3">
        <v>0</v>
      </c>
    </row>
    <row r="70" spans="1:4" x14ac:dyDescent="0.25">
      <c r="A70" s="2" t="s">
        <v>60</v>
      </c>
      <c r="B70" s="3"/>
      <c r="C70" s="3">
        <v>1180.21</v>
      </c>
      <c r="D70" s="3">
        <v>1180.21</v>
      </c>
    </row>
    <row r="71" spans="1:4" x14ac:dyDescent="0.25">
      <c r="A71" s="2" t="s">
        <v>61</v>
      </c>
      <c r="B71" s="3"/>
      <c r="C71" s="3">
        <v>507.51</v>
      </c>
      <c r="D71" s="3">
        <v>507.51</v>
      </c>
    </row>
    <row r="72" spans="1:4" x14ac:dyDescent="0.25">
      <c r="A72" s="2" t="s">
        <v>62</v>
      </c>
      <c r="B72" s="3"/>
      <c r="C72" s="3">
        <v>428.73</v>
      </c>
      <c r="D72" s="3">
        <v>428.73</v>
      </c>
    </row>
    <row r="73" spans="1:4" x14ac:dyDescent="0.25">
      <c r="A73" s="2" t="s">
        <v>63</v>
      </c>
      <c r="B73" s="3"/>
      <c r="C73" s="3">
        <v>1689.21</v>
      </c>
      <c r="D73" s="3">
        <v>1689.21</v>
      </c>
    </row>
    <row r="74" spans="1:4" x14ac:dyDescent="0.25">
      <c r="A74" s="2" t="s">
        <v>64</v>
      </c>
      <c r="B74" s="3"/>
      <c r="C74" s="3">
        <v>923.56</v>
      </c>
      <c r="D74" s="3">
        <v>923.56</v>
      </c>
    </row>
    <row r="75" spans="1:4" x14ac:dyDescent="0.25">
      <c r="A75" s="2" t="s">
        <v>65</v>
      </c>
      <c r="B75" s="3"/>
      <c r="C75" s="3">
        <v>2450.31</v>
      </c>
      <c r="D75" s="3">
        <v>2450.31</v>
      </c>
    </row>
    <row r="76" spans="1:4" x14ac:dyDescent="0.25">
      <c r="A76" s="2" t="s">
        <v>66</v>
      </c>
      <c r="B76" s="3"/>
      <c r="C76" s="3">
        <v>748.46</v>
      </c>
      <c r="D76" s="3">
        <v>748.46</v>
      </c>
    </row>
    <row r="77" spans="1:4" x14ac:dyDescent="0.25">
      <c r="A77" s="2" t="s">
        <v>67</v>
      </c>
      <c r="B77" s="3"/>
      <c r="C77" s="3">
        <v>2306.87</v>
      </c>
      <c r="D77" s="3">
        <v>2306.87</v>
      </c>
    </row>
    <row r="78" spans="1:4" x14ac:dyDescent="0.25">
      <c r="A78" s="2" t="s">
        <v>68</v>
      </c>
      <c r="B78" s="3"/>
      <c r="C78" s="3">
        <v>444.61</v>
      </c>
      <c r="D78" s="3">
        <v>444.61</v>
      </c>
    </row>
    <row r="79" spans="1:4" x14ac:dyDescent="0.25">
      <c r="A79" s="2" t="s">
        <v>69</v>
      </c>
      <c r="B79" s="3"/>
      <c r="C79" s="3">
        <v>549.38</v>
      </c>
      <c r="D79" s="3">
        <v>549.38</v>
      </c>
    </row>
    <row r="80" spans="1:4" x14ac:dyDescent="0.25">
      <c r="A80" s="2" t="s">
        <v>70</v>
      </c>
      <c r="B80" s="3"/>
      <c r="C80" s="3">
        <v>237.95</v>
      </c>
      <c r="D80" s="3">
        <v>237.95</v>
      </c>
    </row>
    <row r="81" spans="1:4" x14ac:dyDescent="0.25">
      <c r="A81" s="2" t="s">
        <v>71</v>
      </c>
      <c r="B81" s="3"/>
      <c r="C81" s="3">
        <v>0</v>
      </c>
      <c r="D81" s="3">
        <v>0</v>
      </c>
    </row>
    <row r="82" spans="1:4" x14ac:dyDescent="0.25">
      <c r="A82" s="2" t="s">
        <v>37</v>
      </c>
      <c r="B82" s="3">
        <v>54000</v>
      </c>
      <c r="C82" s="3"/>
      <c r="D82" s="3">
        <v>54000</v>
      </c>
    </row>
    <row r="83" spans="1:4" x14ac:dyDescent="0.25">
      <c r="A83" s="2" t="s">
        <v>38</v>
      </c>
      <c r="B83" s="3">
        <v>33917.800000000003</v>
      </c>
      <c r="C83" s="3"/>
      <c r="D83" s="3">
        <v>33917.800000000003</v>
      </c>
    </row>
    <row r="84" spans="1:4" x14ac:dyDescent="0.25">
      <c r="A84" s="2" t="s">
        <v>39</v>
      </c>
      <c r="B84" s="3">
        <v>3867.84</v>
      </c>
      <c r="C84" s="3"/>
      <c r="D84" s="3">
        <v>3867.84</v>
      </c>
    </row>
    <row r="85" spans="1:4" x14ac:dyDescent="0.25">
      <c r="A85" s="2" t="s">
        <v>40</v>
      </c>
      <c r="B85" s="3">
        <v>1104.45</v>
      </c>
      <c r="C85" s="3"/>
      <c r="D85" s="3">
        <v>1104.45</v>
      </c>
    </row>
    <row r="86" spans="1:4" x14ac:dyDescent="0.25">
      <c r="A86" s="2" t="s">
        <v>41</v>
      </c>
      <c r="B86" s="3">
        <v>11704.73</v>
      </c>
      <c r="C86" s="3"/>
      <c r="D86" s="3">
        <v>11704.73</v>
      </c>
    </row>
    <row r="87" spans="1:4" x14ac:dyDescent="0.25">
      <c r="A87" s="2" t="s">
        <v>42</v>
      </c>
      <c r="B87" s="3">
        <v>13396.86</v>
      </c>
      <c r="C87" s="3"/>
      <c r="D87" s="3">
        <v>13396.86</v>
      </c>
    </row>
    <row r="88" spans="1:4" x14ac:dyDescent="0.25">
      <c r="A88" s="2" t="s">
        <v>9</v>
      </c>
      <c r="B88" s="3">
        <v>432</v>
      </c>
      <c r="C88" s="3"/>
      <c r="D88" s="3">
        <v>432</v>
      </c>
    </row>
    <row r="89" spans="1:4" x14ac:dyDescent="0.25">
      <c r="A89" s="2" t="s">
        <v>43</v>
      </c>
      <c r="B89" s="3">
        <v>2148.54</v>
      </c>
      <c r="C89" s="3"/>
      <c r="D89" s="3">
        <v>2148.54</v>
      </c>
    </row>
    <row r="90" spans="1:4" x14ac:dyDescent="0.25">
      <c r="A90" s="2" t="s">
        <v>44</v>
      </c>
      <c r="B90" s="3">
        <v>2516.16</v>
      </c>
      <c r="C90" s="3"/>
      <c r="D90" s="3">
        <v>2516.16</v>
      </c>
    </row>
    <row r="91" spans="1:4" x14ac:dyDescent="0.25">
      <c r="A91" s="2" t="s">
        <v>45</v>
      </c>
      <c r="B91" s="3">
        <v>6915.26</v>
      </c>
      <c r="C91" s="3"/>
      <c r="D91" s="3">
        <v>6915.26</v>
      </c>
    </row>
    <row r="92" spans="1:4" x14ac:dyDescent="0.25">
      <c r="A92" s="2" t="s">
        <v>46</v>
      </c>
      <c r="B92" s="3"/>
      <c r="C92" s="3">
        <v>1166.6199999999999</v>
      </c>
      <c r="D92" s="3">
        <v>1166.6199999999999</v>
      </c>
    </row>
    <row r="93" spans="1:4" x14ac:dyDescent="0.25">
      <c r="A93" s="2" t="s">
        <v>47</v>
      </c>
      <c r="B93" s="3"/>
      <c r="C93" s="3">
        <v>598.12</v>
      </c>
      <c r="D93" s="3">
        <v>598.12</v>
      </c>
    </row>
    <row r="94" spans="1:4" x14ac:dyDescent="0.25">
      <c r="A94" s="2" t="s">
        <v>94</v>
      </c>
      <c r="B94" s="3">
        <v>150052.71000000002</v>
      </c>
      <c r="C94" s="3">
        <v>410792.04999999993</v>
      </c>
      <c r="D94" s="3">
        <v>560844.76000000013</v>
      </c>
    </row>
  </sheetData>
  <pageMargins left="0.7" right="0.7" top="0.75" bottom="0.75" header="0.3" footer="0.3"/>
</worksheet>
</file>

<file path=xl/worksheets/sheet2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73"/>
  <sheetViews>
    <sheetView workbookViewId="0">
      <selection activeCell="E2" sqref="E2"/>
    </sheetView>
  </sheetViews>
  <sheetFormatPr baseColWidth="10" defaultRowHeight="15" x14ac:dyDescent="0.25"/>
  <cols>
    <col min="1" max="2" width="11.42578125" style="6"/>
    <col min="3" max="3" width="11.42578125" style="7"/>
    <col min="4" max="4" width="30.28515625" style="6" bestFit="1" customWidth="1"/>
    <col min="5" max="5" width="11.42578125" style="6"/>
    <col min="6" max="6" width="13.5703125" style="6" bestFit="1" customWidth="1"/>
    <col min="7" max="7" width="11.42578125" style="6"/>
  </cols>
  <sheetData>
    <row r="1" spans="1:6" x14ac:dyDescent="0.25">
      <c r="A1" s="5" t="s">
        <v>0</v>
      </c>
      <c r="B1" s="5" t="s">
        <v>96</v>
      </c>
      <c r="C1" s="5" t="s">
        <v>97</v>
      </c>
      <c r="D1" s="5" t="s">
        <v>1</v>
      </c>
      <c r="E1" s="5" t="s">
        <v>2</v>
      </c>
      <c r="F1" s="5" t="s">
        <v>3</v>
      </c>
    </row>
    <row r="2" spans="1:6" x14ac:dyDescent="0.25">
      <c r="A2" s="6">
        <v>201701</v>
      </c>
      <c r="B2" s="4" t="str">
        <f>LEFT(A2,4)</f>
        <v>2017</v>
      </c>
      <c r="C2" s="7" t="d">
        <f>DATE(B2,VALUE(RIGHT(A2,2)),1)</f>
        <v>2017-01-01</v>
      </c>
      <c r="D2" s="8" t="s">
        <v>4</v>
      </c>
      <c r="E2" s="6">
        <v>1400</v>
      </c>
      <c r="F2" s="9">
        <v>81.89</v>
      </c>
    </row>
    <row r="3" spans="1:6" x14ac:dyDescent="0.25">
      <c r="A3" s="6">
        <v>201701</v>
      </c>
      <c r="B3" s="4" t="str">
        <f t="shared" ref="B3:B66" si="0">LEFT(A3,4)</f>
        <v>2017</v>
      </c>
      <c r="C3" s="7" t="d">
        <f t="shared" ref="C3:C66" si="1">DATE(B3,VALUE(RIGHT(A3,2)),1)</f>
        <v>2017-01-01</v>
      </c>
      <c r="D3" s="8" t="s">
        <v>5</v>
      </c>
      <c r="E3" s="6">
        <v>300</v>
      </c>
      <c r="F3" s="9">
        <v>22.72</v>
      </c>
    </row>
    <row r="4" spans="1:6" x14ac:dyDescent="0.25">
      <c r="A4" s="6">
        <v>201702</v>
      </c>
      <c r="B4" s="4" t="str">
        <f t="shared" si="0"/>
        <v>2017</v>
      </c>
      <c r="C4" s="7" t="d">
        <f t="shared" si="1"/>
        <v>2017-02-01</v>
      </c>
      <c r="D4" s="8" t="s">
        <v>6</v>
      </c>
      <c r="E4" s="6">
        <v>800</v>
      </c>
      <c r="F4" s="9">
        <v>84.64</v>
      </c>
    </row>
    <row r="5" spans="1:6" x14ac:dyDescent="0.25">
      <c r="A5" s="6">
        <v>201702</v>
      </c>
      <c r="B5" s="4" t="str">
        <f t="shared" si="0"/>
        <v>2017</v>
      </c>
      <c r="C5" s="7" t="d">
        <f t="shared" si="1"/>
        <v>2017-02-01</v>
      </c>
      <c r="D5" s="8" t="s">
        <v>7</v>
      </c>
      <c r="E5" s="6">
        <v>3800</v>
      </c>
      <c r="F5" s="9">
        <v>643.92999999999995</v>
      </c>
    </row>
    <row r="6" spans="1:6" x14ac:dyDescent="0.25">
      <c r="A6" s="6">
        <v>201702</v>
      </c>
      <c r="B6" s="4" t="str">
        <f t="shared" si="0"/>
        <v>2017</v>
      </c>
      <c r="C6" s="7" t="d">
        <f t="shared" si="1"/>
        <v>2017-02-01</v>
      </c>
      <c r="D6" s="8" t="s">
        <v>8</v>
      </c>
      <c r="E6" s="6">
        <v>2100</v>
      </c>
      <c r="F6" s="9">
        <v>830.11</v>
      </c>
    </row>
    <row r="7" spans="1:6" x14ac:dyDescent="0.25">
      <c r="A7" s="6">
        <v>201703</v>
      </c>
      <c r="B7" s="4" t="str">
        <f t="shared" si="0"/>
        <v>2017</v>
      </c>
      <c r="C7" s="7" t="d">
        <f t="shared" si="1"/>
        <v>2017-03-01</v>
      </c>
      <c r="D7" s="8" t="s">
        <v>9</v>
      </c>
      <c r="E7" s="6">
        <v>36</v>
      </c>
      <c r="F7" s="9">
        <v>432</v>
      </c>
    </row>
    <row r="8" spans="1:6" x14ac:dyDescent="0.25">
      <c r="A8" s="6">
        <v>201703</v>
      </c>
      <c r="B8" s="4" t="str">
        <f t="shared" si="0"/>
        <v>2017</v>
      </c>
      <c r="C8" s="7" t="d">
        <f t="shared" si="1"/>
        <v>2017-03-01</v>
      </c>
      <c r="D8" s="8" t="s">
        <v>10</v>
      </c>
      <c r="E8" s="6">
        <v>3500</v>
      </c>
      <c r="F8" s="9">
        <v>204.73</v>
      </c>
    </row>
    <row r="9" spans="1:6" x14ac:dyDescent="0.25">
      <c r="A9" s="6">
        <v>201703</v>
      </c>
      <c r="B9" s="4" t="str">
        <f t="shared" si="0"/>
        <v>2017</v>
      </c>
      <c r="C9" s="7" t="d">
        <f t="shared" si="1"/>
        <v>2017-03-01</v>
      </c>
      <c r="D9" s="8" t="s">
        <v>11</v>
      </c>
      <c r="E9" s="6">
        <v>2400</v>
      </c>
      <c r="F9" s="9">
        <v>140.08000000000001</v>
      </c>
    </row>
    <row r="10" spans="1:6" x14ac:dyDescent="0.25">
      <c r="A10" s="6">
        <v>201704</v>
      </c>
      <c r="B10" s="4" t="str">
        <f t="shared" si="0"/>
        <v>2017</v>
      </c>
      <c r="C10" s="7" t="d">
        <f t="shared" si="1"/>
        <v>2017-04-01</v>
      </c>
      <c r="D10" s="8" t="s">
        <v>12</v>
      </c>
      <c r="E10" s="6">
        <v>3700</v>
      </c>
      <c r="F10" s="9">
        <v>216.43</v>
      </c>
    </row>
    <row r="11" spans="1:6" x14ac:dyDescent="0.25">
      <c r="A11" s="6">
        <v>201704</v>
      </c>
      <c r="B11" s="4" t="str">
        <f t="shared" si="0"/>
        <v>2017</v>
      </c>
      <c r="C11" s="7" t="d">
        <f t="shared" si="1"/>
        <v>2017-04-01</v>
      </c>
      <c r="D11" s="8" t="s">
        <v>13</v>
      </c>
      <c r="E11" s="6">
        <v>2700</v>
      </c>
      <c r="F11" s="9">
        <v>157.93</v>
      </c>
    </row>
    <row r="12" spans="1:6" x14ac:dyDescent="0.25">
      <c r="A12" s="6">
        <v>201704</v>
      </c>
      <c r="B12" s="4" t="str">
        <f t="shared" si="0"/>
        <v>2017</v>
      </c>
      <c r="C12" s="7" t="d">
        <f t="shared" si="1"/>
        <v>2017-04-01</v>
      </c>
      <c r="D12" s="8" t="s">
        <v>14</v>
      </c>
      <c r="E12" s="6">
        <v>938</v>
      </c>
      <c r="F12" s="9">
        <v>876</v>
      </c>
    </row>
    <row r="13" spans="1:6" x14ac:dyDescent="0.25">
      <c r="A13" s="6">
        <v>201705</v>
      </c>
      <c r="B13" s="4" t="str">
        <f t="shared" si="0"/>
        <v>2017</v>
      </c>
      <c r="C13" s="7" t="d">
        <f t="shared" si="1"/>
        <v>2017-05-01</v>
      </c>
      <c r="D13" s="8" t="s">
        <v>15</v>
      </c>
      <c r="E13" s="6">
        <v>1000</v>
      </c>
      <c r="F13" s="9">
        <v>75.73</v>
      </c>
    </row>
    <row r="14" spans="1:6" x14ac:dyDescent="0.25">
      <c r="A14" s="6">
        <v>201705</v>
      </c>
      <c r="B14" s="4" t="str">
        <f t="shared" si="0"/>
        <v>2017</v>
      </c>
      <c r="C14" s="7" t="d">
        <f t="shared" si="1"/>
        <v>2017-05-01</v>
      </c>
      <c r="D14" s="8" t="s">
        <v>16</v>
      </c>
      <c r="E14" s="6">
        <v>2500</v>
      </c>
      <c r="F14" s="9">
        <v>189.33</v>
      </c>
    </row>
    <row r="15" spans="1:6" x14ac:dyDescent="0.25">
      <c r="A15" s="6">
        <v>201705</v>
      </c>
      <c r="B15" s="4" t="str">
        <f t="shared" si="0"/>
        <v>2017</v>
      </c>
      <c r="C15" s="7" t="d">
        <f t="shared" si="1"/>
        <v>2017-05-01</v>
      </c>
      <c r="D15" s="8" t="s">
        <v>17</v>
      </c>
      <c r="E15" s="6">
        <v>1400</v>
      </c>
      <c r="F15" s="9">
        <v>106.03</v>
      </c>
    </row>
    <row r="16" spans="1:6" x14ac:dyDescent="0.25">
      <c r="A16" s="6">
        <v>201705</v>
      </c>
      <c r="B16" s="4" t="str">
        <f t="shared" si="0"/>
        <v>2017</v>
      </c>
      <c r="C16" s="7" t="d">
        <f t="shared" si="1"/>
        <v>2017-05-01</v>
      </c>
      <c r="D16" s="8" t="s">
        <v>18</v>
      </c>
      <c r="E16" s="6">
        <v>570</v>
      </c>
      <c r="F16" s="9">
        <v>0</v>
      </c>
    </row>
    <row r="17" spans="1:6" x14ac:dyDescent="0.25">
      <c r="A17" s="6">
        <v>201706</v>
      </c>
      <c r="B17" s="4" t="str">
        <f t="shared" si="0"/>
        <v>2017</v>
      </c>
      <c r="C17" s="7" t="d">
        <f t="shared" si="1"/>
        <v>2017-06-01</v>
      </c>
      <c r="D17" s="8" t="s">
        <v>19</v>
      </c>
      <c r="E17" s="6">
        <v>1400</v>
      </c>
      <c r="F17" s="9">
        <v>150.52000000000001</v>
      </c>
    </row>
    <row r="18" spans="1:6" x14ac:dyDescent="0.25">
      <c r="A18" s="6">
        <v>201706</v>
      </c>
      <c r="B18" s="4" t="str">
        <f t="shared" si="0"/>
        <v>2017</v>
      </c>
      <c r="C18" s="7" t="d">
        <f t="shared" si="1"/>
        <v>2017-06-01</v>
      </c>
      <c r="D18" s="8" t="s">
        <v>20</v>
      </c>
      <c r="E18" s="6">
        <v>5500</v>
      </c>
      <c r="F18" s="9">
        <v>590.27</v>
      </c>
    </row>
    <row r="19" spans="1:6" x14ac:dyDescent="0.25">
      <c r="A19" s="6">
        <v>201706</v>
      </c>
      <c r="B19" s="4" t="str">
        <f t="shared" si="0"/>
        <v>2017</v>
      </c>
      <c r="C19" s="7" t="d">
        <f t="shared" si="1"/>
        <v>2017-06-01</v>
      </c>
      <c r="D19" s="8" t="s">
        <v>21</v>
      </c>
      <c r="E19" s="6">
        <v>3000</v>
      </c>
      <c r="F19" s="9">
        <v>319.79000000000002</v>
      </c>
    </row>
    <row r="20" spans="1:6" x14ac:dyDescent="0.25">
      <c r="A20" s="6">
        <v>201706</v>
      </c>
      <c r="B20" s="4" t="str">
        <f t="shared" si="0"/>
        <v>2017</v>
      </c>
      <c r="C20" s="7" t="d">
        <f t="shared" si="1"/>
        <v>2017-06-01</v>
      </c>
      <c r="D20" s="8" t="s">
        <v>22</v>
      </c>
      <c r="E20" s="6">
        <v>0</v>
      </c>
      <c r="F20" s="9">
        <v>933.78</v>
      </c>
    </row>
    <row r="21" spans="1:6" x14ac:dyDescent="0.25">
      <c r="A21" s="6">
        <v>201707</v>
      </c>
      <c r="B21" s="4" t="str">
        <f t="shared" si="0"/>
        <v>2017</v>
      </c>
      <c r="C21" s="7" t="d">
        <f t="shared" si="1"/>
        <v>2017-07-01</v>
      </c>
      <c r="D21" s="8" t="s">
        <v>23</v>
      </c>
      <c r="E21" s="6">
        <v>4300</v>
      </c>
      <c r="F21" s="9">
        <v>734.23</v>
      </c>
    </row>
    <row r="22" spans="1:6" x14ac:dyDescent="0.25">
      <c r="A22" s="6">
        <v>201707</v>
      </c>
      <c r="B22" s="4" t="str">
        <f t="shared" si="0"/>
        <v>2017</v>
      </c>
      <c r="C22" s="7" t="d">
        <f t="shared" si="1"/>
        <v>2017-07-01</v>
      </c>
      <c r="D22" s="8" t="s">
        <v>24</v>
      </c>
      <c r="E22" s="6">
        <v>2500</v>
      </c>
      <c r="F22" s="9">
        <v>424.05</v>
      </c>
    </row>
    <row r="23" spans="1:6" x14ac:dyDescent="0.25">
      <c r="A23" s="6">
        <v>201707</v>
      </c>
      <c r="B23" s="4" t="str">
        <f t="shared" si="0"/>
        <v>2017</v>
      </c>
      <c r="C23" s="7" t="d">
        <f t="shared" si="1"/>
        <v>2017-07-01</v>
      </c>
      <c r="D23" s="8" t="s">
        <v>25</v>
      </c>
      <c r="E23" s="6">
        <v>0</v>
      </c>
      <c r="F23" s="9">
        <v>0</v>
      </c>
    </row>
    <row r="24" spans="1:6" x14ac:dyDescent="0.25">
      <c r="A24" s="6">
        <v>201708</v>
      </c>
      <c r="B24" s="4" t="str">
        <f t="shared" si="0"/>
        <v>2017</v>
      </c>
      <c r="C24" s="7" t="d">
        <f t="shared" si="1"/>
        <v>2017-08-01</v>
      </c>
      <c r="D24" s="8" t="s">
        <v>26</v>
      </c>
      <c r="E24" s="6">
        <v>2300</v>
      </c>
      <c r="F24" s="9">
        <v>909.32</v>
      </c>
    </row>
    <row r="25" spans="1:6" x14ac:dyDescent="0.25">
      <c r="A25" s="6">
        <v>201708</v>
      </c>
      <c r="B25" s="4" t="str">
        <f t="shared" si="0"/>
        <v>2017</v>
      </c>
      <c r="C25" s="7" t="d">
        <f t="shared" si="1"/>
        <v>2017-08-01</v>
      </c>
      <c r="D25" s="8" t="s">
        <v>27</v>
      </c>
      <c r="E25" s="6">
        <v>900</v>
      </c>
      <c r="F25" s="9">
        <v>355.89</v>
      </c>
    </row>
    <row r="26" spans="1:6" x14ac:dyDescent="0.25">
      <c r="A26" s="6">
        <v>201708</v>
      </c>
      <c r="B26" s="4" t="str">
        <f t="shared" si="0"/>
        <v>2017</v>
      </c>
      <c r="C26" s="7" t="d">
        <f t="shared" si="1"/>
        <v>2017-08-01</v>
      </c>
      <c r="D26" s="8" t="s">
        <v>28</v>
      </c>
      <c r="E26" s="6">
        <v>900</v>
      </c>
      <c r="F26" s="9">
        <v>355.59</v>
      </c>
    </row>
    <row r="27" spans="1:6" x14ac:dyDescent="0.25">
      <c r="A27" s="6">
        <v>201708</v>
      </c>
      <c r="B27" s="4" t="str">
        <f t="shared" si="0"/>
        <v>2017</v>
      </c>
      <c r="C27" s="7" t="d">
        <f t="shared" si="1"/>
        <v>2017-08-01</v>
      </c>
      <c r="D27" s="8" t="s">
        <v>29</v>
      </c>
      <c r="E27" s="6">
        <v>2700</v>
      </c>
      <c r="F27" s="9">
        <v>0</v>
      </c>
    </row>
    <row r="28" spans="1:6" x14ac:dyDescent="0.25">
      <c r="A28" s="6">
        <v>201709</v>
      </c>
      <c r="B28" s="4" t="str">
        <f t="shared" si="0"/>
        <v>2017</v>
      </c>
      <c r="C28" s="7" t="d">
        <f t="shared" si="1"/>
        <v>2017-09-01</v>
      </c>
      <c r="D28" s="8" t="s">
        <v>30</v>
      </c>
      <c r="E28" s="6">
        <v>1500</v>
      </c>
      <c r="F28" s="9">
        <v>1027.77</v>
      </c>
    </row>
    <row r="29" spans="1:6" x14ac:dyDescent="0.25">
      <c r="A29" s="6">
        <v>201709</v>
      </c>
      <c r="B29" s="4" t="str">
        <f t="shared" si="0"/>
        <v>2017</v>
      </c>
      <c r="C29" s="7" t="d">
        <f t="shared" si="1"/>
        <v>2017-09-01</v>
      </c>
      <c r="D29" s="8" t="s">
        <v>31</v>
      </c>
      <c r="E29" s="6">
        <v>2200</v>
      </c>
      <c r="F29" s="9">
        <v>1503.13</v>
      </c>
    </row>
    <row r="30" spans="1:6" x14ac:dyDescent="0.25">
      <c r="A30" s="6">
        <v>201709</v>
      </c>
      <c r="B30" s="4" t="str">
        <f t="shared" si="0"/>
        <v>2017</v>
      </c>
      <c r="C30" s="7" t="d">
        <f t="shared" si="1"/>
        <v>2017-09-01</v>
      </c>
      <c r="D30" s="8" t="s">
        <v>32</v>
      </c>
      <c r="E30" s="6">
        <v>1300</v>
      </c>
      <c r="F30" s="9">
        <v>888.91</v>
      </c>
    </row>
    <row r="31" spans="1:6" x14ac:dyDescent="0.25">
      <c r="A31" s="6">
        <v>201709</v>
      </c>
      <c r="B31" s="4" t="str">
        <f t="shared" si="0"/>
        <v>2017</v>
      </c>
      <c r="C31" s="7" t="d">
        <f t="shared" si="1"/>
        <v>2017-09-01</v>
      </c>
      <c r="D31" s="8" t="s">
        <v>33</v>
      </c>
      <c r="E31" s="6">
        <v>2400</v>
      </c>
      <c r="F31" s="9">
        <v>2503.83</v>
      </c>
    </row>
    <row r="32" spans="1:6" x14ac:dyDescent="0.25">
      <c r="A32" s="6">
        <v>201710</v>
      </c>
      <c r="B32" s="4" t="str">
        <f t="shared" si="0"/>
        <v>2017</v>
      </c>
      <c r="C32" s="7" t="d">
        <f t="shared" si="1"/>
        <v>2017-10-01</v>
      </c>
      <c r="D32" s="8" t="s">
        <v>34</v>
      </c>
      <c r="E32" s="6">
        <v>1100</v>
      </c>
      <c r="F32" s="9">
        <v>1143.51</v>
      </c>
    </row>
    <row r="33" spans="1:6" x14ac:dyDescent="0.25">
      <c r="A33" s="6">
        <v>201710</v>
      </c>
      <c r="B33" s="4" t="str">
        <f t="shared" si="0"/>
        <v>2017</v>
      </c>
      <c r="C33" s="7" t="d">
        <f t="shared" si="1"/>
        <v>2017-10-01</v>
      </c>
      <c r="D33" s="8" t="s">
        <v>35</v>
      </c>
      <c r="E33" s="6">
        <v>2200</v>
      </c>
      <c r="F33" s="9">
        <v>2289.4699999999998</v>
      </c>
    </row>
    <row r="34" spans="1:6" x14ac:dyDescent="0.25">
      <c r="A34" s="6">
        <v>201710</v>
      </c>
      <c r="B34" s="4" t="str">
        <f t="shared" si="0"/>
        <v>2017</v>
      </c>
      <c r="C34" s="7" t="d">
        <f t="shared" si="1"/>
        <v>2017-10-01</v>
      </c>
      <c r="D34" s="8" t="s">
        <v>36</v>
      </c>
      <c r="E34" s="6">
        <v>18000</v>
      </c>
      <c r="F34" s="9">
        <v>2289.46</v>
      </c>
    </row>
    <row r="35" spans="1:6" x14ac:dyDescent="0.25">
      <c r="A35" s="6">
        <v>201711</v>
      </c>
      <c r="B35" s="4" t="str">
        <f t="shared" si="0"/>
        <v>2017</v>
      </c>
      <c r="C35" s="7" t="d">
        <f t="shared" si="1"/>
        <v>2017-11-01</v>
      </c>
      <c r="D35" s="8" t="s">
        <v>37</v>
      </c>
      <c r="E35" s="6">
        <v>71000</v>
      </c>
      <c r="F35" s="9">
        <v>54000</v>
      </c>
    </row>
    <row r="36" spans="1:6" x14ac:dyDescent="0.25">
      <c r="A36" s="6">
        <v>201711</v>
      </c>
      <c r="B36" s="4" t="str">
        <f t="shared" si="0"/>
        <v>2017</v>
      </c>
      <c r="C36" s="7" t="d">
        <f t="shared" si="1"/>
        <v>2017-11-01</v>
      </c>
      <c r="D36" s="8" t="s">
        <v>38</v>
      </c>
      <c r="E36" s="6">
        <v>61500</v>
      </c>
      <c r="F36" s="9">
        <v>33917.800000000003</v>
      </c>
    </row>
    <row r="37" spans="1:6" x14ac:dyDescent="0.25">
      <c r="A37" s="6">
        <v>201711</v>
      </c>
      <c r="B37" s="4" t="str">
        <f t="shared" si="0"/>
        <v>2017</v>
      </c>
      <c r="C37" s="7" t="d">
        <f t="shared" si="1"/>
        <v>2017-11-01</v>
      </c>
      <c r="D37" s="8" t="s">
        <v>39</v>
      </c>
      <c r="E37" s="6">
        <v>8000</v>
      </c>
      <c r="F37" s="9">
        <v>3867.84</v>
      </c>
    </row>
    <row r="38" spans="1:6" x14ac:dyDescent="0.25">
      <c r="A38" s="6">
        <v>201711</v>
      </c>
      <c r="B38" s="4" t="str">
        <f t="shared" si="0"/>
        <v>2017</v>
      </c>
      <c r="C38" s="7" t="d">
        <f t="shared" si="1"/>
        <v>2017-11-01</v>
      </c>
      <c r="D38" s="8" t="s">
        <v>40</v>
      </c>
      <c r="E38" s="6">
        <v>1500</v>
      </c>
      <c r="F38" s="9">
        <v>1104.45</v>
      </c>
    </row>
    <row r="39" spans="1:6" x14ac:dyDescent="0.25">
      <c r="A39" s="6">
        <v>201711</v>
      </c>
      <c r="B39" s="4" t="str">
        <f t="shared" si="0"/>
        <v>2017</v>
      </c>
      <c r="C39" s="7" t="d">
        <f t="shared" si="1"/>
        <v>2017-11-01</v>
      </c>
      <c r="D39" s="8" t="s">
        <v>41</v>
      </c>
      <c r="E39" s="6">
        <v>19515</v>
      </c>
      <c r="F39" s="9">
        <v>11704.73</v>
      </c>
    </row>
    <row r="40" spans="1:6" x14ac:dyDescent="0.25">
      <c r="A40" s="6">
        <v>201712</v>
      </c>
      <c r="B40" s="4" t="str">
        <f t="shared" si="0"/>
        <v>2017</v>
      </c>
      <c r="C40" s="7" t="d">
        <f t="shared" si="1"/>
        <v>2017-12-01</v>
      </c>
      <c r="D40" s="8" t="s">
        <v>42</v>
      </c>
      <c r="E40" s="6">
        <v>15000</v>
      </c>
      <c r="F40" s="9">
        <v>13396.86</v>
      </c>
    </row>
    <row r="41" spans="1:6" x14ac:dyDescent="0.25">
      <c r="A41" s="6">
        <v>201712</v>
      </c>
      <c r="B41" s="4" t="str">
        <f t="shared" si="0"/>
        <v>2017</v>
      </c>
      <c r="C41" s="7" t="d">
        <f t="shared" si="1"/>
        <v>2017-12-01</v>
      </c>
      <c r="D41" s="8" t="s">
        <v>43</v>
      </c>
      <c r="E41" s="6">
        <v>7500</v>
      </c>
      <c r="F41" s="9">
        <v>2148.54</v>
      </c>
    </row>
    <row r="42" spans="1:6" x14ac:dyDescent="0.25">
      <c r="A42" s="6">
        <v>201712</v>
      </c>
      <c r="B42" s="4" t="str">
        <f t="shared" si="0"/>
        <v>2017</v>
      </c>
      <c r="C42" s="7" t="d">
        <f t="shared" si="1"/>
        <v>2017-12-01</v>
      </c>
      <c r="D42" s="8" t="s">
        <v>44</v>
      </c>
      <c r="E42" s="6">
        <v>3500</v>
      </c>
      <c r="F42" s="9">
        <v>2516.16</v>
      </c>
    </row>
    <row r="43" spans="1:6" x14ac:dyDescent="0.25">
      <c r="A43" s="6">
        <v>201712</v>
      </c>
      <c r="B43" s="4" t="str">
        <f t="shared" si="0"/>
        <v>2017</v>
      </c>
      <c r="C43" s="7" t="d">
        <f t="shared" si="1"/>
        <v>2017-12-01</v>
      </c>
      <c r="D43" s="8" t="s">
        <v>45</v>
      </c>
      <c r="E43" s="6">
        <v>8000</v>
      </c>
      <c r="F43" s="9">
        <v>6915.26</v>
      </c>
    </row>
    <row r="44" spans="1:6" x14ac:dyDescent="0.25">
      <c r="A44" s="6">
        <v>201801</v>
      </c>
      <c r="B44" s="4" t="str">
        <f t="shared" si="0"/>
        <v>2018</v>
      </c>
      <c r="C44" s="7" t="d">
        <f t="shared" si="1"/>
        <v>2018-01-01</v>
      </c>
      <c r="D44" s="8" t="s">
        <v>46</v>
      </c>
      <c r="E44" s="6">
        <v>1500</v>
      </c>
      <c r="F44" s="9">
        <v>1166.6199999999999</v>
      </c>
    </row>
    <row r="45" spans="1:6" x14ac:dyDescent="0.25">
      <c r="A45" s="6">
        <v>201801</v>
      </c>
      <c r="B45" s="4" t="str">
        <f t="shared" si="0"/>
        <v>2018</v>
      </c>
      <c r="C45" s="7" t="d">
        <f t="shared" si="1"/>
        <v>2018-01-01</v>
      </c>
      <c r="D45" s="8" t="s">
        <v>47</v>
      </c>
      <c r="E45" s="6">
        <v>500</v>
      </c>
      <c r="F45" s="9">
        <v>598.12</v>
      </c>
    </row>
    <row r="46" spans="1:6" x14ac:dyDescent="0.25">
      <c r="A46" s="6">
        <v>201801</v>
      </c>
      <c r="B46" s="4" t="str">
        <f t="shared" si="0"/>
        <v>2018</v>
      </c>
      <c r="C46" s="7" t="d">
        <f t="shared" si="1"/>
        <v>2018-01-01</v>
      </c>
      <c r="D46" s="8" t="s">
        <v>48</v>
      </c>
      <c r="E46" s="6">
        <v>5250</v>
      </c>
      <c r="F46" s="9">
        <v>819.74</v>
      </c>
    </row>
    <row r="47" spans="1:6" x14ac:dyDescent="0.25">
      <c r="A47" s="6">
        <v>201802</v>
      </c>
      <c r="B47" s="4" t="str">
        <f t="shared" si="0"/>
        <v>2018</v>
      </c>
      <c r="C47" s="7" t="d">
        <f t="shared" si="1"/>
        <v>2018-02-01</v>
      </c>
      <c r="D47" s="8" t="s">
        <v>49</v>
      </c>
      <c r="E47" s="6">
        <v>3150</v>
      </c>
      <c r="F47" s="9">
        <v>615.44000000000005</v>
      </c>
    </row>
    <row r="48" spans="1:6" x14ac:dyDescent="0.25">
      <c r="A48" s="6">
        <v>201802</v>
      </c>
      <c r="B48" s="4" t="str">
        <f t="shared" si="0"/>
        <v>2018</v>
      </c>
      <c r="C48" s="7" t="d">
        <f t="shared" si="1"/>
        <v>2018-02-01</v>
      </c>
      <c r="D48" s="8" t="s">
        <v>50</v>
      </c>
      <c r="E48" s="6">
        <v>2200</v>
      </c>
      <c r="F48" s="9">
        <v>581.61</v>
      </c>
    </row>
    <row r="49" spans="1:6" x14ac:dyDescent="0.25">
      <c r="A49" s="6">
        <v>201802</v>
      </c>
      <c r="B49" s="4" t="str">
        <f t="shared" si="0"/>
        <v>2018</v>
      </c>
      <c r="C49" s="7" t="d">
        <f t="shared" si="1"/>
        <v>2018-02-01</v>
      </c>
      <c r="D49" s="8" t="s">
        <v>51</v>
      </c>
      <c r="E49" s="6">
        <v>2750</v>
      </c>
      <c r="F49" s="9">
        <v>589.58000000000004</v>
      </c>
    </row>
    <row r="50" spans="1:6" x14ac:dyDescent="0.25">
      <c r="A50" s="6">
        <v>201803</v>
      </c>
      <c r="B50" s="4" t="str">
        <f t="shared" si="0"/>
        <v>2018</v>
      </c>
      <c r="C50" s="7" t="d">
        <f t="shared" si="1"/>
        <v>2018-03-01</v>
      </c>
      <c r="D50" s="8" t="s">
        <v>52</v>
      </c>
      <c r="E50" s="6">
        <v>1200</v>
      </c>
      <c r="F50" s="9">
        <v>321.73</v>
      </c>
    </row>
    <row r="51" spans="1:6" x14ac:dyDescent="0.25">
      <c r="A51" s="6">
        <v>201803</v>
      </c>
      <c r="B51" s="4" t="str">
        <f t="shared" si="0"/>
        <v>2018</v>
      </c>
      <c r="C51" s="7" t="d">
        <f t="shared" si="1"/>
        <v>2018-03-01</v>
      </c>
      <c r="D51" s="8" t="s">
        <v>53</v>
      </c>
      <c r="E51" s="6">
        <v>1450</v>
      </c>
      <c r="F51" s="9">
        <v>511.22</v>
      </c>
    </row>
    <row r="52" spans="1:6" x14ac:dyDescent="0.25">
      <c r="A52" s="6">
        <v>201803</v>
      </c>
      <c r="B52" s="4" t="str">
        <f t="shared" si="0"/>
        <v>2018</v>
      </c>
      <c r="C52" s="7" t="d">
        <f t="shared" si="1"/>
        <v>2018-03-01</v>
      </c>
      <c r="D52" s="8" t="s">
        <v>54</v>
      </c>
      <c r="E52" s="6">
        <v>550</v>
      </c>
      <c r="F52" s="9">
        <v>314.97000000000003</v>
      </c>
    </row>
    <row r="53" spans="1:6" x14ac:dyDescent="0.25">
      <c r="A53" s="6">
        <v>201803</v>
      </c>
      <c r="B53" s="4" t="str">
        <f t="shared" si="0"/>
        <v>2018</v>
      </c>
      <c r="C53" s="7" t="d">
        <f t="shared" si="1"/>
        <v>2018-03-01</v>
      </c>
      <c r="D53" s="8" t="s">
        <v>55</v>
      </c>
      <c r="E53" s="6">
        <v>1150</v>
      </c>
      <c r="F53" s="9">
        <v>308.89</v>
      </c>
    </row>
    <row r="54" spans="1:6" x14ac:dyDescent="0.25">
      <c r="A54" s="6">
        <v>201804</v>
      </c>
      <c r="B54" s="4" t="str">
        <f t="shared" si="0"/>
        <v>2018</v>
      </c>
      <c r="C54" s="7" t="d">
        <f t="shared" si="1"/>
        <v>2018-04-01</v>
      </c>
      <c r="D54" s="8" t="s">
        <v>56</v>
      </c>
      <c r="E54" s="6">
        <v>2400</v>
      </c>
      <c r="F54" s="9">
        <v>821.25</v>
      </c>
    </row>
    <row r="55" spans="1:6" x14ac:dyDescent="0.25">
      <c r="A55" s="6">
        <v>201804</v>
      </c>
      <c r="B55" s="4" t="str">
        <f t="shared" si="0"/>
        <v>2018</v>
      </c>
      <c r="C55" s="7" t="d">
        <f t="shared" si="1"/>
        <v>2018-04-01</v>
      </c>
      <c r="D55" s="8" t="s">
        <v>57</v>
      </c>
      <c r="E55" s="6">
        <v>400</v>
      </c>
      <c r="F55" s="9">
        <v>191.09</v>
      </c>
    </row>
    <row r="56" spans="1:6" x14ac:dyDescent="0.25">
      <c r="A56" s="6">
        <v>201804</v>
      </c>
      <c r="B56" s="4" t="str">
        <f t="shared" si="0"/>
        <v>2018</v>
      </c>
      <c r="C56" s="7" t="d">
        <f t="shared" si="1"/>
        <v>2018-04-01</v>
      </c>
      <c r="D56" s="8" t="s">
        <v>58</v>
      </c>
      <c r="E56" s="6">
        <v>700</v>
      </c>
      <c r="F56" s="9">
        <v>237.95</v>
      </c>
    </row>
    <row r="57" spans="1:6" x14ac:dyDescent="0.25">
      <c r="A57" s="6">
        <v>201805</v>
      </c>
      <c r="B57" s="4" t="str">
        <f t="shared" si="0"/>
        <v>2018</v>
      </c>
      <c r="C57" s="7" t="d">
        <f t="shared" si="1"/>
        <v>2018-05-01</v>
      </c>
      <c r="D57" s="8" t="s">
        <v>59</v>
      </c>
      <c r="E57" s="6">
        <v>0</v>
      </c>
      <c r="F57" s="9">
        <v>0</v>
      </c>
    </row>
    <row r="58" spans="1:6" x14ac:dyDescent="0.25">
      <c r="A58" s="6">
        <v>201805</v>
      </c>
      <c r="B58" s="4" t="str">
        <f t="shared" si="0"/>
        <v>2018</v>
      </c>
      <c r="C58" s="7" t="d">
        <f t="shared" si="1"/>
        <v>2018-05-01</v>
      </c>
      <c r="D58" s="8" t="s">
        <v>60</v>
      </c>
      <c r="E58" s="6">
        <v>7650</v>
      </c>
      <c r="F58" s="9">
        <v>1180.21</v>
      </c>
    </row>
    <row r="59" spans="1:6" x14ac:dyDescent="0.25">
      <c r="A59" s="6">
        <v>201805</v>
      </c>
      <c r="B59" s="4" t="str">
        <f t="shared" si="0"/>
        <v>2018</v>
      </c>
      <c r="C59" s="7" t="d">
        <f t="shared" si="1"/>
        <v>2018-05-01</v>
      </c>
      <c r="D59" s="8" t="s">
        <v>61</v>
      </c>
      <c r="E59" s="6">
        <v>2600</v>
      </c>
      <c r="F59" s="9">
        <v>507.51</v>
      </c>
    </row>
    <row r="60" spans="1:6" x14ac:dyDescent="0.25">
      <c r="A60" s="6">
        <v>201806</v>
      </c>
      <c r="B60" s="4" t="str">
        <f t="shared" si="0"/>
        <v>2018</v>
      </c>
      <c r="C60" s="7" t="d">
        <f t="shared" si="1"/>
        <v>2018-06-01</v>
      </c>
      <c r="D60" s="8" t="s">
        <v>62</v>
      </c>
      <c r="E60" s="6">
        <v>1650</v>
      </c>
      <c r="F60" s="9">
        <v>428.73</v>
      </c>
    </row>
    <row r="61" spans="1:6" x14ac:dyDescent="0.25">
      <c r="A61" s="6">
        <v>201806</v>
      </c>
      <c r="B61" s="4" t="str">
        <f t="shared" si="0"/>
        <v>2018</v>
      </c>
      <c r="C61" s="7" t="d">
        <f t="shared" si="1"/>
        <v>2018-06-01</v>
      </c>
      <c r="D61" s="8" t="s">
        <v>63</v>
      </c>
      <c r="E61" s="6">
        <v>7800</v>
      </c>
      <c r="F61" s="9">
        <v>1689.21</v>
      </c>
    </row>
    <row r="62" spans="1:6" x14ac:dyDescent="0.25">
      <c r="A62" s="6">
        <v>201806</v>
      </c>
      <c r="B62" s="4" t="str">
        <f t="shared" si="0"/>
        <v>2018</v>
      </c>
      <c r="C62" s="7" t="d">
        <f t="shared" si="1"/>
        <v>2018-06-01</v>
      </c>
      <c r="D62" s="8" t="s">
        <v>64</v>
      </c>
      <c r="E62" s="6">
        <v>3450</v>
      </c>
      <c r="F62" s="9">
        <v>923.56</v>
      </c>
    </row>
    <row r="63" spans="1:6" x14ac:dyDescent="0.25">
      <c r="A63" s="6">
        <v>201806</v>
      </c>
      <c r="B63" s="4" t="str">
        <f t="shared" si="0"/>
        <v>2018</v>
      </c>
      <c r="C63" s="7" t="d">
        <f t="shared" si="1"/>
        <v>2018-06-01</v>
      </c>
      <c r="D63" s="8" t="s">
        <v>65</v>
      </c>
      <c r="E63" s="6">
        <v>6900</v>
      </c>
      <c r="F63" s="9">
        <v>2450.31</v>
      </c>
    </row>
    <row r="64" spans="1:6" x14ac:dyDescent="0.25">
      <c r="A64" s="6">
        <v>201806</v>
      </c>
      <c r="B64" s="4" t="str">
        <f t="shared" si="0"/>
        <v>2018</v>
      </c>
      <c r="C64" s="7" t="d">
        <f t="shared" si="1"/>
        <v>2018-06-01</v>
      </c>
      <c r="D64" s="8" t="s">
        <v>66</v>
      </c>
      <c r="E64" s="6">
        <v>1300</v>
      </c>
      <c r="F64" s="9">
        <v>748.46</v>
      </c>
    </row>
    <row r="65" spans="1:6" x14ac:dyDescent="0.25">
      <c r="A65" s="6">
        <v>201807</v>
      </c>
      <c r="B65" s="4" t="str">
        <f t="shared" si="0"/>
        <v>2018</v>
      </c>
      <c r="C65" s="7" t="d">
        <f t="shared" si="1"/>
        <v>2018-07-01</v>
      </c>
      <c r="D65" s="8" t="s">
        <v>67</v>
      </c>
      <c r="E65" s="6">
        <v>8600</v>
      </c>
      <c r="F65" s="9">
        <v>2306.87</v>
      </c>
    </row>
    <row r="66" spans="1:6" x14ac:dyDescent="0.25">
      <c r="A66" s="6">
        <v>201807</v>
      </c>
      <c r="B66" s="4" t="str">
        <f t="shared" si="0"/>
        <v>2018</v>
      </c>
      <c r="C66" s="7" t="d">
        <f t="shared" si="1"/>
        <v>2018-07-01</v>
      </c>
      <c r="D66" s="8" t="s">
        <v>68</v>
      </c>
      <c r="E66" s="6">
        <v>1300</v>
      </c>
      <c r="F66" s="9">
        <v>444.61</v>
      </c>
    </row>
    <row r="67" spans="1:6" x14ac:dyDescent="0.25">
      <c r="A67" s="6">
        <v>201807</v>
      </c>
      <c r="B67" s="4" t="str">
        <f t="shared" ref="B67:B90" si="2">LEFT(A67,4)</f>
        <v>2018</v>
      </c>
      <c r="C67" s="7" t="d">
        <f t="shared" ref="C67:C90" si="3">DATE(B67,VALUE(RIGHT(A67,2)),1)</f>
        <v>2018-07-01</v>
      </c>
      <c r="D67" s="8" t="s">
        <v>69</v>
      </c>
      <c r="E67" s="6">
        <v>1150</v>
      </c>
      <c r="F67" s="9">
        <v>549.38</v>
      </c>
    </row>
    <row r="68" spans="1:6" x14ac:dyDescent="0.25">
      <c r="A68" s="6">
        <v>201807</v>
      </c>
      <c r="B68" s="4" t="str">
        <f t="shared" si="2"/>
        <v>2018</v>
      </c>
      <c r="C68" s="7" t="d">
        <f t="shared" si="3"/>
        <v>2018-07-01</v>
      </c>
      <c r="D68" s="8" t="s">
        <v>70</v>
      </c>
      <c r="E68" s="6">
        <v>700</v>
      </c>
      <c r="F68" s="9">
        <v>237.95</v>
      </c>
    </row>
    <row r="69" spans="1:6" x14ac:dyDescent="0.25">
      <c r="A69" s="6">
        <v>201808</v>
      </c>
      <c r="B69" s="4" t="str">
        <f t="shared" si="2"/>
        <v>2018</v>
      </c>
      <c r="C69" s="7" t="d">
        <f t="shared" si="3"/>
        <v>2018-08-01</v>
      </c>
      <c r="D69" s="8" t="s">
        <v>71</v>
      </c>
      <c r="E69" s="6">
        <v>0</v>
      </c>
      <c r="F69" s="9">
        <v>0</v>
      </c>
    </row>
    <row r="70" spans="1:6" x14ac:dyDescent="0.25">
      <c r="A70" s="6">
        <v>201808</v>
      </c>
      <c r="B70" s="4" t="str">
        <f t="shared" si="2"/>
        <v>2018</v>
      </c>
      <c r="C70" s="7" t="d">
        <f t="shared" si="3"/>
        <v>2018-08-01</v>
      </c>
      <c r="D70" s="8" t="s">
        <v>72</v>
      </c>
      <c r="E70" s="6">
        <v>464200</v>
      </c>
      <c r="F70" s="9">
        <v>44798.81</v>
      </c>
    </row>
    <row r="71" spans="1:6" x14ac:dyDescent="0.25">
      <c r="A71" s="6">
        <v>201808</v>
      </c>
      <c r="B71" s="4" t="str">
        <f t="shared" si="2"/>
        <v>2018</v>
      </c>
      <c r="C71" s="7" t="d">
        <f t="shared" si="3"/>
        <v>2018-08-01</v>
      </c>
      <c r="D71" s="8" t="s">
        <v>73</v>
      </c>
      <c r="E71" s="6">
        <v>397100</v>
      </c>
      <c r="F71" s="9">
        <v>38347.83</v>
      </c>
    </row>
    <row r="72" spans="1:6" x14ac:dyDescent="0.25">
      <c r="A72" s="6">
        <v>201809</v>
      </c>
      <c r="B72" s="4" t="str">
        <f t="shared" si="2"/>
        <v>2018</v>
      </c>
      <c r="C72" s="7" t="d">
        <f t="shared" si="3"/>
        <v>2018-09-01</v>
      </c>
      <c r="D72" s="8" t="s">
        <v>74</v>
      </c>
      <c r="E72" s="6">
        <v>315600</v>
      </c>
      <c r="F72" s="9">
        <v>30512.400000000001</v>
      </c>
    </row>
    <row r="73" spans="1:6" x14ac:dyDescent="0.25">
      <c r="A73" s="6">
        <v>201809</v>
      </c>
      <c r="B73" s="4" t="str">
        <f t="shared" si="2"/>
        <v>2018</v>
      </c>
      <c r="C73" s="7" t="d">
        <f t="shared" si="3"/>
        <v>2018-09-01</v>
      </c>
      <c r="D73" s="8" t="s">
        <v>75</v>
      </c>
      <c r="E73" s="6">
        <v>128200</v>
      </c>
      <c r="F73" s="9">
        <v>12325.14</v>
      </c>
    </row>
    <row r="74" spans="1:6" x14ac:dyDescent="0.25">
      <c r="A74" s="6">
        <v>201809</v>
      </c>
      <c r="B74" s="4" t="str">
        <f t="shared" si="2"/>
        <v>2018</v>
      </c>
      <c r="C74" s="7" t="d">
        <f t="shared" si="3"/>
        <v>2018-09-01</v>
      </c>
      <c r="D74" s="8" t="s">
        <v>76</v>
      </c>
      <c r="E74" s="6">
        <v>69400</v>
      </c>
      <c r="F74" s="9">
        <v>6672.11</v>
      </c>
    </row>
    <row r="75" spans="1:6" x14ac:dyDescent="0.25">
      <c r="A75" s="6">
        <v>201809</v>
      </c>
      <c r="B75" s="4" t="str">
        <f t="shared" si="2"/>
        <v>2018</v>
      </c>
      <c r="C75" s="7" t="d">
        <f t="shared" si="3"/>
        <v>2018-09-01</v>
      </c>
      <c r="D75" s="8" t="s">
        <v>77</v>
      </c>
      <c r="E75" s="6">
        <v>132400</v>
      </c>
      <c r="F75" s="9">
        <v>12728.93</v>
      </c>
    </row>
    <row r="76" spans="1:6" x14ac:dyDescent="0.25">
      <c r="A76" s="6">
        <v>201810</v>
      </c>
      <c r="B76" s="4" t="str">
        <f t="shared" si="2"/>
        <v>2018</v>
      </c>
      <c r="C76" s="7" t="d">
        <f t="shared" si="3"/>
        <v>2018-10-01</v>
      </c>
      <c r="D76" s="8" t="s">
        <v>78</v>
      </c>
      <c r="E76" s="6">
        <v>188900</v>
      </c>
      <c r="F76" s="9">
        <v>17893.990000000002</v>
      </c>
    </row>
    <row r="77" spans="1:6" x14ac:dyDescent="0.25">
      <c r="A77" s="6">
        <v>201810</v>
      </c>
      <c r="B77" s="4" t="str">
        <f t="shared" si="2"/>
        <v>2018</v>
      </c>
      <c r="C77" s="7" t="d">
        <f t="shared" si="3"/>
        <v>2018-10-01</v>
      </c>
      <c r="D77" s="8" t="s">
        <v>79</v>
      </c>
      <c r="E77" s="6">
        <v>189500</v>
      </c>
      <c r="F77" s="9">
        <v>18218.52</v>
      </c>
    </row>
    <row r="78" spans="1:6" x14ac:dyDescent="0.25">
      <c r="A78" s="6">
        <v>201810</v>
      </c>
      <c r="B78" s="4" t="str">
        <f t="shared" si="2"/>
        <v>2018</v>
      </c>
      <c r="C78" s="7" t="d">
        <f t="shared" si="3"/>
        <v>2018-10-01</v>
      </c>
      <c r="D78" s="8" t="s">
        <v>80</v>
      </c>
      <c r="E78" s="6">
        <v>187900</v>
      </c>
      <c r="F78" s="9">
        <v>18064.689999999999</v>
      </c>
    </row>
    <row r="79" spans="1:6" x14ac:dyDescent="0.25">
      <c r="A79" s="6">
        <v>201810</v>
      </c>
      <c r="B79" s="4" t="str">
        <f t="shared" si="2"/>
        <v>2018</v>
      </c>
      <c r="C79" s="7" t="d">
        <f t="shared" si="3"/>
        <v>2018-10-01</v>
      </c>
      <c r="D79" s="8" t="s">
        <v>81</v>
      </c>
      <c r="E79" s="6">
        <v>352400</v>
      </c>
      <c r="F79" s="9">
        <v>53636.51</v>
      </c>
    </row>
    <row r="80" spans="1:6" x14ac:dyDescent="0.25">
      <c r="A80" s="6">
        <v>201811</v>
      </c>
      <c r="B80" s="4" t="str">
        <f t="shared" si="2"/>
        <v>2018</v>
      </c>
      <c r="C80" s="7" t="d">
        <f t="shared" si="3"/>
        <v>2018-11-01</v>
      </c>
      <c r="D80" s="8" t="s">
        <v>82</v>
      </c>
      <c r="E80" s="6">
        <v>313600</v>
      </c>
      <c r="F80" s="9">
        <v>47699.75</v>
      </c>
    </row>
    <row r="81" spans="1:6" x14ac:dyDescent="0.25">
      <c r="A81" s="6">
        <v>201811</v>
      </c>
      <c r="B81" s="4" t="str">
        <f t="shared" si="2"/>
        <v>2018</v>
      </c>
      <c r="C81" s="7" t="d">
        <f t="shared" si="3"/>
        <v>2018-11-01</v>
      </c>
      <c r="D81" s="8" t="s">
        <v>83</v>
      </c>
      <c r="E81" s="6">
        <v>334700</v>
      </c>
      <c r="F81" s="9">
        <v>50928.28</v>
      </c>
    </row>
    <row r="82" spans="1:6" x14ac:dyDescent="0.25">
      <c r="A82" s="6">
        <v>201811</v>
      </c>
      <c r="B82" s="4" t="str">
        <f t="shared" si="2"/>
        <v>2018</v>
      </c>
      <c r="C82" s="7" t="d">
        <f t="shared" si="3"/>
        <v>2018-11-01</v>
      </c>
      <c r="D82" s="8" t="s">
        <v>84</v>
      </c>
      <c r="E82" s="6">
        <v>5900</v>
      </c>
      <c r="F82" s="9">
        <v>902.79</v>
      </c>
    </row>
    <row r="83" spans="1:6" x14ac:dyDescent="0.25">
      <c r="A83" s="6">
        <v>201811</v>
      </c>
      <c r="B83" s="4" t="str">
        <f t="shared" si="2"/>
        <v>2018</v>
      </c>
      <c r="C83" s="7" t="d">
        <f t="shared" si="3"/>
        <v>2018-11-01</v>
      </c>
      <c r="D83" s="8" t="s">
        <v>85</v>
      </c>
      <c r="E83" s="6">
        <v>10700</v>
      </c>
      <c r="F83" s="9">
        <v>1637.24</v>
      </c>
    </row>
    <row r="84" spans="1:6" x14ac:dyDescent="0.25">
      <c r="A84" s="6">
        <v>201812</v>
      </c>
      <c r="B84" s="4" t="str">
        <f t="shared" si="2"/>
        <v>2018</v>
      </c>
      <c r="C84" s="7" t="d">
        <f t="shared" si="3"/>
        <v>2018-12-01</v>
      </c>
      <c r="D84" s="8" t="s">
        <v>86</v>
      </c>
      <c r="E84" s="6">
        <v>200</v>
      </c>
      <c r="F84" s="9">
        <v>30.6</v>
      </c>
    </row>
    <row r="85" spans="1:6" x14ac:dyDescent="0.25">
      <c r="A85" s="6">
        <v>201812</v>
      </c>
      <c r="B85" s="4" t="str">
        <f t="shared" si="2"/>
        <v>2018</v>
      </c>
      <c r="C85" s="7" t="d">
        <f t="shared" si="3"/>
        <v>2018-12-01</v>
      </c>
      <c r="D85" s="8" t="s">
        <v>87</v>
      </c>
      <c r="E85" s="6">
        <v>2100</v>
      </c>
      <c r="F85" s="9">
        <v>321.32</v>
      </c>
    </row>
    <row r="86" spans="1:6" x14ac:dyDescent="0.25">
      <c r="A86" s="6">
        <v>201812</v>
      </c>
      <c r="B86" s="4" t="str">
        <f t="shared" si="2"/>
        <v>2018</v>
      </c>
      <c r="C86" s="7" t="d">
        <f t="shared" si="3"/>
        <v>2018-12-01</v>
      </c>
      <c r="D86" s="8" t="s">
        <v>88</v>
      </c>
      <c r="E86" s="6">
        <v>29300</v>
      </c>
      <c r="F86" s="9">
        <v>11180.39</v>
      </c>
    </row>
    <row r="87" spans="1:6" x14ac:dyDescent="0.25">
      <c r="A87" s="6">
        <v>201812</v>
      </c>
      <c r="B87" s="4" t="str">
        <f t="shared" si="2"/>
        <v>2018</v>
      </c>
      <c r="C87" s="7" t="d">
        <f t="shared" si="3"/>
        <v>2018-12-01</v>
      </c>
      <c r="D87" s="8" t="s">
        <v>89</v>
      </c>
      <c r="E87" s="6">
        <v>29900</v>
      </c>
      <c r="F87" s="9">
        <v>11409.35</v>
      </c>
    </row>
    <row r="88" spans="1:6" x14ac:dyDescent="0.25">
      <c r="A88" s="6">
        <v>201812</v>
      </c>
      <c r="B88" s="4" t="str">
        <f t="shared" si="2"/>
        <v>2018</v>
      </c>
      <c r="C88" s="7" t="d">
        <f t="shared" si="3"/>
        <v>2018-12-01</v>
      </c>
      <c r="D88" s="8" t="s">
        <v>90</v>
      </c>
      <c r="E88" s="6">
        <v>36400</v>
      </c>
      <c r="F88" s="9">
        <v>13889.59</v>
      </c>
    </row>
    <row r="89" spans="1:6" x14ac:dyDescent="0.25">
      <c r="A89" s="6">
        <v>201812</v>
      </c>
      <c r="B89" s="4" t="str">
        <f t="shared" si="2"/>
        <v>2018</v>
      </c>
      <c r="C89" s="7" t="d">
        <f t="shared" si="3"/>
        <v>2018-12-01</v>
      </c>
      <c r="D89" s="8" t="s">
        <v>91</v>
      </c>
      <c r="E89" s="6">
        <v>224565</v>
      </c>
      <c r="F89" s="9">
        <v>0</v>
      </c>
    </row>
    <row r="90" spans="1:6" x14ac:dyDescent="0.25">
      <c r="A90" s="6">
        <v>201812</v>
      </c>
      <c r="B90" s="4" t="str">
        <f t="shared" si="2"/>
        <v>2018</v>
      </c>
      <c r="C90" s="7" t="d">
        <f t="shared" si="3"/>
        <v>2018-12-01</v>
      </c>
      <c r="D90" s="8" t="s">
        <v>92</v>
      </c>
      <c r="E90" s="6">
        <v>78</v>
      </c>
      <c r="F90" s="9">
        <v>1048.8</v>
      </c>
    </row>
    <row r="91" spans="1:6" x14ac:dyDescent="0.25">
      <c r="D91" s="8"/>
      <c r="F91" s="9"/>
    </row>
    <row r="92" spans="1:6" x14ac:dyDescent="0.25">
      <c r="D92" s="8"/>
      <c r="F92" s="9"/>
    </row>
    <row r="93" spans="1:6" x14ac:dyDescent="0.25">
      <c r="D93" s="8"/>
      <c r="F93" s="9"/>
    </row>
    <row r="94" spans="1:6" x14ac:dyDescent="0.25">
      <c r="D94" s="8"/>
      <c r="F94" s="9"/>
    </row>
    <row r="95" spans="1:6" x14ac:dyDescent="0.25">
      <c r="D95" s="8"/>
      <c r="F95" s="9"/>
    </row>
    <row r="96" spans="1:6" x14ac:dyDescent="0.25">
      <c r="D96" s="8"/>
      <c r="F96" s="9"/>
    </row>
    <row r="97" spans="4:6" x14ac:dyDescent="0.25">
      <c r="D97" s="8"/>
      <c r="F97" s="9"/>
    </row>
    <row r="98" spans="4:6" x14ac:dyDescent="0.25">
      <c r="D98" s="8"/>
      <c r="F98" s="9"/>
    </row>
    <row r="99" spans="4:6" x14ac:dyDescent="0.25">
      <c r="D99" s="8"/>
      <c r="F99" s="9"/>
    </row>
    <row r="100" spans="4:6" x14ac:dyDescent="0.25">
      <c r="D100" s="8"/>
      <c r="F100" s="9"/>
    </row>
    <row r="101" spans="4:6" x14ac:dyDescent="0.25">
      <c r="D101" s="8"/>
      <c r="F101" s="9"/>
    </row>
    <row r="102" spans="4:6" x14ac:dyDescent="0.25">
      <c r="D102" s="8"/>
      <c r="F102" s="9"/>
    </row>
    <row r="103" spans="4:6" x14ac:dyDescent="0.25">
      <c r="D103" s="8"/>
      <c r="F103" s="9"/>
    </row>
    <row r="104" spans="4:6" x14ac:dyDescent="0.25">
      <c r="D104" s="8"/>
      <c r="F104" s="9"/>
    </row>
    <row r="105" spans="4:6" x14ac:dyDescent="0.25">
      <c r="D105" s="8"/>
      <c r="F105" s="9"/>
    </row>
    <row r="106" spans="4:6" x14ac:dyDescent="0.25">
      <c r="D106" s="8"/>
      <c r="F106" s="9"/>
    </row>
    <row r="107" spans="4:6" x14ac:dyDescent="0.25">
      <c r="D107" s="8"/>
      <c r="F107" s="9"/>
    </row>
    <row r="108" spans="4:6" x14ac:dyDescent="0.25">
      <c r="D108" s="8"/>
      <c r="F108" s="9"/>
    </row>
    <row r="109" spans="4:6" x14ac:dyDescent="0.25">
      <c r="D109" s="8"/>
      <c r="F109" s="9"/>
    </row>
    <row r="110" spans="4:6" x14ac:dyDescent="0.25">
      <c r="D110" s="8"/>
      <c r="F110" s="9"/>
    </row>
    <row r="111" spans="4:6" x14ac:dyDescent="0.25">
      <c r="D111" s="8"/>
      <c r="F111" s="9"/>
    </row>
    <row r="112" spans="4:6" x14ac:dyDescent="0.25">
      <c r="D112" s="8"/>
      <c r="F112" s="9"/>
    </row>
    <row r="113" spans="4:6" x14ac:dyDescent="0.25">
      <c r="D113" s="8"/>
      <c r="F113" s="9"/>
    </row>
    <row r="114" spans="4:6" x14ac:dyDescent="0.25">
      <c r="D114" s="8"/>
      <c r="F114" s="9"/>
    </row>
    <row r="115" spans="4:6" x14ac:dyDescent="0.25">
      <c r="D115" s="8"/>
      <c r="F115" s="9"/>
    </row>
    <row r="116" spans="4:6" x14ac:dyDescent="0.25">
      <c r="D116" s="8"/>
      <c r="F116" s="9"/>
    </row>
    <row r="117" spans="4:6" x14ac:dyDescent="0.25">
      <c r="D117" s="8"/>
      <c r="F117" s="9"/>
    </row>
    <row r="118" spans="4:6" x14ac:dyDescent="0.25">
      <c r="D118" s="8"/>
      <c r="F118" s="9"/>
    </row>
    <row r="119" spans="4:6" x14ac:dyDescent="0.25">
      <c r="D119" s="8"/>
      <c r="F119" s="9"/>
    </row>
    <row r="120" spans="4:6" x14ac:dyDescent="0.25">
      <c r="D120" s="8"/>
      <c r="F120" s="9"/>
    </row>
    <row r="121" spans="4:6" x14ac:dyDescent="0.25">
      <c r="D121" s="8"/>
      <c r="F121" s="9"/>
    </row>
    <row r="122" spans="4:6" x14ac:dyDescent="0.25">
      <c r="D122" s="8"/>
      <c r="F122" s="9"/>
    </row>
    <row r="123" spans="4:6" x14ac:dyDescent="0.25">
      <c r="D123" s="8"/>
      <c r="F123" s="9"/>
    </row>
    <row r="124" spans="4:6" x14ac:dyDescent="0.25">
      <c r="D124" s="8"/>
      <c r="F124" s="9"/>
    </row>
    <row r="125" spans="4:6" x14ac:dyDescent="0.25">
      <c r="D125" s="8"/>
      <c r="F125" s="9"/>
    </row>
    <row r="126" spans="4:6" x14ac:dyDescent="0.25">
      <c r="D126" s="8"/>
      <c r="F126" s="9"/>
    </row>
    <row r="127" spans="4:6" x14ac:dyDescent="0.25">
      <c r="D127" s="8"/>
      <c r="F127" s="9"/>
    </row>
    <row r="128" spans="4:6" x14ac:dyDescent="0.25">
      <c r="D128" s="8"/>
      <c r="F128" s="9"/>
    </row>
    <row r="129" spans="4:6" x14ac:dyDescent="0.25">
      <c r="D129" s="8"/>
      <c r="F129" s="9"/>
    </row>
    <row r="130" spans="4:6" x14ac:dyDescent="0.25">
      <c r="D130" s="8"/>
      <c r="F130" s="9"/>
    </row>
    <row r="131" spans="4:6" x14ac:dyDescent="0.25">
      <c r="D131" s="8"/>
      <c r="F131" s="9"/>
    </row>
    <row r="132" spans="4:6" x14ac:dyDescent="0.25">
      <c r="D132" s="8"/>
      <c r="F132" s="9"/>
    </row>
    <row r="133" spans="4:6" x14ac:dyDescent="0.25">
      <c r="D133" s="8"/>
      <c r="F133" s="9"/>
    </row>
    <row r="134" spans="4:6" x14ac:dyDescent="0.25">
      <c r="D134" s="8"/>
      <c r="F134" s="9"/>
    </row>
    <row r="135" spans="4:6" x14ac:dyDescent="0.25">
      <c r="D135" s="8"/>
      <c r="F135" s="9"/>
    </row>
    <row r="136" spans="4:6" x14ac:dyDescent="0.25">
      <c r="D136" s="8"/>
      <c r="F136" s="9"/>
    </row>
    <row r="137" spans="4:6" x14ac:dyDescent="0.25">
      <c r="D137" s="8"/>
      <c r="F137" s="9"/>
    </row>
    <row r="138" spans="4:6" x14ac:dyDescent="0.25">
      <c r="D138" s="8"/>
      <c r="F138" s="9"/>
    </row>
    <row r="139" spans="4:6" x14ac:dyDescent="0.25">
      <c r="D139" s="8"/>
      <c r="F139" s="9"/>
    </row>
    <row r="140" spans="4:6" x14ac:dyDescent="0.25">
      <c r="D140" s="8"/>
      <c r="F140" s="9"/>
    </row>
    <row r="141" spans="4:6" x14ac:dyDescent="0.25">
      <c r="D141" s="8"/>
      <c r="F141" s="9"/>
    </row>
    <row r="142" spans="4:6" x14ac:dyDescent="0.25">
      <c r="D142" s="8"/>
      <c r="F142" s="9"/>
    </row>
    <row r="143" spans="4:6" x14ac:dyDescent="0.25">
      <c r="D143" s="8"/>
      <c r="F143" s="9"/>
    </row>
    <row r="144" spans="4:6" x14ac:dyDescent="0.25">
      <c r="D144" s="8"/>
      <c r="F144" s="9"/>
    </row>
    <row r="145" spans="4:6" x14ac:dyDescent="0.25">
      <c r="D145" s="8"/>
      <c r="F145" s="9"/>
    </row>
    <row r="146" spans="4:6" x14ac:dyDescent="0.25">
      <c r="D146" s="8"/>
      <c r="F146" s="9"/>
    </row>
    <row r="147" spans="4:6" x14ac:dyDescent="0.25">
      <c r="D147" s="8"/>
      <c r="F147" s="9"/>
    </row>
    <row r="148" spans="4:6" x14ac:dyDescent="0.25">
      <c r="D148" s="8"/>
      <c r="F148" s="9"/>
    </row>
    <row r="149" spans="4:6" x14ac:dyDescent="0.25">
      <c r="D149" s="8"/>
      <c r="F149" s="9"/>
    </row>
    <row r="150" spans="4:6" x14ac:dyDescent="0.25">
      <c r="D150" s="8"/>
      <c r="F150" s="9"/>
    </row>
    <row r="151" spans="4:6" x14ac:dyDescent="0.25">
      <c r="D151" s="8"/>
      <c r="F151" s="9"/>
    </row>
    <row r="152" spans="4:6" x14ac:dyDescent="0.25">
      <c r="D152" s="8"/>
      <c r="F152" s="9"/>
    </row>
    <row r="153" spans="4:6" x14ac:dyDescent="0.25">
      <c r="D153" s="8"/>
      <c r="F153" s="9"/>
    </row>
    <row r="154" spans="4:6" x14ac:dyDescent="0.25">
      <c r="D154" s="8"/>
      <c r="F154" s="9"/>
    </row>
    <row r="155" spans="4:6" x14ac:dyDescent="0.25">
      <c r="D155" s="8"/>
      <c r="F155" s="9"/>
    </row>
    <row r="156" spans="4:6" x14ac:dyDescent="0.25">
      <c r="D156" s="8"/>
      <c r="F156" s="9"/>
    </row>
    <row r="157" spans="4:6" x14ac:dyDescent="0.25">
      <c r="D157" s="8"/>
      <c r="F157" s="9"/>
    </row>
    <row r="158" spans="4:6" x14ac:dyDescent="0.25">
      <c r="D158" s="8"/>
      <c r="F158" s="9"/>
    </row>
    <row r="159" spans="4:6" x14ac:dyDescent="0.25">
      <c r="D159" s="8"/>
      <c r="F159" s="9"/>
    </row>
    <row r="160" spans="4:6" x14ac:dyDescent="0.25">
      <c r="D160" s="8"/>
      <c r="F160" s="9"/>
    </row>
    <row r="161" spans="4:6" x14ac:dyDescent="0.25">
      <c r="D161" s="8"/>
      <c r="F161" s="9"/>
    </row>
    <row r="162" spans="4:6" x14ac:dyDescent="0.25">
      <c r="D162" s="8"/>
      <c r="F162" s="9"/>
    </row>
    <row r="163" spans="4:6" x14ac:dyDescent="0.25">
      <c r="D163" s="8"/>
      <c r="F163" s="9"/>
    </row>
    <row r="164" spans="4:6" x14ac:dyDescent="0.25">
      <c r="D164" s="8"/>
      <c r="F164" s="9"/>
    </row>
    <row r="165" spans="4:6" x14ac:dyDescent="0.25">
      <c r="D165" s="8"/>
      <c r="F165" s="9"/>
    </row>
    <row r="166" spans="4:6" x14ac:dyDescent="0.25">
      <c r="D166" s="8"/>
      <c r="F166" s="9"/>
    </row>
    <row r="167" spans="4:6" x14ac:dyDescent="0.25">
      <c r="D167" s="8"/>
      <c r="F167" s="9"/>
    </row>
    <row r="168" spans="4:6" x14ac:dyDescent="0.25">
      <c r="D168" s="8"/>
      <c r="F168" s="9"/>
    </row>
    <row r="169" spans="4:6" x14ac:dyDescent="0.25">
      <c r="D169" s="8"/>
      <c r="F169" s="9"/>
    </row>
    <row r="170" spans="4:6" x14ac:dyDescent="0.25">
      <c r="D170" s="8"/>
      <c r="F170" s="9"/>
    </row>
    <row r="171" spans="4:6" x14ac:dyDescent="0.25">
      <c r="D171" s="8"/>
      <c r="F171" s="9"/>
    </row>
    <row r="172" spans="4:6" x14ac:dyDescent="0.25">
      <c r="D172" s="8"/>
      <c r="F172" s="9"/>
    </row>
    <row r="173" spans="4:6" x14ac:dyDescent="0.25">
      <c r="D173" s="8"/>
      <c r="F173" s="9"/>
    </row>
    <row r="174" spans="4:6" x14ac:dyDescent="0.25">
      <c r="D174" s="8"/>
      <c r="F174" s="9"/>
    </row>
    <row r="175" spans="4:6" x14ac:dyDescent="0.25">
      <c r="D175" s="8"/>
      <c r="F175" s="9"/>
    </row>
    <row r="176" spans="4:6" x14ac:dyDescent="0.25">
      <c r="D176" s="8"/>
      <c r="F176" s="9"/>
    </row>
    <row r="177" spans="4:6" x14ac:dyDescent="0.25">
      <c r="D177" s="8"/>
      <c r="F177" s="9"/>
    </row>
    <row r="178" spans="4:6" x14ac:dyDescent="0.25">
      <c r="D178" s="8"/>
      <c r="F178" s="9"/>
    </row>
    <row r="179" spans="4:6" x14ac:dyDescent="0.25">
      <c r="D179" s="8"/>
      <c r="F179" s="9"/>
    </row>
    <row r="180" spans="4:6" x14ac:dyDescent="0.25">
      <c r="D180" s="8"/>
      <c r="F180" s="9"/>
    </row>
    <row r="181" spans="4:6" x14ac:dyDescent="0.25">
      <c r="D181" s="8"/>
      <c r="F181" s="9"/>
    </row>
    <row r="182" spans="4:6" x14ac:dyDescent="0.25">
      <c r="D182" s="8"/>
      <c r="F182" s="9"/>
    </row>
    <row r="183" spans="4:6" x14ac:dyDescent="0.25">
      <c r="D183" s="8"/>
      <c r="F183" s="9"/>
    </row>
    <row r="184" spans="4:6" x14ac:dyDescent="0.25">
      <c r="D184" s="8"/>
      <c r="F184" s="9"/>
    </row>
    <row r="185" spans="4:6" x14ac:dyDescent="0.25">
      <c r="D185" s="8"/>
      <c r="F185" s="9"/>
    </row>
    <row r="186" spans="4:6" x14ac:dyDescent="0.25">
      <c r="D186" s="8"/>
      <c r="F186" s="9"/>
    </row>
    <row r="187" spans="4:6" x14ac:dyDescent="0.25">
      <c r="D187" s="8"/>
      <c r="F187" s="9"/>
    </row>
    <row r="188" spans="4:6" x14ac:dyDescent="0.25">
      <c r="D188" s="8"/>
      <c r="F188" s="9"/>
    </row>
    <row r="189" spans="4:6" x14ac:dyDescent="0.25">
      <c r="D189" s="8"/>
      <c r="F189" s="9"/>
    </row>
    <row r="190" spans="4:6" x14ac:dyDescent="0.25">
      <c r="D190" s="8"/>
      <c r="F190" s="9"/>
    </row>
    <row r="191" spans="4:6" x14ac:dyDescent="0.25">
      <c r="D191" s="8"/>
      <c r="F191" s="9"/>
    </row>
    <row r="192" spans="4:6" x14ac:dyDescent="0.25">
      <c r="D192" s="8"/>
      <c r="F192" s="9"/>
    </row>
    <row r="193" spans="4:6" x14ac:dyDescent="0.25">
      <c r="D193" s="8"/>
      <c r="F193" s="9"/>
    </row>
    <row r="194" spans="4:6" x14ac:dyDescent="0.25">
      <c r="D194" s="8"/>
      <c r="F194" s="9"/>
    </row>
    <row r="195" spans="4:6" x14ac:dyDescent="0.25">
      <c r="D195" s="8"/>
      <c r="F195" s="9"/>
    </row>
    <row r="196" spans="4:6" x14ac:dyDescent="0.25">
      <c r="D196" s="8"/>
      <c r="F196" s="9"/>
    </row>
    <row r="197" spans="4:6" x14ac:dyDescent="0.25">
      <c r="D197" s="8"/>
      <c r="F197" s="9"/>
    </row>
    <row r="198" spans="4:6" x14ac:dyDescent="0.25">
      <c r="D198" s="8"/>
      <c r="F198" s="9"/>
    </row>
    <row r="199" spans="4:6" x14ac:dyDescent="0.25">
      <c r="D199" s="8"/>
      <c r="F199" s="9"/>
    </row>
    <row r="200" spans="4:6" x14ac:dyDescent="0.25">
      <c r="D200" s="8"/>
      <c r="F200" s="9"/>
    </row>
    <row r="201" spans="4:6" x14ac:dyDescent="0.25">
      <c r="D201" s="8"/>
      <c r="F201" s="9"/>
    </row>
    <row r="202" spans="4:6" x14ac:dyDescent="0.25">
      <c r="D202" s="8"/>
      <c r="F202" s="9"/>
    </row>
    <row r="203" spans="4:6" x14ac:dyDescent="0.25">
      <c r="D203" s="8"/>
      <c r="F203" s="9"/>
    </row>
    <row r="204" spans="4:6" x14ac:dyDescent="0.25">
      <c r="D204" s="8"/>
      <c r="F204" s="9"/>
    </row>
    <row r="205" spans="4:6" x14ac:dyDescent="0.25">
      <c r="D205" s="8"/>
      <c r="F205" s="9"/>
    </row>
    <row r="206" spans="4:6" x14ac:dyDescent="0.25">
      <c r="D206" s="8"/>
      <c r="F206" s="9"/>
    </row>
    <row r="207" spans="4:6" x14ac:dyDescent="0.25">
      <c r="D207" s="8"/>
      <c r="F207" s="9"/>
    </row>
    <row r="208" spans="4:6" x14ac:dyDescent="0.25">
      <c r="D208" s="8"/>
      <c r="F208" s="9"/>
    </row>
    <row r="209" spans="4:6" x14ac:dyDescent="0.25">
      <c r="D209" s="8"/>
      <c r="F209" s="9"/>
    </row>
    <row r="210" spans="4:6" x14ac:dyDescent="0.25">
      <c r="D210" s="8"/>
      <c r="F210" s="9"/>
    </row>
    <row r="211" spans="4:6" x14ac:dyDescent="0.25">
      <c r="D211" s="8"/>
      <c r="F211" s="9"/>
    </row>
    <row r="212" spans="4:6" x14ac:dyDescent="0.25">
      <c r="D212" s="8"/>
      <c r="F212" s="9"/>
    </row>
    <row r="213" spans="4:6" x14ac:dyDescent="0.25">
      <c r="D213" s="8"/>
      <c r="F213" s="9"/>
    </row>
    <row r="214" spans="4:6" x14ac:dyDescent="0.25">
      <c r="D214" s="8"/>
      <c r="F214" s="9"/>
    </row>
    <row r="215" spans="4:6" x14ac:dyDescent="0.25">
      <c r="D215" s="8"/>
      <c r="F215" s="9"/>
    </row>
    <row r="216" spans="4:6" x14ac:dyDescent="0.25">
      <c r="D216" s="8"/>
      <c r="F216" s="9"/>
    </row>
    <row r="217" spans="4:6" x14ac:dyDescent="0.25">
      <c r="D217" s="8"/>
      <c r="F217" s="9"/>
    </row>
    <row r="218" spans="4:6" x14ac:dyDescent="0.25">
      <c r="D218" s="8"/>
      <c r="F218" s="9"/>
    </row>
    <row r="219" spans="4:6" x14ac:dyDescent="0.25">
      <c r="D219" s="8"/>
      <c r="F219" s="9"/>
    </row>
    <row r="220" spans="4:6" x14ac:dyDescent="0.25">
      <c r="D220" s="8"/>
      <c r="F220" s="9"/>
    </row>
    <row r="221" spans="4:6" x14ac:dyDescent="0.25">
      <c r="D221" s="8"/>
      <c r="F221" s="9"/>
    </row>
    <row r="222" spans="4:6" x14ac:dyDescent="0.25">
      <c r="D222" s="8"/>
      <c r="F222" s="9"/>
    </row>
    <row r="223" spans="4:6" x14ac:dyDescent="0.25">
      <c r="D223" s="8"/>
      <c r="F223" s="9"/>
    </row>
    <row r="224" spans="4:6" x14ac:dyDescent="0.25">
      <c r="D224" s="8"/>
      <c r="F224" s="9"/>
    </row>
    <row r="225" spans="4:6" x14ac:dyDescent="0.25">
      <c r="D225" s="8"/>
      <c r="F225" s="9"/>
    </row>
    <row r="226" spans="4:6" x14ac:dyDescent="0.25">
      <c r="D226" s="8"/>
      <c r="F226" s="9"/>
    </row>
    <row r="227" spans="4:6" x14ac:dyDescent="0.25">
      <c r="D227" s="8"/>
      <c r="F227" s="9"/>
    </row>
    <row r="228" spans="4:6" x14ac:dyDescent="0.25">
      <c r="D228" s="8"/>
      <c r="F228" s="9"/>
    </row>
    <row r="229" spans="4:6" x14ac:dyDescent="0.25">
      <c r="D229" s="8"/>
      <c r="F229" s="9"/>
    </row>
    <row r="230" spans="4:6" x14ac:dyDescent="0.25">
      <c r="D230" s="8"/>
      <c r="F230" s="9"/>
    </row>
    <row r="231" spans="4:6" x14ac:dyDescent="0.25">
      <c r="D231" s="8"/>
      <c r="F231" s="9"/>
    </row>
    <row r="232" spans="4:6" x14ac:dyDescent="0.25">
      <c r="D232" s="8"/>
      <c r="F232" s="9"/>
    </row>
    <row r="233" spans="4:6" x14ac:dyDescent="0.25">
      <c r="D233" s="8"/>
      <c r="F233" s="9"/>
    </row>
    <row r="234" spans="4:6" x14ac:dyDescent="0.25">
      <c r="D234" s="8"/>
      <c r="F234" s="9"/>
    </row>
    <row r="235" spans="4:6" x14ac:dyDescent="0.25">
      <c r="D235" s="8"/>
      <c r="F235" s="9"/>
    </row>
    <row r="236" spans="4:6" x14ac:dyDescent="0.25">
      <c r="D236" s="8"/>
      <c r="F236" s="9"/>
    </row>
    <row r="237" spans="4:6" x14ac:dyDescent="0.25">
      <c r="D237" s="8"/>
      <c r="F237" s="9"/>
    </row>
    <row r="238" spans="4:6" x14ac:dyDescent="0.25">
      <c r="D238" s="8"/>
      <c r="F238" s="9"/>
    </row>
    <row r="239" spans="4:6" x14ac:dyDescent="0.25">
      <c r="D239" s="8"/>
      <c r="F239" s="9"/>
    </row>
    <row r="240" spans="4:6" x14ac:dyDescent="0.25">
      <c r="D240" s="8"/>
      <c r="F240" s="9"/>
    </row>
    <row r="241" spans="4:6" x14ac:dyDescent="0.25">
      <c r="D241" s="8"/>
      <c r="F241" s="9"/>
    </row>
    <row r="242" spans="4:6" x14ac:dyDescent="0.25">
      <c r="D242" s="8"/>
      <c r="F242" s="9"/>
    </row>
    <row r="243" spans="4:6" x14ac:dyDescent="0.25">
      <c r="D243" s="8"/>
      <c r="F243" s="9"/>
    </row>
    <row r="244" spans="4:6" x14ac:dyDescent="0.25">
      <c r="D244" s="8"/>
      <c r="F244" s="9"/>
    </row>
    <row r="245" spans="4:6" x14ac:dyDescent="0.25">
      <c r="D245" s="8"/>
      <c r="F245" s="9"/>
    </row>
    <row r="246" spans="4:6" x14ac:dyDescent="0.25">
      <c r="D246" s="8"/>
      <c r="F246" s="9"/>
    </row>
    <row r="247" spans="4:6" x14ac:dyDescent="0.25">
      <c r="D247" s="8"/>
      <c r="F247" s="9"/>
    </row>
    <row r="248" spans="4:6" x14ac:dyDescent="0.25">
      <c r="D248" s="8"/>
      <c r="F248" s="9"/>
    </row>
    <row r="249" spans="4:6" x14ac:dyDescent="0.25">
      <c r="D249" s="8"/>
      <c r="F249" s="9"/>
    </row>
    <row r="250" spans="4:6" x14ac:dyDescent="0.25">
      <c r="D250" s="8"/>
      <c r="F250" s="9"/>
    </row>
    <row r="251" spans="4:6" x14ac:dyDescent="0.25">
      <c r="D251" s="8"/>
      <c r="F251" s="9"/>
    </row>
    <row r="252" spans="4:6" x14ac:dyDescent="0.25">
      <c r="D252" s="8"/>
      <c r="F252" s="9"/>
    </row>
    <row r="253" spans="4:6" x14ac:dyDescent="0.25">
      <c r="D253" s="8"/>
      <c r="F253" s="9"/>
    </row>
    <row r="254" spans="4:6" x14ac:dyDescent="0.25">
      <c r="D254" s="8"/>
      <c r="F254" s="9"/>
    </row>
    <row r="255" spans="4:6" x14ac:dyDescent="0.25">
      <c r="D255" s="8"/>
      <c r="F255" s="9"/>
    </row>
    <row r="256" spans="4:6" x14ac:dyDescent="0.25">
      <c r="D256" s="8"/>
      <c r="F256" s="9"/>
    </row>
    <row r="257" spans="4:6" x14ac:dyDescent="0.25">
      <c r="D257" s="8"/>
      <c r="F257" s="9"/>
    </row>
    <row r="258" spans="4:6" x14ac:dyDescent="0.25">
      <c r="D258" s="8"/>
      <c r="F258" s="9"/>
    </row>
    <row r="259" spans="4:6" x14ac:dyDescent="0.25">
      <c r="D259" s="8"/>
      <c r="F259" s="9"/>
    </row>
    <row r="260" spans="4:6" x14ac:dyDescent="0.25">
      <c r="D260" s="8"/>
      <c r="F260" s="9"/>
    </row>
    <row r="261" spans="4:6" x14ac:dyDescent="0.25">
      <c r="D261" s="8"/>
      <c r="F261" s="9"/>
    </row>
    <row r="262" spans="4:6" x14ac:dyDescent="0.25">
      <c r="D262" s="8"/>
      <c r="F262" s="9"/>
    </row>
    <row r="263" spans="4:6" x14ac:dyDescent="0.25">
      <c r="D263" s="8"/>
      <c r="F263" s="9"/>
    </row>
    <row r="264" spans="4:6" x14ac:dyDescent="0.25">
      <c r="D264" s="8"/>
      <c r="F264" s="9"/>
    </row>
    <row r="265" spans="4:6" x14ac:dyDescent="0.25">
      <c r="D265" s="8"/>
      <c r="F265" s="9"/>
    </row>
    <row r="266" spans="4:6" x14ac:dyDescent="0.25">
      <c r="D266" s="8"/>
      <c r="F266" s="9"/>
    </row>
    <row r="267" spans="4:6" x14ac:dyDescent="0.25">
      <c r="D267" s="8"/>
      <c r="F267" s="9"/>
    </row>
    <row r="268" spans="4:6" x14ac:dyDescent="0.25">
      <c r="D268" s="8"/>
      <c r="F268" s="9"/>
    </row>
    <row r="269" spans="4:6" x14ac:dyDescent="0.25">
      <c r="D269" s="8"/>
      <c r="F269" s="9"/>
    </row>
    <row r="270" spans="4:6" x14ac:dyDescent="0.25">
      <c r="D270" s="8"/>
      <c r="F270" s="9"/>
    </row>
    <row r="271" spans="4:6" x14ac:dyDescent="0.25">
      <c r="D271" s="8"/>
      <c r="F271" s="9"/>
    </row>
    <row r="272" spans="4:6" x14ac:dyDescent="0.25">
      <c r="D272" s="8"/>
      <c r="F272" s="9"/>
    </row>
    <row r="273" spans="4:6" x14ac:dyDescent="0.25">
      <c r="D273" s="8"/>
      <c r="F273" s="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purl.oclc.org/ooxml/officeDocument/extendedProperties" xmlns:vt="http://purl.oclc.org/ooxml/officeDocument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Feuil5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Allemand</dc:creator>
  <cp:lastModifiedBy>GUERRIER Florian</cp:lastModifiedBy>
  <dcterms:created xsi:type="dcterms:W3CDTF">2019-03-08T09:17:16Z</dcterms:created>
  <dcterms:modified xsi:type="dcterms:W3CDTF">2019-03-08T09:36:21Z</dcterms:modified>
</cp:coreProperties>
</file>