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10995"/>
  </bookViews>
  <sheets>
    <sheet name="Données" sheetId="1" r:id="rId1"/>
    <sheet name="Paramètres" sheetId="2" r:id="rId2"/>
  </sheets>
  <definedNames>
    <definedName name="Liste_Périodicités">Paramètres!$A$2:$A$10</definedName>
    <definedName name="Périodicités">Paramètres!$A$2:$B$10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/>
  <c r="J2" s="1"/>
  <c r="K1"/>
  <c r="K2" s="1"/>
  <c r="L1"/>
  <c r="L2" s="1"/>
  <c r="M1"/>
  <c r="M2" s="1"/>
  <c r="N1"/>
  <c r="N2" s="1"/>
  <c r="O1"/>
  <c r="O2" s="1"/>
  <c r="E1"/>
  <c r="E2" s="1"/>
  <c r="F1"/>
  <c r="F2" s="1"/>
  <c r="G1"/>
  <c r="G2" s="1"/>
  <c r="H1"/>
  <c r="H2" s="1"/>
  <c r="I1"/>
  <c r="I2" s="1"/>
  <c r="D1"/>
  <c r="D2" s="1"/>
  <c r="C2"/>
  <c r="C3"/>
  <c r="C4"/>
  <c r="C5"/>
  <c r="N5" l="1"/>
  <c r="L5"/>
  <c r="J5"/>
  <c r="H5"/>
  <c r="F5"/>
  <c r="D5"/>
  <c r="N4"/>
  <c r="L4"/>
  <c r="J4"/>
  <c r="H4"/>
  <c r="F4"/>
  <c r="D4"/>
  <c r="N3"/>
  <c r="L3"/>
  <c r="J3"/>
  <c r="H3"/>
  <c r="F3"/>
  <c r="D3"/>
  <c r="O5"/>
  <c r="M5"/>
  <c r="K5"/>
  <c r="I5"/>
  <c r="G5"/>
  <c r="E5"/>
  <c r="O4"/>
  <c r="M4"/>
  <c r="K4"/>
  <c r="I4"/>
  <c r="G4"/>
  <c r="E4"/>
  <c r="O3"/>
  <c r="M3"/>
  <c r="K3"/>
  <c r="I3"/>
  <c r="G3"/>
  <c r="E3"/>
  <c r="AA5"/>
  <c r="Z5"/>
  <c r="Y5"/>
  <c r="X5"/>
  <c r="W5"/>
  <c r="V5"/>
  <c r="U5"/>
  <c r="T5"/>
  <c r="S5"/>
  <c r="R5"/>
  <c r="Q5"/>
  <c r="AA4"/>
  <c r="Z4"/>
  <c r="Y4"/>
  <c r="X4"/>
  <c r="W4"/>
  <c r="V4"/>
  <c r="U4"/>
  <c r="T4"/>
  <c r="S4"/>
  <c r="R4"/>
  <c r="Q4"/>
  <c r="AA3"/>
  <c r="Z3"/>
  <c r="Y3"/>
  <c r="X3"/>
  <c r="W3"/>
  <c r="V3"/>
  <c r="U3"/>
  <c r="T3"/>
  <c r="S3"/>
  <c r="R3"/>
  <c r="Q3"/>
  <c r="AA2"/>
  <c r="Z2"/>
  <c r="Y2"/>
  <c r="X2"/>
  <c r="W2"/>
  <c r="V2"/>
  <c r="U2"/>
  <c r="T2"/>
  <c r="S2"/>
  <c r="R2"/>
  <c r="Q2"/>
</calcChain>
</file>

<file path=xl/sharedStrings.xml><?xml version="1.0" encoding="utf-8"?>
<sst xmlns="http://schemas.openxmlformats.org/spreadsheetml/2006/main" count="34" uniqueCount="32">
  <si>
    <t>Date du 1er dépôt</t>
  </si>
  <si>
    <t>Périodicité</t>
  </si>
  <si>
    <t>Prochaine date du dépôt</t>
  </si>
  <si>
    <t>FEVRIER 2016</t>
  </si>
  <si>
    <t>MARS 2016</t>
  </si>
  <si>
    <t>AVRIL 2016</t>
  </si>
  <si>
    <t>MAI 2016</t>
  </si>
  <si>
    <t>JUIN 2016</t>
  </si>
  <si>
    <t>JUILLET 2016</t>
  </si>
  <si>
    <t>AOUT 2016</t>
  </si>
  <si>
    <t>SEPTEMBRE 2015</t>
  </si>
  <si>
    <t>OCTOBRE 2015</t>
  </si>
  <si>
    <t>NOVEMBRE 2015</t>
  </si>
  <si>
    <t>DECEMBRE 2015</t>
  </si>
  <si>
    <t>Mensuel</t>
  </si>
  <si>
    <t>tous les 4 mois</t>
  </si>
  <si>
    <t>BI-Mensuel</t>
  </si>
  <si>
    <t>Cellules où j'aimerais avoir la formule qui me permettrait de calculer la date du 1er dépôt en fonction de la périodicité</t>
  </si>
  <si>
    <t>Cellules où, en fonction de la date du 1er dépôt, une formule qui permettrait de placer le texte "Dépôt" à la bonne date</t>
  </si>
  <si>
    <t xml:space="preserve">Formule brouillon: =SI(OU(ESTNUM(CHERCHE("SEPTEMBRE";A9));A9=" ");"DÉPÔT";"")   </t>
  </si>
  <si>
    <t>mais ne marche plus étant donné que les dates seront en numérique et plus en format texte</t>
  </si>
  <si>
    <t>Formule brouillon: =DATE(ANNEE(A2);2+MOIS(A2);JOUR(A2)-1)    mais ne prend pas en compte la périodicité trimestrielle par exemple</t>
  </si>
  <si>
    <t>Périodicités</t>
  </si>
  <si>
    <t>Libellé</t>
  </si>
  <si>
    <t>Mois</t>
  </si>
  <si>
    <t>Bi-mensuel</t>
  </si>
  <si>
    <t>Trimestriel</t>
  </si>
  <si>
    <t>Bimestriel</t>
  </si>
  <si>
    <t>Semestriel</t>
  </si>
  <si>
    <t>Annuel</t>
  </si>
  <si>
    <t>Tous les 4 mois</t>
  </si>
  <si>
    <t>=colonne()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</si>
</sst>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mmmm\ yyyy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sz val="11"/>
      <color rgb="FF30303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0" fontId="2" fillId="0" borderId="0"/>
    <xf numFmtId="43" fontId="8" fillId="0" borderId="0" applyFont="0" applyFill="0" applyBorder="0" applyAlignment="0" applyProtection="0"/>
  </cellStyleXfs>
  <cellXfs count="21">
    <xf numFmtId="0" fontId="0" fillId="0" borderId="0" xfId="0"/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/>
    </xf>
    <xf numFmtId="0" fontId="6" fillId="0" borderId="0" xfId="0" applyFont="1"/>
    <xf numFmtId="0" fontId="5" fillId="0" borderId="3" xfId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 wrapText="1"/>
    </xf>
    <xf numFmtId="0" fontId="7" fillId="5" borderId="0" xfId="0" applyFont="1" applyFill="1"/>
    <xf numFmtId="0" fontId="0" fillId="5" borderId="0" xfId="0" applyFill="1"/>
    <xf numFmtId="14" fontId="3" fillId="0" borderId="1" xfId="1" applyNumberFormat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/>
    </xf>
    <xf numFmtId="14" fontId="0" fillId="0" borderId="0" xfId="0" applyNumberFormat="1"/>
    <xf numFmtId="14" fontId="4" fillId="0" borderId="2" xfId="0" applyNumberFormat="1" applyFont="1" applyFill="1" applyBorder="1" applyAlignment="1">
      <alignment horizontal="center" vertical="center" wrapText="1"/>
    </xf>
    <xf numFmtId="14" fontId="5" fillId="3" borderId="5" xfId="1" applyNumberFormat="1" applyFont="1" applyFill="1" applyBorder="1" applyAlignment="1">
      <alignment horizontal="center"/>
    </xf>
    <xf numFmtId="14" fontId="0" fillId="3" borderId="0" xfId="0" applyNumberFormat="1" applyFill="1"/>
    <xf numFmtId="14" fontId="1" fillId="4" borderId="0" xfId="0" applyNumberFormat="1" applyFont="1" applyFill="1"/>
    <xf numFmtId="43" fontId="0" fillId="0" borderId="0" xfId="2" applyFont="1"/>
    <xf numFmtId="14" fontId="5" fillId="3" borderId="0" xfId="1" applyNumberFormat="1" applyFont="1" applyFill="1" applyBorder="1" applyAlignment="1">
      <alignment horizontal="center"/>
    </xf>
    <xf numFmtId="165" fontId="4" fillId="0" borderId="2" xfId="2" applyNumberFormat="1" applyFont="1" applyFill="1" applyBorder="1" applyAlignment="1">
      <alignment horizontal="center" vertical="center" wrapText="1"/>
    </xf>
  </cellXfs>
  <cellStyles count="3">
    <cellStyle name="Milliers" xfId="2" builtinId="3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2"/>
  <sheetViews>
    <sheetView tabSelected="1" workbookViewId="0">
      <selection activeCell="I17" sqref="I17"/>
    </sheetView>
  </sheetViews>
  <sheetFormatPr baseColWidth="10" defaultRowHeight="15"/>
  <cols>
    <col min="1" max="1" width="22.42578125" style="13" customWidth="1"/>
    <col min="3" max="3" width="11.42578125" style="13"/>
    <col min="4" max="4" width="11.7109375" style="13" bestFit="1" customWidth="1"/>
    <col min="5" max="11" width="11.5703125" style="13" bestFit="1" customWidth="1"/>
    <col min="12" max="12" width="15.140625" style="13" bestFit="1" customWidth="1"/>
    <col min="13" max="13" width="12.28515625" style="13" bestFit="1" customWidth="1"/>
    <col min="14" max="14" width="14.5703125" style="13" bestFit="1" customWidth="1"/>
    <col min="15" max="15" width="14.42578125" style="13" bestFit="1" customWidth="1"/>
  </cols>
  <sheetData>
    <row r="1" spans="1:27" ht="45.75" thickBot="1">
      <c r="A1" s="11" t="s">
        <v>0</v>
      </c>
      <c r="B1" s="1" t="s">
        <v>1</v>
      </c>
      <c r="C1" s="14" t="s">
        <v>2</v>
      </c>
      <c r="D1" s="20">
        <f ca="1">DATE(YEAR(TODAY()),COLUMN()-3,"01")</f>
        <v>42005</v>
      </c>
      <c r="E1" s="20">
        <f t="shared" ref="E1:O1" ca="1" si="0">DATE(YEAR(TODAY()),COLUMN()-3,"01")</f>
        <v>42036</v>
      </c>
      <c r="F1" s="20">
        <f t="shared" ca="1" si="0"/>
        <v>42064</v>
      </c>
      <c r="G1" s="20">
        <f t="shared" ca="1" si="0"/>
        <v>42095</v>
      </c>
      <c r="H1" s="20">
        <f t="shared" ca="1" si="0"/>
        <v>42125</v>
      </c>
      <c r="I1" s="20">
        <f t="shared" ca="1" si="0"/>
        <v>42156</v>
      </c>
      <c r="J1" s="20">
        <f ca="1">DATE(YEAR(TODAY()),COLUMN()-3,"01")</f>
        <v>42186</v>
      </c>
      <c r="K1" s="20">
        <f t="shared" ca="1" si="0"/>
        <v>42217</v>
      </c>
      <c r="L1" s="20">
        <f t="shared" ca="1" si="0"/>
        <v>42248</v>
      </c>
      <c r="M1" s="20">
        <f t="shared" ca="1" si="0"/>
        <v>42278</v>
      </c>
      <c r="N1" s="20">
        <f t="shared" ca="1" si="0"/>
        <v>42309</v>
      </c>
      <c r="O1" s="20">
        <f t="shared" ca="1" si="0"/>
        <v>42339</v>
      </c>
      <c r="P1" s="2" t="s">
        <v>31</v>
      </c>
      <c r="Q1" s="2" t="s">
        <v>3</v>
      </c>
      <c r="R1" s="2" t="s">
        <v>4</v>
      </c>
      <c r="S1" s="2" t="s">
        <v>5</v>
      </c>
      <c r="T1" s="2" t="s">
        <v>6</v>
      </c>
      <c r="U1" s="2" t="s">
        <v>7</v>
      </c>
      <c r="V1" s="2" t="s">
        <v>8</v>
      </c>
      <c r="W1" s="2" t="s">
        <v>9</v>
      </c>
      <c r="X1" s="2" t="s">
        <v>10</v>
      </c>
      <c r="Y1" s="2" t="s">
        <v>11</v>
      </c>
      <c r="Z1" s="2" t="s">
        <v>12</v>
      </c>
      <c r="AA1" s="2" t="s">
        <v>13</v>
      </c>
    </row>
    <row r="2" spans="1:27" ht="15.75" thickBot="1">
      <c r="A2" s="12">
        <v>42248</v>
      </c>
      <c r="B2" s="3" t="s">
        <v>14</v>
      </c>
      <c r="C2" s="15">
        <f>DATE(YEAR(A2),MONTH(A2)+VLOOKUP(B2,Périodicités,2,FALSE),DAY(A2)-1)</f>
        <v>42277</v>
      </c>
      <c r="D2" s="19" t="str">
        <f ca="1">IF(AND(MONTH($A2)=MONTH(D$1),YEAR($A2)=YEAR(D$1)),"Dépôt","")</f>
        <v/>
      </c>
      <c r="E2" s="19" t="str">
        <f t="shared" ref="E2:O5" ca="1" si="1">IF(AND(MONTH($A2)=MONTH(E$1),YEAR($A2)=YEAR(E$1)),"Dépôt","")</f>
        <v/>
      </c>
      <c r="F2" s="19" t="str">
        <f t="shared" ca="1" si="1"/>
        <v/>
      </c>
      <c r="G2" s="19" t="str">
        <f t="shared" ca="1" si="1"/>
        <v/>
      </c>
      <c r="H2" s="19" t="str">
        <f t="shared" ca="1" si="1"/>
        <v/>
      </c>
      <c r="I2" s="19" t="str">
        <f t="shared" ca="1" si="1"/>
        <v/>
      </c>
      <c r="J2" s="19" t="str">
        <f t="shared" ca="1" si="1"/>
        <v/>
      </c>
      <c r="K2" s="19" t="str">
        <f t="shared" ca="1" si="1"/>
        <v/>
      </c>
      <c r="L2" s="19" t="str">
        <f t="shared" ca="1" si="1"/>
        <v>Dépôt</v>
      </c>
      <c r="M2" s="19" t="str">
        <f t="shared" ca="1" si="1"/>
        <v/>
      </c>
      <c r="N2" s="19" t="str">
        <f t="shared" ca="1" si="1"/>
        <v/>
      </c>
      <c r="O2" s="19" t="str">
        <f t="shared" ca="1" si="1"/>
        <v/>
      </c>
      <c r="P2" s="4"/>
      <c r="Q2" t="str">
        <f>IF(OR(ISNUMBER(SEARCH("FEVRIER",A2)),A2=" "),"DÉPÔT","")</f>
        <v/>
      </c>
      <c r="R2" t="str">
        <f>IF(OR(ISNUMBER(SEARCH("MARS",A2)),A2=" "),"DÉPÔT","")</f>
        <v/>
      </c>
      <c r="S2" t="str">
        <f>IF(OR(ISNUMBER(SEARCH("AVRIL",A2)),A2=" "),"DÉPÔT","")</f>
        <v/>
      </c>
      <c r="T2" t="str">
        <f>IF(OR(ISNUMBER(SEARCH("MAI",A2)),A2=" "),"DÉPÔT","")</f>
        <v/>
      </c>
      <c r="U2" t="str">
        <f>IF(OR(ISNUMBER(SEARCH("JUIN",A2)),A2=" "),"DÉPÔT","")</f>
        <v/>
      </c>
      <c r="V2" t="str">
        <f>IF(OR(ISNUMBER(SEARCH("JUILLET",A2)),A2=" "),"DÉPÔT","")</f>
        <v/>
      </c>
      <c r="W2" t="str">
        <f>IF(OR(ISNUMBER(SEARCH("AOUT",A2)),A2=" "),"DÉPÔT","")</f>
        <v/>
      </c>
      <c r="X2" s="5" t="str">
        <f>IF(OR(ISNUMBER(SEARCH("SEPTEMBRE",A2)),A2=" "),"DÉPÔT","")</f>
        <v/>
      </c>
      <c r="Y2" s="5" t="str">
        <f>IF(OR(ISNUMBER(SEARCH("OCTOBRE",A2)),A2=" "),"DÉPÔT","")</f>
        <v/>
      </c>
      <c r="Z2" t="str">
        <f>IF(OR(ISNUMBER(SEARCH("NOVEMBRE",A2)),A2=" "),"DÉPÔT","")</f>
        <v/>
      </c>
      <c r="AA2" t="str">
        <f>IF(OR(ISNUMBER(SEARCH("DECEMBRE",A2)),A2=" "),"DÉPÔT","")</f>
        <v/>
      </c>
    </row>
    <row r="3" spans="1:27" ht="15.75" thickBot="1">
      <c r="A3" s="12">
        <v>42278</v>
      </c>
      <c r="B3" s="6" t="s">
        <v>26</v>
      </c>
      <c r="C3" s="15">
        <f t="shared" ref="C3:C5" si="2">DATE(YEAR(A3),MONTH(A3)+VLOOKUP(B3,Périodicités,2,FALSE),DAY(A3)-1)</f>
        <v>42369</v>
      </c>
      <c r="D3" s="19" t="str">
        <f t="shared" ref="D3:D5" ca="1" si="3">IF(AND(MONTH($A3)=MONTH(D$1),YEAR($A3)=YEAR(D$1)),"Dépôt","")</f>
        <v/>
      </c>
      <c r="E3" s="19" t="str">
        <f t="shared" ca="1" si="1"/>
        <v/>
      </c>
      <c r="F3" s="19" t="str">
        <f t="shared" ca="1" si="1"/>
        <v/>
      </c>
      <c r="G3" s="19" t="str">
        <f t="shared" ca="1" si="1"/>
        <v/>
      </c>
      <c r="H3" s="19" t="str">
        <f t="shared" ca="1" si="1"/>
        <v/>
      </c>
      <c r="I3" s="19" t="str">
        <f t="shared" ca="1" si="1"/>
        <v/>
      </c>
      <c r="J3" s="19" t="str">
        <f t="shared" ca="1" si="1"/>
        <v/>
      </c>
      <c r="K3" s="19" t="str">
        <f t="shared" ca="1" si="1"/>
        <v/>
      </c>
      <c r="L3" s="19" t="str">
        <f t="shared" ca="1" si="1"/>
        <v/>
      </c>
      <c r="M3" s="19" t="str">
        <f t="shared" ca="1" si="1"/>
        <v>Dépôt</v>
      </c>
      <c r="N3" s="19" t="str">
        <f t="shared" ca="1" si="1"/>
        <v/>
      </c>
      <c r="O3" s="19" t="str">
        <f t="shared" ca="1" si="1"/>
        <v/>
      </c>
      <c r="P3" s="4"/>
      <c r="Q3" t="str">
        <f>IF(OR(ISNUMBER(SEARCH("FEVRIER",A3)),A3=" "),"DÉPÔT","")</f>
        <v/>
      </c>
      <c r="R3" t="str">
        <f t="shared" ref="R3:R5" si="4">IF(OR(ISNUMBER(SEARCH("MARS",A3)),A3=" "),"DÉPÔT","")</f>
        <v/>
      </c>
      <c r="S3" t="str">
        <f t="shared" ref="S3:S5" si="5">IF(OR(ISNUMBER(SEARCH("AVRIL",A3)),A3=" "),"DÉPÔT","")</f>
        <v/>
      </c>
      <c r="T3" t="str">
        <f t="shared" ref="T3:T5" si="6">IF(OR(ISNUMBER(SEARCH("MAI",A3)),A3=" "),"DÉPÔT","")</f>
        <v/>
      </c>
      <c r="U3" t="str">
        <f t="shared" ref="U3:U5" si="7">IF(OR(ISNUMBER(SEARCH("JUIN",A3)),A3=" "),"DÉPÔT","")</f>
        <v/>
      </c>
      <c r="V3" t="str">
        <f t="shared" ref="V3:V5" si="8">IF(OR(ISNUMBER(SEARCH("JUILLET",A3)),A3=" "),"DÉPÔT","")</f>
        <v/>
      </c>
      <c r="W3" t="str">
        <f t="shared" ref="W3:W5" si="9">IF(OR(ISNUMBER(SEARCH("AOUT",A3)),A3=" "),"DÉPÔT","")</f>
        <v/>
      </c>
      <c r="X3" s="5" t="str">
        <f t="shared" ref="X3:X5" si="10">IF(OR(ISNUMBER(SEARCH("SEPTEMBRE",A3)),A3=" "),"DÉPÔT","")</f>
        <v/>
      </c>
      <c r="Y3" s="5" t="str">
        <f t="shared" ref="Y3:Y5" si="11">IF(OR(ISNUMBER(SEARCH("OCTOBRE",A3)),A3=" "),"DÉPÔT","")</f>
        <v/>
      </c>
      <c r="Z3" t="str">
        <f t="shared" ref="Z3:Z5" si="12">IF(OR(ISNUMBER(SEARCH("NOVEMBRE",A3)),A3=" "),"DÉPÔT","")</f>
        <v/>
      </c>
      <c r="AA3" t="str">
        <f t="shared" ref="AA3:AA5" si="13">IF(OR(ISNUMBER(SEARCH("DECEMBRE",A3)),A3=" "),"DÉPÔT","")</f>
        <v/>
      </c>
    </row>
    <row r="4" spans="1:27" ht="15.75" thickBot="1">
      <c r="A4" s="12">
        <v>42248</v>
      </c>
      <c r="B4" s="7" t="s">
        <v>15</v>
      </c>
      <c r="C4" s="15">
        <f t="shared" si="2"/>
        <v>42369</v>
      </c>
      <c r="D4" s="19" t="str">
        <f t="shared" ca="1" si="3"/>
        <v/>
      </c>
      <c r="E4" s="19" t="str">
        <f t="shared" ca="1" si="1"/>
        <v/>
      </c>
      <c r="F4" s="19" t="str">
        <f t="shared" ca="1" si="1"/>
        <v/>
      </c>
      <c r="G4" s="19" t="str">
        <f t="shared" ca="1" si="1"/>
        <v/>
      </c>
      <c r="H4" s="19" t="str">
        <f t="shared" ca="1" si="1"/>
        <v/>
      </c>
      <c r="I4" s="19" t="str">
        <f t="shared" ca="1" si="1"/>
        <v/>
      </c>
      <c r="J4" s="19" t="str">
        <f t="shared" ca="1" si="1"/>
        <v/>
      </c>
      <c r="K4" s="19" t="str">
        <f t="shared" ca="1" si="1"/>
        <v/>
      </c>
      <c r="L4" s="19" t="str">
        <f t="shared" ca="1" si="1"/>
        <v>Dépôt</v>
      </c>
      <c r="M4" s="19" t="str">
        <f t="shared" ca="1" si="1"/>
        <v/>
      </c>
      <c r="N4" s="19" t="str">
        <f t="shared" ca="1" si="1"/>
        <v/>
      </c>
      <c r="O4" s="19" t="str">
        <f t="shared" ca="1" si="1"/>
        <v/>
      </c>
      <c r="P4" s="4"/>
      <c r="Q4" t="str">
        <f>IF(OR(ISNUMBER(SEARCH("FEVRIER",A4)),A4=" "),"DÉPÔT","")</f>
        <v/>
      </c>
      <c r="R4" t="str">
        <f t="shared" si="4"/>
        <v/>
      </c>
      <c r="S4" t="str">
        <f t="shared" si="5"/>
        <v/>
      </c>
      <c r="T4" t="str">
        <f t="shared" si="6"/>
        <v/>
      </c>
      <c r="U4" t="str">
        <f t="shared" si="7"/>
        <v/>
      </c>
      <c r="V4" t="str">
        <f t="shared" si="8"/>
        <v/>
      </c>
      <c r="W4" t="str">
        <f t="shared" si="9"/>
        <v/>
      </c>
      <c r="X4" s="5" t="str">
        <f t="shared" si="10"/>
        <v/>
      </c>
      <c r="Y4" s="5" t="str">
        <f t="shared" si="11"/>
        <v/>
      </c>
      <c r="Z4" t="str">
        <f t="shared" si="12"/>
        <v/>
      </c>
      <c r="AA4" t="str">
        <f t="shared" si="13"/>
        <v/>
      </c>
    </row>
    <row r="5" spans="1:27" ht="15.75" thickBot="1">
      <c r="A5" s="12">
        <v>42248</v>
      </c>
      <c r="B5" s="8" t="s">
        <v>16</v>
      </c>
      <c r="C5" s="15">
        <f t="shared" si="2"/>
        <v>42247</v>
      </c>
      <c r="D5" s="19" t="str">
        <f t="shared" ca="1" si="3"/>
        <v/>
      </c>
      <c r="E5" s="19" t="str">
        <f t="shared" ca="1" si="1"/>
        <v/>
      </c>
      <c r="F5" s="19" t="str">
        <f t="shared" ca="1" si="1"/>
        <v/>
      </c>
      <c r="G5" s="19" t="str">
        <f t="shared" ca="1" si="1"/>
        <v/>
      </c>
      <c r="H5" s="19" t="str">
        <f t="shared" ca="1" si="1"/>
        <v/>
      </c>
      <c r="I5" s="19" t="str">
        <f t="shared" ca="1" si="1"/>
        <v/>
      </c>
      <c r="J5" s="19" t="str">
        <f t="shared" ca="1" si="1"/>
        <v/>
      </c>
      <c r="K5" s="19" t="str">
        <f t="shared" ca="1" si="1"/>
        <v/>
      </c>
      <c r="L5" s="19" t="str">
        <f t="shared" ca="1" si="1"/>
        <v>Dépôt</v>
      </c>
      <c r="M5" s="19" t="str">
        <f t="shared" ca="1" si="1"/>
        <v/>
      </c>
      <c r="N5" s="19" t="str">
        <f t="shared" ca="1" si="1"/>
        <v/>
      </c>
      <c r="O5" s="19" t="str">
        <f t="shared" ca="1" si="1"/>
        <v/>
      </c>
      <c r="P5" s="4"/>
      <c r="Q5" t="str">
        <f>IF(OR(ISNUMBER(SEARCH("FEVRIER",A5)),A5=" "),"DÉPÔT","")</f>
        <v/>
      </c>
      <c r="R5" t="str">
        <f t="shared" si="4"/>
        <v/>
      </c>
      <c r="S5" t="str">
        <f t="shared" si="5"/>
        <v/>
      </c>
      <c r="T5" t="str">
        <f t="shared" si="6"/>
        <v/>
      </c>
      <c r="U5" t="str">
        <f t="shared" si="7"/>
        <v/>
      </c>
      <c r="V5" t="str">
        <f t="shared" si="8"/>
        <v/>
      </c>
      <c r="W5" t="str">
        <f t="shared" si="9"/>
        <v/>
      </c>
      <c r="X5" s="5" t="str">
        <f t="shared" si="10"/>
        <v/>
      </c>
      <c r="Y5" s="5" t="str">
        <f t="shared" si="11"/>
        <v/>
      </c>
      <c r="Z5" t="str">
        <f t="shared" si="12"/>
        <v/>
      </c>
      <c r="AA5" t="str">
        <f t="shared" si="13"/>
        <v/>
      </c>
    </row>
    <row r="9" spans="1:27">
      <c r="A9" s="18"/>
    </row>
    <row r="10" spans="1:27">
      <c r="A10" s="18"/>
    </row>
    <row r="11" spans="1:27">
      <c r="A11" s="18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t="s">
        <v>17</v>
      </c>
    </row>
    <row r="12" spans="1:27">
      <c r="A12" s="18"/>
      <c r="C12" s="13" t="s">
        <v>21</v>
      </c>
    </row>
    <row r="13" spans="1:27">
      <c r="A13" s="18"/>
    </row>
    <row r="14" spans="1:27">
      <c r="A14" s="18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t="s">
        <v>18</v>
      </c>
    </row>
    <row r="15" spans="1:27">
      <c r="A15" s="18"/>
      <c r="C15" s="13" t="s">
        <v>19</v>
      </c>
    </row>
    <row r="16" spans="1:27">
      <c r="C16" s="13" t="s">
        <v>20</v>
      </c>
    </row>
    <row r="22" spans="3:10">
      <c r="C22"/>
      <c r="D22"/>
      <c r="E22"/>
      <c r="F22"/>
      <c r="G22"/>
      <c r="H22"/>
      <c r="I22"/>
      <c r="J22"/>
    </row>
  </sheetData>
  <dataValidations count="1">
    <dataValidation type="list" allowBlank="1" showInputMessage="1" showErrorMessage="1" errorTitle="Choisir dans la liste" error="Choisir dans la liste !" sqref="B1:B5">
      <formula1>Liste_Périodicités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A9" sqref="A9"/>
    </sheetView>
  </sheetViews>
  <sheetFormatPr baseColWidth="10" defaultRowHeight="15"/>
  <cols>
    <col min="1" max="1" width="19.28515625" customWidth="1"/>
  </cols>
  <sheetData>
    <row r="1" spans="1:2">
      <c r="A1" t="s">
        <v>22</v>
      </c>
    </row>
    <row r="2" spans="1:2">
      <c r="A2" s="9" t="s">
        <v>23</v>
      </c>
      <c r="B2" s="9" t="s">
        <v>24</v>
      </c>
    </row>
    <row r="3" spans="1:2">
      <c r="A3" t="s">
        <v>29</v>
      </c>
      <c r="B3">
        <v>12</v>
      </c>
    </row>
    <row r="4" spans="1:2">
      <c r="A4" t="s">
        <v>25</v>
      </c>
      <c r="B4">
        <v>0.5</v>
      </c>
    </row>
    <row r="5" spans="1:2">
      <c r="A5" t="s">
        <v>27</v>
      </c>
      <c r="B5">
        <v>2</v>
      </c>
    </row>
    <row r="6" spans="1:2">
      <c r="A6" t="s">
        <v>14</v>
      </c>
      <c r="B6">
        <v>1</v>
      </c>
    </row>
    <row r="7" spans="1:2">
      <c r="A7" t="s">
        <v>28</v>
      </c>
      <c r="B7">
        <v>6</v>
      </c>
    </row>
    <row r="8" spans="1:2">
      <c r="A8" t="s">
        <v>30</v>
      </c>
      <c r="B8">
        <v>4</v>
      </c>
    </row>
    <row r="9" spans="1:2">
      <c r="A9" t="s">
        <v>26</v>
      </c>
      <c r="B9">
        <v>3</v>
      </c>
    </row>
    <row r="10" spans="1:2">
      <c r="A10" s="10"/>
      <c r="B10" s="10"/>
    </row>
  </sheetData>
  <sortState ref="A3:B9">
    <sortCondition ref="A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Paramètres</vt:lpstr>
      <vt:lpstr>Liste_Périodicités</vt:lpstr>
      <vt:lpstr>Périodicités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Georgy Bouras</dc:creator>
  <cp:lastModifiedBy>toto</cp:lastModifiedBy>
  <dcterms:created xsi:type="dcterms:W3CDTF">2015-09-08T11:15:22Z</dcterms:created>
  <dcterms:modified xsi:type="dcterms:W3CDTF">2015-09-08T14:02:03Z</dcterms:modified>
</cp:coreProperties>
</file>