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45" windowWidth="21315" windowHeight="97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6" i="1"/>
  <c r="K5"/>
  <c r="G5"/>
  <c r="F5"/>
  <c r="D5"/>
  <c r="J6"/>
  <c r="J5"/>
  <c r="I6"/>
  <c r="I5"/>
  <c r="H6"/>
  <c r="H5"/>
  <c r="G6"/>
  <c r="F6"/>
  <c r="C5"/>
  <c r="E5"/>
  <c r="D6"/>
  <c r="E6"/>
  <c r="C6"/>
</calcChain>
</file>

<file path=xl/sharedStrings.xml><?xml version="1.0" encoding="utf-8"?>
<sst xmlns="http://schemas.openxmlformats.org/spreadsheetml/2006/main" count="11" uniqueCount="11">
  <si>
    <t>Format décimal</t>
  </si>
  <si>
    <t>Format horaire</t>
  </si>
  <si>
    <t>Nombre total de jours</t>
  </si>
  <si>
    <t>Nombre de jours ouvrés</t>
  </si>
  <si>
    <t>Nombre de jours fériés</t>
  </si>
  <si>
    <t>Heures prises en compte</t>
  </si>
  <si>
    <t>Début</t>
  </si>
  <si>
    <t>Fin</t>
  </si>
  <si>
    <t>Ecart</t>
  </si>
  <si>
    <t>Formule finale</t>
  </si>
  <si>
    <t>Heures fériées</t>
  </si>
</sst>
</file>

<file path=xl/styles.xml><?xml version="1.0" encoding="utf-8"?>
<styleSheet xmlns="http://schemas.openxmlformats.org/spreadsheetml/2006/main">
  <numFmts count="1">
    <numFmt numFmtId="166" formatCode="h:mm;@"/>
  </numFmts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22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/>
    </xf>
    <xf numFmtId="166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4:K6"/>
  <sheetViews>
    <sheetView tabSelected="1" workbookViewId="0">
      <selection activeCell="K9" sqref="K9"/>
    </sheetView>
  </sheetViews>
  <sheetFormatPr baseColWidth="10" defaultRowHeight="12.75"/>
  <cols>
    <col min="1" max="2" width="17.42578125" customWidth="1"/>
    <col min="3" max="11" width="11.42578125" style="4"/>
  </cols>
  <sheetData>
    <row r="4" spans="1:11" s="2" customFormat="1" ht="38.25">
      <c r="A4" s="2" t="s">
        <v>6</v>
      </c>
      <c r="B4" s="2" t="s">
        <v>7</v>
      </c>
      <c r="C4" s="3" t="s">
        <v>8</v>
      </c>
      <c r="D4" s="3" t="s">
        <v>0</v>
      </c>
      <c r="E4" s="3" t="s">
        <v>1</v>
      </c>
      <c r="F4" s="3" t="s">
        <v>2</v>
      </c>
      <c r="G4" s="3" t="s">
        <v>3</v>
      </c>
      <c r="H4" s="3" t="s">
        <v>4</v>
      </c>
      <c r="I4" s="3" t="s">
        <v>10</v>
      </c>
      <c r="J4" s="3" t="s">
        <v>5</v>
      </c>
      <c r="K4" s="3" t="s">
        <v>9</v>
      </c>
    </row>
    <row r="5" spans="1:11">
      <c r="A5" s="1">
        <v>42159.625</v>
      </c>
      <c r="B5" s="1">
        <v>42163.583333333336</v>
      </c>
      <c r="C5" s="4">
        <f>(B5-A5)</f>
        <v>3.9583333333357587</v>
      </c>
      <c r="D5" s="4">
        <f>C5*24</f>
        <v>95.000000000058208</v>
      </c>
      <c r="E5" s="5">
        <f>(B5-A5)</f>
        <v>3.9583333333357587</v>
      </c>
      <c r="F5" s="4">
        <f>INT(B5)-INT(A5)+1</f>
        <v>5</v>
      </c>
      <c r="G5" s="4">
        <f>NETWORKDAYS(A5,B5)</f>
        <v>3</v>
      </c>
      <c r="H5" s="4">
        <f>F5-G5</f>
        <v>2</v>
      </c>
      <c r="I5" s="4">
        <f>H5*24</f>
        <v>48</v>
      </c>
      <c r="J5" s="4">
        <f>D5-I5</f>
        <v>47.000000000058208</v>
      </c>
      <c r="K5" s="4">
        <f>C5*24-(((INT(B5)-INT(A5)+1)-NETWORKDAYS(A5,B5))*24)</f>
        <v>47.000000000058208</v>
      </c>
    </row>
    <row r="6" spans="1:11">
      <c r="A6" s="1">
        <v>42159.625</v>
      </c>
      <c r="B6" s="1">
        <v>42159.6875</v>
      </c>
      <c r="C6" s="4">
        <f>(B6-A6)</f>
        <v>6.25E-2</v>
      </c>
      <c r="D6" s="4">
        <f>C6*24</f>
        <v>1.5</v>
      </c>
      <c r="E6" s="5">
        <f>(B6-A6)</f>
        <v>6.25E-2</v>
      </c>
      <c r="F6" s="4">
        <f>INT(B6)-INT(A6)+1</f>
        <v>1</v>
      </c>
      <c r="G6" s="4">
        <f>NETWORKDAYS(A6,B6)</f>
        <v>1</v>
      </c>
      <c r="H6" s="4">
        <f>F6-G6</f>
        <v>0</v>
      </c>
      <c r="I6" s="4">
        <f>H6*24</f>
        <v>0</v>
      </c>
      <c r="J6" s="4">
        <f>D6-I6</f>
        <v>1.5</v>
      </c>
      <c r="K6" s="4">
        <f>C6*24-(((INT(B6)-INT(A6)+1)-NETWORKDAYS(A6,B6))*24)</f>
        <v>1.5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dandev</dc:creator>
  <cp:lastModifiedBy>dandev</cp:lastModifiedBy>
  <dcterms:created xsi:type="dcterms:W3CDTF">2015-06-04T11:53:37Z</dcterms:created>
  <dcterms:modified xsi:type="dcterms:W3CDTF">2015-06-04T12:08:47Z</dcterms:modified>
</cp:coreProperties>
</file>