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H13"/>
  <c r="H11"/>
  <c r="H12"/>
  <c r="H10"/>
  <c r="G2"/>
  <c r="G11"/>
  <c r="G10"/>
  <c r="G12"/>
  <c r="I2" l="1"/>
</calcChain>
</file>

<file path=xl/sharedStrings.xml><?xml version="1.0" encoding="utf-8"?>
<sst xmlns="http://schemas.openxmlformats.org/spreadsheetml/2006/main" count="6" uniqueCount="4">
  <si>
    <t>Date</t>
  </si>
  <si>
    <t>Débit</t>
  </si>
  <si>
    <t>devrait être:</t>
  </si>
  <si>
    <t>Moyenne :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</si>
</sst>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9" formatCode="_-* #,##0.00000000\ _€_-;\-* #,##0.00000000\ _€_-;_-* &quot;-&quot;??\ _€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22" fontId="0" fillId="0" borderId="0" xfId="0" applyNumberFormat="1"/>
    <xf numFmtId="0" fontId="1" fillId="0" borderId="0" xfId="0" applyFont="1"/>
    <xf numFmtId="22" fontId="1" fillId="0" borderId="0" xfId="0" applyNumberFormat="1" applyFont="1"/>
    <xf numFmtId="0" fontId="0" fillId="0" borderId="0" xfId="0" quotePrefix="1"/>
    <xf numFmtId="22" fontId="0" fillId="0" borderId="0" xfId="0" quotePrefix="1" applyNumberFormat="1" applyAlignment="1">
      <alignment horizontal="center"/>
    </xf>
    <xf numFmtId="22" fontId="0" fillId="0" borderId="0" xfId="0" applyNumberFormat="1" applyAlignment="1">
      <alignment horizontal="center"/>
    </xf>
    <xf numFmtId="169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J12" sqref="J12"/>
    </sheetView>
  </sheetViews>
  <sheetFormatPr baseColWidth="10" defaultRowHeight="15"/>
  <cols>
    <col min="1" max="1" width="15.42578125" bestFit="1" customWidth="1"/>
    <col min="6" max="6" width="15.42578125" bestFit="1" customWidth="1"/>
    <col min="7" max="7" width="19" customWidth="1"/>
    <col min="8" max="8" width="12" customWidth="1"/>
  </cols>
  <sheetData>
    <row r="1" spans="1:9">
      <c r="A1" s="2" t="s">
        <v>0</v>
      </c>
      <c r="B1" s="2" t="s">
        <v>1</v>
      </c>
      <c r="F1" s="2" t="s">
        <v>0</v>
      </c>
      <c r="G1" s="2" t="s">
        <v>1</v>
      </c>
    </row>
    <row r="2" spans="1:9">
      <c r="A2" s="3">
        <v>41436.204861111109</v>
      </c>
      <c r="B2" s="2">
        <v>8.5987046999999997E-2</v>
      </c>
      <c r="F2" s="1">
        <v>41436.214583333334</v>
      </c>
      <c r="G2" s="7">
        <f>(VLOOKUP(F2,$A$2:$B$19,2,TRUE)+VLOOKUP(F2+5/(24*60),$A$2:$B$19,2,TRUE)+VLOOKUP(F2-5/(24*60),$A$2:$B$19,2,TRUE))/3</f>
        <v>8.6576021333333322E-2</v>
      </c>
      <c r="H2" t="s">
        <v>2</v>
      </c>
      <c r="I2">
        <f>AVERAGE(B4:B6)</f>
        <v>8.7758769E-2</v>
      </c>
    </row>
    <row r="3" spans="1:9">
      <c r="A3" s="1">
        <v>41436.208333333336</v>
      </c>
      <c r="B3">
        <v>8.5987046999999997E-2</v>
      </c>
      <c r="F3" s="1">
        <v>41436.224999999999</v>
      </c>
      <c r="G3" s="7">
        <f t="shared" ref="G3:G6" si="0">(VLOOKUP(F3,$A$2:$B$19,2,TRUE)+VLOOKUP(F3+5/(24*60),$A$2:$B$19,2,TRUE)+VLOOKUP(F3-5/(24*60),$A$2:$B$19,2,TRUE))/3</f>
        <v>9.0133852666666667E-2</v>
      </c>
    </row>
    <row r="4" spans="1:9">
      <c r="A4" s="1">
        <v>41436.211805555555</v>
      </c>
      <c r="B4">
        <v>8.5987046999999997E-2</v>
      </c>
      <c r="F4" s="1">
        <v>41436.23541666667</v>
      </c>
      <c r="G4" s="7">
        <f t="shared" si="0"/>
        <v>8.9554447333333329E-2</v>
      </c>
    </row>
    <row r="5" spans="1:9">
      <c r="A5" s="1">
        <v>41436.215277777781</v>
      </c>
      <c r="B5">
        <v>8.7753970000000001E-2</v>
      </c>
      <c r="F5" s="1">
        <v>41436.256249999999</v>
      </c>
      <c r="G5" s="7">
        <f t="shared" si="0"/>
        <v>9.073241533333333E-2</v>
      </c>
    </row>
    <row r="6" spans="1:9">
      <c r="A6" s="1">
        <v>41436.21875</v>
      </c>
      <c r="B6">
        <v>8.9535290000000003E-2</v>
      </c>
      <c r="F6" s="1">
        <v>41436.277083333334</v>
      </c>
      <c r="G6" s="7">
        <f t="shared" si="0"/>
        <v>9.1330977999999993E-2</v>
      </c>
    </row>
    <row r="7" spans="1:9">
      <c r="A7" s="1">
        <v>41436.222222222219</v>
      </c>
      <c r="B7">
        <v>8.9535290000000003E-2</v>
      </c>
    </row>
    <row r="8" spans="1:9">
      <c r="A8" s="1">
        <v>41436.225694444445</v>
      </c>
      <c r="B8">
        <v>9.1330977999999993E-2</v>
      </c>
      <c r="F8" s="4"/>
    </row>
    <row r="9" spans="1:9">
      <c r="A9" s="1">
        <v>41436.229166666664</v>
      </c>
      <c r="B9">
        <v>8.9535290000000003E-2</v>
      </c>
    </row>
    <row r="10" spans="1:9">
      <c r="A10" s="1">
        <v>41436.232638888891</v>
      </c>
      <c r="B10">
        <v>8.5987046999999997E-2</v>
      </c>
      <c r="G10" s="5">
        <f>F2-(5/(24*60))</f>
        <v>41436.211111111115</v>
      </c>
      <c r="H10">
        <f>VLOOKUP(G10,$A$2:$B$19,2,TRUE)</f>
        <v>8.5987046999999997E-2</v>
      </c>
    </row>
    <row r="11" spans="1:9">
      <c r="A11" s="1">
        <v>41436.236111111109</v>
      </c>
      <c r="B11">
        <v>9.3141004999999999E-2</v>
      </c>
      <c r="G11" s="6">
        <f>F2</f>
        <v>41436.214583333334</v>
      </c>
      <c r="H11">
        <f t="shared" ref="H11:H12" si="1">VLOOKUP(G11,$A$2:$B$19,2,TRUE)</f>
        <v>8.5987046999999997E-2</v>
      </c>
    </row>
    <row r="12" spans="1:9">
      <c r="A12" s="1">
        <v>41436.239583333336</v>
      </c>
      <c r="B12">
        <v>9.1330977999999993E-2</v>
      </c>
      <c r="G12" s="5">
        <f>F2+(5/(24*60))</f>
        <v>41436.218055555553</v>
      </c>
      <c r="H12">
        <f t="shared" si="1"/>
        <v>8.7753970000000001E-2</v>
      </c>
    </row>
    <row r="13" spans="1:9">
      <c r="A13" s="1">
        <v>41436.243055555555</v>
      </c>
      <c r="B13">
        <v>8.9535290000000003E-2</v>
      </c>
      <c r="G13" s="8" t="s">
        <v>3</v>
      </c>
      <c r="H13">
        <f>AVERAGE(H10:H12)</f>
        <v>8.6576021333333322E-2</v>
      </c>
    </row>
    <row r="14" spans="1:9">
      <c r="A14" s="1">
        <v>41436.246527777781</v>
      </c>
      <c r="B14">
        <v>9.1330977999999993E-2</v>
      </c>
    </row>
    <row r="15" spans="1:9">
      <c r="A15" s="1">
        <v>41436.25</v>
      </c>
      <c r="B15">
        <v>8.9535290000000003E-2</v>
      </c>
    </row>
    <row r="16" spans="1:9">
      <c r="A16" s="1">
        <v>41436.253472222219</v>
      </c>
      <c r="B16">
        <v>9.1330977999999993E-2</v>
      </c>
    </row>
    <row r="17" spans="1:2">
      <c r="A17" s="1">
        <v>41436.256944444445</v>
      </c>
      <c r="B17">
        <v>9.1330977999999993E-2</v>
      </c>
    </row>
    <row r="18" spans="1:2">
      <c r="A18" s="1">
        <v>41436.260416666664</v>
      </c>
      <c r="B18">
        <v>8.9535290000000003E-2</v>
      </c>
    </row>
    <row r="19" spans="1:2">
      <c r="A19" s="1">
        <v>41436.263888888891</v>
      </c>
      <c r="B19">
        <v>9.1330977999999993E-2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FFGG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Roxanne Mailhot</dc:creator>
  <cp:lastModifiedBy>dd</cp:lastModifiedBy>
  <dcterms:created xsi:type="dcterms:W3CDTF">2015-06-26T18:01:53Z</dcterms:created>
  <dcterms:modified xsi:type="dcterms:W3CDTF">2015-06-26T19:44:34Z</dcterms:modified>
</cp:coreProperties>
</file>