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30" windowWidth="21315" windowHeight="10035"/>
  </bookViews>
  <sheets>
    <sheet name="Données" sheetId="4" r:id="rId1"/>
    <sheet name="Synthèses" sheetId="5" r:id="rId2"/>
  </sheets>
  <definedNames>
    <definedName name="_xlnm._FilterDatabase" localSheetId="0" hidden="1">Données!$A$1:$G$32</definedName>
  </definedNames>
  <calcPr calcId="125725" calcOnSave="0"/>
  <pivotCaches>
    <pivotCache cacheId="5" r:id="rId3"/>
  </pivotCaches>
</workbook>
</file>

<file path=xl/calcChain.xml><?xml version="1.0" encoding="utf-8"?>
<calcChain xmlns="http://schemas.openxmlformats.org/spreadsheetml/2006/main">
  <c r="F18" i="4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"/>
  <c r="F4"/>
  <c r="F5"/>
  <c r="F6"/>
  <c r="F7"/>
  <c r="F8"/>
  <c r="F9"/>
  <c r="F10"/>
  <c r="F11"/>
  <c r="F12"/>
  <c r="F13"/>
  <c r="F14"/>
  <c r="F15"/>
  <c r="F16"/>
  <c r="F17"/>
  <c r="F2"/>
  <c r="G3"/>
  <c r="G4"/>
  <c r="G5"/>
  <c r="G6"/>
  <c r="G7"/>
  <c r="G8"/>
  <c r="G9"/>
  <c r="G10"/>
  <c r="G11"/>
  <c r="G12"/>
  <c r="G13"/>
  <c r="G14"/>
  <c r="G15"/>
  <c r="G16"/>
  <c r="G17"/>
  <c r="G2"/>
</calcChain>
</file>

<file path=xl/sharedStrings.xml><?xml version="1.0" encoding="utf-8"?>
<sst xmlns="http://schemas.openxmlformats.org/spreadsheetml/2006/main" count="126" uniqueCount="32">
  <si>
    <t>0101</t>
  </si>
  <si>
    <t>0102</t>
  </si>
  <si>
    <t>Mois</t>
  </si>
  <si>
    <t>Ecole Paris</t>
  </si>
  <si>
    <t>Ecole Ile de France</t>
  </si>
  <si>
    <t>Ecoles</t>
  </si>
  <si>
    <t>Code</t>
  </si>
  <si>
    <t>Période</t>
  </si>
  <si>
    <t>Sens</t>
  </si>
  <si>
    <t>Sortie</t>
  </si>
  <si>
    <t>Nombre</t>
  </si>
  <si>
    <t>Résultat</t>
  </si>
  <si>
    <t>Entrée</t>
  </si>
  <si>
    <t>(vide)</t>
  </si>
  <si>
    <t>Total général</t>
  </si>
  <si>
    <t>Total 0101</t>
  </si>
  <si>
    <t>Total 0102</t>
  </si>
  <si>
    <t>Total (vide)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</si>
  <si>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</si>
  <si>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</si>
  <si>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</si>
  <si>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</si>
  <si>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</si>
  <si>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</si>
  <si>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</si>
  <si>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</si>
  <si>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</si>
  <si>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2014-09</t>
  </si>
  <si>
    <t>2014-10</t>
  </si>
  <si>
    <t>2014-11</t>
  </si>
  <si>
    <t>2014-12</t>
  </si>
  <si>
    <t>Résultats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</si>
</sst>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3" fillId="0" borderId="0" xfId="2" applyFont="1" applyBorder="1" applyAlignment="1">
      <alignment horizontal="left"/>
    </xf>
    <xf numFmtId="14" fontId="0" fillId="0" borderId="0" xfId="0" applyNumberFormat="1" applyAlignment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2" applyFont="1" applyFill="1" applyBorder="1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3">
    <cellStyle name="Normal" xfId="0" builtinId="0"/>
    <cellStyle name="Normal 2 2" xfId="2"/>
    <cellStyle name="Normal 3" xfId="1"/>
  </cellStyles>
  <dxfs count="1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58.482522685183" createdVersion="3" refreshedVersion="3" minRefreshableVersion="3" recordCount="33">
  <cacheSource type="worksheet">
    <worksheetSource ref="A1:G10000" sheet="Données"/>
  </cacheSource>
  <cacheFields count="7">
    <cacheField name="Mois" numFmtId="0">
      <sharedItems containsNonDate="0" containsDate="1" containsString="0" containsBlank="1" minDate="2013-11-30T00:00:00" maxDate="2015-01-01T00:00:00" count="14">
        <d v="2013-11-30T00:00:00"/>
        <d v="2013-12-31T00:00:00"/>
        <d v="2014-01-31T00:00:00"/>
        <d v="2014-02-28T00:00:00"/>
        <d v="2014-03-31T00:00:00"/>
        <d v="2014-04-30T00:00:00"/>
        <d v="2014-05-31T00:00:00"/>
        <d v="2014-07-31T00:00:00"/>
        <d v="2014-09-30T00:00:00"/>
        <d v="2014-10-31T00:00:00"/>
        <d v="2014-11-30T00:00:00"/>
        <d v="2014-12-31T00:00:00"/>
        <d v="2014-06-30T00:00:00"/>
        <m/>
      </sharedItems>
    </cacheField>
    <cacheField name="Code" numFmtId="0">
      <sharedItems containsBlank="1" count="3">
        <s v="0102"/>
        <s v="0101"/>
        <m/>
      </sharedItems>
    </cacheField>
    <cacheField name="Ecoles" numFmtId="0">
      <sharedItems containsBlank="1" count="3">
        <s v="Ecole Paris"/>
        <s v="Ecole Ile de France"/>
        <m/>
      </sharedItems>
    </cacheField>
    <cacheField name="Sens" numFmtId="0">
      <sharedItems containsBlank="1"/>
    </cacheField>
    <cacheField name="Nombre" numFmtId="0">
      <sharedItems containsString="0" containsBlank="1" containsNumber="1" containsInteger="1" minValue="1" maxValue="4"/>
    </cacheField>
    <cacheField name="Résultat" numFmtId="0">
      <sharedItems containsString="0" containsBlank="1" containsNumber="1" containsInteger="1" minValue="-3" maxValue="4"/>
    </cacheField>
    <cacheField name="Période" numFmtId="0">
      <sharedItems containsBlank="1" count="14">
        <s v="2013-11"/>
        <s v="2013-12"/>
        <s v="2014-01"/>
        <s v="2014-02"/>
        <s v="2014-03"/>
        <s v="2014-04"/>
        <s v="2014-05"/>
        <s v="2014-07"/>
        <s v="2014-09"/>
        <s v="2014-10"/>
        <s v="2014-11"/>
        <s v="2014-12"/>
        <s v="2014-06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s v="Sortie"/>
    <n v="2"/>
    <n v="-2"/>
    <x v="0"/>
  </r>
  <r>
    <x v="1"/>
    <x v="0"/>
    <x v="0"/>
    <s v="Sortie"/>
    <n v="1"/>
    <n v="-1"/>
    <x v="1"/>
  </r>
  <r>
    <x v="2"/>
    <x v="0"/>
    <x v="0"/>
    <s v="Sortie"/>
    <n v="1"/>
    <n v="-1"/>
    <x v="2"/>
  </r>
  <r>
    <x v="3"/>
    <x v="1"/>
    <x v="1"/>
    <s v="Sortie"/>
    <n v="1"/>
    <n v="-1"/>
    <x v="3"/>
  </r>
  <r>
    <x v="3"/>
    <x v="0"/>
    <x v="0"/>
    <s v="Sortie"/>
    <n v="1"/>
    <n v="-1"/>
    <x v="3"/>
  </r>
  <r>
    <x v="4"/>
    <x v="1"/>
    <x v="1"/>
    <s v="Sortie"/>
    <n v="1"/>
    <n v="-1"/>
    <x v="4"/>
  </r>
  <r>
    <x v="4"/>
    <x v="0"/>
    <x v="0"/>
    <s v="Sortie"/>
    <n v="1"/>
    <n v="-1"/>
    <x v="4"/>
  </r>
  <r>
    <x v="5"/>
    <x v="0"/>
    <x v="0"/>
    <s v="Sortie"/>
    <n v="2"/>
    <n v="-2"/>
    <x v="5"/>
  </r>
  <r>
    <x v="6"/>
    <x v="1"/>
    <x v="1"/>
    <s v="Sortie"/>
    <n v="1"/>
    <n v="-1"/>
    <x v="6"/>
  </r>
  <r>
    <x v="6"/>
    <x v="0"/>
    <x v="0"/>
    <s v="Sortie"/>
    <n v="1"/>
    <n v="-1"/>
    <x v="6"/>
  </r>
  <r>
    <x v="7"/>
    <x v="1"/>
    <x v="1"/>
    <s v="Sortie"/>
    <n v="1"/>
    <n v="-1"/>
    <x v="7"/>
  </r>
  <r>
    <x v="7"/>
    <x v="0"/>
    <x v="0"/>
    <s v="Sortie"/>
    <n v="3"/>
    <n v="-3"/>
    <x v="7"/>
  </r>
  <r>
    <x v="8"/>
    <x v="0"/>
    <x v="0"/>
    <s v="Sortie"/>
    <n v="2"/>
    <n v="-2"/>
    <x v="8"/>
  </r>
  <r>
    <x v="9"/>
    <x v="0"/>
    <x v="0"/>
    <s v="Sortie"/>
    <n v="2"/>
    <n v="-2"/>
    <x v="9"/>
  </r>
  <r>
    <x v="10"/>
    <x v="0"/>
    <x v="0"/>
    <s v="Sortie"/>
    <n v="2"/>
    <n v="-2"/>
    <x v="10"/>
  </r>
  <r>
    <x v="11"/>
    <x v="0"/>
    <x v="0"/>
    <s v="Sortie"/>
    <n v="3"/>
    <n v="-3"/>
    <x v="11"/>
  </r>
  <r>
    <x v="0"/>
    <x v="0"/>
    <x v="0"/>
    <s v="Entrée"/>
    <n v="2"/>
    <n v="2"/>
    <x v="0"/>
  </r>
  <r>
    <x v="1"/>
    <x v="0"/>
    <x v="0"/>
    <s v="Entrée"/>
    <n v="2"/>
    <n v="2"/>
    <x v="1"/>
  </r>
  <r>
    <x v="2"/>
    <x v="0"/>
    <x v="0"/>
    <s v="Entrée"/>
    <n v="2"/>
    <n v="2"/>
    <x v="2"/>
  </r>
  <r>
    <x v="3"/>
    <x v="1"/>
    <x v="1"/>
    <s v="Entrée"/>
    <n v="2"/>
    <n v="2"/>
    <x v="3"/>
  </r>
  <r>
    <x v="3"/>
    <x v="0"/>
    <x v="0"/>
    <s v="Entrée"/>
    <n v="3"/>
    <n v="3"/>
    <x v="3"/>
  </r>
  <r>
    <x v="5"/>
    <x v="1"/>
    <x v="1"/>
    <s v="Entrée"/>
    <n v="2"/>
    <n v="2"/>
    <x v="5"/>
  </r>
  <r>
    <x v="5"/>
    <x v="0"/>
    <x v="0"/>
    <s v="Entrée"/>
    <n v="1"/>
    <n v="1"/>
    <x v="5"/>
  </r>
  <r>
    <x v="6"/>
    <x v="0"/>
    <x v="0"/>
    <s v="Entrée"/>
    <n v="1"/>
    <n v="1"/>
    <x v="6"/>
  </r>
  <r>
    <x v="12"/>
    <x v="0"/>
    <x v="0"/>
    <s v="Entrée"/>
    <n v="1"/>
    <n v="1"/>
    <x v="12"/>
  </r>
  <r>
    <x v="7"/>
    <x v="0"/>
    <x v="0"/>
    <s v="Entrée"/>
    <n v="2"/>
    <n v="2"/>
    <x v="7"/>
  </r>
  <r>
    <x v="8"/>
    <x v="1"/>
    <x v="1"/>
    <s v="Entrée"/>
    <n v="2"/>
    <n v="2"/>
    <x v="8"/>
  </r>
  <r>
    <x v="9"/>
    <x v="0"/>
    <x v="0"/>
    <s v="Entrée"/>
    <n v="3"/>
    <n v="3"/>
    <x v="9"/>
  </r>
  <r>
    <x v="10"/>
    <x v="1"/>
    <x v="1"/>
    <s v="Entrée"/>
    <n v="3"/>
    <n v="3"/>
    <x v="10"/>
  </r>
  <r>
    <x v="10"/>
    <x v="0"/>
    <x v="0"/>
    <s v="Entrée"/>
    <n v="4"/>
    <n v="4"/>
    <x v="10"/>
  </r>
  <r>
    <x v="11"/>
    <x v="0"/>
    <x v="0"/>
    <s v="Entrée"/>
    <n v="2"/>
    <n v="2"/>
    <x v="11"/>
  </r>
  <r>
    <x v="13"/>
    <x v="2"/>
    <x v="2"/>
    <m/>
    <m/>
    <m/>
    <x v="13"/>
  </r>
  <r>
    <x v="13"/>
    <x v="2"/>
    <x v="2"/>
    <m/>
    <m/>
    <m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showHeaders="0" compact="0" compactData="0" gridDropZones="1" multipleFieldFilters="0">
  <location ref="A3:Q11" firstHeaderRow="1" firstDataRow="2" firstDataCol="2"/>
  <pivotFields count="7">
    <pivotField compact="0" outline="0" showAll="0">
      <items count="15">
        <item x="0"/>
        <item x="1"/>
        <item x="2"/>
        <item x="3"/>
        <item x="4"/>
        <item x="5"/>
        <item x="6"/>
        <item x="12"/>
        <item x="7"/>
        <item x="8"/>
        <item x="9"/>
        <item x="10"/>
        <item x="11"/>
        <item x="13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/>
    <pivotField dataField="1" compact="0" outline="0" showAll="0"/>
    <pivotField axis="axisCol" compact="0" outline="0" showAll="0">
      <items count="15">
        <item x="0"/>
        <item x="1"/>
        <item x="2"/>
        <item x="3"/>
        <item x="4"/>
        <item x="5"/>
        <item x="6"/>
        <item x="12"/>
        <item x="7"/>
        <item x="8"/>
        <item x="9"/>
        <item x="10"/>
        <item x="11"/>
        <item x="13"/>
        <item t="default"/>
      </items>
    </pivotField>
  </pivotFields>
  <rowFields count="2">
    <field x="1"/>
    <field x="2"/>
  </rowFields>
  <rowItems count="7">
    <i>
      <x/>
      <x/>
    </i>
    <i t="default">
      <x/>
    </i>
    <i>
      <x v="1"/>
      <x v="1"/>
    </i>
    <i t="default">
      <x v="1"/>
    </i>
    <i>
      <x v="2"/>
      <x v="2"/>
    </i>
    <i t="default">
      <x v="2"/>
    </i>
    <i t="grand">
      <x/>
    </i>
  </rowItems>
  <colFields count="1">
    <field x="6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dataFields count="1">
    <dataField name="Résultats" fld="5" baseField="0" baseItem="0"/>
  </dataFields>
  <formats count="5">
    <format dxfId="14">
      <pivotArea outline="0" collapsedLevelsAreSubtotals="1" fieldPosition="0">
        <references count="1">
          <reference field="6" count="13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3">
      <pivotArea grandCol="1" outline="0" collapsedLevelsAreSubtotals="1" fieldPosition="0"/>
    </format>
    <format dxfId="12">
      <pivotArea type="topRight" dataOnly="0" labelOnly="1" outline="0" fieldPosition="0"/>
    </format>
    <format dxfId="11">
      <pivotArea dataOnly="0" labelOnly="1" fieldPosition="0">
        <references count="1">
          <reference field="6" count="13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pane ySplit="1" topLeftCell="A2" activePane="bottomLeft" state="frozen"/>
      <selection pane="bottomLeft" activeCell="E4" sqref="E4"/>
    </sheetView>
  </sheetViews>
  <sheetFormatPr baseColWidth="10" defaultRowHeight="15"/>
  <cols>
    <col min="3" max="3" width="16.7109375" bestFit="1" customWidth="1"/>
    <col min="4" max="4" width="16.7109375" customWidth="1"/>
    <col min="5" max="5" width="16.7109375" bestFit="1" customWidth="1"/>
    <col min="6" max="6" width="16.7109375" customWidth="1"/>
    <col min="7" max="7" width="11.42578125" style="1"/>
  </cols>
  <sheetData>
    <row r="1" spans="1:7">
      <c r="A1" s="2" t="s">
        <v>2</v>
      </c>
      <c r="B1" s="6" t="s">
        <v>6</v>
      </c>
      <c r="C1" s="6" t="s">
        <v>5</v>
      </c>
      <c r="D1" s="6" t="s">
        <v>8</v>
      </c>
      <c r="E1" s="8" t="s">
        <v>10</v>
      </c>
      <c r="F1" s="8" t="s">
        <v>11</v>
      </c>
      <c r="G1" s="6" t="s">
        <v>7</v>
      </c>
    </row>
    <row r="2" spans="1:7" ht="15.75">
      <c r="A2" s="3">
        <v>41608</v>
      </c>
      <c r="B2" s="2" t="s">
        <v>1</v>
      </c>
      <c r="C2" s="4" t="s">
        <v>3</v>
      </c>
      <c r="D2" s="4" t="s">
        <v>9</v>
      </c>
      <c r="E2" s="7">
        <v>2</v>
      </c>
      <c r="F2" s="7">
        <f>IF(D2="Sortie",E2*-1,E2)</f>
        <v>-2</v>
      </c>
      <c r="G2" s="9" t="str">
        <f>YEAR(A2)&amp;"-"&amp;IF(MONTH(A2)&lt;10,"0","")&amp;MONTH(A2)</f>
        <v>2013-11</v>
      </c>
    </row>
    <row r="3" spans="1:7" ht="15.75">
      <c r="A3" s="3">
        <v>41639</v>
      </c>
      <c r="B3" s="2" t="s">
        <v>1</v>
      </c>
      <c r="C3" s="4" t="s">
        <v>3</v>
      </c>
      <c r="D3" s="4" t="s">
        <v>9</v>
      </c>
      <c r="E3" s="7">
        <v>1</v>
      </c>
      <c r="F3" s="7">
        <f t="shared" ref="F3:F17" si="0">IF(D3="Sortie",E3*-1,E3)</f>
        <v>-1</v>
      </c>
      <c r="G3" s="9" t="str">
        <f t="shared" ref="G3:G17" si="1">YEAR(A3)&amp;"-"&amp;IF(MONTH(A3)&lt;10,"0","")&amp;MONTH(A3)</f>
        <v>2013-12</v>
      </c>
    </row>
    <row r="4" spans="1:7" ht="15.75">
      <c r="A4" s="3">
        <v>41670</v>
      </c>
      <c r="B4" s="2" t="s">
        <v>1</v>
      </c>
      <c r="C4" s="4" t="s">
        <v>3</v>
      </c>
      <c r="D4" s="4" t="s">
        <v>9</v>
      </c>
      <c r="E4" s="7">
        <v>1</v>
      </c>
      <c r="F4" s="7">
        <f t="shared" si="0"/>
        <v>-1</v>
      </c>
      <c r="G4" s="9" t="str">
        <f t="shared" si="1"/>
        <v>2014-01</v>
      </c>
    </row>
    <row r="5" spans="1:7" ht="15.75">
      <c r="A5" s="3">
        <v>41698</v>
      </c>
      <c r="B5" s="2" t="s">
        <v>0</v>
      </c>
      <c r="C5" s="4" t="s">
        <v>4</v>
      </c>
      <c r="D5" s="4" t="s">
        <v>9</v>
      </c>
      <c r="E5" s="7">
        <v>1</v>
      </c>
      <c r="F5" s="7">
        <f t="shared" si="0"/>
        <v>-1</v>
      </c>
      <c r="G5" s="9" t="str">
        <f t="shared" si="1"/>
        <v>2014-02</v>
      </c>
    </row>
    <row r="6" spans="1:7" ht="15.75">
      <c r="A6" s="3">
        <v>41698</v>
      </c>
      <c r="B6" s="2" t="s">
        <v>1</v>
      </c>
      <c r="C6" s="4" t="s">
        <v>3</v>
      </c>
      <c r="D6" s="4" t="s">
        <v>9</v>
      </c>
      <c r="E6" s="7">
        <v>1</v>
      </c>
      <c r="F6" s="7">
        <f t="shared" si="0"/>
        <v>-1</v>
      </c>
      <c r="G6" s="9" t="str">
        <f t="shared" si="1"/>
        <v>2014-02</v>
      </c>
    </row>
    <row r="7" spans="1:7" ht="15.75">
      <c r="A7" s="3">
        <v>41729</v>
      </c>
      <c r="B7" s="2" t="s">
        <v>0</v>
      </c>
      <c r="C7" s="4" t="s">
        <v>4</v>
      </c>
      <c r="D7" s="4" t="s">
        <v>9</v>
      </c>
      <c r="E7" s="7">
        <v>1</v>
      </c>
      <c r="F7" s="7">
        <f t="shared" si="0"/>
        <v>-1</v>
      </c>
      <c r="G7" s="9" t="str">
        <f t="shared" si="1"/>
        <v>2014-03</v>
      </c>
    </row>
    <row r="8" spans="1:7" ht="15.75">
      <c r="A8" s="3">
        <v>41729</v>
      </c>
      <c r="B8" s="2" t="s">
        <v>1</v>
      </c>
      <c r="C8" s="4" t="s">
        <v>3</v>
      </c>
      <c r="D8" s="4" t="s">
        <v>9</v>
      </c>
      <c r="E8" s="7">
        <v>1</v>
      </c>
      <c r="F8" s="7">
        <f t="shared" si="0"/>
        <v>-1</v>
      </c>
      <c r="G8" s="9" t="str">
        <f t="shared" si="1"/>
        <v>2014-03</v>
      </c>
    </row>
    <row r="9" spans="1:7" ht="15.75">
      <c r="A9" s="3">
        <v>41759</v>
      </c>
      <c r="B9" s="2" t="s">
        <v>1</v>
      </c>
      <c r="C9" s="4" t="s">
        <v>3</v>
      </c>
      <c r="D9" s="4" t="s">
        <v>9</v>
      </c>
      <c r="E9" s="7">
        <v>2</v>
      </c>
      <c r="F9" s="7">
        <f t="shared" si="0"/>
        <v>-2</v>
      </c>
      <c r="G9" s="9" t="str">
        <f t="shared" si="1"/>
        <v>2014-04</v>
      </c>
    </row>
    <row r="10" spans="1:7" ht="15.75">
      <c r="A10" s="3">
        <v>41790</v>
      </c>
      <c r="B10" s="2" t="s">
        <v>0</v>
      </c>
      <c r="C10" s="4" t="s">
        <v>4</v>
      </c>
      <c r="D10" s="4" t="s">
        <v>9</v>
      </c>
      <c r="E10" s="7">
        <v>1</v>
      </c>
      <c r="F10" s="7">
        <f t="shared" si="0"/>
        <v>-1</v>
      </c>
      <c r="G10" s="9" t="str">
        <f t="shared" si="1"/>
        <v>2014-05</v>
      </c>
    </row>
    <row r="11" spans="1:7" ht="15.75">
      <c r="A11" s="3">
        <v>41790</v>
      </c>
      <c r="B11" s="2" t="s">
        <v>1</v>
      </c>
      <c r="C11" s="4" t="s">
        <v>3</v>
      </c>
      <c r="D11" s="4" t="s">
        <v>9</v>
      </c>
      <c r="E11" s="7">
        <v>1</v>
      </c>
      <c r="F11" s="7">
        <f t="shared" si="0"/>
        <v>-1</v>
      </c>
      <c r="G11" s="9" t="str">
        <f t="shared" si="1"/>
        <v>2014-05</v>
      </c>
    </row>
    <row r="12" spans="1:7" ht="15.75">
      <c r="A12" s="3">
        <v>41851</v>
      </c>
      <c r="B12" s="2" t="s">
        <v>0</v>
      </c>
      <c r="C12" s="4" t="s">
        <v>4</v>
      </c>
      <c r="D12" s="4" t="s">
        <v>9</v>
      </c>
      <c r="E12" s="7">
        <v>1</v>
      </c>
      <c r="F12" s="7">
        <f t="shared" si="0"/>
        <v>-1</v>
      </c>
      <c r="G12" s="9" t="str">
        <f t="shared" si="1"/>
        <v>2014-07</v>
      </c>
    </row>
    <row r="13" spans="1:7" ht="15.75">
      <c r="A13" s="3">
        <v>41851</v>
      </c>
      <c r="B13" s="2" t="s">
        <v>1</v>
      </c>
      <c r="C13" s="4" t="s">
        <v>3</v>
      </c>
      <c r="D13" s="4" t="s">
        <v>9</v>
      </c>
      <c r="E13" s="7">
        <v>3</v>
      </c>
      <c r="F13" s="7">
        <f t="shared" si="0"/>
        <v>-3</v>
      </c>
      <c r="G13" s="9" t="str">
        <f t="shared" si="1"/>
        <v>2014-07</v>
      </c>
    </row>
    <row r="14" spans="1:7" ht="15.75">
      <c r="A14" s="3">
        <v>41912</v>
      </c>
      <c r="B14" s="2" t="s">
        <v>1</v>
      </c>
      <c r="C14" s="4" t="s">
        <v>3</v>
      </c>
      <c r="D14" s="4" t="s">
        <v>9</v>
      </c>
      <c r="E14" s="7">
        <v>2</v>
      </c>
      <c r="F14" s="7">
        <f t="shared" si="0"/>
        <v>-2</v>
      </c>
      <c r="G14" s="9" t="str">
        <f t="shared" si="1"/>
        <v>2014-09</v>
      </c>
    </row>
    <row r="15" spans="1:7" ht="15.75">
      <c r="A15" s="3">
        <v>41943</v>
      </c>
      <c r="B15" s="2" t="s">
        <v>1</v>
      </c>
      <c r="C15" s="4" t="s">
        <v>3</v>
      </c>
      <c r="D15" s="4" t="s">
        <v>9</v>
      </c>
      <c r="E15" s="7">
        <v>2</v>
      </c>
      <c r="F15" s="7">
        <f t="shared" si="0"/>
        <v>-2</v>
      </c>
      <c r="G15" s="9" t="str">
        <f t="shared" si="1"/>
        <v>2014-10</v>
      </c>
    </row>
    <row r="16" spans="1:7" ht="15.75">
      <c r="A16" s="3">
        <v>41973</v>
      </c>
      <c r="B16" s="2" t="s">
        <v>1</v>
      </c>
      <c r="C16" s="4" t="s">
        <v>3</v>
      </c>
      <c r="D16" s="4" t="s">
        <v>9</v>
      </c>
      <c r="E16" s="7">
        <v>2</v>
      </c>
      <c r="F16" s="7">
        <f t="shared" si="0"/>
        <v>-2</v>
      </c>
      <c r="G16" s="9" t="str">
        <f t="shared" si="1"/>
        <v>2014-11</v>
      </c>
    </row>
    <row r="17" spans="1:7" ht="15.75">
      <c r="A17" s="3">
        <v>42004</v>
      </c>
      <c r="B17" s="2" t="s">
        <v>1</v>
      </c>
      <c r="C17" s="4" t="s">
        <v>3</v>
      </c>
      <c r="D17" s="4" t="s">
        <v>9</v>
      </c>
      <c r="E17" s="7">
        <v>3</v>
      </c>
      <c r="F17" s="7">
        <f t="shared" si="0"/>
        <v>-3</v>
      </c>
      <c r="G17" s="9" t="str">
        <f t="shared" si="1"/>
        <v>2014-12</v>
      </c>
    </row>
    <row r="18" spans="1:7" ht="15.75">
      <c r="A18" s="5">
        <v>41608</v>
      </c>
      <c r="B18" t="s">
        <v>1</v>
      </c>
      <c r="C18" s="4" t="s">
        <v>3</v>
      </c>
      <c r="D18" s="10" t="s">
        <v>12</v>
      </c>
      <c r="E18" s="1">
        <v>2</v>
      </c>
      <c r="F18" s="7">
        <f t="shared" ref="F18:F32" si="2">IF(D18="Sortie",E18*-1,E18)</f>
        <v>2</v>
      </c>
      <c r="G18" s="9" t="str">
        <f t="shared" ref="G18:G32" si="3">YEAR(A18)&amp;"-"&amp;IF(MONTH(A18)&lt;10,"0","")&amp;MONTH(A18)</f>
        <v>2013-11</v>
      </c>
    </row>
    <row r="19" spans="1:7" ht="15.75">
      <c r="A19" s="5">
        <v>41639</v>
      </c>
      <c r="B19" t="s">
        <v>1</v>
      </c>
      <c r="C19" s="4" t="s">
        <v>3</v>
      </c>
      <c r="D19" s="10" t="s">
        <v>12</v>
      </c>
      <c r="E19" s="1">
        <v>2</v>
      </c>
      <c r="F19" s="7">
        <f t="shared" si="2"/>
        <v>2</v>
      </c>
      <c r="G19" s="9" t="str">
        <f t="shared" si="3"/>
        <v>2013-12</v>
      </c>
    </row>
    <row r="20" spans="1:7" ht="15.75">
      <c r="A20" s="5">
        <v>41670</v>
      </c>
      <c r="B20" t="s">
        <v>1</v>
      </c>
      <c r="C20" s="4" t="s">
        <v>3</v>
      </c>
      <c r="D20" s="10" t="s">
        <v>12</v>
      </c>
      <c r="E20" s="1">
        <v>2</v>
      </c>
      <c r="F20" s="7">
        <f t="shared" si="2"/>
        <v>2</v>
      </c>
      <c r="G20" s="9" t="str">
        <f t="shared" si="3"/>
        <v>2014-01</v>
      </c>
    </row>
    <row r="21" spans="1:7" ht="15.75">
      <c r="A21" s="5">
        <v>41698</v>
      </c>
      <c r="B21" t="s">
        <v>0</v>
      </c>
      <c r="C21" s="4" t="s">
        <v>4</v>
      </c>
      <c r="D21" s="10" t="s">
        <v>12</v>
      </c>
      <c r="E21" s="1">
        <v>2</v>
      </c>
      <c r="F21" s="7">
        <f t="shared" si="2"/>
        <v>2</v>
      </c>
      <c r="G21" s="9" t="str">
        <f t="shared" si="3"/>
        <v>2014-02</v>
      </c>
    </row>
    <row r="22" spans="1:7" ht="15.75">
      <c r="A22" s="5">
        <v>41698</v>
      </c>
      <c r="B22" t="s">
        <v>1</v>
      </c>
      <c r="C22" s="4" t="s">
        <v>3</v>
      </c>
      <c r="D22" s="10" t="s">
        <v>12</v>
      </c>
      <c r="E22" s="1">
        <v>3</v>
      </c>
      <c r="F22" s="7">
        <f t="shared" si="2"/>
        <v>3</v>
      </c>
      <c r="G22" s="9" t="str">
        <f t="shared" si="3"/>
        <v>2014-02</v>
      </c>
    </row>
    <row r="23" spans="1:7" ht="15.75">
      <c r="A23" s="5">
        <v>41759</v>
      </c>
      <c r="B23" t="s">
        <v>0</v>
      </c>
      <c r="C23" s="4" t="s">
        <v>4</v>
      </c>
      <c r="D23" s="10" t="s">
        <v>12</v>
      </c>
      <c r="E23" s="1">
        <v>2</v>
      </c>
      <c r="F23" s="7">
        <f t="shared" si="2"/>
        <v>2</v>
      </c>
      <c r="G23" s="9" t="str">
        <f t="shared" si="3"/>
        <v>2014-04</v>
      </c>
    </row>
    <row r="24" spans="1:7" ht="15.75">
      <c r="A24" s="5">
        <v>41759</v>
      </c>
      <c r="B24" t="s">
        <v>1</v>
      </c>
      <c r="C24" s="4" t="s">
        <v>3</v>
      </c>
      <c r="D24" s="10" t="s">
        <v>12</v>
      </c>
      <c r="E24" s="1">
        <v>1</v>
      </c>
      <c r="F24" s="7">
        <f t="shared" si="2"/>
        <v>1</v>
      </c>
      <c r="G24" s="9" t="str">
        <f t="shared" si="3"/>
        <v>2014-04</v>
      </c>
    </row>
    <row r="25" spans="1:7" ht="15.75">
      <c r="A25" s="5">
        <v>41790</v>
      </c>
      <c r="B25" t="s">
        <v>1</v>
      </c>
      <c r="C25" s="4" t="s">
        <v>3</v>
      </c>
      <c r="D25" s="10" t="s">
        <v>12</v>
      </c>
      <c r="E25" s="1">
        <v>1</v>
      </c>
      <c r="F25" s="7">
        <f t="shared" si="2"/>
        <v>1</v>
      </c>
      <c r="G25" s="9" t="str">
        <f t="shared" si="3"/>
        <v>2014-05</v>
      </c>
    </row>
    <row r="26" spans="1:7" ht="15.75">
      <c r="A26" s="5">
        <v>41820</v>
      </c>
      <c r="B26" t="s">
        <v>1</v>
      </c>
      <c r="C26" s="4" t="s">
        <v>3</v>
      </c>
      <c r="D26" s="10" t="s">
        <v>12</v>
      </c>
      <c r="E26" s="1">
        <v>1</v>
      </c>
      <c r="F26" s="7">
        <f t="shared" si="2"/>
        <v>1</v>
      </c>
      <c r="G26" s="9" t="str">
        <f t="shared" si="3"/>
        <v>2014-06</v>
      </c>
    </row>
    <row r="27" spans="1:7" ht="15.75">
      <c r="A27" s="5">
        <v>41851</v>
      </c>
      <c r="B27" t="s">
        <v>1</v>
      </c>
      <c r="C27" s="4" t="s">
        <v>3</v>
      </c>
      <c r="D27" s="10" t="s">
        <v>12</v>
      </c>
      <c r="E27" s="1">
        <v>2</v>
      </c>
      <c r="F27" s="7">
        <f t="shared" si="2"/>
        <v>2</v>
      </c>
      <c r="G27" s="9" t="str">
        <f t="shared" si="3"/>
        <v>2014-07</v>
      </c>
    </row>
    <row r="28" spans="1:7" ht="15.75">
      <c r="A28" s="5">
        <v>41912</v>
      </c>
      <c r="B28" t="s">
        <v>0</v>
      </c>
      <c r="C28" s="4" t="s">
        <v>4</v>
      </c>
      <c r="D28" s="10" t="s">
        <v>12</v>
      </c>
      <c r="E28" s="1">
        <v>2</v>
      </c>
      <c r="F28" s="7">
        <f t="shared" si="2"/>
        <v>2</v>
      </c>
      <c r="G28" s="9" t="str">
        <f t="shared" si="3"/>
        <v>2014-09</v>
      </c>
    </row>
    <row r="29" spans="1:7" ht="15.75">
      <c r="A29" s="5">
        <v>41943</v>
      </c>
      <c r="B29" t="s">
        <v>1</v>
      </c>
      <c r="C29" s="4" t="s">
        <v>3</v>
      </c>
      <c r="D29" s="10" t="s">
        <v>12</v>
      </c>
      <c r="E29" s="1">
        <v>3</v>
      </c>
      <c r="F29" s="7">
        <f t="shared" si="2"/>
        <v>3</v>
      </c>
      <c r="G29" s="9" t="str">
        <f t="shared" si="3"/>
        <v>2014-10</v>
      </c>
    </row>
    <row r="30" spans="1:7" ht="15.75">
      <c r="A30" s="5">
        <v>41973</v>
      </c>
      <c r="B30" t="s">
        <v>0</v>
      </c>
      <c r="C30" s="4" t="s">
        <v>4</v>
      </c>
      <c r="D30" s="10" t="s">
        <v>12</v>
      </c>
      <c r="E30" s="1">
        <v>3</v>
      </c>
      <c r="F30" s="7">
        <f t="shared" si="2"/>
        <v>3</v>
      </c>
      <c r="G30" s="9" t="str">
        <f t="shared" si="3"/>
        <v>2014-11</v>
      </c>
    </row>
    <row r="31" spans="1:7" ht="15.75">
      <c r="A31" s="5">
        <v>41973</v>
      </c>
      <c r="B31" t="s">
        <v>1</v>
      </c>
      <c r="C31" s="4" t="s">
        <v>3</v>
      </c>
      <c r="D31" s="10" t="s">
        <v>12</v>
      </c>
      <c r="E31" s="1">
        <v>4</v>
      </c>
      <c r="F31" s="7">
        <f t="shared" si="2"/>
        <v>4</v>
      </c>
      <c r="G31" s="9" t="str">
        <f t="shared" si="3"/>
        <v>2014-11</v>
      </c>
    </row>
    <row r="32" spans="1:7" ht="15.75">
      <c r="A32" s="5">
        <v>42004</v>
      </c>
      <c r="B32" t="s">
        <v>1</v>
      </c>
      <c r="C32" s="4" t="s">
        <v>3</v>
      </c>
      <c r="D32" s="10" t="s">
        <v>12</v>
      </c>
      <c r="E32" s="1">
        <v>2</v>
      </c>
      <c r="F32" s="7">
        <f t="shared" si="2"/>
        <v>2</v>
      </c>
      <c r="G32" s="9" t="str">
        <f t="shared" si="3"/>
        <v>2014-12</v>
      </c>
    </row>
  </sheetData>
  <autoFilter ref="A1:G3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Q11"/>
  <sheetViews>
    <sheetView workbookViewId="0">
      <selection activeCell="G8" sqref="G8"/>
    </sheetView>
  </sheetViews>
  <sheetFormatPr baseColWidth="10" defaultRowHeight="15"/>
  <cols>
    <col min="1" max="1" width="21" customWidth="1"/>
    <col min="2" max="2" width="23.85546875" bestFit="1" customWidth="1"/>
    <col min="3" max="14" width="7.7109375" style="1" customWidth="1"/>
    <col min="15" max="15" width="6.28515625" style="1" customWidth="1"/>
    <col min="16" max="16" width="12.5703125" style="1" customWidth="1"/>
    <col min="17" max="17" width="15.5703125" customWidth="1"/>
    <col min="18" max="18" width="12.5703125" customWidth="1"/>
    <col min="19" max="19" width="15.5703125" customWidth="1"/>
    <col min="20" max="20" width="12.5703125" customWidth="1"/>
    <col min="21" max="21" width="15.5703125" customWidth="1"/>
    <col min="22" max="22" width="12.5703125" customWidth="1"/>
    <col min="23" max="23" width="15.5703125" customWidth="1"/>
    <col min="24" max="24" width="12.5703125" customWidth="1"/>
    <col min="25" max="25" width="15.5703125" customWidth="1"/>
    <col min="26" max="26" width="12.5703125" bestFit="1" customWidth="1"/>
    <col min="27" max="27" width="15.5703125" bestFit="1" customWidth="1"/>
    <col min="28" max="28" width="8.140625" customWidth="1"/>
    <col min="29" max="29" width="11.140625" customWidth="1"/>
    <col min="30" max="30" width="12.5703125" bestFit="1" customWidth="1"/>
  </cols>
  <sheetData>
    <row r="3" spans="1:17">
      <c r="A3" s="11" t="s">
        <v>31</v>
      </c>
      <c r="C3"/>
      <c r="Q3" s="1"/>
    </row>
    <row r="4" spans="1:17">
      <c r="C4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13</v>
      </c>
      <c r="Q4" s="1" t="s">
        <v>14</v>
      </c>
    </row>
    <row r="5" spans="1:17">
      <c r="A5" t="s">
        <v>0</v>
      </c>
      <c r="B5" t="s">
        <v>4</v>
      </c>
      <c r="C5" s="12"/>
      <c r="D5" s="13"/>
      <c r="E5" s="13"/>
      <c r="F5" s="13">
        <v>1</v>
      </c>
      <c r="G5" s="13">
        <v>-1</v>
      </c>
      <c r="H5" s="13">
        <v>2</v>
      </c>
      <c r="I5" s="13">
        <v>-1</v>
      </c>
      <c r="J5" s="13"/>
      <c r="K5" s="13">
        <v>-1</v>
      </c>
      <c r="L5" s="13">
        <v>2</v>
      </c>
      <c r="M5" s="13"/>
      <c r="N5" s="13">
        <v>3</v>
      </c>
      <c r="O5" s="13"/>
      <c r="P5" s="13"/>
      <c r="Q5" s="13">
        <v>5</v>
      </c>
    </row>
    <row r="6" spans="1:17">
      <c r="A6" t="s">
        <v>15</v>
      </c>
      <c r="C6" s="12"/>
      <c r="D6" s="13"/>
      <c r="E6" s="13"/>
      <c r="F6" s="13">
        <v>1</v>
      </c>
      <c r="G6" s="13">
        <v>-1</v>
      </c>
      <c r="H6" s="13">
        <v>2</v>
      </c>
      <c r="I6" s="13">
        <v>-1</v>
      </c>
      <c r="J6" s="13"/>
      <c r="K6" s="13">
        <v>-1</v>
      </c>
      <c r="L6" s="13">
        <v>2</v>
      </c>
      <c r="M6" s="13"/>
      <c r="N6" s="13">
        <v>3</v>
      </c>
      <c r="O6" s="13"/>
      <c r="P6" s="13"/>
      <c r="Q6" s="13">
        <v>5</v>
      </c>
    </row>
    <row r="7" spans="1:17">
      <c r="A7" t="s">
        <v>1</v>
      </c>
      <c r="B7" t="s">
        <v>3</v>
      </c>
      <c r="C7" s="12">
        <v>0</v>
      </c>
      <c r="D7" s="13">
        <v>1</v>
      </c>
      <c r="E7" s="13">
        <v>1</v>
      </c>
      <c r="F7" s="13">
        <v>2</v>
      </c>
      <c r="G7" s="13">
        <v>-1</v>
      </c>
      <c r="H7" s="13">
        <v>-1</v>
      </c>
      <c r="I7" s="13">
        <v>0</v>
      </c>
      <c r="J7" s="13">
        <v>1</v>
      </c>
      <c r="K7" s="13">
        <v>-1</v>
      </c>
      <c r="L7" s="13">
        <v>-2</v>
      </c>
      <c r="M7" s="13">
        <v>1</v>
      </c>
      <c r="N7" s="13">
        <v>2</v>
      </c>
      <c r="O7" s="13">
        <v>-1</v>
      </c>
      <c r="P7" s="13"/>
      <c r="Q7" s="13">
        <v>2</v>
      </c>
    </row>
    <row r="8" spans="1:17">
      <c r="A8" t="s">
        <v>16</v>
      </c>
      <c r="C8" s="12">
        <v>0</v>
      </c>
      <c r="D8" s="13">
        <v>1</v>
      </c>
      <c r="E8" s="13">
        <v>1</v>
      </c>
      <c r="F8" s="13">
        <v>2</v>
      </c>
      <c r="G8" s="13">
        <v>-1</v>
      </c>
      <c r="H8" s="13">
        <v>-1</v>
      </c>
      <c r="I8" s="13">
        <v>0</v>
      </c>
      <c r="J8" s="13">
        <v>1</v>
      </c>
      <c r="K8" s="13">
        <v>-1</v>
      </c>
      <c r="L8" s="13">
        <v>-2</v>
      </c>
      <c r="M8" s="13">
        <v>1</v>
      </c>
      <c r="N8" s="13">
        <v>2</v>
      </c>
      <c r="O8" s="13">
        <v>-1</v>
      </c>
      <c r="P8" s="13"/>
      <c r="Q8" s="13">
        <v>2</v>
      </c>
    </row>
    <row r="9" spans="1:17">
      <c r="A9" t="s">
        <v>13</v>
      </c>
      <c r="B9" t="s">
        <v>13</v>
      </c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>
      <c r="A10" t="s">
        <v>17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>
      <c r="A11" t="s">
        <v>14</v>
      </c>
      <c r="C11" s="12">
        <v>0</v>
      </c>
      <c r="D11" s="13">
        <v>1</v>
      </c>
      <c r="E11" s="13">
        <v>1</v>
      </c>
      <c r="F11" s="13">
        <v>3</v>
      </c>
      <c r="G11" s="13">
        <v>-2</v>
      </c>
      <c r="H11" s="13">
        <v>1</v>
      </c>
      <c r="I11" s="13">
        <v>-1</v>
      </c>
      <c r="J11" s="13">
        <v>1</v>
      </c>
      <c r="K11" s="13">
        <v>-2</v>
      </c>
      <c r="L11" s="13">
        <v>0</v>
      </c>
      <c r="M11" s="13">
        <v>1</v>
      </c>
      <c r="N11" s="13">
        <v>5</v>
      </c>
      <c r="O11" s="13">
        <v>-1</v>
      </c>
      <c r="P11" s="13"/>
      <c r="Q11" s="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Synthèses</vt:lpstr>
    </vt:vector>
  </TitlesOfParts>
  <Company>DomusVi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dandev</cp:lastModifiedBy>
  <dcterms:created xsi:type="dcterms:W3CDTF">2015-06-03T08:24:30Z</dcterms:created>
  <dcterms:modified xsi:type="dcterms:W3CDTF">2015-06-03T09:37:57Z</dcterms:modified>
</cp:coreProperties>
</file>