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0995"/>
  </bookViews>
  <sheets>
    <sheet name="Données" sheetId="1" r:id="rId1"/>
    <sheet name="Paramètres" sheetId="2" r:id="rId2"/>
  </sheets>
  <definedNames>
    <definedName name="Liste_Périodicités">Paramètres!$A$2:$A$10</definedName>
    <definedName name="Périodicités">Paramètres!$A$2:$B$10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C3"/>
  <c r="C4"/>
  <c r="C5"/>
  <c r="O5" l="1"/>
  <c r="N5"/>
  <c r="M5"/>
  <c r="L5"/>
  <c r="K5"/>
  <c r="J5"/>
  <c r="I5"/>
  <c r="H5"/>
  <c r="G5"/>
  <c r="F5"/>
  <c r="E5"/>
  <c r="O4"/>
  <c r="N4"/>
  <c r="M4"/>
  <c r="L4"/>
  <c r="K4"/>
  <c r="J4"/>
  <c r="I4"/>
  <c r="H4"/>
  <c r="G4"/>
  <c r="F4"/>
  <c r="E4"/>
  <c r="O3"/>
  <c r="N3"/>
  <c r="M3"/>
  <c r="L3"/>
  <c r="K3"/>
  <c r="J3"/>
  <c r="I3"/>
  <c r="H3"/>
  <c r="G3"/>
  <c r="F3"/>
  <c r="E3"/>
  <c r="O2"/>
  <c r="N2"/>
  <c r="M2"/>
  <c r="L2"/>
  <c r="K2"/>
  <c r="J2"/>
  <c r="I2"/>
  <c r="H2"/>
  <c r="G2"/>
  <c r="F2"/>
  <c r="E2"/>
</calcChain>
</file>

<file path=xl/sharedStrings.xml><?xml version="1.0" encoding="utf-8"?>
<sst xmlns="http://schemas.openxmlformats.org/spreadsheetml/2006/main" count="34" uniqueCount="32">
  <si>
    <t>Date du 1er dépôt</t>
  </si>
  <si>
    <t>Périodicité</t>
  </si>
  <si>
    <t>Prochaine date du dépôt</t>
  </si>
  <si>
    <t>JANVIER 2016</t>
  </si>
  <si>
    <t>FEVRIER 2016</t>
  </si>
  <si>
    <t>MARS 2016</t>
  </si>
  <si>
    <t>AVRIL 2016</t>
  </si>
  <si>
    <t>MAI 2016</t>
  </si>
  <si>
    <t>JUIN 2016</t>
  </si>
  <si>
    <t>JUILLET 2016</t>
  </si>
  <si>
    <t>AOUT 2016</t>
  </si>
  <si>
    <t>SEPTEMBRE 2015</t>
  </si>
  <si>
    <t>OCTOBRE 2015</t>
  </si>
  <si>
    <t>NOVEMBRE 2015</t>
  </si>
  <si>
    <t>DECEMBRE 2015</t>
  </si>
  <si>
    <t>Mensuel</t>
  </si>
  <si>
    <t>tous les 4 mois</t>
  </si>
  <si>
    <t>BI-Mensuel</t>
  </si>
  <si>
    <t>Cellules où j'aimerais avoir la formule qui me permettrait de calculer la date du 1er dépôt en fonction de la périodicité</t>
  </si>
  <si>
    <t>Cellules où, en fonction de la date du 1er dépôt, une formule qui permettrait de placer le texte "Dépôt" à la bonne date</t>
  </si>
  <si>
    <t xml:space="preserve">Formule brouillon: =SI(OU(ESTNUM(CHERCHE("SEPTEMBRE";A9));A9=" ");"DÉPÔT";"")   </t>
  </si>
  <si>
    <t>mais ne marche plus étant donné que les dates seront en numérique et plus en format texte</t>
  </si>
  <si>
    <t>Formule brouillon: =DATE(ANNEE(A2);2+MOIS(A2);JOUR(A2)-1)    mais ne prend pas en compte la périodicité trimestrielle par exemple</t>
  </si>
  <si>
    <t>Périodicités</t>
  </si>
  <si>
    <t>Libellé</t>
  </si>
  <si>
    <t>Mois</t>
  </si>
  <si>
    <t>Bi-mensuel</t>
  </si>
  <si>
    <t>Trimestriel</t>
  </si>
  <si>
    <t>Bimestriel</t>
  </si>
  <si>
    <t>Semestriel</t>
  </si>
  <si>
    <t>Annuel</t>
  </si>
  <si>
    <t>Tous les 4 mois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</si>
</sst>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1"/>
      <color indexed="8"/>
      <name val="Calibri"/>
      <family val="2"/>
    </font>
    <font>
      <sz val="9"/>
      <name val="Arial"/>
      <family val="2"/>
    </font>
    <font>
      <sz val="11"/>
      <color rgb="FF303030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0" fontId="2" fillId="0" borderId="0"/>
    <xf numFmtId="43" fontId="8" fillId="0" borderId="0" applyFont="0" applyFill="0" applyBorder="0" applyAlignment="0" applyProtection="0"/>
  </cellStyleXfs>
  <cellXfs count="19">
    <xf numFmtId="0" fontId="0" fillId="0" borderId="0" xfId="0"/>
    <xf numFmtId="0" fontId="4" fillId="0" borderId="2" xfId="0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/>
    </xf>
    <xf numFmtId="0" fontId="6" fillId="0" borderId="0" xfId="0" applyFont="1"/>
    <xf numFmtId="0" fontId="5" fillId="0" borderId="3" xfId="1" applyFont="1" applyFill="1" applyBorder="1" applyAlignment="1">
      <alignment horizontal="center"/>
    </xf>
    <xf numFmtId="0" fontId="5" fillId="2" borderId="3" xfId="1" applyFont="1" applyFill="1" applyBorder="1" applyAlignment="1">
      <alignment horizontal="center"/>
    </xf>
    <xf numFmtId="0" fontId="5" fillId="0" borderId="3" xfId="1" applyFont="1" applyFill="1" applyBorder="1" applyAlignment="1">
      <alignment horizontal="center" wrapText="1"/>
    </xf>
    <xf numFmtId="0" fontId="7" fillId="5" borderId="0" xfId="0" applyFont="1" applyFill="1"/>
    <xf numFmtId="0" fontId="0" fillId="5" borderId="0" xfId="0" applyFill="1"/>
    <xf numFmtId="14" fontId="3" fillId="0" borderId="1" xfId="1" applyNumberFormat="1" applyFont="1" applyFill="1" applyBorder="1" applyAlignment="1">
      <alignment horizontal="center" vertical="center" wrapText="1"/>
    </xf>
    <xf numFmtId="14" fontId="5" fillId="0" borderId="3" xfId="1" applyNumberFormat="1" applyFont="1" applyFill="1" applyBorder="1" applyAlignment="1">
      <alignment horizontal="center"/>
    </xf>
    <xf numFmtId="14" fontId="0" fillId="0" borderId="0" xfId="0" applyNumberFormat="1"/>
    <xf numFmtId="14" fontId="4" fillId="0" borderId="2" xfId="0" applyNumberFormat="1" applyFont="1" applyFill="1" applyBorder="1" applyAlignment="1">
      <alignment horizontal="center" vertical="center" wrapText="1"/>
    </xf>
    <xf numFmtId="14" fontId="5" fillId="3" borderId="5" xfId="1" applyNumberFormat="1" applyFont="1" applyFill="1" applyBorder="1" applyAlignment="1">
      <alignment horizontal="center"/>
    </xf>
    <xf numFmtId="14" fontId="0" fillId="3" borderId="0" xfId="0" applyNumberFormat="1" applyFill="1"/>
    <xf numFmtId="14" fontId="1" fillId="4" borderId="0" xfId="0" applyNumberFormat="1" applyFont="1" applyFill="1"/>
    <xf numFmtId="43" fontId="0" fillId="0" borderId="0" xfId="2" applyFont="1"/>
  </cellXfs>
  <cellStyles count="3">
    <cellStyle name="Millier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6"/>
  <sheetViews>
    <sheetView tabSelected="1" workbookViewId="0">
      <selection activeCell="C5" sqref="C5"/>
    </sheetView>
  </sheetViews>
  <sheetFormatPr baseColWidth="10" defaultRowHeight="15"/>
  <cols>
    <col min="1" max="1" width="22.42578125" style="13" customWidth="1"/>
    <col min="3" max="3" width="11.42578125" style="13"/>
  </cols>
  <sheetData>
    <row r="1" spans="1:15" ht="45.75" thickBot="1">
      <c r="A1" s="11" t="s">
        <v>0</v>
      </c>
      <c r="B1" s="1" t="s">
        <v>1</v>
      </c>
      <c r="C1" s="14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</row>
    <row r="2" spans="1:15" ht="15.75" thickBot="1">
      <c r="A2" s="12">
        <v>42248</v>
      </c>
      <c r="B2" s="3" t="s">
        <v>15</v>
      </c>
      <c r="C2" s="15">
        <f>DATE(YEAR(A2),MONTH(A2)+VLOOKUP(B2,Périodicités,2,FALSE),DAY(A2)-1)</f>
        <v>42277</v>
      </c>
      <c r="D2" s="4"/>
      <c r="E2" t="str">
        <f>IF(OR(ISNUMBER(SEARCH("FEVRIER",A2)),A2=" "),"DÉPÔT","")</f>
        <v/>
      </c>
      <c r="F2" t="str">
        <f>IF(OR(ISNUMBER(SEARCH("MARS",A2)),A2=" "),"DÉPÔT","")</f>
        <v/>
      </c>
      <c r="G2" t="str">
        <f>IF(OR(ISNUMBER(SEARCH("AVRIL",A2)),A2=" "),"DÉPÔT","")</f>
        <v/>
      </c>
      <c r="H2" t="str">
        <f>IF(OR(ISNUMBER(SEARCH("MAI",A2)),A2=" "),"DÉPÔT","")</f>
        <v/>
      </c>
      <c r="I2" t="str">
        <f>IF(OR(ISNUMBER(SEARCH("JUIN",A2)),A2=" "),"DÉPÔT","")</f>
        <v/>
      </c>
      <c r="J2" t="str">
        <f>IF(OR(ISNUMBER(SEARCH("JUILLET",A2)),A2=" "),"DÉPÔT","")</f>
        <v/>
      </c>
      <c r="K2" t="str">
        <f>IF(OR(ISNUMBER(SEARCH("AOUT",A2)),A2=" "),"DÉPÔT","")</f>
        <v/>
      </c>
      <c r="L2" s="5" t="str">
        <f>IF(OR(ISNUMBER(SEARCH("SEPTEMBRE",A2)),A2=" "),"DÉPÔT","")</f>
        <v/>
      </c>
      <c r="M2" s="5" t="str">
        <f>IF(OR(ISNUMBER(SEARCH("OCTOBRE",A2)),A2=" "),"DÉPÔT","")</f>
        <v/>
      </c>
      <c r="N2" t="str">
        <f>IF(OR(ISNUMBER(SEARCH("NOVEMBRE",A2)),A2=" "),"DÉPÔT","")</f>
        <v/>
      </c>
      <c r="O2" t="str">
        <f>IF(OR(ISNUMBER(SEARCH("DECEMBRE",A2)),A2=" "),"DÉPÔT","")</f>
        <v/>
      </c>
    </row>
    <row r="3" spans="1:15" ht="15.75" thickBot="1">
      <c r="A3" s="12">
        <v>42278</v>
      </c>
      <c r="B3" s="6" t="s">
        <v>27</v>
      </c>
      <c r="C3" s="15">
        <f t="shared" ref="C3:C5" si="0">DATE(YEAR(A3),MONTH(A3)+VLOOKUP(B3,Périodicités,2,FALSE),DAY(A3)-1)</f>
        <v>42369</v>
      </c>
      <c r="D3" s="4"/>
      <c r="E3" t="str">
        <f>IF(OR(ISNUMBER(SEARCH("FEVRIER",A3)),A3=" "),"DÉPÔT","")</f>
        <v/>
      </c>
      <c r="F3" t="str">
        <f t="shared" ref="F3:F5" si="1">IF(OR(ISNUMBER(SEARCH("MARS",A3)),A3=" "),"DÉPÔT","")</f>
        <v/>
      </c>
      <c r="G3" t="str">
        <f t="shared" ref="G3:G5" si="2">IF(OR(ISNUMBER(SEARCH("AVRIL",A3)),A3=" "),"DÉPÔT","")</f>
        <v/>
      </c>
      <c r="H3" t="str">
        <f t="shared" ref="H3:H5" si="3">IF(OR(ISNUMBER(SEARCH("MAI",A3)),A3=" "),"DÉPÔT","")</f>
        <v/>
      </c>
      <c r="I3" t="str">
        <f t="shared" ref="I3:I5" si="4">IF(OR(ISNUMBER(SEARCH("JUIN",A3)),A3=" "),"DÉPÔT","")</f>
        <v/>
      </c>
      <c r="J3" t="str">
        <f t="shared" ref="J3:J5" si="5">IF(OR(ISNUMBER(SEARCH("JUILLET",A3)),A3=" "),"DÉPÔT","")</f>
        <v/>
      </c>
      <c r="K3" t="str">
        <f t="shared" ref="K3:K5" si="6">IF(OR(ISNUMBER(SEARCH("AOUT",A3)),A3=" "),"DÉPÔT","")</f>
        <v/>
      </c>
      <c r="L3" s="5" t="str">
        <f t="shared" ref="L3:L5" si="7">IF(OR(ISNUMBER(SEARCH("SEPTEMBRE",A3)),A3=" "),"DÉPÔT","")</f>
        <v/>
      </c>
      <c r="M3" s="5" t="str">
        <f t="shared" ref="M3:M5" si="8">IF(OR(ISNUMBER(SEARCH("OCTOBRE",A3)),A3=" "),"DÉPÔT","")</f>
        <v/>
      </c>
      <c r="N3" t="str">
        <f t="shared" ref="N3:N5" si="9">IF(OR(ISNUMBER(SEARCH("NOVEMBRE",A3)),A3=" "),"DÉPÔT","")</f>
        <v/>
      </c>
      <c r="O3" t="str">
        <f t="shared" ref="O3:O5" si="10">IF(OR(ISNUMBER(SEARCH("DECEMBRE",A3)),A3=" "),"DÉPÔT","")</f>
        <v/>
      </c>
    </row>
    <row r="4" spans="1:15" ht="15.75" thickBot="1">
      <c r="A4" s="12">
        <v>42248</v>
      </c>
      <c r="B4" s="7" t="s">
        <v>16</v>
      </c>
      <c r="C4" s="15">
        <f t="shared" si="0"/>
        <v>42369</v>
      </c>
      <c r="D4" s="4"/>
      <c r="E4" t="str">
        <f>IF(OR(ISNUMBER(SEARCH("FEVRIER",A4)),A4=" "),"DÉPÔT","")</f>
        <v/>
      </c>
      <c r="F4" t="str">
        <f t="shared" si="1"/>
        <v/>
      </c>
      <c r="G4" t="str">
        <f t="shared" si="2"/>
        <v/>
      </c>
      <c r="H4" t="str">
        <f t="shared" si="3"/>
        <v/>
      </c>
      <c r="I4" t="str">
        <f t="shared" si="4"/>
        <v/>
      </c>
      <c r="J4" t="str">
        <f t="shared" si="5"/>
        <v/>
      </c>
      <c r="K4" t="str">
        <f t="shared" si="6"/>
        <v/>
      </c>
      <c r="L4" s="5" t="str">
        <f t="shared" si="7"/>
        <v/>
      </c>
      <c r="M4" s="5" t="str">
        <f t="shared" si="8"/>
        <v/>
      </c>
      <c r="N4" t="str">
        <f t="shared" si="9"/>
        <v/>
      </c>
      <c r="O4" t="str">
        <f t="shared" si="10"/>
        <v/>
      </c>
    </row>
    <row r="5" spans="1:15" ht="15.75" thickBot="1">
      <c r="A5" s="12">
        <v>42248</v>
      </c>
      <c r="B5" s="8" t="s">
        <v>17</v>
      </c>
      <c r="C5" s="15">
        <f t="shared" si="0"/>
        <v>42247</v>
      </c>
      <c r="D5" s="4"/>
      <c r="E5" t="str">
        <f>IF(OR(ISNUMBER(SEARCH("FEVRIER",A5)),A5=" "),"DÉPÔT","")</f>
        <v/>
      </c>
      <c r="F5" t="str">
        <f t="shared" si="1"/>
        <v/>
      </c>
      <c r="G5" t="str">
        <f t="shared" si="2"/>
        <v/>
      </c>
      <c r="H5" t="str">
        <f t="shared" si="3"/>
        <v/>
      </c>
      <c r="I5" t="str">
        <f t="shared" si="4"/>
        <v/>
      </c>
      <c r="J5" t="str">
        <f t="shared" si="5"/>
        <v/>
      </c>
      <c r="K5" t="str">
        <f t="shared" si="6"/>
        <v/>
      </c>
      <c r="L5" s="5" t="str">
        <f t="shared" si="7"/>
        <v/>
      </c>
      <c r="M5" s="5" t="str">
        <f t="shared" si="8"/>
        <v/>
      </c>
      <c r="N5" t="str">
        <f t="shared" si="9"/>
        <v/>
      </c>
      <c r="O5" t="str">
        <f t="shared" si="10"/>
        <v/>
      </c>
    </row>
    <row r="9" spans="1:15">
      <c r="A9" s="18"/>
    </row>
    <row r="10" spans="1:15">
      <c r="A10" s="18"/>
    </row>
    <row r="11" spans="1:15">
      <c r="A11" s="18"/>
      <c r="C11" s="16"/>
      <c r="D11" t="s">
        <v>18</v>
      </c>
    </row>
    <row r="12" spans="1:15">
      <c r="A12" s="18"/>
      <c r="C12" s="13" t="s">
        <v>22</v>
      </c>
    </row>
    <row r="13" spans="1:15">
      <c r="A13" s="18"/>
    </row>
    <row r="14" spans="1:15">
      <c r="A14" s="18"/>
      <c r="C14" s="17"/>
      <c r="D14" t="s">
        <v>19</v>
      </c>
    </row>
    <row r="15" spans="1:15">
      <c r="A15" s="18"/>
      <c r="C15" s="13" t="s">
        <v>20</v>
      </c>
    </row>
    <row r="16" spans="1:15">
      <c r="C16" s="13" t="s">
        <v>21</v>
      </c>
    </row>
  </sheetData>
  <dataValidations count="1">
    <dataValidation type="list" allowBlank="1" showInputMessage="1" showErrorMessage="1" errorTitle="Choisir dans la liste" error="Choisir dans la liste !" sqref="B1:B5">
      <formula1>Liste_Périodicités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A9" sqref="A9"/>
    </sheetView>
  </sheetViews>
  <sheetFormatPr baseColWidth="10" defaultRowHeight="15"/>
  <cols>
    <col min="1" max="1" width="19.28515625" customWidth="1"/>
  </cols>
  <sheetData>
    <row r="1" spans="1:2">
      <c r="A1" t="s">
        <v>23</v>
      </c>
    </row>
    <row r="2" spans="1:2">
      <c r="A2" s="9" t="s">
        <v>24</v>
      </c>
      <c r="B2" s="9" t="s">
        <v>25</v>
      </c>
    </row>
    <row r="3" spans="1:2">
      <c r="A3" t="s">
        <v>30</v>
      </c>
      <c r="B3">
        <v>12</v>
      </c>
    </row>
    <row r="4" spans="1:2">
      <c r="A4" t="s">
        <v>26</v>
      </c>
      <c r="B4">
        <v>0.5</v>
      </c>
    </row>
    <row r="5" spans="1:2">
      <c r="A5" t="s">
        <v>28</v>
      </c>
      <c r="B5">
        <v>2</v>
      </c>
    </row>
    <row r="6" spans="1:2">
      <c r="A6" t="s">
        <v>15</v>
      </c>
      <c r="B6">
        <v>1</v>
      </c>
    </row>
    <row r="7" spans="1:2">
      <c r="A7" t="s">
        <v>29</v>
      </c>
      <c r="B7">
        <v>6</v>
      </c>
    </row>
    <row r="8" spans="1:2">
      <c r="A8" t="s">
        <v>31</v>
      </c>
      <c r="B8">
        <v>4</v>
      </c>
    </row>
    <row r="9" spans="1:2">
      <c r="A9" t="s">
        <v>27</v>
      </c>
      <c r="B9">
        <v>3</v>
      </c>
    </row>
    <row r="10" spans="1:2">
      <c r="A10" s="10"/>
      <c r="B10" s="10"/>
    </row>
  </sheetData>
  <sortState ref="A3:B9">
    <sortCondition ref="A7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Paramètres</vt:lpstr>
      <vt:lpstr>Liste_Périodicités</vt:lpstr>
      <vt:lpstr>Périodicités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Georgy Bouras</dc:creator>
  <cp:lastModifiedBy>toto</cp:lastModifiedBy>
  <dcterms:created xsi:type="dcterms:W3CDTF">2015-09-08T11:15:22Z</dcterms:created>
  <dcterms:modified xsi:type="dcterms:W3CDTF">2015-09-08T12:51:24Z</dcterms:modified>
</cp:coreProperties>
</file>