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4915" windowHeight="11835"/>
  </bookViews>
  <sheets>
    <sheet name="Feuil1" sheetId="1" r:id="rId1"/>
    <sheet name="Feuil2" sheetId="2" r:id="rId2"/>
    <sheet name="Feuil3" sheetId="3" r:id="rId3"/>
  </sheets>
  <definedNames>
    <definedName name="Tranches">Feuil1!$A$1:$B$8</definedName>
  </definedNames>
  <calcPr calcId="125725"/>
  <pivotCaches>
    <pivotCache cacheId="2" r:id="rId4"/>
  </pivotCaches>
</workbook>
</file>

<file path=xl/calcChain.xml><?xml version="1.0" encoding="utf-8"?>
<calcChain xmlns="http://schemas.openxmlformats.org/spreadsheetml/2006/main">
  <c r="A7" i="1"/>
  <c r="A6"/>
  <c r="A5"/>
  <c r="A4"/>
  <c r="E2" s="1"/>
  <c r="A3"/>
  <c r="E8" l="1"/>
  <c r="E5"/>
  <c r="E4"/>
  <c r="E7"/>
  <c r="E3"/>
  <c r="E6"/>
</calcChain>
</file>

<file path=xl/sharedStrings.xml><?xml version="1.0" encoding="utf-8"?>
<sst xmlns="http://schemas.openxmlformats.org/spreadsheetml/2006/main" count="17" uniqueCount="13">
  <si>
    <t>Mini</t>
  </si>
  <si>
    <t>Libellé</t>
  </si>
  <si>
    <t>Passé de 6 mois</t>
  </si>
  <si>
    <t>Passé de 3 mois</t>
  </si>
  <si>
    <t>A venir dans 3 mois</t>
  </si>
  <si>
    <t>A venir dans 6 mois</t>
  </si>
  <si>
    <t>Aujourd'hui</t>
  </si>
  <si>
    <t>Passé de plus de 6 mois</t>
  </si>
  <si>
    <t>Ma date</t>
  </si>
  <si>
    <t>Ma tranche</t>
  </si>
  <si>
    <t>Étiquettes de lignes</t>
  </si>
  <si>
    <t>Total général</t>
  </si>
  <si>
    <t>Nombre de Ma date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</si>
</sst>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202.386905092593" createdVersion="3" refreshedVersion="3" minRefreshableVersion="3" recordCount="7">
  <cacheSource type="worksheet">
    <worksheetSource ref="D1:E8" sheet="Feuil1"/>
  </cacheSource>
  <cacheFields count="2">
    <cacheField name="Ma date" numFmtId="14">
      <sharedItems containsSemiMixedTypes="0" containsNonDate="0" containsDate="1" containsString="0" minDate="2014-01-15T00:00:00" maxDate="2017-01-16T00:00:00"/>
    </cacheField>
    <cacheField name="Ma tranche" numFmtId="0">
      <sharedItems count="4">
        <s v="Passé de plus de 6 mois"/>
        <s v="Passé de 3 mois"/>
        <s v="A venir dans 3 mois"/>
        <s v="A venir dans 6 mois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d v="2014-01-15T00:00:00"/>
    <x v="0"/>
  </r>
  <r>
    <d v="2014-07-15T00:00:00"/>
    <x v="0"/>
  </r>
  <r>
    <d v="2015-01-15T00:00:00"/>
    <x v="0"/>
  </r>
  <r>
    <d v="2015-07-15T00:00:00"/>
    <x v="1"/>
  </r>
  <r>
    <d v="2016-01-15T00:00:00"/>
    <x v="2"/>
  </r>
  <r>
    <d v="2016-07-15T00:00:00"/>
    <x v="3"/>
  </r>
  <r>
    <d v="2017-01-15T00:00:0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1:I6" firstHeaderRow="1" firstDataRow="1" firstDataCol="1"/>
  <pivotFields count="2">
    <pivotField dataField="1" numFmtId="14" showAll="0"/>
    <pivotField axis="axisRow" showAll="0">
      <items count="5">
        <item x="2"/>
        <item x="3"/>
        <item x="1"/>
        <item x="0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Ma date" fld="0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workbookViewId="0">
      <selection activeCell="I17" sqref="I17"/>
    </sheetView>
  </sheetViews>
  <sheetFormatPr baseColWidth="10" defaultRowHeight="15"/>
  <cols>
    <col min="2" max="2" width="33.42578125" customWidth="1"/>
    <col min="5" max="5" width="36.140625" customWidth="1"/>
    <col min="8" max="8" width="22" bestFit="1" customWidth="1"/>
    <col min="9" max="9" width="18.85546875" bestFit="1" customWidth="1"/>
  </cols>
  <sheetData>
    <row r="1" spans="1:9">
      <c r="A1" t="s">
        <v>0</v>
      </c>
      <c r="B1" t="s">
        <v>1</v>
      </c>
      <c r="D1" t="s">
        <v>8</v>
      </c>
      <c r="E1" t="s">
        <v>9</v>
      </c>
      <c r="H1" s="2" t="s">
        <v>10</v>
      </c>
      <c r="I1" t="s">
        <v>12</v>
      </c>
    </row>
    <row r="2" spans="1:9">
      <c r="A2" s="1">
        <v>1</v>
      </c>
      <c r="B2" t="s">
        <v>7</v>
      </c>
      <c r="D2" s="1">
        <v>41654</v>
      </c>
      <c r="E2" t="str">
        <f ca="1">VLOOKUP(D2,Tranches,2,TRUE)</f>
        <v>Passé de plus de 6 mois</v>
      </c>
      <c r="H2" s="3" t="s">
        <v>4</v>
      </c>
      <c r="I2" s="4">
        <v>1</v>
      </c>
    </row>
    <row r="3" spans="1:9">
      <c r="A3" s="1">
        <f ca="1">TODAY()-(6*365.25/12)</f>
        <v>42019.375</v>
      </c>
      <c r="B3" t="s">
        <v>2</v>
      </c>
      <c r="D3" s="1">
        <v>41835</v>
      </c>
      <c r="E3" t="str">
        <f ca="1">VLOOKUP(D3,Tranches,2,TRUE)</f>
        <v>Passé de plus de 6 mois</v>
      </c>
      <c r="H3" s="3" t="s">
        <v>5</v>
      </c>
      <c r="I3" s="4">
        <v>2</v>
      </c>
    </row>
    <row r="4" spans="1:9">
      <c r="A4" s="1">
        <f ca="1">TODAY()-(3*365.25/12)</f>
        <v>42110.6875</v>
      </c>
      <c r="B4" t="s">
        <v>3</v>
      </c>
      <c r="D4" s="1">
        <v>42019</v>
      </c>
      <c r="E4" t="str">
        <f ca="1">VLOOKUP(D4,Tranches,2,TRUE)</f>
        <v>Passé de plus de 6 mois</v>
      </c>
      <c r="H4" s="3" t="s">
        <v>3</v>
      </c>
      <c r="I4" s="4">
        <v>1</v>
      </c>
    </row>
    <row r="5" spans="1:9">
      <c r="A5" s="1">
        <f ca="1">TODAY()</f>
        <v>42202</v>
      </c>
      <c r="B5" t="s">
        <v>6</v>
      </c>
      <c r="D5" s="1">
        <v>42200</v>
      </c>
      <c r="E5" t="str">
        <f ca="1">VLOOKUP(D5,Tranches,2,TRUE)</f>
        <v>Passé de 3 mois</v>
      </c>
      <c r="H5" s="3" t="s">
        <v>7</v>
      </c>
      <c r="I5" s="4">
        <v>3</v>
      </c>
    </row>
    <row r="6" spans="1:9">
      <c r="A6" s="1">
        <f ca="1">TODAY()+(3*365.25/12)</f>
        <v>42293.3125</v>
      </c>
      <c r="B6" t="s">
        <v>4</v>
      </c>
      <c r="D6" s="1">
        <v>42384</v>
      </c>
      <c r="E6" t="str">
        <f ca="1">VLOOKUP(D6,Tranches,2,TRUE)</f>
        <v>A venir dans 3 mois</v>
      </c>
      <c r="H6" s="3" t="s">
        <v>11</v>
      </c>
      <c r="I6" s="4">
        <v>7</v>
      </c>
    </row>
    <row r="7" spans="1:9">
      <c r="A7" s="1">
        <f ca="1">TODAY()+(6*365.25/12)</f>
        <v>42384.625</v>
      </c>
      <c r="B7" t="s">
        <v>5</v>
      </c>
      <c r="D7" s="1">
        <v>42566</v>
      </c>
      <c r="E7" t="str">
        <f ca="1">VLOOKUP(D7,Tranches,2,TRUE)</f>
        <v>A venir dans 6 mois</v>
      </c>
    </row>
    <row r="8" spans="1:9">
      <c r="A8" s="1"/>
      <c r="D8" s="1">
        <v>42750</v>
      </c>
      <c r="E8" t="str">
        <f ca="1">VLOOKUP(D8,Tranches,2,TRUE)</f>
        <v>A venir dans 6 mois</v>
      </c>
    </row>
    <row r="9" spans="1:9">
      <c r="A9" s="1"/>
      <c r="D9" s="1"/>
    </row>
    <row r="10" spans="1:9">
      <c r="A10" s="1"/>
      <c r="D10" s="1"/>
    </row>
    <row r="11" spans="1:9">
      <c r="A11" s="1"/>
    </row>
    <row r="12" spans="1:9">
      <c r="A12" s="1"/>
    </row>
  </sheetData>
  <sortState ref="A2:B8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Tranches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dd</cp:lastModifiedBy>
  <dcterms:created xsi:type="dcterms:W3CDTF">2015-07-17T07:10:25Z</dcterms:created>
  <dcterms:modified xsi:type="dcterms:W3CDTF">2015-07-17T07:17:41Z</dcterms:modified>
</cp:coreProperties>
</file>