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840" windowHeight="9945" activeTab="1"/>
  </bookViews>
  <sheets>
    <sheet name="Feuil1" sheetId="1" r:id="rId1"/>
    <sheet name="Feuil2" sheetId="2" r:id="rId2"/>
    <sheet name="Feuil3" sheetId="3" r:id="rId3"/>
  </sheets>
  <calcPr calcId="125725"/>
  <pivotCaches>
    <pivotCache cacheId="2" r:id="rId4"/>
  </pivotCaches>
</workbook>
</file>

<file path=xl/calcChain.xml><?xml version="1.0" encoding="utf-8"?>
<calcChain xmlns="http://schemas.openxmlformats.org/spreadsheetml/2006/main">
  <c r="F11" i="2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"/>
  <c r="F4"/>
  <c r="F5"/>
  <c r="F6"/>
  <c r="F7"/>
  <c r="F8"/>
  <c r="F9"/>
  <c r="F10"/>
  <c r="F2"/>
  <c r="M3"/>
  <c r="O3" s="1"/>
  <c r="M4"/>
  <c r="O4" s="1"/>
  <c r="M2"/>
  <c r="O2" s="1"/>
</calcChain>
</file>

<file path=xl/sharedStrings.xml><?xml version="1.0" encoding="utf-8"?>
<sst xmlns="http://schemas.openxmlformats.org/spreadsheetml/2006/main" count="80" uniqueCount="37">
  <si>
    <t>A1</t>
  </si>
  <si>
    <t>B2</t>
  </si>
  <si>
    <t>C3</t>
  </si>
  <si>
    <t>D4</t>
  </si>
  <si>
    <t>Testeur</t>
  </si>
  <si>
    <t>Calivrage</t>
  </si>
  <si>
    <t>Tiop.89.566</t>
  </si>
  <si>
    <t>uipbne.65.987</t>
  </si>
  <si>
    <t>vpoiuhjjjv.8787.23.kop</t>
  </si>
  <si>
    <t>Tiop.89.567</t>
  </si>
  <si>
    <t>Tiop.89.568</t>
  </si>
  <si>
    <t>Tiop.89.569</t>
  </si>
  <si>
    <t>Tiop.89.570</t>
  </si>
  <si>
    <t>Tiop.89.571</t>
  </si>
  <si>
    <t>Tiop.89.572</t>
  </si>
  <si>
    <t>Population total</t>
  </si>
  <si>
    <t>%</t>
  </si>
  <si>
    <r>
      <t>patio15_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.569.6877</t>
    </r>
  </si>
  <si>
    <r>
      <t>uertypovder_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.9556.pyr</t>
    </r>
  </si>
  <si>
    <r>
      <t>patio15_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.K569.6877</t>
    </r>
  </si>
  <si>
    <r>
      <t>tublemix1000_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.000000.875455</t>
    </r>
  </si>
  <si>
    <r>
      <t>tublemix1000_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.000000.875456</t>
    </r>
  </si>
  <si>
    <r>
      <t>tublemix1000_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.000000.875457</t>
    </r>
  </si>
  <si>
    <r>
      <t>CocoCaramel_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.56965</t>
    </r>
  </si>
  <si>
    <r>
      <t>patio15_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.A569.6877</t>
    </r>
  </si>
  <si>
    <r>
      <t>patio15_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.C569.6877</t>
    </r>
  </si>
  <si>
    <r>
      <t>CocoCaramel_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.56966</t>
    </r>
    <r>
      <rPr>
        <sz val="11"/>
        <color theme="1"/>
        <rFont val="Calibri"/>
        <family val="2"/>
        <scheme val="minor"/>
      </rPr>
      <t/>
    </r>
  </si>
  <si>
    <r>
      <t>CocoCaramel_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.56967</t>
    </r>
    <r>
      <rPr>
        <sz val="11"/>
        <color theme="1"/>
        <rFont val="Calibri"/>
        <family val="2"/>
        <scheme val="minor"/>
      </rPr>
      <t/>
    </r>
  </si>
  <si>
    <r>
      <t>CocoCaramel_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.56968</t>
    </r>
    <r>
      <rPr>
        <sz val="11"/>
        <color theme="1"/>
        <rFont val="Calibri"/>
        <family val="2"/>
        <scheme val="minor"/>
      </rPr>
      <t/>
    </r>
  </si>
  <si>
    <r>
      <t>CocoCaramel_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.56969</t>
    </r>
    <r>
      <rPr>
        <sz val="11"/>
        <color theme="1"/>
        <rFont val="Calibri"/>
        <family val="2"/>
        <scheme val="minor"/>
      </rPr>
      <t/>
    </r>
  </si>
  <si>
    <t>Nbr_R</t>
  </si>
  <si>
    <t>Occurrences</t>
  </si>
  <si>
    <t>Colonne vierge ?</t>
  </si>
  <si>
    <t>Étiquettes de lignes</t>
  </si>
  <si>
    <t>(vide)</t>
  </si>
  <si>
    <t>Total général</t>
  </si>
  <si>
    <t>Somme de Occurrences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</si>
</sst>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10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10" fontId="0" fillId="0" borderId="9" xfId="0" applyNumberFormat="1" applyBorder="1" applyAlignment="1">
      <alignment horizontal="center"/>
    </xf>
    <xf numFmtId="0" fontId="0" fillId="0" borderId="11" xfId="0" applyBorder="1"/>
    <xf numFmtId="10" fontId="0" fillId="0" borderId="1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to" refreshedDate="42270.638046527776" createdVersion="3" refreshedVersion="3" minRefreshableVersion="3" recordCount="32">
  <cacheSource type="worksheet">
    <worksheetSource ref="C1:F1048576" sheet="Feuil2"/>
  </cacheSource>
  <cacheFields count="4">
    <cacheField name="Testeur" numFmtId="0">
      <sharedItems containsBlank="1" count="5">
        <s v="A1"/>
        <s v="B2"/>
        <s v="C3"/>
        <s v="D4"/>
        <m/>
      </sharedItems>
    </cacheField>
    <cacheField name="Colonne vierge ?" numFmtId="0">
      <sharedItems containsNonDate="0" containsString="0" containsBlank="1"/>
    </cacheField>
    <cacheField name="Calivrage" numFmtId="0">
      <sharedItems containsBlank="1"/>
    </cacheField>
    <cacheField name="Occurrences" numFmtId="0">
      <sharedItems containsString="0" containsBlank="1" containsNumber="1" containsInteger="1" minValue="0" maxValue="1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m/>
    <s v="Tiop.89.566"/>
    <n v="0"/>
  </r>
  <r>
    <x v="0"/>
    <m/>
    <s v="patio15_R.569.6877"/>
    <n v="8"/>
  </r>
  <r>
    <x v="0"/>
    <m/>
    <s v="uertypovder_R.9556.pyr"/>
    <n v="12"/>
  </r>
  <r>
    <x v="0"/>
    <m/>
    <s v="uipbne.65.987"/>
    <n v="0"/>
  </r>
  <r>
    <x v="0"/>
    <m/>
    <s v="vpoiuhjjjv.8787.23.kop"/>
    <n v="0"/>
  </r>
  <r>
    <x v="0"/>
    <m/>
    <s v="patio15_R.K569.6877"/>
    <n v="8"/>
  </r>
  <r>
    <x v="1"/>
    <m/>
    <s v="tublemix1000_R.000000.875455"/>
    <n v="13"/>
  </r>
  <r>
    <x v="1"/>
    <m/>
    <s v="tublemix1000_R.000000.875456"/>
    <n v="13"/>
  </r>
  <r>
    <x v="1"/>
    <m/>
    <s v="tublemix1000_R.000000.875457"/>
    <n v="13"/>
  </r>
  <r>
    <x v="1"/>
    <m/>
    <s v="CocoCaramel_R.56965"/>
    <n v="12"/>
  </r>
  <r>
    <x v="1"/>
    <m/>
    <s v="vpoiuhjjjv.8787.23.kop"/>
    <n v="0"/>
  </r>
  <r>
    <x v="1"/>
    <m/>
    <s v="vpoiuhjjjv.8787.23.kop"/>
    <n v="0"/>
  </r>
  <r>
    <x v="1"/>
    <m/>
    <s v="vpoiuhjjjv.8787.23.kop"/>
    <n v="0"/>
  </r>
  <r>
    <x v="2"/>
    <m/>
    <s v="uipbne.65.987"/>
    <n v="0"/>
  </r>
  <r>
    <x v="2"/>
    <m/>
    <s v="uipbne.65.987"/>
    <n v="0"/>
  </r>
  <r>
    <x v="3"/>
    <m/>
    <s v="patio15_R.A569.6877"/>
    <n v="8"/>
  </r>
  <r>
    <x v="3"/>
    <m/>
    <s v="patio15_R.569.6877"/>
    <n v="8"/>
  </r>
  <r>
    <x v="3"/>
    <m/>
    <s v="Tiop.89.566"/>
    <n v="0"/>
  </r>
  <r>
    <x v="3"/>
    <m/>
    <s v="Tiop.89.567"/>
    <n v="0"/>
  </r>
  <r>
    <x v="3"/>
    <m/>
    <s v="Tiop.89.568"/>
    <n v="0"/>
  </r>
  <r>
    <x v="3"/>
    <m/>
    <s v="Tiop.89.569"/>
    <n v="0"/>
  </r>
  <r>
    <x v="3"/>
    <m/>
    <s v="Tiop.89.570"/>
    <n v="0"/>
  </r>
  <r>
    <x v="3"/>
    <m/>
    <s v="Tiop.89.571"/>
    <n v="0"/>
  </r>
  <r>
    <x v="3"/>
    <m/>
    <s v="Tiop.89.572"/>
    <n v="0"/>
  </r>
  <r>
    <x v="3"/>
    <m/>
    <s v="patio15_R.C569.6877"/>
    <n v="8"/>
  </r>
  <r>
    <x v="3"/>
    <m/>
    <s v="CocoCaramel_R.56965"/>
    <n v="12"/>
  </r>
  <r>
    <x v="3"/>
    <m/>
    <s v="CocoCaramel_R.56966"/>
    <n v="12"/>
  </r>
  <r>
    <x v="3"/>
    <m/>
    <s v="CocoCaramel_R.56967"/>
    <n v="12"/>
  </r>
  <r>
    <x v="3"/>
    <m/>
    <s v="CocoCaramel_R.56968"/>
    <n v="12"/>
  </r>
  <r>
    <x v="3"/>
    <m/>
    <s v="CocoCaramel_R.56969"/>
    <n v="12"/>
  </r>
  <r>
    <x v="3"/>
    <m/>
    <s v="patio15_R.K569.6877"/>
    <n v="8"/>
  </r>
  <r>
    <x v="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13:K19" firstHeaderRow="1" firstDataRow="1" firstDataCol="1"/>
  <pivotFields count="4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Occurrences" fld="3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O32"/>
  <sheetViews>
    <sheetView tabSelected="1" topLeftCell="C1" workbookViewId="0">
      <selection activeCell="J13" sqref="J13"/>
    </sheetView>
  </sheetViews>
  <sheetFormatPr baseColWidth="10" defaultRowHeight="15"/>
  <cols>
    <col min="4" max="4" width="15.85546875" bestFit="1" customWidth="1"/>
    <col min="5" max="5" width="31.28515625" customWidth="1"/>
    <col min="10" max="10" width="21" bestFit="1" customWidth="1"/>
    <col min="11" max="11" width="22" customWidth="1"/>
    <col min="13" max="13" width="15.85546875" customWidth="1"/>
    <col min="14" max="14" width="1.28515625" customWidth="1"/>
  </cols>
  <sheetData>
    <row r="1" spans="3:15" ht="15.75" thickBot="1">
      <c r="C1" s="1" t="s">
        <v>4</v>
      </c>
      <c r="D1" t="s">
        <v>32</v>
      </c>
      <c r="E1" s="1" t="s">
        <v>5</v>
      </c>
      <c r="F1" t="s">
        <v>31</v>
      </c>
      <c r="K1" s="3"/>
      <c r="L1" s="4" t="s">
        <v>30</v>
      </c>
      <c r="M1" s="4" t="s">
        <v>15</v>
      </c>
      <c r="N1" s="4"/>
      <c r="O1" s="5" t="s">
        <v>16</v>
      </c>
    </row>
    <row r="2" spans="3:15" ht="15.75" thickBot="1">
      <c r="C2" s="1" t="s">
        <v>0</v>
      </c>
      <c r="E2" t="s">
        <v>6</v>
      </c>
      <c r="F2">
        <f>IF(ISNUMBER(FIND("_R",E2,1)),FIND("_R",E2,1),0)</f>
        <v>0</v>
      </c>
      <c r="K2" s="16" t="s">
        <v>0</v>
      </c>
      <c r="L2" s="15">
        <v>3</v>
      </c>
      <c r="M2" s="14">
        <f>COUNTIF(C2:E50,K2)</f>
        <v>6</v>
      </c>
      <c r="N2" s="12"/>
      <c r="O2" s="13">
        <f>(L2/M2)</f>
        <v>0.5</v>
      </c>
    </row>
    <row r="3" spans="3:15" ht="15.75" thickBot="1">
      <c r="C3" s="1" t="s">
        <v>0</v>
      </c>
      <c r="E3" t="s">
        <v>17</v>
      </c>
      <c r="F3">
        <f t="shared" ref="F3:F32" si="0">IF(ISNUMBER(FIND("_R",E3,1)),FIND("_R",E3,1),0)</f>
        <v>8</v>
      </c>
      <c r="K3" s="16" t="s">
        <v>1</v>
      </c>
      <c r="L3" s="15">
        <v>4</v>
      </c>
      <c r="M3" s="14">
        <f t="shared" ref="M3:M4" si="1">COUNTIF(C3:E51,K3)</f>
        <v>7</v>
      </c>
      <c r="N3" s="12"/>
      <c r="O3" s="13">
        <f t="shared" ref="O3:O4" si="2">(L3/M3)</f>
        <v>0.5714285714285714</v>
      </c>
    </row>
    <row r="4" spans="3:15" ht="15.75" thickBot="1">
      <c r="C4" s="1" t="s">
        <v>0</v>
      </c>
      <c r="E4" t="s">
        <v>18</v>
      </c>
      <c r="F4">
        <f t="shared" si="0"/>
        <v>12</v>
      </c>
      <c r="K4" s="16" t="s">
        <v>3</v>
      </c>
      <c r="L4" s="15">
        <v>9</v>
      </c>
      <c r="M4" s="14">
        <f t="shared" si="1"/>
        <v>16</v>
      </c>
      <c r="N4" s="12"/>
      <c r="O4" s="13">
        <f t="shared" si="2"/>
        <v>0.5625</v>
      </c>
    </row>
    <row r="5" spans="3:15">
      <c r="C5" s="1" t="s">
        <v>0</v>
      </c>
      <c r="E5" t="s">
        <v>7</v>
      </c>
      <c r="F5">
        <f t="shared" si="0"/>
        <v>0</v>
      </c>
      <c r="K5" s="6"/>
      <c r="L5" s="7"/>
      <c r="M5" s="7"/>
      <c r="N5" s="7"/>
      <c r="O5" s="8"/>
    </row>
    <row r="6" spans="3:15">
      <c r="C6" s="1" t="s">
        <v>0</v>
      </c>
      <c r="E6" t="s">
        <v>8</v>
      </c>
      <c r="F6">
        <f t="shared" si="0"/>
        <v>0</v>
      </c>
      <c r="K6" s="6"/>
      <c r="L6" s="7"/>
      <c r="M6" s="7"/>
      <c r="N6" s="7"/>
      <c r="O6" s="8"/>
    </row>
    <row r="7" spans="3:15" ht="15.75" thickBot="1">
      <c r="C7" s="1" t="s">
        <v>0</v>
      </c>
      <c r="E7" t="s">
        <v>19</v>
      </c>
      <c r="F7">
        <f t="shared" si="0"/>
        <v>8</v>
      </c>
      <c r="K7" s="9"/>
      <c r="L7" s="10"/>
      <c r="M7" s="10"/>
      <c r="N7" s="10"/>
      <c r="O7" s="11"/>
    </row>
    <row r="8" spans="3:15">
      <c r="C8" s="1" t="s">
        <v>1</v>
      </c>
      <c r="E8" t="s">
        <v>20</v>
      </c>
      <c r="F8">
        <f t="shared" si="0"/>
        <v>13</v>
      </c>
      <c r="O8" s="2"/>
    </row>
    <row r="9" spans="3:15">
      <c r="C9" s="1" t="s">
        <v>1</v>
      </c>
      <c r="E9" t="s">
        <v>21</v>
      </c>
      <c r="F9">
        <f t="shared" si="0"/>
        <v>13</v>
      </c>
    </row>
    <row r="10" spans="3:15">
      <c r="C10" s="1" t="s">
        <v>1</v>
      </c>
      <c r="E10" t="s">
        <v>22</v>
      </c>
      <c r="F10">
        <f t="shared" si="0"/>
        <v>13</v>
      </c>
    </row>
    <row r="11" spans="3:15">
      <c r="C11" s="1" t="s">
        <v>1</v>
      </c>
      <c r="E11" t="s">
        <v>23</v>
      </c>
      <c r="F11">
        <f t="shared" si="0"/>
        <v>12</v>
      </c>
    </row>
    <row r="12" spans="3:15">
      <c r="C12" s="1" t="s">
        <v>1</v>
      </c>
      <c r="E12" t="s">
        <v>8</v>
      </c>
      <c r="F12">
        <f t="shared" si="0"/>
        <v>0</v>
      </c>
    </row>
    <row r="13" spans="3:15">
      <c r="C13" s="1" t="s">
        <v>1</v>
      </c>
      <c r="E13" t="s">
        <v>8</v>
      </c>
      <c r="F13">
        <f t="shared" si="0"/>
        <v>0</v>
      </c>
      <c r="J13" s="17" t="s">
        <v>33</v>
      </c>
      <c r="K13" t="s">
        <v>36</v>
      </c>
    </row>
    <row r="14" spans="3:15">
      <c r="C14" s="1" t="s">
        <v>1</v>
      </c>
      <c r="E14" t="s">
        <v>8</v>
      </c>
      <c r="F14">
        <f t="shared" si="0"/>
        <v>0</v>
      </c>
      <c r="J14" s="18" t="s">
        <v>0</v>
      </c>
      <c r="K14" s="19">
        <v>28</v>
      </c>
    </row>
    <row r="15" spans="3:15">
      <c r="C15" s="1" t="s">
        <v>2</v>
      </c>
      <c r="E15" t="s">
        <v>7</v>
      </c>
      <c r="F15">
        <f t="shared" si="0"/>
        <v>0</v>
      </c>
      <c r="J15" s="18" t="s">
        <v>1</v>
      </c>
      <c r="K15" s="19">
        <v>51</v>
      </c>
    </row>
    <row r="16" spans="3:15">
      <c r="C16" s="1" t="s">
        <v>2</v>
      </c>
      <c r="E16" t="s">
        <v>7</v>
      </c>
      <c r="F16">
        <f t="shared" si="0"/>
        <v>0</v>
      </c>
      <c r="J16" s="18" t="s">
        <v>2</v>
      </c>
      <c r="K16" s="19">
        <v>0</v>
      </c>
    </row>
    <row r="17" spans="3:11">
      <c r="C17" s="1" t="s">
        <v>3</v>
      </c>
      <c r="E17" t="s">
        <v>24</v>
      </c>
      <c r="F17">
        <f t="shared" si="0"/>
        <v>8</v>
      </c>
      <c r="J17" s="18" t="s">
        <v>3</v>
      </c>
      <c r="K17" s="19">
        <v>92</v>
      </c>
    </row>
    <row r="18" spans="3:11">
      <c r="C18" s="1" t="s">
        <v>3</v>
      </c>
      <c r="E18" t="s">
        <v>17</v>
      </c>
      <c r="F18">
        <f t="shared" si="0"/>
        <v>8</v>
      </c>
      <c r="J18" s="18" t="s">
        <v>34</v>
      </c>
      <c r="K18" s="19"/>
    </row>
    <row r="19" spans="3:11">
      <c r="C19" s="1" t="s">
        <v>3</v>
      </c>
      <c r="E19" t="s">
        <v>6</v>
      </c>
      <c r="F19">
        <f t="shared" si="0"/>
        <v>0</v>
      </c>
      <c r="J19" s="18" t="s">
        <v>35</v>
      </c>
      <c r="K19" s="19">
        <v>171</v>
      </c>
    </row>
    <row r="20" spans="3:11">
      <c r="C20" s="1" t="s">
        <v>3</v>
      </c>
      <c r="E20" t="s">
        <v>9</v>
      </c>
      <c r="F20">
        <f t="shared" si="0"/>
        <v>0</v>
      </c>
    </row>
    <row r="21" spans="3:11">
      <c r="C21" s="1" t="s">
        <v>3</v>
      </c>
      <c r="E21" t="s">
        <v>10</v>
      </c>
      <c r="F21">
        <f t="shared" si="0"/>
        <v>0</v>
      </c>
    </row>
    <row r="22" spans="3:11">
      <c r="C22" s="1" t="s">
        <v>3</v>
      </c>
      <c r="E22" t="s">
        <v>11</v>
      </c>
      <c r="F22">
        <f t="shared" si="0"/>
        <v>0</v>
      </c>
    </row>
    <row r="23" spans="3:11">
      <c r="C23" s="1" t="s">
        <v>3</v>
      </c>
      <c r="E23" t="s">
        <v>12</v>
      </c>
      <c r="F23">
        <f t="shared" si="0"/>
        <v>0</v>
      </c>
    </row>
    <row r="24" spans="3:11">
      <c r="C24" s="1" t="s">
        <v>3</v>
      </c>
      <c r="E24" t="s">
        <v>13</v>
      </c>
      <c r="F24">
        <f t="shared" si="0"/>
        <v>0</v>
      </c>
    </row>
    <row r="25" spans="3:11">
      <c r="C25" s="1" t="s">
        <v>3</v>
      </c>
      <c r="E25" t="s">
        <v>14</v>
      </c>
      <c r="F25">
        <f t="shared" si="0"/>
        <v>0</v>
      </c>
    </row>
    <row r="26" spans="3:11">
      <c r="C26" s="1" t="s">
        <v>3</v>
      </c>
      <c r="E26" t="s">
        <v>25</v>
      </c>
      <c r="F26">
        <f t="shared" si="0"/>
        <v>8</v>
      </c>
    </row>
    <row r="27" spans="3:11">
      <c r="C27" s="1" t="s">
        <v>3</v>
      </c>
      <c r="E27" t="s">
        <v>23</v>
      </c>
      <c r="F27">
        <f t="shared" si="0"/>
        <v>12</v>
      </c>
    </row>
    <row r="28" spans="3:11">
      <c r="C28" s="1" t="s">
        <v>3</v>
      </c>
      <c r="E28" t="s">
        <v>26</v>
      </c>
      <c r="F28">
        <f t="shared" si="0"/>
        <v>12</v>
      </c>
    </row>
    <row r="29" spans="3:11">
      <c r="C29" s="1" t="s">
        <v>3</v>
      </c>
      <c r="E29" t="s">
        <v>27</v>
      </c>
      <c r="F29">
        <f t="shared" si="0"/>
        <v>12</v>
      </c>
    </row>
    <row r="30" spans="3:11">
      <c r="C30" s="1" t="s">
        <v>3</v>
      </c>
      <c r="E30" t="s">
        <v>28</v>
      </c>
      <c r="F30">
        <f t="shared" si="0"/>
        <v>12</v>
      </c>
    </row>
    <row r="31" spans="3:11">
      <c r="C31" s="1" t="s">
        <v>3</v>
      </c>
      <c r="E31" t="s">
        <v>29</v>
      </c>
      <c r="F31">
        <f t="shared" si="0"/>
        <v>12</v>
      </c>
    </row>
    <row r="32" spans="3:11">
      <c r="C32" s="1" t="s">
        <v>3</v>
      </c>
      <c r="E32" t="s">
        <v>19</v>
      </c>
      <c r="F32">
        <f t="shared" si="0"/>
        <v>8</v>
      </c>
    </row>
  </sheetData>
  <pageMargins left="0.7" right="0.7" top="0.75" bottom="0.75" header="0.3" footer="0.3"/>
  <pageSetup paperSize="9" orientation="portrait" horizontalDpi="120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toto</cp:lastModifiedBy>
  <dcterms:created xsi:type="dcterms:W3CDTF">2015-09-23T12:24:24Z</dcterms:created>
  <dcterms:modified xsi:type="dcterms:W3CDTF">2015-09-23T13:19:25Z</dcterms:modified>
</cp:coreProperties>
</file>