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ellouki\Desktop\"/>
    </mc:Choice>
  </mc:AlternateContent>
  <bookViews>
    <workbookView xWindow="0" yWindow="0" windowWidth="23040" windowHeight="9408" activeTab="2"/>
  </bookViews>
  <sheets>
    <sheet name="Feuil1" sheetId="1" r:id="rId1"/>
    <sheet name="Modèle" sheetId="2" state="hidden" r:id="rId2"/>
    <sheet name="liste" sheetId="4" r:id="rId3"/>
  </sheets>
  <definedNames>
    <definedName name="_xlnm._FilterDatabase" localSheetId="0" hidden="1">Feuil1!$A$6:$H$6</definedName>
    <definedName name="_xlnm._FilterDatabase" localSheetId="2" hidden="1">liste!$A$1:$H$1053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2" l="1"/>
  <c r="I16" i="2"/>
  <c r="I17" i="2"/>
  <c r="I18" i="2"/>
  <c r="I19" i="2"/>
  <c r="I20" i="2"/>
  <c r="I21" i="2"/>
  <c r="G15" i="2"/>
  <c r="G16" i="2"/>
  <c r="G17" i="2"/>
  <c r="G18" i="2"/>
  <c r="G19" i="2"/>
  <c r="G20" i="2"/>
  <c r="G21" i="2"/>
  <c r="F15" i="2"/>
  <c r="F16" i="2"/>
  <c r="F17" i="2"/>
  <c r="F18" i="2"/>
  <c r="F19" i="2"/>
  <c r="F20" i="2"/>
  <c r="F21" i="2"/>
  <c r="D15" i="2"/>
  <c r="D16" i="2"/>
  <c r="D17" i="2"/>
  <c r="D18" i="2"/>
  <c r="D19" i="2"/>
  <c r="D20" i="2"/>
  <c r="D21" i="2"/>
  <c r="E7" i="2"/>
  <c r="I14" i="2"/>
  <c r="G14" i="2"/>
  <c r="F14" i="2"/>
  <c r="D14" i="2"/>
  <c r="B15" i="2"/>
  <c r="B16" i="2"/>
  <c r="B17" i="2"/>
  <c r="B18" i="2"/>
  <c r="B19" i="2"/>
  <c r="B20" i="2"/>
  <c r="B21" i="2"/>
  <c r="B14" i="2"/>
  <c r="W21" i="2" l="1"/>
  <c r="V21" i="2"/>
  <c r="T21" i="2"/>
  <c r="R21" i="2"/>
  <c r="W20" i="2"/>
  <c r="V20" i="2"/>
  <c r="T20" i="2"/>
  <c r="R20" i="2"/>
  <c r="W19" i="2"/>
  <c r="V19" i="2"/>
  <c r="T19" i="2"/>
  <c r="R19" i="2"/>
  <c r="W18" i="2"/>
  <c r="V18" i="2"/>
  <c r="T18" i="2"/>
  <c r="R18" i="2"/>
  <c r="W17" i="2"/>
  <c r="V17" i="2"/>
  <c r="T17" i="2"/>
  <c r="R17" i="2"/>
  <c r="W16" i="2"/>
  <c r="V16" i="2"/>
  <c r="T16" i="2"/>
  <c r="R16" i="2"/>
  <c r="W15" i="2"/>
  <c r="V15" i="2"/>
  <c r="T15" i="2"/>
  <c r="E9" i="2" s="1"/>
  <c r="R15" i="2"/>
  <c r="W14" i="2"/>
  <c r="E11" i="2" s="1"/>
  <c r="V14" i="2"/>
  <c r="T14" i="2"/>
  <c r="R14" i="2"/>
  <c r="E8" i="2" s="1"/>
  <c r="F7" i="2"/>
  <c r="M5" i="2"/>
  <c r="F5" i="2"/>
  <c r="E5" i="2"/>
  <c r="E10" i="2" l="1"/>
  <c r="F10" i="2" s="1"/>
  <c r="F8" i="2"/>
  <c r="F9" i="2"/>
  <c r="F11" i="2"/>
</calcChain>
</file>

<file path=xl/sharedStrings.xml><?xml version="1.0" encoding="utf-8"?>
<sst xmlns="http://schemas.openxmlformats.org/spreadsheetml/2006/main" count="4429" uniqueCount="2719">
  <si>
    <t>CODE</t>
  </si>
  <si>
    <t>NOM</t>
  </si>
  <si>
    <t>SESSION</t>
  </si>
  <si>
    <t>NMR  COURT</t>
  </si>
  <si>
    <t>NMR LONG</t>
  </si>
  <si>
    <t>LIEU</t>
  </si>
  <si>
    <t>DATE</t>
  </si>
  <si>
    <t>FIN</t>
  </si>
  <si>
    <t>AZE01</t>
  </si>
  <si>
    <t>A1</t>
  </si>
  <si>
    <t>A XXX 4 1 00 AESSOFFREO</t>
  </si>
  <si>
    <t>FORM ADAPTATION AES SOUS-OFFICIER REORIENTE</t>
  </si>
  <si>
    <t>EF APT</t>
  </si>
  <si>
    <t>DU</t>
  </si>
  <si>
    <t>AU</t>
  </si>
  <si>
    <t xml:space="preserve">   </t>
  </si>
  <si>
    <t xml:space="preserve">PROPOSITION </t>
  </si>
  <si>
    <t xml:space="preserve">ADMIS </t>
  </si>
  <si>
    <t>INCORPORE</t>
    <phoneticPr fontId="0" type="noConversion"/>
  </si>
  <si>
    <t>REUSSI</t>
  </si>
  <si>
    <t>ECHEC</t>
  </si>
  <si>
    <t>GRD</t>
  </si>
  <si>
    <t>PRENOM</t>
  </si>
  <si>
    <t>AF</t>
  </si>
  <si>
    <t>IN</t>
  </si>
  <si>
    <t>RE</t>
  </si>
  <si>
    <t>Radié
ou Echec</t>
  </si>
  <si>
    <t>AZE02</t>
  </si>
  <si>
    <t>A2</t>
  </si>
  <si>
    <t>AZE03</t>
  </si>
  <si>
    <t>A3</t>
  </si>
  <si>
    <t>AZE04</t>
  </si>
  <si>
    <t>A4</t>
  </si>
  <si>
    <t>AZE05</t>
  </si>
  <si>
    <t>A5</t>
  </si>
  <si>
    <t>2</t>
  </si>
  <si>
    <t>CCL</t>
  </si>
  <si>
    <t>TOTAL</t>
  </si>
  <si>
    <t>CIE</t>
  </si>
  <si>
    <t>MLE</t>
  </si>
  <si>
    <t>NID</t>
  </si>
  <si>
    <t>SAP</t>
  </si>
  <si>
    <t>DATE RDC</t>
  </si>
  <si>
    <t>Guillaume</t>
  </si>
  <si>
    <t>8331011336</t>
  </si>
  <si>
    <t>LCL</t>
  </si>
  <si>
    <t>Jalaguier</t>
  </si>
  <si>
    <t>Paul</t>
  </si>
  <si>
    <t>2E REG</t>
  </si>
  <si>
    <t>Thomas</t>
  </si>
  <si>
    <t>Aurélien</t>
  </si>
  <si>
    <t>Jean-Philippe</t>
  </si>
  <si>
    <t>0991021788</t>
  </si>
  <si>
    <t>CNE</t>
  </si>
  <si>
    <t>Crégut</t>
  </si>
  <si>
    <t>Yohan</t>
  </si>
  <si>
    <t>1ER CIE CBT</t>
  </si>
  <si>
    <t>0938021435</t>
  </si>
  <si>
    <t>Boulenger</t>
  </si>
  <si>
    <t>Romain</t>
  </si>
  <si>
    <t>4E CIE CBT</t>
  </si>
  <si>
    <t>Antoine</t>
  </si>
  <si>
    <t>8606030032</t>
  </si>
  <si>
    <t>Angeli</t>
  </si>
  <si>
    <t>Marc</t>
  </si>
  <si>
    <t>0487010328</t>
  </si>
  <si>
    <t>Bonfils</t>
  </si>
  <si>
    <t>Charles-Henri</t>
  </si>
  <si>
    <t>3E CIE CBT</t>
  </si>
  <si>
    <t>Christophe</t>
  </si>
  <si>
    <t>0029030299</t>
  </si>
  <si>
    <t>Smith</t>
  </si>
  <si>
    <t>Franckie</t>
  </si>
  <si>
    <t>2E CIE CBT</t>
  </si>
  <si>
    <t>Baptiste</t>
  </si>
  <si>
    <t>0283040634</t>
  </si>
  <si>
    <t>Krumenacker</t>
  </si>
  <si>
    <t>Nicolas</t>
  </si>
  <si>
    <t>0292021272</t>
  </si>
  <si>
    <t>Raith</t>
  </si>
  <si>
    <t>Alexis</t>
  </si>
  <si>
    <t>CIE D'APPUI</t>
  </si>
  <si>
    <t>0366010171</t>
  </si>
  <si>
    <t>Gratiolet</t>
  </si>
  <si>
    <t>0786030289</t>
  </si>
  <si>
    <t>Gil</t>
  </si>
  <si>
    <t>Brice</t>
  </si>
  <si>
    <t>0842010611</t>
  </si>
  <si>
    <t>de La Tour</t>
  </si>
  <si>
    <t>Edouard</t>
  </si>
  <si>
    <t>8129040166</t>
  </si>
  <si>
    <t>Villanova</t>
  </si>
  <si>
    <t>Daniel</t>
  </si>
  <si>
    <t>8564010687</t>
  </si>
  <si>
    <t>Manuel</t>
  </si>
  <si>
    <t>Pascal</t>
  </si>
  <si>
    <t>8711030008</t>
  </si>
  <si>
    <t>Delemailly</t>
  </si>
  <si>
    <t>Eric</t>
  </si>
  <si>
    <t>8713020453</t>
  </si>
  <si>
    <t>Barlet</t>
  </si>
  <si>
    <t>Pierre</t>
  </si>
  <si>
    <t>Axel</t>
  </si>
  <si>
    <t>Jérôme</t>
  </si>
  <si>
    <t>172475</t>
  </si>
  <si>
    <t>9613041422</t>
  </si>
  <si>
    <t>Laghrib</t>
  </si>
  <si>
    <t>Anthony</t>
  </si>
  <si>
    <t>Ludovic</t>
  </si>
  <si>
    <t>David</t>
  </si>
  <si>
    <t>1018010235</t>
  </si>
  <si>
    <t>LTN</t>
  </si>
  <si>
    <t>Boët</t>
  </si>
  <si>
    <t>Rémy</t>
  </si>
  <si>
    <t>0878012158</t>
  </si>
  <si>
    <t>Gaurat</t>
  </si>
  <si>
    <t>Marc-Antoine</t>
  </si>
  <si>
    <t>1201040826</t>
  </si>
  <si>
    <t>Amaudric du Chaffaut</t>
  </si>
  <si>
    <t>Baudouin</t>
  </si>
  <si>
    <t>1084030089</t>
  </si>
  <si>
    <t>Morand</t>
  </si>
  <si>
    <t>Cyril</t>
  </si>
  <si>
    <t>1487030124</t>
  </si>
  <si>
    <t>Lepreux</t>
  </si>
  <si>
    <t>1606020139</t>
  </si>
  <si>
    <t>Bellavia</t>
  </si>
  <si>
    <t>François</t>
  </si>
  <si>
    <t>0591080313</t>
  </si>
  <si>
    <t>Lespagnon</t>
  </si>
  <si>
    <t>Clémence</t>
  </si>
  <si>
    <t>0603010141</t>
  </si>
  <si>
    <t>Vigier</t>
  </si>
  <si>
    <t>Julien</t>
  </si>
  <si>
    <t>0922030718</t>
  </si>
  <si>
    <t>Grall</t>
  </si>
  <si>
    <t>Tudual</t>
  </si>
  <si>
    <t>1019020054</t>
  </si>
  <si>
    <t>Pages</t>
  </si>
  <si>
    <t>Aymeric</t>
  </si>
  <si>
    <t>0960041211</t>
  </si>
  <si>
    <t>de Rambures</t>
  </si>
  <si>
    <t>Geoffroy</t>
  </si>
  <si>
    <t>0578010753</t>
  </si>
  <si>
    <t>Hamoudi</t>
  </si>
  <si>
    <t>Kévin</t>
  </si>
  <si>
    <t>0732040019</t>
  </si>
  <si>
    <t>Lejeune</t>
  </si>
  <si>
    <t>0773010301</t>
  </si>
  <si>
    <t>Ulm</t>
  </si>
  <si>
    <t>Bastien</t>
  </si>
  <si>
    <t>Stéphane</t>
  </si>
  <si>
    <t>9816020538</t>
  </si>
  <si>
    <t>Desvergne</t>
  </si>
  <si>
    <t>9849020655</t>
  </si>
  <si>
    <t>Deneken</t>
  </si>
  <si>
    <t>1178012281</t>
  </si>
  <si>
    <t>SLT</t>
  </si>
  <si>
    <t>Saroux</t>
  </si>
  <si>
    <t>Etienne</t>
  </si>
  <si>
    <t>MAJ</t>
  </si>
  <si>
    <t>179203</t>
  </si>
  <si>
    <t>0913020374</t>
  </si>
  <si>
    <t>Yilmaz</t>
  </si>
  <si>
    <t>7697440068</t>
  </si>
  <si>
    <t>Rocheville</t>
  </si>
  <si>
    <t>Jean</t>
  </si>
  <si>
    <t>Patrick</t>
  </si>
  <si>
    <t>175064</t>
  </si>
  <si>
    <t>8559041288</t>
  </si>
  <si>
    <t>Mencucci</t>
  </si>
  <si>
    <t>Sébastien</t>
  </si>
  <si>
    <t>179384</t>
  </si>
  <si>
    <t>0013041421</t>
  </si>
  <si>
    <t>ADC</t>
  </si>
  <si>
    <t>Adamczyk</t>
  </si>
  <si>
    <t>Krzysztof</t>
  </si>
  <si>
    <t>193082</t>
  </si>
  <si>
    <t>8913013227</t>
  </si>
  <si>
    <t>Suharschii</t>
  </si>
  <si>
    <t>Vladimir</t>
  </si>
  <si>
    <t>Mohamed</t>
  </si>
  <si>
    <t>185296</t>
  </si>
  <si>
    <t>0713031715</t>
  </si>
  <si>
    <t>Mihalev</t>
  </si>
  <si>
    <t>Mihail</t>
  </si>
  <si>
    <t>185258</t>
  </si>
  <si>
    <t>1013010760</t>
  </si>
  <si>
    <t>Brabec</t>
  </si>
  <si>
    <t>Viktor</t>
  </si>
  <si>
    <t>165706</t>
  </si>
  <si>
    <t>7621020016</t>
  </si>
  <si>
    <t>Campa</t>
  </si>
  <si>
    <t>7899040086</t>
  </si>
  <si>
    <t>Pasqualini</t>
  </si>
  <si>
    <t>Jean-François</t>
  </si>
  <si>
    <t>162029</t>
  </si>
  <si>
    <t>8292042470</t>
  </si>
  <si>
    <t>Canoy</t>
  </si>
  <si>
    <t>Thibault</t>
  </si>
  <si>
    <t>2E REG - GSBDD SAINT-CHRISTOL</t>
  </si>
  <si>
    <t>Didier</t>
  </si>
  <si>
    <t>Albert</t>
  </si>
  <si>
    <t>186689</t>
  </si>
  <si>
    <t>8878041377</t>
  </si>
  <si>
    <t>Vermersch</t>
  </si>
  <si>
    <t>Christian</t>
  </si>
  <si>
    <t>Patrice</t>
  </si>
  <si>
    <t>184791</t>
  </si>
  <si>
    <t>9213013197</t>
  </si>
  <si>
    <t>Bobe</t>
  </si>
  <si>
    <t>Ionut</t>
  </si>
  <si>
    <t>186104</t>
  </si>
  <si>
    <t>9513786104</t>
  </si>
  <si>
    <t>Gosniowski</t>
  </si>
  <si>
    <t>Grzegorz</t>
  </si>
  <si>
    <t>192374</t>
  </si>
  <si>
    <t>9113013137</t>
  </si>
  <si>
    <t>ADJ</t>
  </si>
  <si>
    <t>Becers</t>
  </si>
  <si>
    <t>Maris</t>
  </si>
  <si>
    <t>192398</t>
  </si>
  <si>
    <t>9813012847</t>
  </si>
  <si>
    <t>Masegosa  Candela</t>
  </si>
  <si>
    <t>Angel</t>
  </si>
  <si>
    <t>192581</t>
  </si>
  <si>
    <t>9813012867</t>
  </si>
  <si>
    <t>Foucaud</t>
  </si>
  <si>
    <t>Iouriï</t>
  </si>
  <si>
    <t>193540</t>
  </si>
  <si>
    <t>0038030300</t>
  </si>
  <si>
    <t>Fichot</t>
  </si>
  <si>
    <t>Cédric</t>
  </si>
  <si>
    <t>193790</t>
  </si>
  <si>
    <t>0113013028</t>
  </si>
  <si>
    <t>Hasara</t>
  </si>
  <si>
    <t>Martin</t>
  </si>
  <si>
    <t>193805</t>
  </si>
  <si>
    <t>9613012743</t>
  </si>
  <si>
    <t>Petrovai</t>
  </si>
  <si>
    <t>Nutu</t>
  </si>
  <si>
    <t>Igor</t>
  </si>
  <si>
    <t>185847</t>
  </si>
  <si>
    <t>1013022621</t>
  </si>
  <si>
    <t>Rakotojoelina</t>
  </si>
  <si>
    <t>Dera</t>
  </si>
  <si>
    <t>174723</t>
  </si>
  <si>
    <t>8713774723</t>
  </si>
  <si>
    <t>Keating</t>
  </si>
  <si>
    <t>Fergal</t>
  </si>
  <si>
    <t>8822050031</t>
  </si>
  <si>
    <t>Renaux</t>
  </si>
  <si>
    <t>Florence</t>
  </si>
  <si>
    <t>9166030369</t>
  </si>
  <si>
    <t>Seguier</t>
  </si>
  <si>
    <t>Jean-Marc</t>
  </si>
  <si>
    <t>186571</t>
  </si>
  <si>
    <t>9297110814</t>
  </si>
  <si>
    <t>Mixtur</t>
  </si>
  <si>
    <t>Francko</t>
  </si>
  <si>
    <t>187153</t>
  </si>
  <si>
    <t>9299011406</t>
  </si>
  <si>
    <t>Baffie</t>
  </si>
  <si>
    <t>Lionel</t>
  </si>
  <si>
    <t>Bernard</t>
  </si>
  <si>
    <t>191504</t>
  </si>
  <si>
    <t>9413021540</t>
  </si>
  <si>
    <t>Cormier</t>
  </si>
  <si>
    <t>Florian</t>
  </si>
  <si>
    <t>188712</t>
  </si>
  <si>
    <t>9797420588</t>
  </si>
  <si>
    <t>Fontaine</t>
  </si>
  <si>
    <t>190943</t>
  </si>
  <si>
    <t>9913790943</t>
  </si>
  <si>
    <t>Aballay Salamanca</t>
  </si>
  <si>
    <t>Carlos</t>
  </si>
  <si>
    <t>Danilov</t>
  </si>
  <si>
    <t>Aliakseï</t>
  </si>
  <si>
    <t>SCH</t>
  </si>
  <si>
    <t>200217</t>
  </si>
  <si>
    <t>0813013457</t>
  </si>
  <si>
    <t>Ilas</t>
  </si>
  <si>
    <t>Bogdan-Stefan</t>
  </si>
  <si>
    <t>200386</t>
  </si>
  <si>
    <t>0813700386</t>
  </si>
  <si>
    <t>Oliveira Margaca Faria</t>
  </si>
  <si>
    <t>Ricardo</t>
  </si>
  <si>
    <t>0284040721</t>
  </si>
  <si>
    <t>Kitaeff</t>
  </si>
  <si>
    <t>Richard</t>
  </si>
  <si>
    <t>200993</t>
  </si>
  <si>
    <t>0213012818</t>
  </si>
  <si>
    <t>Savga</t>
  </si>
  <si>
    <t>8820230005</t>
  </si>
  <si>
    <t>Thiery</t>
  </si>
  <si>
    <t>Olivier</t>
  </si>
  <si>
    <t>202412</t>
  </si>
  <si>
    <t>0913702412</t>
  </si>
  <si>
    <t>Selkov</t>
  </si>
  <si>
    <t>Ilja</t>
  </si>
  <si>
    <t>8717010011</t>
  </si>
  <si>
    <t>Thomassin</t>
  </si>
  <si>
    <t>Piotr</t>
  </si>
  <si>
    <t>193459</t>
  </si>
  <si>
    <t>0113793459</t>
  </si>
  <si>
    <t>Pereira</t>
  </si>
  <si>
    <t>Adriano</t>
  </si>
  <si>
    <t>193654</t>
  </si>
  <si>
    <t>0113793654</t>
  </si>
  <si>
    <t>Matovina</t>
  </si>
  <si>
    <t>Boris</t>
  </si>
  <si>
    <t>Perrin</t>
  </si>
  <si>
    <t>193723</t>
  </si>
  <si>
    <t>0213012711</t>
  </si>
  <si>
    <t>Mellouki</t>
  </si>
  <si>
    <t>Michal</t>
  </si>
  <si>
    <t>194139</t>
  </si>
  <si>
    <t>9613012777</t>
  </si>
  <si>
    <t>Sink</t>
  </si>
  <si>
    <t>Robert</t>
  </si>
  <si>
    <t>195133</t>
  </si>
  <si>
    <t>9613012725</t>
  </si>
  <si>
    <t>Gadani</t>
  </si>
  <si>
    <t>Filippo</t>
  </si>
  <si>
    <t>195193</t>
  </si>
  <si>
    <t>0313795193</t>
  </si>
  <si>
    <t>Chaloupka</t>
  </si>
  <si>
    <t>Milos</t>
  </si>
  <si>
    <t>195382</t>
  </si>
  <si>
    <t>9513012730</t>
  </si>
  <si>
    <t>Rafatro</t>
  </si>
  <si>
    <t>Andriatsiamba</t>
  </si>
  <si>
    <t>Eduard</t>
  </si>
  <si>
    <t>195653</t>
  </si>
  <si>
    <t>0113013040</t>
  </si>
  <si>
    <t>Barticel</t>
  </si>
  <si>
    <t>Bogdan-Ionut</t>
  </si>
  <si>
    <t>195788</t>
  </si>
  <si>
    <t>0313795788</t>
  </si>
  <si>
    <t>Costa Guimaraes</t>
  </si>
  <si>
    <t>Joab</t>
  </si>
  <si>
    <t>195876</t>
  </si>
  <si>
    <t>9913012947</t>
  </si>
  <si>
    <t>Ramontazafy</t>
  </si>
  <si>
    <t>Ambinintsoa</t>
  </si>
  <si>
    <t>196018</t>
  </si>
  <si>
    <t>9313013115</t>
  </si>
  <si>
    <t>Gontcharov</t>
  </si>
  <si>
    <t>Roman</t>
  </si>
  <si>
    <t>196114</t>
  </si>
  <si>
    <t>9313042953</t>
  </si>
  <si>
    <t>Uherka</t>
  </si>
  <si>
    <t>Pavol</t>
  </si>
  <si>
    <t>196496</t>
  </si>
  <si>
    <t>0413013359</t>
  </si>
  <si>
    <t>Ziguras</t>
  </si>
  <si>
    <t>Maksymilian</t>
  </si>
  <si>
    <t>196758</t>
  </si>
  <si>
    <t>0413796758</t>
  </si>
  <si>
    <t>Chirila</t>
  </si>
  <si>
    <t>Teodor-Madalin</t>
  </si>
  <si>
    <t>197214</t>
  </si>
  <si>
    <t>0513797214</t>
  </si>
  <si>
    <t>Kazda</t>
  </si>
  <si>
    <t>Petr</t>
  </si>
  <si>
    <t>197268</t>
  </si>
  <si>
    <t>0313012998</t>
  </si>
  <si>
    <t>Dancila</t>
  </si>
  <si>
    <t>Ioan</t>
  </si>
  <si>
    <t>197832</t>
  </si>
  <si>
    <t>0513797832</t>
  </si>
  <si>
    <t>Galko</t>
  </si>
  <si>
    <t>Ferenc</t>
  </si>
  <si>
    <t>197971</t>
  </si>
  <si>
    <t>0113013066</t>
  </si>
  <si>
    <t>Szumielewicz</t>
  </si>
  <si>
    <t>198199</t>
  </si>
  <si>
    <t>9913012939</t>
  </si>
  <si>
    <t>Kouroghli</t>
  </si>
  <si>
    <t>Rabah</t>
  </si>
  <si>
    <t>198298</t>
  </si>
  <si>
    <t>0413013378</t>
  </si>
  <si>
    <t>Bria</t>
  </si>
  <si>
    <t>Calin-Adrian</t>
  </si>
  <si>
    <t>198534</t>
  </si>
  <si>
    <t>9013042941</t>
  </si>
  <si>
    <t>Najmitdinov</t>
  </si>
  <si>
    <t>Andreï</t>
  </si>
  <si>
    <t>198978</t>
  </si>
  <si>
    <t>0713798978</t>
  </si>
  <si>
    <t>Balbuena Britez</t>
  </si>
  <si>
    <t>Esteban</t>
  </si>
  <si>
    <t>199325</t>
  </si>
  <si>
    <t>9613043076</t>
  </si>
  <si>
    <t>De Souza Pires</t>
  </si>
  <si>
    <t>Wagner</t>
  </si>
  <si>
    <t>199331</t>
  </si>
  <si>
    <t>0013013046</t>
  </si>
  <si>
    <t>Andriamandratosoa</t>
  </si>
  <si>
    <t>Solofo</t>
  </si>
  <si>
    <t>191132</t>
  </si>
  <si>
    <t>1013010787</t>
  </si>
  <si>
    <t>Derkatch</t>
  </si>
  <si>
    <t>Dimitri</t>
  </si>
  <si>
    <t>182737</t>
  </si>
  <si>
    <t>8513043360</t>
  </si>
  <si>
    <t>Vega Perez</t>
  </si>
  <si>
    <t>8659020142</t>
  </si>
  <si>
    <t>Briga</t>
  </si>
  <si>
    <t>Salvatore</t>
  </si>
  <si>
    <t>8969020890</t>
  </si>
  <si>
    <t>Ben Salah</t>
  </si>
  <si>
    <t>Imed</t>
  </si>
  <si>
    <t>195560</t>
  </si>
  <si>
    <t>9135040957</t>
  </si>
  <si>
    <t>Erwan</t>
  </si>
  <si>
    <t>Alexandre</t>
  </si>
  <si>
    <t>9805010025</t>
  </si>
  <si>
    <t>Jedou</t>
  </si>
  <si>
    <t>191745</t>
  </si>
  <si>
    <t>9913791745</t>
  </si>
  <si>
    <t>Enwemadu-Ofili</t>
  </si>
  <si>
    <t>Engelbert</t>
  </si>
  <si>
    <t>200013</t>
  </si>
  <si>
    <t>0713700013</t>
  </si>
  <si>
    <t>SGT</t>
  </si>
  <si>
    <t>Baoutovitch</t>
  </si>
  <si>
    <t>Aliaksandr</t>
  </si>
  <si>
    <t>199963</t>
  </si>
  <si>
    <t>0713799963</t>
  </si>
  <si>
    <t>Reitz</t>
  </si>
  <si>
    <t>Stefan</t>
  </si>
  <si>
    <t>Luis</t>
  </si>
  <si>
    <t>200156</t>
  </si>
  <si>
    <t>9613043103</t>
  </si>
  <si>
    <t>Jouk</t>
  </si>
  <si>
    <t>200224</t>
  </si>
  <si>
    <t>0813700224</t>
  </si>
  <si>
    <t>Sarr</t>
  </si>
  <si>
    <t>Mamadou</t>
  </si>
  <si>
    <t>200687</t>
  </si>
  <si>
    <t>1184030174</t>
  </si>
  <si>
    <t>Ponce-y-Navarro</t>
  </si>
  <si>
    <t>Grégory</t>
  </si>
  <si>
    <t>0006020095</t>
  </si>
  <si>
    <t>Ben Grira</t>
  </si>
  <si>
    <t>Mohamed-Chaouqui</t>
  </si>
  <si>
    <t>200815</t>
  </si>
  <si>
    <t>0013013025</t>
  </si>
  <si>
    <t>Mazour</t>
  </si>
  <si>
    <t>Oleksandr</t>
  </si>
  <si>
    <t>201158</t>
  </si>
  <si>
    <t>0813701158</t>
  </si>
  <si>
    <t>Nyari</t>
  </si>
  <si>
    <t>Tibor</t>
  </si>
  <si>
    <t>Dubois</t>
  </si>
  <si>
    <t>201536</t>
  </si>
  <si>
    <t>0313013109</t>
  </si>
  <si>
    <t>Chu</t>
  </si>
  <si>
    <t>Guocheng</t>
  </si>
  <si>
    <t>201584</t>
  </si>
  <si>
    <t>1013013377</t>
  </si>
  <si>
    <t>Tuya</t>
  </si>
  <si>
    <t>Erdenebulgan</t>
  </si>
  <si>
    <t>201854</t>
  </si>
  <si>
    <t>0913701854</t>
  </si>
  <si>
    <t>Enkhbaatar</t>
  </si>
  <si>
    <t>Turmunkh</t>
  </si>
  <si>
    <t>202004</t>
  </si>
  <si>
    <t>0913702004</t>
  </si>
  <si>
    <t>Lopataru</t>
  </si>
  <si>
    <t>202065</t>
  </si>
  <si>
    <t>0913702065</t>
  </si>
  <si>
    <t>Tîrzuman</t>
  </si>
  <si>
    <t>Alexandru-Adrian</t>
  </si>
  <si>
    <t>202066</t>
  </si>
  <si>
    <t>0913013119</t>
  </si>
  <si>
    <t>Meche</t>
  </si>
  <si>
    <t>Dmitriï</t>
  </si>
  <si>
    <t>202099</t>
  </si>
  <si>
    <t>0413013424</t>
  </si>
  <si>
    <t>Wang</t>
  </si>
  <si>
    <t>Xiaowei</t>
  </si>
  <si>
    <t>202208</t>
  </si>
  <si>
    <t>0913702208</t>
  </si>
  <si>
    <t>Alonso Mogollon</t>
  </si>
  <si>
    <t>Fabio</t>
  </si>
  <si>
    <t>202318</t>
  </si>
  <si>
    <t>0913702318</t>
  </si>
  <si>
    <t>Szucs</t>
  </si>
  <si>
    <t>Lorand-Janos</t>
  </si>
  <si>
    <t>202319</t>
  </si>
  <si>
    <t>0913702319</t>
  </si>
  <si>
    <t>Gomes Da Mota</t>
  </si>
  <si>
    <t>Marcos</t>
  </si>
  <si>
    <t>202364</t>
  </si>
  <si>
    <t>0074020118</t>
  </si>
  <si>
    <t>Ourteau</t>
  </si>
  <si>
    <t>Franck</t>
  </si>
  <si>
    <t>202393</t>
  </si>
  <si>
    <t>0913702393</t>
  </si>
  <si>
    <t>Bilokon</t>
  </si>
  <si>
    <t>Denys</t>
  </si>
  <si>
    <t>202402</t>
  </si>
  <si>
    <t>0113013134</t>
  </si>
  <si>
    <t>Androuchkin</t>
  </si>
  <si>
    <t>202452</t>
  </si>
  <si>
    <t>0913702452</t>
  </si>
  <si>
    <t>Florea</t>
  </si>
  <si>
    <t>Florin</t>
  </si>
  <si>
    <t>202620</t>
  </si>
  <si>
    <t>0913702620</t>
  </si>
  <si>
    <t>Csurik</t>
  </si>
  <si>
    <t>Péter</t>
  </si>
  <si>
    <t>202640</t>
  </si>
  <si>
    <t>0913702640</t>
  </si>
  <si>
    <t>Drienik</t>
  </si>
  <si>
    <t>Matej</t>
  </si>
  <si>
    <t>202659</t>
  </si>
  <si>
    <t>0913702659</t>
  </si>
  <si>
    <t>Sofian</t>
  </si>
  <si>
    <t>Ciprian</t>
  </si>
  <si>
    <t>202761</t>
  </si>
  <si>
    <t>0913702761</t>
  </si>
  <si>
    <t>Mu</t>
  </si>
  <si>
    <t>Haijiang</t>
  </si>
  <si>
    <t>Angelov</t>
  </si>
  <si>
    <t>203062</t>
  </si>
  <si>
    <t>0713012947</t>
  </si>
  <si>
    <t>Tiwari</t>
  </si>
  <si>
    <t>Hari</t>
  </si>
  <si>
    <t>203367</t>
  </si>
  <si>
    <t>1013703367</t>
  </si>
  <si>
    <t>Grituc</t>
  </si>
  <si>
    <t>Sergiu</t>
  </si>
  <si>
    <t>203492</t>
  </si>
  <si>
    <t>1013703492</t>
  </si>
  <si>
    <t>Gurung</t>
  </si>
  <si>
    <t>Lokesh</t>
  </si>
  <si>
    <t>203535</t>
  </si>
  <si>
    <t>1013703535</t>
  </si>
  <si>
    <t>Wanem</t>
  </si>
  <si>
    <t>Tulasi</t>
  </si>
  <si>
    <t>Ivan</t>
  </si>
  <si>
    <t>203730</t>
  </si>
  <si>
    <t>1013703730</t>
  </si>
  <si>
    <t>Damir</t>
  </si>
  <si>
    <t>Ghennadii</t>
  </si>
  <si>
    <t>203895</t>
  </si>
  <si>
    <t>1013703895</t>
  </si>
  <si>
    <t>Griniev</t>
  </si>
  <si>
    <t>Kirill</t>
  </si>
  <si>
    <t>203905</t>
  </si>
  <si>
    <t>1013703905</t>
  </si>
  <si>
    <t>Hyde Tracey</t>
  </si>
  <si>
    <t>Ross</t>
  </si>
  <si>
    <t>203984</t>
  </si>
  <si>
    <t>1013703984</t>
  </si>
  <si>
    <t>Fjodorov</t>
  </si>
  <si>
    <t>Andrei</t>
  </si>
  <si>
    <t>204040</t>
  </si>
  <si>
    <t>1013704040</t>
  </si>
  <si>
    <t>Forika</t>
  </si>
  <si>
    <t>Szabolcs</t>
  </si>
  <si>
    <t>204078</t>
  </si>
  <si>
    <t>1113704078</t>
  </si>
  <si>
    <t>Rana</t>
  </si>
  <si>
    <t>Bharat</t>
  </si>
  <si>
    <t>204086</t>
  </si>
  <si>
    <t>1113704086</t>
  </si>
  <si>
    <t>Tovar Garcia</t>
  </si>
  <si>
    <t>Juan de Dios</t>
  </si>
  <si>
    <t>204141</t>
  </si>
  <si>
    <t>1113704141</t>
  </si>
  <si>
    <t>Catargiu</t>
  </si>
  <si>
    <t>Virgil</t>
  </si>
  <si>
    <t>204155</t>
  </si>
  <si>
    <t>1113704155</t>
  </si>
  <si>
    <t>Ghale</t>
  </si>
  <si>
    <t>Min</t>
  </si>
  <si>
    <t>Jakub</t>
  </si>
  <si>
    <t>204290</t>
  </si>
  <si>
    <t>1113704290</t>
  </si>
  <si>
    <t>Chudal</t>
  </si>
  <si>
    <t>Anjesh</t>
  </si>
  <si>
    <t>204632</t>
  </si>
  <si>
    <t>1113704632</t>
  </si>
  <si>
    <t>Pretlow</t>
  </si>
  <si>
    <t>Martel</t>
  </si>
  <si>
    <t>Anton</t>
  </si>
  <si>
    <t>204701</t>
  </si>
  <si>
    <t>1113704701</t>
  </si>
  <si>
    <t>Katchanyouk</t>
  </si>
  <si>
    <t>Yevgueniy</t>
  </si>
  <si>
    <t>204711</t>
  </si>
  <si>
    <t>1113704711</t>
  </si>
  <si>
    <t>Sonin</t>
  </si>
  <si>
    <t>Oleksiy</t>
  </si>
  <si>
    <t>204799</t>
  </si>
  <si>
    <t>1213704799</t>
  </si>
  <si>
    <t>Torok</t>
  </si>
  <si>
    <t>Csaba</t>
  </si>
  <si>
    <t>Makarov</t>
  </si>
  <si>
    <t>204886</t>
  </si>
  <si>
    <t>1213704886</t>
  </si>
  <si>
    <t>Baradji</t>
  </si>
  <si>
    <t>205354</t>
  </si>
  <si>
    <t>1213705354</t>
  </si>
  <si>
    <t>Singovsky</t>
  </si>
  <si>
    <t>Samuel</t>
  </si>
  <si>
    <t>205467</t>
  </si>
  <si>
    <t>1213705467</t>
  </si>
  <si>
    <t>Kralik</t>
  </si>
  <si>
    <t>Jan</t>
  </si>
  <si>
    <t>205541</t>
  </si>
  <si>
    <t>1497411504</t>
  </si>
  <si>
    <t>Johnny</t>
  </si>
  <si>
    <t>205756</t>
  </si>
  <si>
    <t>1313705756</t>
  </si>
  <si>
    <t>Donka</t>
  </si>
  <si>
    <t>205858</t>
  </si>
  <si>
    <t>1313705858</t>
  </si>
  <si>
    <t>Del Olmo Calderon</t>
  </si>
  <si>
    <t>205859</t>
  </si>
  <si>
    <t>1313705859</t>
  </si>
  <si>
    <t>Espinoza Baeza</t>
  </si>
  <si>
    <t>Darwin</t>
  </si>
  <si>
    <t>205878</t>
  </si>
  <si>
    <t>1313705878</t>
  </si>
  <si>
    <t>Ramalanjaona</t>
  </si>
  <si>
    <t>Serge</t>
  </si>
  <si>
    <t>205963</t>
  </si>
  <si>
    <t>1313705963</t>
  </si>
  <si>
    <t>Velo</t>
  </si>
  <si>
    <t>Staciano</t>
  </si>
  <si>
    <t>206135</t>
  </si>
  <si>
    <t>1313706135</t>
  </si>
  <si>
    <t>john</t>
  </si>
  <si>
    <t>206138</t>
  </si>
  <si>
    <t>1313706138</t>
  </si>
  <si>
    <t>Ciscovschi</t>
  </si>
  <si>
    <t>Marius-Ilie</t>
  </si>
  <si>
    <t>206428</t>
  </si>
  <si>
    <t>1313706428</t>
  </si>
  <si>
    <t>Barkhuysen</t>
  </si>
  <si>
    <t>Jacques</t>
  </si>
  <si>
    <t>206444</t>
  </si>
  <si>
    <t>1313706444</t>
  </si>
  <si>
    <t>Koulikou</t>
  </si>
  <si>
    <t>206714</t>
  </si>
  <si>
    <t>1391041530</t>
  </si>
  <si>
    <t>Raimbault</t>
  </si>
  <si>
    <t>8642021394</t>
  </si>
  <si>
    <t>Paccard</t>
  </si>
  <si>
    <t>8721040024</t>
  </si>
  <si>
    <t>8813012559</t>
  </si>
  <si>
    <t>Bettinelli</t>
  </si>
  <si>
    <t>0284030792</t>
  </si>
  <si>
    <t>Borel</t>
  </si>
  <si>
    <t>205093</t>
  </si>
  <si>
    <t>1213705093</t>
  </si>
  <si>
    <t>Tchopko</t>
  </si>
  <si>
    <t>192588</t>
  </si>
  <si>
    <t>9113043132</t>
  </si>
  <si>
    <t>Stoupakou</t>
  </si>
  <si>
    <t>Mikalaï</t>
  </si>
  <si>
    <t>193658</t>
  </si>
  <si>
    <t>0113793658</t>
  </si>
  <si>
    <t>Camilla Flores</t>
  </si>
  <si>
    <t>Gonzalo</t>
  </si>
  <si>
    <t>196977</t>
  </si>
  <si>
    <t>0191041118</t>
  </si>
  <si>
    <t>Boise</t>
  </si>
  <si>
    <t>192288</t>
  </si>
  <si>
    <t>0284020597</t>
  </si>
  <si>
    <t>Berger</t>
  </si>
  <si>
    <t>Denis</t>
  </si>
  <si>
    <t>197083</t>
  </si>
  <si>
    <t>0213012808</t>
  </si>
  <si>
    <t>Vacaru</t>
  </si>
  <si>
    <t>Petru-Daniel</t>
  </si>
  <si>
    <t>197443</t>
  </si>
  <si>
    <t>0784010317</t>
  </si>
  <si>
    <t>Devos</t>
  </si>
  <si>
    <t>197506</t>
  </si>
  <si>
    <t>0513797506</t>
  </si>
  <si>
    <t>Carmazan</t>
  </si>
  <si>
    <t>Cosmin</t>
  </si>
  <si>
    <t>198171</t>
  </si>
  <si>
    <t>9913012943</t>
  </si>
  <si>
    <t>Brouï</t>
  </si>
  <si>
    <t>199393</t>
  </si>
  <si>
    <t>0713799393</t>
  </si>
  <si>
    <t>Vieira Da Silva</t>
  </si>
  <si>
    <t>Parcelli</t>
  </si>
  <si>
    <t>199670</t>
  </si>
  <si>
    <t>0313013063</t>
  </si>
  <si>
    <t>Nondohou</t>
  </si>
  <si>
    <t>Bayaro</t>
  </si>
  <si>
    <t>199774</t>
  </si>
  <si>
    <t>9883020128</t>
  </si>
  <si>
    <t>Bertault</t>
  </si>
  <si>
    <t>Yannick</t>
  </si>
  <si>
    <t>199790</t>
  </si>
  <si>
    <t>0713799790</t>
  </si>
  <si>
    <t>Bagdanovitch</t>
  </si>
  <si>
    <t>Dzmitryï</t>
  </si>
  <si>
    <t>200023</t>
  </si>
  <si>
    <t>0713700023</t>
  </si>
  <si>
    <t>CCH</t>
  </si>
  <si>
    <t>Dimitrov</t>
  </si>
  <si>
    <t>Tsanko</t>
  </si>
  <si>
    <t>200242</t>
  </si>
  <si>
    <t>0813700242</t>
  </si>
  <si>
    <t>ANDRONIC</t>
  </si>
  <si>
    <t>Vitalie</t>
  </si>
  <si>
    <t>200328</t>
  </si>
  <si>
    <t>0813700328</t>
  </si>
  <si>
    <t>Bhusal</t>
  </si>
  <si>
    <t>Pramod</t>
  </si>
  <si>
    <t>Oleg</t>
  </si>
  <si>
    <t>200410</t>
  </si>
  <si>
    <t>8913043151</t>
  </si>
  <si>
    <t>Bravo Gonzalez</t>
  </si>
  <si>
    <t>200425</t>
  </si>
  <si>
    <t>0813700425</t>
  </si>
  <si>
    <t>Czene</t>
  </si>
  <si>
    <t>Laszlo</t>
  </si>
  <si>
    <t>200549</t>
  </si>
  <si>
    <t>0813700549</t>
  </si>
  <si>
    <t>Raileanu</t>
  </si>
  <si>
    <t>200590</t>
  </si>
  <si>
    <t>0113013108</t>
  </si>
  <si>
    <t>Randrianarivelo</t>
  </si>
  <si>
    <t>Hery</t>
  </si>
  <si>
    <t>200594</t>
  </si>
  <si>
    <t>0813700594</t>
  </si>
  <si>
    <t>Om Prasad</t>
  </si>
  <si>
    <t>201285</t>
  </si>
  <si>
    <t>0813701285</t>
  </si>
  <si>
    <t>Botchkovskyy</t>
  </si>
  <si>
    <t>Sergiy</t>
  </si>
  <si>
    <t>201290</t>
  </si>
  <si>
    <t>0813701290</t>
  </si>
  <si>
    <t>Kanarjovs</t>
  </si>
  <si>
    <t>Filarets</t>
  </si>
  <si>
    <t>201456</t>
  </si>
  <si>
    <t>9913012984</t>
  </si>
  <si>
    <t>Mamukashvili</t>
  </si>
  <si>
    <t>Mamuka</t>
  </si>
  <si>
    <t>201508</t>
  </si>
  <si>
    <t>0913701508</t>
  </si>
  <si>
    <t>Damnjanovic</t>
  </si>
  <si>
    <t>Nemanja</t>
  </si>
  <si>
    <t>201570</t>
  </si>
  <si>
    <t>0413013404</t>
  </si>
  <si>
    <t>Ofella</t>
  </si>
  <si>
    <t>Balazs</t>
  </si>
  <si>
    <t>201574</t>
  </si>
  <si>
    <t>0913701574</t>
  </si>
  <si>
    <t>Gyergyai</t>
  </si>
  <si>
    <t>Attila</t>
  </si>
  <si>
    <t>9113040157</t>
  </si>
  <si>
    <t>Richez</t>
  </si>
  <si>
    <t>Kayphet</t>
  </si>
  <si>
    <t>202268</t>
  </si>
  <si>
    <t>0913702268</t>
  </si>
  <si>
    <t>Barto</t>
  </si>
  <si>
    <t>Sandor</t>
  </si>
  <si>
    <t>202685</t>
  </si>
  <si>
    <t>0913702685</t>
  </si>
  <si>
    <t>Cuenca Ramos</t>
  </si>
  <si>
    <t>Hugo</t>
  </si>
  <si>
    <t>202781</t>
  </si>
  <si>
    <t>0913702781</t>
  </si>
  <si>
    <t>Svetlicnijs</t>
  </si>
  <si>
    <t>Vladimirs</t>
  </si>
  <si>
    <t>202882</t>
  </si>
  <si>
    <t>1013702882</t>
  </si>
  <si>
    <t>Gyorgyfalvi</t>
  </si>
  <si>
    <t>202964</t>
  </si>
  <si>
    <t>1013702964</t>
  </si>
  <si>
    <t>Beke</t>
  </si>
  <si>
    <t>203147</t>
  </si>
  <si>
    <t>1013703147</t>
  </si>
  <si>
    <t>Gruszecki</t>
  </si>
  <si>
    <t>203350</t>
  </si>
  <si>
    <t>1013703350</t>
  </si>
  <si>
    <t>Petrica</t>
  </si>
  <si>
    <t>Bogdan</t>
  </si>
  <si>
    <t>203530</t>
  </si>
  <si>
    <t>1013703530</t>
  </si>
  <si>
    <t>Lebon</t>
  </si>
  <si>
    <t>203649</t>
  </si>
  <si>
    <t>1013703649</t>
  </si>
  <si>
    <t>Bruhwiler</t>
  </si>
  <si>
    <t>Matthias</t>
  </si>
  <si>
    <t>8884010121</t>
  </si>
  <si>
    <t>Alvarez</t>
  </si>
  <si>
    <t>José</t>
  </si>
  <si>
    <t>203760</t>
  </si>
  <si>
    <t>1013703760</t>
  </si>
  <si>
    <t>Almos</t>
  </si>
  <si>
    <t>204115</t>
  </si>
  <si>
    <t>0298702153</t>
  </si>
  <si>
    <t>Flores</t>
  </si>
  <si>
    <t>Ringo</t>
  </si>
  <si>
    <t>204328</t>
  </si>
  <si>
    <t>1113704328</t>
  </si>
  <si>
    <t>Tifra</t>
  </si>
  <si>
    <t>8795041185</t>
  </si>
  <si>
    <t>Medici</t>
  </si>
  <si>
    <t>9225020253</t>
  </si>
  <si>
    <t>Clavier</t>
  </si>
  <si>
    <t>8813041781</t>
  </si>
  <si>
    <t>Andreux</t>
  </si>
  <si>
    <t>9442010196</t>
  </si>
  <si>
    <t>Bouchut</t>
  </si>
  <si>
    <t>Vincent</t>
  </si>
  <si>
    <t>193986</t>
  </si>
  <si>
    <t>0213793986</t>
  </si>
  <si>
    <t>Piazza</t>
  </si>
  <si>
    <t>Pellegrino</t>
  </si>
  <si>
    <t>195059</t>
  </si>
  <si>
    <t>0013013076</t>
  </si>
  <si>
    <t>Makovskij</t>
  </si>
  <si>
    <t>Pavel</t>
  </si>
  <si>
    <t>0321050404</t>
  </si>
  <si>
    <t>Ladhem</t>
  </si>
  <si>
    <t>Hassania</t>
  </si>
  <si>
    <t>185151</t>
  </si>
  <si>
    <t>0413043667</t>
  </si>
  <si>
    <t>Pelitsara</t>
  </si>
  <si>
    <t>195901</t>
  </si>
  <si>
    <t>0413795901</t>
  </si>
  <si>
    <t>Riedl Hanacek</t>
  </si>
  <si>
    <t>Francisco</t>
  </si>
  <si>
    <t>196119</t>
  </si>
  <si>
    <t>0413796119</t>
  </si>
  <si>
    <t>Stepanek</t>
  </si>
  <si>
    <t>196251</t>
  </si>
  <si>
    <t>0513021155</t>
  </si>
  <si>
    <t>Achart</t>
  </si>
  <si>
    <t>Hakann</t>
  </si>
  <si>
    <t>194829</t>
  </si>
  <si>
    <t>0497420630</t>
  </si>
  <si>
    <t>Houssen</t>
  </si>
  <si>
    <t>Ortoly</t>
  </si>
  <si>
    <t>188354</t>
  </si>
  <si>
    <t>0513030838</t>
  </si>
  <si>
    <t>Oulkheiri</t>
  </si>
  <si>
    <t>Saïd</t>
  </si>
  <si>
    <t>197267</t>
  </si>
  <si>
    <t>0513797267</t>
  </si>
  <si>
    <t>Pal</t>
  </si>
  <si>
    <t>197833</t>
  </si>
  <si>
    <t>0513797833</t>
  </si>
  <si>
    <t>Vraga</t>
  </si>
  <si>
    <t>197988</t>
  </si>
  <si>
    <t>0713012914</t>
  </si>
  <si>
    <t>Togookhuu</t>
  </si>
  <si>
    <t>Munkhtulga</t>
  </si>
  <si>
    <t>198185</t>
  </si>
  <si>
    <t>0613798185</t>
  </si>
  <si>
    <t>Dulovic</t>
  </si>
  <si>
    <t>198194</t>
  </si>
  <si>
    <t>9455040008</t>
  </si>
  <si>
    <t>Braun</t>
  </si>
  <si>
    <t>Sandy</t>
  </si>
  <si>
    <t>198224</t>
  </si>
  <si>
    <t>0013013051</t>
  </si>
  <si>
    <t>Momtchilov</t>
  </si>
  <si>
    <t>Rosen</t>
  </si>
  <si>
    <t>198370</t>
  </si>
  <si>
    <t>0613798370</t>
  </si>
  <si>
    <t>Shrestha</t>
  </si>
  <si>
    <t>Dinesh</t>
  </si>
  <si>
    <t>198703</t>
  </si>
  <si>
    <t>9913013020</t>
  </si>
  <si>
    <t>Ni</t>
  </si>
  <si>
    <t>Zhidong</t>
  </si>
  <si>
    <t>Jiri</t>
  </si>
  <si>
    <t>Maksym</t>
  </si>
  <si>
    <t>Serguiy</t>
  </si>
  <si>
    <t>199734</t>
  </si>
  <si>
    <t>0713799734</t>
  </si>
  <si>
    <t>Zakharov</t>
  </si>
  <si>
    <t>Vyatcheslav</t>
  </si>
  <si>
    <t>191464</t>
  </si>
  <si>
    <t>0913042153</t>
  </si>
  <si>
    <t>Makarevitch</t>
  </si>
  <si>
    <t>183372</t>
  </si>
  <si>
    <t>8613043494</t>
  </si>
  <si>
    <t>Moskalenko</t>
  </si>
  <si>
    <t>Andrey</t>
  </si>
  <si>
    <t>8852040359</t>
  </si>
  <si>
    <t>Basset</t>
  </si>
  <si>
    <t>194935</t>
  </si>
  <si>
    <t>9024040464</t>
  </si>
  <si>
    <t>Perrier</t>
  </si>
  <si>
    <t>Guillouard</t>
  </si>
  <si>
    <t>Laurent</t>
  </si>
  <si>
    <t>9102040760</t>
  </si>
  <si>
    <t>Dremont</t>
  </si>
  <si>
    <t>Steve</t>
  </si>
  <si>
    <t>183446</t>
  </si>
  <si>
    <t>9162031038</t>
  </si>
  <si>
    <t>Dhaine</t>
  </si>
  <si>
    <t>Cedrick</t>
  </si>
  <si>
    <t>185774</t>
  </si>
  <si>
    <t>9313013059</t>
  </si>
  <si>
    <t>Graça Da Silva</t>
  </si>
  <si>
    <t>190221</t>
  </si>
  <si>
    <t>9398601087</t>
  </si>
  <si>
    <t>Haretahi</t>
  </si>
  <si>
    <t>Benjamin</t>
  </si>
  <si>
    <t>9430040003</t>
  </si>
  <si>
    <t>Benezet</t>
  </si>
  <si>
    <t>Frédéric</t>
  </si>
  <si>
    <t>190195</t>
  </si>
  <si>
    <t>9484040723</t>
  </si>
  <si>
    <t>Maillot</t>
  </si>
  <si>
    <t>190882</t>
  </si>
  <si>
    <t>9613012693</t>
  </si>
  <si>
    <t>Isaï</t>
  </si>
  <si>
    <t>Toth</t>
  </si>
  <si>
    <t>190787</t>
  </si>
  <si>
    <t>9813790787</t>
  </si>
  <si>
    <t>Tarabilda</t>
  </si>
  <si>
    <t>Audrius</t>
  </si>
  <si>
    <t>9884040024</t>
  </si>
  <si>
    <t>Bautista</t>
  </si>
  <si>
    <t>Jean-Marie</t>
  </si>
  <si>
    <t>CPL</t>
  </si>
  <si>
    <t>203155</t>
  </si>
  <si>
    <t>1013703155</t>
  </si>
  <si>
    <t>DOBREV</t>
  </si>
  <si>
    <t>Nikolaï</t>
  </si>
  <si>
    <t>203307</t>
  </si>
  <si>
    <t>0213012864</t>
  </si>
  <si>
    <t>Rasolonjatovo</t>
  </si>
  <si>
    <t>Tahina</t>
  </si>
  <si>
    <t>Xu</t>
  </si>
  <si>
    <t>Alexandru</t>
  </si>
  <si>
    <t>203972</t>
  </si>
  <si>
    <t>1013703972</t>
  </si>
  <si>
    <t>Tutins</t>
  </si>
  <si>
    <t>Sergejs</t>
  </si>
  <si>
    <t>204017</t>
  </si>
  <si>
    <t>1013704017</t>
  </si>
  <si>
    <t>Djemaiel</t>
  </si>
  <si>
    <t>Ahmed</t>
  </si>
  <si>
    <t>Alekseï</t>
  </si>
  <si>
    <t>204188</t>
  </si>
  <si>
    <t>1113704188</t>
  </si>
  <si>
    <t>Espinosa Chacon</t>
  </si>
  <si>
    <t>Hector</t>
  </si>
  <si>
    <t>204255</t>
  </si>
  <si>
    <t>1113704255</t>
  </si>
  <si>
    <t>Geszler</t>
  </si>
  <si>
    <t>Mark</t>
  </si>
  <si>
    <t>Lukasz</t>
  </si>
  <si>
    <t>204310</t>
  </si>
  <si>
    <t>0226030380</t>
  </si>
  <si>
    <t>Duchamp</t>
  </si>
  <si>
    <t>204419</t>
  </si>
  <si>
    <t>1113704419</t>
  </si>
  <si>
    <t>Strnad</t>
  </si>
  <si>
    <t>Slavomir</t>
  </si>
  <si>
    <t>204457</t>
  </si>
  <si>
    <t>1113704457</t>
  </si>
  <si>
    <t>Evgueniï</t>
  </si>
  <si>
    <t>204728</t>
  </si>
  <si>
    <t>1113704728</t>
  </si>
  <si>
    <t>Cozub</t>
  </si>
  <si>
    <t>204754</t>
  </si>
  <si>
    <t>1213704754</t>
  </si>
  <si>
    <t>Bgantsev</t>
  </si>
  <si>
    <t>204788</t>
  </si>
  <si>
    <t>1213704788</t>
  </si>
  <si>
    <t>Talbi</t>
  </si>
  <si>
    <t>Amine</t>
  </si>
  <si>
    <t>204794</t>
  </si>
  <si>
    <t>1213704794</t>
  </si>
  <si>
    <t>Solodovnikovs</t>
  </si>
  <si>
    <t>Kirils</t>
  </si>
  <si>
    <t>204795</t>
  </si>
  <si>
    <t>1213704795</t>
  </si>
  <si>
    <t>Corobeinicov</t>
  </si>
  <si>
    <t>204807</t>
  </si>
  <si>
    <t>1213704807</t>
  </si>
  <si>
    <t>Mourakhovskyy</t>
  </si>
  <si>
    <t>Vasyl</t>
  </si>
  <si>
    <t>204831</t>
  </si>
  <si>
    <t>1213704831</t>
  </si>
  <si>
    <t>Rakouts</t>
  </si>
  <si>
    <t>Anatoliï</t>
  </si>
  <si>
    <t>204887</t>
  </si>
  <si>
    <t>1213704887</t>
  </si>
  <si>
    <t>Nekrasov</t>
  </si>
  <si>
    <t>204913</t>
  </si>
  <si>
    <t>1213704913</t>
  </si>
  <si>
    <t>El Jably</t>
  </si>
  <si>
    <t>204991</t>
  </si>
  <si>
    <t>1213704991</t>
  </si>
  <si>
    <t>Galambos</t>
  </si>
  <si>
    <t>205021</t>
  </si>
  <si>
    <t>1213705021</t>
  </si>
  <si>
    <t>Dimov</t>
  </si>
  <si>
    <t>Diyan</t>
  </si>
  <si>
    <t>205042</t>
  </si>
  <si>
    <t>1213705042</t>
  </si>
  <si>
    <t>Baker</t>
  </si>
  <si>
    <t>Ross Keith</t>
  </si>
  <si>
    <t>205068</t>
  </si>
  <si>
    <t>1213705068</t>
  </si>
  <si>
    <t>Lynch</t>
  </si>
  <si>
    <t>Matthew</t>
  </si>
  <si>
    <t>205106</t>
  </si>
  <si>
    <t>1213705106</t>
  </si>
  <si>
    <t>Benedek</t>
  </si>
  <si>
    <t>205114</t>
  </si>
  <si>
    <t>1213705114</t>
  </si>
  <si>
    <t>Filippov</t>
  </si>
  <si>
    <t>205146</t>
  </si>
  <si>
    <t>1213705146</t>
  </si>
  <si>
    <t>Bormotov</t>
  </si>
  <si>
    <t>Maksim</t>
  </si>
  <si>
    <t>205159</t>
  </si>
  <si>
    <t>1213705159</t>
  </si>
  <si>
    <t>Stempely</t>
  </si>
  <si>
    <t>Alex</t>
  </si>
  <si>
    <t>205173</t>
  </si>
  <si>
    <t>1213705173</t>
  </si>
  <si>
    <t>Onouferko</t>
  </si>
  <si>
    <t>205199</t>
  </si>
  <si>
    <t>1399011975</t>
  </si>
  <si>
    <t>Soreau</t>
  </si>
  <si>
    <t>205210</t>
  </si>
  <si>
    <t>1213705210</t>
  </si>
  <si>
    <t>Santosh</t>
  </si>
  <si>
    <t>205229</t>
  </si>
  <si>
    <t>1213705229</t>
  </si>
  <si>
    <t>Garaczi</t>
  </si>
  <si>
    <t>Roland</t>
  </si>
  <si>
    <t>205239</t>
  </si>
  <si>
    <t>1213705239</t>
  </si>
  <si>
    <t>Dendooven</t>
  </si>
  <si>
    <t>Gregoire</t>
  </si>
  <si>
    <t>205243</t>
  </si>
  <si>
    <t>1213705243</t>
  </si>
  <si>
    <t>Gizatoulin</t>
  </si>
  <si>
    <t>Ilias</t>
  </si>
  <si>
    <t>Dmytro</t>
  </si>
  <si>
    <t>205269</t>
  </si>
  <si>
    <t>1213705269</t>
  </si>
  <si>
    <t>Bamboulyak</t>
  </si>
  <si>
    <t>Andriy</t>
  </si>
  <si>
    <t>205284</t>
  </si>
  <si>
    <t>1213705284</t>
  </si>
  <si>
    <t>Liahoucha</t>
  </si>
  <si>
    <t>205298</t>
  </si>
  <si>
    <t>1213705298</t>
  </si>
  <si>
    <t>Izmaïlov</t>
  </si>
  <si>
    <t>Illia</t>
  </si>
  <si>
    <t>Andriï</t>
  </si>
  <si>
    <t>205364</t>
  </si>
  <si>
    <t>1213705364</t>
  </si>
  <si>
    <t>Ashish</t>
  </si>
  <si>
    <t>205374</t>
  </si>
  <si>
    <t>1213705374</t>
  </si>
  <si>
    <t>Garcia Vallejos</t>
  </si>
  <si>
    <t>Sander</t>
  </si>
  <si>
    <t>205387</t>
  </si>
  <si>
    <t>1213705387</t>
  </si>
  <si>
    <t>Przybylski</t>
  </si>
  <si>
    <t>205397</t>
  </si>
  <si>
    <t>1213705397</t>
  </si>
  <si>
    <t>Koutchkarov</t>
  </si>
  <si>
    <t>Rouslan</t>
  </si>
  <si>
    <t>205400</t>
  </si>
  <si>
    <t>1213705400</t>
  </si>
  <si>
    <t>Fichefet</t>
  </si>
  <si>
    <t>205432</t>
  </si>
  <si>
    <t>1213705432</t>
  </si>
  <si>
    <t>Weber</t>
  </si>
  <si>
    <t>Nicolaj</t>
  </si>
  <si>
    <t>205441</t>
  </si>
  <si>
    <t>1213705441</t>
  </si>
  <si>
    <t>Krumpolec</t>
  </si>
  <si>
    <t>Lubomir</t>
  </si>
  <si>
    <t>205479</t>
  </si>
  <si>
    <t>1213705479</t>
  </si>
  <si>
    <t>Prousak</t>
  </si>
  <si>
    <t>205480</t>
  </si>
  <si>
    <t>1213705480</t>
  </si>
  <si>
    <t>Rachevskyy</t>
  </si>
  <si>
    <t>205486</t>
  </si>
  <si>
    <t>1213705486</t>
  </si>
  <si>
    <t>Matveev</t>
  </si>
  <si>
    <t>Konstantin</t>
  </si>
  <si>
    <t>205491</t>
  </si>
  <si>
    <t>1213705491</t>
  </si>
  <si>
    <t>Finko</t>
  </si>
  <si>
    <t>Vitaliy</t>
  </si>
  <si>
    <t>205497</t>
  </si>
  <si>
    <t>1154040847</t>
  </si>
  <si>
    <t>Pumont</t>
  </si>
  <si>
    <t>Malcom</t>
  </si>
  <si>
    <t>205528</t>
  </si>
  <si>
    <t>1213705528</t>
  </si>
  <si>
    <t>Prayash</t>
  </si>
  <si>
    <t>205534</t>
  </si>
  <si>
    <t>1213705534</t>
  </si>
  <si>
    <t>Onutu</t>
  </si>
  <si>
    <t>205554</t>
  </si>
  <si>
    <t>1213705554</t>
  </si>
  <si>
    <t>Hofmann</t>
  </si>
  <si>
    <t>Michail</t>
  </si>
  <si>
    <t>205547</t>
  </si>
  <si>
    <t>1213705547</t>
  </si>
  <si>
    <t>Jadane</t>
  </si>
  <si>
    <t>Vassili</t>
  </si>
  <si>
    <t>205589</t>
  </si>
  <si>
    <t>1313705589</t>
  </si>
  <si>
    <t>Christoph</t>
  </si>
  <si>
    <t>205647</t>
  </si>
  <si>
    <t>1313705647</t>
  </si>
  <si>
    <t>Krokhmal</t>
  </si>
  <si>
    <t>205658</t>
  </si>
  <si>
    <t>1313705658</t>
  </si>
  <si>
    <t>Thapa</t>
  </si>
  <si>
    <t>Bhim</t>
  </si>
  <si>
    <t>205661</t>
  </si>
  <si>
    <t>1313705661</t>
  </si>
  <si>
    <t>Rajonhson</t>
  </si>
  <si>
    <t>Sedranjara</t>
  </si>
  <si>
    <t>Nikita</t>
  </si>
  <si>
    <t>205687</t>
  </si>
  <si>
    <t>1313705687</t>
  </si>
  <si>
    <t>Matubia</t>
  </si>
  <si>
    <t>Kevin</t>
  </si>
  <si>
    <t>205708</t>
  </si>
  <si>
    <t>1313705708</t>
  </si>
  <si>
    <t>Benito Lopez</t>
  </si>
  <si>
    <t>Gabriel</t>
  </si>
  <si>
    <t>205716</t>
  </si>
  <si>
    <t>1313705716</t>
  </si>
  <si>
    <t>Rousskikh</t>
  </si>
  <si>
    <t>205731</t>
  </si>
  <si>
    <t>1313705731</t>
  </si>
  <si>
    <t>Ibarra Vasquez</t>
  </si>
  <si>
    <t>Nelson</t>
  </si>
  <si>
    <t>205753</t>
  </si>
  <si>
    <t>1313705753</t>
  </si>
  <si>
    <t>Van Der Merwe</t>
  </si>
  <si>
    <t>Stephanus</t>
  </si>
  <si>
    <t>205759</t>
  </si>
  <si>
    <t>1313705759</t>
  </si>
  <si>
    <t>Oliynyk</t>
  </si>
  <si>
    <t>205771</t>
  </si>
  <si>
    <t>1313705771</t>
  </si>
  <si>
    <t>Liu</t>
  </si>
  <si>
    <t>Ge</t>
  </si>
  <si>
    <t>205781</t>
  </si>
  <si>
    <t>1313705781</t>
  </si>
  <si>
    <t>Loncar</t>
  </si>
  <si>
    <t>Tihomir</t>
  </si>
  <si>
    <t>205782</t>
  </si>
  <si>
    <t>1313705782</t>
  </si>
  <si>
    <t>Dobosz</t>
  </si>
  <si>
    <t>Dawid</t>
  </si>
  <si>
    <t>205792</t>
  </si>
  <si>
    <t>1313705792</t>
  </si>
  <si>
    <t>Mahendra</t>
  </si>
  <si>
    <t>205833</t>
  </si>
  <si>
    <t>1313705833</t>
  </si>
  <si>
    <t>Podtyop</t>
  </si>
  <si>
    <t>205864</t>
  </si>
  <si>
    <t>1313705864</t>
  </si>
  <si>
    <t>Choukourov</t>
  </si>
  <si>
    <t>Emil</t>
  </si>
  <si>
    <t>205875</t>
  </si>
  <si>
    <t>1313705875</t>
  </si>
  <si>
    <t>Del Valle Samaniego</t>
  </si>
  <si>
    <t>Ruben</t>
  </si>
  <si>
    <t>205884</t>
  </si>
  <si>
    <t>1313705884</t>
  </si>
  <si>
    <t>Puikko</t>
  </si>
  <si>
    <t>Pietu</t>
  </si>
  <si>
    <t>205892</t>
  </si>
  <si>
    <t>1313705892</t>
  </si>
  <si>
    <t>Demoutskiy</t>
  </si>
  <si>
    <t>205919</t>
  </si>
  <si>
    <t>1313705919</t>
  </si>
  <si>
    <t>Djokic</t>
  </si>
  <si>
    <t>Strahinja</t>
  </si>
  <si>
    <t>205929</t>
  </si>
  <si>
    <t>1397421245</t>
  </si>
  <si>
    <t>Grougi</t>
  </si>
  <si>
    <t>205933</t>
  </si>
  <si>
    <t>1313705933</t>
  </si>
  <si>
    <t>Zhiyang</t>
  </si>
  <si>
    <t>Marco</t>
  </si>
  <si>
    <t>205949</t>
  </si>
  <si>
    <t>1313705949</t>
  </si>
  <si>
    <t>Libis</t>
  </si>
  <si>
    <t>Vaclav</t>
  </si>
  <si>
    <t>205954</t>
  </si>
  <si>
    <t>1313705954</t>
  </si>
  <si>
    <t>Zheng</t>
  </si>
  <si>
    <t>Anle</t>
  </si>
  <si>
    <t>205966</t>
  </si>
  <si>
    <t>1313705966</t>
  </si>
  <si>
    <t>Levente</t>
  </si>
  <si>
    <t>205996</t>
  </si>
  <si>
    <t>1313705996</t>
  </si>
  <si>
    <t>O'Donnell</t>
  </si>
  <si>
    <t>206016</t>
  </si>
  <si>
    <t>1274010130</t>
  </si>
  <si>
    <t>Longuepee</t>
  </si>
  <si>
    <t>Jean-Paul</t>
  </si>
  <si>
    <t>206047</t>
  </si>
  <si>
    <t>1313706047</t>
  </si>
  <si>
    <t>Pacheco</t>
  </si>
  <si>
    <t>206058</t>
  </si>
  <si>
    <t>1313706058</t>
  </si>
  <si>
    <t>Güsson</t>
  </si>
  <si>
    <t>206068</t>
  </si>
  <si>
    <t>1313706068</t>
  </si>
  <si>
    <t>Pryimak</t>
  </si>
  <si>
    <t>206069</t>
  </si>
  <si>
    <t>1313706069</t>
  </si>
  <si>
    <t>Rakoto Ndriatolojanahary</t>
  </si>
  <si>
    <t>Joroniaina</t>
  </si>
  <si>
    <t>206111</t>
  </si>
  <si>
    <t>1313706111</t>
  </si>
  <si>
    <t>Goh</t>
  </si>
  <si>
    <t>Woei</t>
  </si>
  <si>
    <t>206115</t>
  </si>
  <si>
    <t>1313706115</t>
  </si>
  <si>
    <t>Shimmoto</t>
  </si>
  <si>
    <t>Ryushi</t>
  </si>
  <si>
    <t>206120</t>
  </si>
  <si>
    <t>1313706120</t>
  </si>
  <si>
    <t>Manea</t>
  </si>
  <si>
    <t>Veaceslav</t>
  </si>
  <si>
    <t>206128</t>
  </si>
  <si>
    <t>1313706128</t>
  </si>
  <si>
    <t>Andriamifidisoa</t>
  </si>
  <si>
    <t>Maminirina</t>
  </si>
  <si>
    <t>206130</t>
  </si>
  <si>
    <t>1313706130</t>
  </si>
  <si>
    <t>Dankay</t>
  </si>
  <si>
    <t>Youriy</t>
  </si>
  <si>
    <t>206133</t>
  </si>
  <si>
    <t>1313706133</t>
  </si>
  <si>
    <t>Ienec</t>
  </si>
  <si>
    <t>206141</t>
  </si>
  <si>
    <t>1313706141</t>
  </si>
  <si>
    <t>Rasmussen</t>
  </si>
  <si>
    <t>Rune</t>
  </si>
  <si>
    <t>206149</t>
  </si>
  <si>
    <t>1313706149</t>
  </si>
  <si>
    <t>Jovanovic</t>
  </si>
  <si>
    <t>Aleksandar</t>
  </si>
  <si>
    <t>206170</t>
  </si>
  <si>
    <t>1313706170</t>
  </si>
  <si>
    <t>Randrianandraina</t>
  </si>
  <si>
    <t>Princy</t>
  </si>
  <si>
    <t>206178</t>
  </si>
  <si>
    <t>1313706178</t>
  </si>
  <si>
    <t>Baxendale</t>
  </si>
  <si>
    <t>Karl</t>
  </si>
  <si>
    <t>206203</t>
  </si>
  <si>
    <t>1313706203</t>
  </si>
  <si>
    <t>Teppo</t>
  </si>
  <si>
    <t>Valtteri</t>
  </si>
  <si>
    <t>206208</t>
  </si>
  <si>
    <t>1313706208</t>
  </si>
  <si>
    <t>Simion</t>
  </si>
  <si>
    <t>206209</t>
  </si>
  <si>
    <t>1313706209</t>
  </si>
  <si>
    <t>Andrianirina</t>
  </si>
  <si>
    <t>Radoniaina</t>
  </si>
  <si>
    <t>206231</t>
  </si>
  <si>
    <t>1313706231</t>
  </si>
  <si>
    <t>Kouzmine</t>
  </si>
  <si>
    <t>206242</t>
  </si>
  <si>
    <t>1313706242</t>
  </si>
  <si>
    <t>Pinto</t>
  </si>
  <si>
    <t>Rui</t>
  </si>
  <si>
    <t>206278</t>
  </si>
  <si>
    <t>1313706278</t>
  </si>
  <si>
    <t>Macmillan</t>
  </si>
  <si>
    <t>Joshua</t>
  </si>
  <si>
    <t>206291</t>
  </si>
  <si>
    <t>1313706291</t>
  </si>
  <si>
    <t>Svanishvili</t>
  </si>
  <si>
    <t>Giga</t>
  </si>
  <si>
    <t>206304</t>
  </si>
  <si>
    <t>1457031030</t>
  </si>
  <si>
    <t>Massing</t>
  </si>
  <si>
    <t>Johann</t>
  </si>
  <si>
    <t>206330</t>
  </si>
  <si>
    <t>1313706330</t>
  </si>
  <si>
    <t>Yam</t>
  </si>
  <si>
    <t>206348</t>
  </si>
  <si>
    <t>1313706348</t>
  </si>
  <si>
    <t>206350</t>
  </si>
  <si>
    <t>1313706350</t>
  </si>
  <si>
    <t>Franklin</t>
  </si>
  <si>
    <t>206373</t>
  </si>
  <si>
    <t>1313706373</t>
  </si>
  <si>
    <t>Shin</t>
  </si>
  <si>
    <t>Dmitrii</t>
  </si>
  <si>
    <t>206374</t>
  </si>
  <si>
    <t>1313706374</t>
  </si>
  <si>
    <t>Bogatyrov</t>
  </si>
  <si>
    <t>Mykhailo</t>
  </si>
  <si>
    <t>206380</t>
  </si>
  <si>
    <t>1313706380</t>
  </si>
  <si>
    <t>Bishal</t>
  </si>
  <si>
    <t>206403</t>
  </si>
  <si>
    <t>1313706403</t>
  </si>
  <si>
    <t>Herta</t>
  </si>
  <si>
    <t>Nicusor</t>
  </si>
  <si>
    <t>206443</t>
  </si>
  <si>
    <t>1313706443</t>
  </si>
  <si>
    <t>Kit</t>
  </si>
  <si>
    <t>Taras</t>
  </si>
  <si>
    <t>206446</t>
  </si>
  <si>
    <t>1313706446</t>
  </si>
  <si>
    <t>Tocarjevschi</t>
  </si>
  <si>
    <t>206514</t>
  </si>
  <si>
    <t>1313706514</t>
  </si>
  <si>
    <t>Laptev</t>
  </si>
  <si>
    <t>Mikhaïl</t>
  </si>
  <si>
    <t>206531</t>
  </si>
  <si>
    <t>1313706531</t>
  </si>
  <si>
    <t>Nikolayevskyy</t>
  </si>
  <si>
    <t>Vladyslav</t>
  </si>
  <si>
    <t>Artem</t>
  </si>
  <si>
    <t>206569</t>
  </si>
  <si>
    <t>1413706569</t>
  </si>
  <si>
    <t>Boyko</t>
  </si>
  <si>
    <t>Volodymyr</t>
  </si>
  <si>
    <t>206571</t>
  </si>
  <si>
    <t>1413706571</t>
  </si>
  <si>
    <t>Karabatchynskyy</t>
  </si>
  <si>
    <t>Svyatoslav</t>
  </si>
  <si>
    <t>206577</t>
  </si>
  <si>
    <t>1413706577</t>
  </si>
  <si>
    <t>Lomanik</t>
  </si>
  <si>
    <t>Viatcheslav</t>
  </si>
  <si>
    <t>206588</t>
  </si>
  <si>
    <t>1413706588</t>
  </si>
  <si>
    <t>Maroz</t>
  </si>
  <si>
    <t>206622</t>
  </si>
  <si>
    <t>1413706622</t>
  </si>
  <si>
    <t>Serre</t>
  </si>
  <si>
    <t>Louis</t>
  </si>
  <si>
    <t>9991011689</t>
  </si>
  <si>
    <t>Diomande</t>
  </si>
  <si>
    <t>Lassina</t>
  </si>
  <si>
    <t>1684020371</t>
  </si>
  <si>
    <t>Mendez</t>
  </si>
  <si>
    <t>Valentin</t>
  </si>
  <si>
    <t>206680</t>
  </si>
  <si>
    <t>1413706680</t>
  </si>
  <si>
    <t>Battulga</t>
  </si>
  <si>
    <t>Batbayar</t>
  </si>
  <si>
    <t>206692</t>
  </si>
  <si>
    <t>1413706692</t>
  </si>
  <si>
    <t>Husar</t>
  </si>
  <si>
    <t>206704</t>
  </si>
  <si>
    <t>1413706704</t>
  </si>
  <si>
    <t>Komisarouk</t>
  </si>
  <si>
    <t>206716</t>
  </si>
  <si>
    <t>1413706716</t>
  </si>
  <si>
    <t>Staszczyk</t>
  </si>
  <si>
    <t>206721</t>
  </si>
  <si>
    <t>1413706721</t>
  </si>
  <si>
    <t>Charpentier</t>
  </si>
  <si>
    <t>206786</t>
  </si>
  <si>
    <t>1413706786</t>
  </si>
  <si>
    <t>Burcea</t>
  </si>
  <si>
    <t>Marin</t>
  </si>
  <si>
    <t>206818</t>
  </si>
  <si>
    <t>1413706818</t>
  </si>
  <si>
    <t>Rybtchanka</t>
  </si>
  <si>
    <t>Kiryl</t>
  </si>
  <si>
    <t>206833</t>
  </si>
  <si>
    <t>1413706833</t>
  </si>
  <si>
    <t>Fama</t>
  </si>
  <si>
    <t>Dûsan</t>
  </si>
  <si>
    <t>206846</t>
  </si>
  <si>
    <t>1413706846</t>
  </si>
  <si>
    <t>Prucha</t>
  </si>
  <si>
    <t>206851</t>
  </si>
  <si>
    <t>1413706851</t>
  </si>
  <si>
    <t>Romanov</t>
  </si>
  <si>
    <t>206881</t>
  </si>
  <si>
    <t>1413706881</t>
  </si>
  <si>
    <t>Ralic</t>
  </si>
  <si>
    <t>Marko</t>
  </si>
  <si>
    <t>206894</t>
  </si>
  <si>
    <t>1413706894</t>
  </si>
  <si>
    <t>Taran</t>
  </si>
  <si>
    <t>206924</t>
  </si>
  <si>
    <t>1413706924</t>
  </si>
  <si>
    <t>Ourbanyouk</t>
  </si>
  <si>
    <t>206942</t>
  </si>
  <si>
    <t>1413706942</t>
  </si>
  <si>
    <t>Dhakal</t>
  </si>
  <si>
    <t>Raj</t>
  </si>
  <si>
    <t>206962</t>
  </si>
  <si>
    <t>1413706962</t>
  </si>
  <si>
    <t>Hoxha</t>
  </si>
  <si>
    <t>Admet</t>
  </si>
  <si>
    <t>207247</t>
  </si>
  <si>
    <t>1413707247</t>
  </si>
  <si>
    <t>Markus</t>
  </si>
  <si>
    <t>Filip</t>
  </si>
  <si>
    <t>207515</t>
  </si>
  <si>
    <t>1513707515</t>
  </si>
  <si>
    <t>Despotovic</t>
  </si>
  <si>
    <t>Damjan</t>
  </si>
  <si>
    <t>9713042894</t>
  </si>
  <si>
    <t>Sokoli</t>
  </si>
  <si>
    <t>1011040185</t>
  </si>
  <si>
    <t>Marange</t>
  </si>
  <si>
    <t>0301020232</t>
  </si>
  <si>
    <t>Tailleur</t>
  </si>
  <si>
    <t>Mathieu</t>
  </si>
  <si>
    <t>1784030175</t>
  </si>
  <si>
    <t>Arnaud</t>
  </si>
  <si>
    <t>9684010009</t>
  </si>
  <si>
    <t>Tartiveau</t>
  </si>
  <si>
    <t>0751030738</t>
  </si>
  <si>
    <t>Kessler</t>
  </si>
  <si>
    <t>205097</t>
  </si>
  <si>
    <t>1213705097</t>
  </si>
  <si>
    <t>Jasiak</t>
  </si>
  <si>
    <t>205596</t>
  </si>
  <si>
    <t>1313705596</t>
  </si>
  <si>
    <t>Bikash</t>
  </si>
  <si>
    <t>205592</t>
  </si>
  <si>
    <t>1313705592</t>
  </si>
  <si>
    <t>Leon Lopez</t>
  </si>
  <si>
    <t>Renato</t>
  </si>
  <si>
    <t>205603</t>
  </si>
  <si>
    <t>1313705603</t>
  </si>
  <si>
    <t>Varone</t>
  </si>
  <si>
    <t>206770</t>
  </si>
  <si>
    <t>1413706770</t>
  </si>
  <si>
    <t>Sniezek</t>
  </si>
  <si>
    <t>Stanislav</t>
  </si>
  <si>
    <t>206783</t>
  </si>
  <si>
    <t>1413706783</t>
  </si>
  <si>
    <t>Tavernier</t>
  </si>
  <si>
    <t>206771</t>
  </si>
  <si>
    <t>1413706771</t>
  </si>
  <si>
    <t>Varvaryouk</t>
  </si>
  <si>
    <t>206929</t>
  </si>
  <si>
    <t>1413706929</t>
  </si>
  <si>
    <t>Paduraru</t>
  </si>
  <si>
    <t>Tomas</t>
  </si>
  <si>
    <t>206986</t>
  </si>
  <si>
    <t>1413706986</t>
  </si>
  <si>
    <t>Jarovlya</t>
  </si>
  <si>
    <t>207012</t>
  </si>
  <si>
    <t>1413707012</t>
  </si>
  <si>
    <t>Wu</t>
  </si>
  <si>
    <t>Huangbin</t>
  </si>
  <si>
    <t>Clément</t>
  </si>
  <si>
    <t>207019</t>
  </si>
  <si>
    <t>1413707019</t>
  </si>
  <si>
    <t>Egersdorf</t>
  </si>
  <si>
    <t>Ivo</t>
  </si>
  <si>
    <t>207036</t>
  </si>
  <si>
    <t>1413707036</t>
  </si>
  <si>
    <t>Tikhatri</t>
  </si>
  <si>
    <t>Binod</t>
  </si>
  <si>
    <t>207033</t>
  </si>
  <si>
    <t>1413707033</t>
  </si>
  <si>
    <t>Rakotondrazaka</t>
  </si>
  <si>
    <t>Gérard</t>
  </si>
  <si>
    <t>207014</t>
  </si>
  <si>
    <t>1413707014</t>
  </si>
  <si>
    <t>Del Junco Jurado</t>
  </si>
  <si>
    <t>Pedro Jose</t>
  </si>
  <si>
    <t>Tkatchenko</t>
  </si>
  <si>
    <t>207207</t>
  </si>
  <si>
    <t>1413707207</t>
  </si>
  <si>
    <t>Tamang</t>
  </si>
  <si>
    <t>Phul</t>
  </si>
  <si>
    <t>207224</t>
  </si>
  <si>
    <t>1413707224</t>
  </si>
  <si>
    <t>Ziatseu</t>
  </si>
  <si>
    <t>207287</t>
  </si>
  <si>
    <t>1413707287</t>
  </si>
  <si>
    <t>Caciuleanu</t>
  </si>
  <si>
    <t>Bogdan-Alexandru</t>
  </si>
  <si>
    <t>207292</t>
  </si>
  <si>
    <t>1413707292</t>
  </si>
  <si>
    <t>Djordjevic</t>
  </si>
  <si>
    <t>207313</t>
  </si>
  <si>
    <t>1413707313</t>
  </si>
  <si>
    <t>Klimek</t>
  </si>
  <si>
    <t>Krystian Adrian</t>
  </si>
  <si>
    <t>207338</t>
  </si>
  <si>
    <t>1413707338</t>
  </si>
  <si>
    <t>Selianine</t>
  </si>
  <si>
    <t>207337</t>
  </si>
  <si>
    <t>1413707337</t>
  </si>
  <si>
    <t>Nistreanu</t>
  </si>
  <si>
    <t>Iachim</t>
  </si>
  <si>
    <t>207324</t>
  </si>
  <si>
    <t>1413707324</t>
  </si>
  <si>
    <t>Kourakov</t>
  </si>
  <si>
    <t>207355</t>
  </si>
  <si>
    <t>1413707355</t>
  </si>
  <si>
    <t>Vass</t>
  </si>
  <si>
    <t>Norbert</t>
  </si>
  <si>
    <t>207372</t>
  </si>
  <si>
    <t>1413707372</t>
  </si>
  <si>
    <t>Bednar</t>
  </si>
  <si>
    <t>207399</t>
  </si>
  <si>
    <t>1413707399</t>
  </si>
  <si>
    <t>Balachov</t>
  </si>
  <si>
    <t>207383</t>
  </si>
  <si>
    <t>1413707383</t>
  </si>
  <si>
    <t>Corneliu</t>
  </si>
  <si>
    <t>207428</t>
  </si>
  <si>
    <t>1413707428</t>
  </si>
  <si>
    <t>Marsault</t>
  </si>
  <si>
    <t>207398</t>
  </si>
  <si>
    <t>1413707398</t>
  </si>
  <si>
    <t>Gribennikov</t>
  </si>
  <si>
    <t>207389</t>
  </si>
  <si>
    <t>1413707389</t>
  </si>
  <si>
    <t>Kachtelyan</t>
  </si>
  <si>
    <t>207520</t>
  </si>
  <si>
    <t>1513707520</t>
  </si>
  <si>
    <t>Platonov</t>
  </si>
  <si>
    <t>207662</t>
  </si>
  <si>
    <t>1513707662</t>
  </si>
  <si>
    <t>Ocampo Plata</t>
  </si>
  <si>
    <t>Fabian</t>
  </si>
  <si>
    <t>207913</t>
  </si>
  <si>
    <t>1513707913</t>
  </si>
  <si>
    <t>Hontcharenko</t>
  </si>
  <si>
    <t>0414010409</t>
  </si>
  <si>
    <t>Belliere</t>
  </si>
  <si>
    <t>197318</t>
  </si>
  <si>
    <t>0513797318</t>
  </si>
  <si>
    <t>Jamsran</t>
  </si>
  <si>
    <t>Togtokhbayar</t>
  </si>
  <si>
    <t>0959010872</t>
  </si>
  <si>
    <t>Kolaczek</t>
  </si>
  <si>
    <t>Tony</t>
  </si>
  <si>
    <t>9604040146</t>
  </si>
  <si>
    <t>Welsch</t>
  </si>
  <si>
    <t>Régis</t>
  </si>
  <si>
    <t>188168</t>
  </si>
  <si>
    <t>9613788168</t>
  </si>
  <si>
    <t>Kincsesi</t>
  </si>
  <si>
    <t>Peter</t>
  </si>
  <si>
    <t>9114020345</t>
  </si>
  <si>
    <t>1CL</t>
  </si>
  <si>
    <t>Szymanski</t>
  </si>
  <si>
    <t>205434</t>
  </si>
  <si>
    <t>1213705434</t>
  </si>
  <si>
    <t>Gergely</t>
  </si>
  <si>
    <t>205505</t>
  </si>
  <si>
    <t>0962020853</t>
  </si>
  <si>
    <t>Jérémy</t>
  </si>
  <si>
    <t>205799</t>
  </si>
  <si>
    <t>1313705799</t>
  </si>
  <si>
    <t>Sokolovs</t>
  </si>
  <si>
    <t>Konstantins</t>
  </si>
  <si>
    <t>205936</t>
  </si>
  <si>
    <t>1313705936</t>
  </si>
  <si>
    <t>Wenjie</t>
  </si>
  <si>
    <t>0465040270</t>
  </si>
  <si>
    <t>Parent</t>
  </si>
  <si>
    <t>205976</t>
  </si>
  <si>
    <t>1313705976</t>
  </si>
  <si>
    <t>Tong</t>
  </si>
  <si>
    <t>Zhiwei</t>
  </si>
  <si>
    <t>206091</t>
  </si>
  <si>
    <t>1045010739</t>
  </si>
  <si>
    <t>Yang</t>
  </si>
  <si>
    <t>Fu</t>
  </si>
  <si>
    <t>206352</t>
  </si>
  <si>
    <t>1313706352</t>
  </si>
  <si>
    <t>Ganbold</t>
  </si>
  <si>
    <t>Aztushig</t>
  </si>
  <si>
    <t>206516</t>
  </si>
  <si>
    <t>1313706516</t>
  </si>
  <si>
    <t>Khadka</t>
  </si>
  <si>
    <t>Mukesh</t>
  </si>
  <si>
    <t>0878030634</t>
  </si>
  <si>
    <t>Muasses</t>
  </si>
  <si>
    <t>Kinan</t>
  </si>
  <si>
    <t>206651</t>
  </si>
  <si>
    <t>1413706651</t>
  </si>
  <si>
    <t>Duriagin</t>
  </si>
  <si>
    <t>Vitalii</t>
  </si>
  <si>
    <t>Mykola</t>
  </si>
  <si>
    <t>206898</t>
  </si>
  <si>
    <t>1413706898</t>
  </si>
  <si>
    <t>Ichimov</t>
  </si>
  <si>
    <t>Ayap</t>
  </si>
  <si>
    <t>Rai</t>
  </si>
  <si>
    <t>1784010534</t>
  </si>
  <si>
    <t>De Filippo</t>
  </si>
  <si>
    <t>207119</t>
  </si>
  <si>
    <t>1413707119</t>
  </si>
  <si>
    <t>Medel Flordeliza</t>
  </si>
  <si>
    <t>Braddy</t>
  </si>
  <si>
    <t>207237</t>
  </si>
  <si>
    <t>1413707237</t>
  </si>
  <si>
    <t>Suman</t>
  </si>
  <si>
    <t>207443</t>
  </si>
  <si>
    <t>1413707443</t>
  </si>
  <si>
    <t>Jekabsons</t>
  </si>
  <si>
    <t>Arturs</t>
  </si>
  <si>
    <t>1413030373</t>
  </si>
  <si>
    <t>Fert</t>
  </si>
  <si>
    <t>Ferdinand</t>
  </si>
  <si>
    <t>207648</t>
  </si>
  <si>
    <t>1513707648</t>
  </si>
  <si>
    <t>Adamia</t>
  </si>
  <si>
    <t>Guergui</t>
  </si>
  <si>
    <t>0184020006</t>
  </si>
  <si>
    <t>Vicente</t>
  </si>
  <si>
    <t>0297340218</t>
  </si>
  <si>
    <t>Emile</t>
  </si>
  <si>
    <t>Sylvez</t>
  </si>
  <si>
    <t>9578020374</t>
  </si>
  <si>
    <t>Telaoumaten</t>
  </si>
  <si>
    <t>Karim</t>
  </si>
  <si>
    <t>1813030800</t>
  </si>
  <si>
    <t>D'ornellas</t>
  </si>
  <si>
    <t>Vasco</t>
  </si>
  <si>
    <t>1984010707</t>
  </si>
  <si>
    <t>Laffly</t>
  </si>
  <si>
    <t>0494040511</t>
  </si>
  <si>
    <t>Cristofini</t>
  </si>
  <si>
    <t>0804010239</t>
  </si>
  <si>
    <t>Hernandez</t>
  </si>
  <si>
    <t>Jonathan</t>
  </si>
  <si>
    <t>0567021675</t>
  </si>
  <si>
    <t>Normandin</t>
  </si>
  <si>
    <t>Matthieu</t>
  </si>
  <si>
    <t>9291031428</t>
  </si>
  <si>
    <t>Koulikowsky</t>
  </si>
  <si>
    <t>0330030011</t>
  </si>
  <si>
    <t>Italiano</t>
  </si>
  <si>
    <t>Giacomo</t>
  </si>
  <si>
    <t>1584041096</t>
  </si>
  <si>
    <t>Bonnet</t>
  </si>
  <si>
    <t>0884020206</t>
  </si>
  <si>
    <t>Duchemin</t>
  </si>
  <si>
    <t>0869022216</t>
  </si>
  <si>
    <t>Bayada</t>
  </si>
  <si>
    <t>Frédéric-Christian</t>
  </si>
  <si>
    <t>9813040173</t>
  </si>
  <si>
    <t>Cava</t>
  </si>
  <si>
    <t>Jean-Michel Alain Pierre</t>
  </si>
  <si>
    <t>9842021508</t>
  </si>
  <si>
    <t>Prud'homme</t>
  </si>
  <si>
    <t>9678054033</t>
  </si>
  <si>
    <t>Baccouche</t>
  </si>
  <si>
    <t>Wissam</t>
  </si>
  <si>
    <t>1106010638</t>
  </si>
  <si>
    <t>Arnello</t>
  </si>
  <si>
    <t>1984040768</t>
  </si>
  <si>
    <t>1384010200</t>
  </si>
  <si>
    <t>Morenval</t>
  </si>
  <si>
    <t>206772</t>
  </si>
  <si>
    <t>1413706772</t>
  </si>
  <si>
    <t>Balazs-Schradi</t>
  </si>
  <si>
    <t>Csanad</t>
  </si>
  <si>
    <t>206911</t>
  </si>
  <si>
    <t>1413706911</t>
  </si>
  <si>
    <t>Rakotomandimby</t>
  </si>
  <si>
    <t>Ravo</t>
  </si>
  <si>
    <t>207007</t>
  </si>
  <si>
    <t>1413707007</t>
  </si>
  <si>
    <t>Ranjatonirina</t>
  </si>
  <si>
    <t>Luc</t>
  </si>
  <si>
    <t>207017</t>
  </si>
  <si>
    <t>1413707017</t>
  </si>
  <si>
    <t>Xiao</t>
  </si>
  <si>
    <t>Yao</t>
  </si>
  <si>
    <t>207046</t>
  </si>
  <si>
    <t>1544020402</t>
  </si>
  <si>
    <t>Lavergne</t>
  </si>
  <si>
    <t>207055</t>
  </si>
  <si>
    <t>1413707055</t>
  </si>
  <si>
    <t>Pena</t>
  </si>
  <si>
    <t>Vladislav</t>
  </si>
  <si>
    <t>207081</t>
  </si>
  <si>
    <t>1413707081</t>
  </si>
  <si>
    <t>Bonya</t>
  </si>
  <si>
    <t>Felix Bambonaa</t>
  </si>
  <si>
    <t>207111</t>
  </si>
  <si>
    <t>1413707111</t>
  </si>
  <si>
    <t>Ladzhev</t>
  </si>
  <si>
    <t>Petar</t>
  </si>
  <si>
    <t>207116</t>
  </si>
  <si>
    <t>1413707116</t>
  </si>
  <si>
    <t>Wahib Mahmoud</t>
  </si>
  <si>
    <t>Walid</t>
  </si>
  <si>
    <t>207147</t>
  </si>
  <si>
    <t>1413707147</t>
  </si>
  <si>
    <t>Avalyan</t>
  </si>
  <si>
    <t>Narek</t>
  </si>
  <si>
    <t>207150</t>
  </si>
  <si>
    <t>1413707150</t>
  </si>
  <si>
    <t>Zhao</t>
  </si>
  <si>
    <t>Zhenwei</t>
  </si>
  <si>
    <t>207251</t>
  </si>
  <si>
    <t>1413707251</t>
  </si>
  <si>
    <t>Horvath</t>
  </si>
  <si>
    <t>Gergo</t>
  </si>
  <si>
    <t>207303</t>
  </si>
  <si>
    <t>1413707303</t>
  </si>
  <si>
    <t>Bueno Torres</t>
  </si>
  <si>
    <t>Irving</t>
  </si>
  <si>
    <t>207357</t>
  </si>
  <si>
    <t>1413707357</t>
  </si>
  <si>
    <t>Dobins</t>
  </si>
  <si>
    <t>207358</t>
  </si>
  <si>
    <t>1413707358</t>
  </si>
  <si>
    <t>Gobor</t>
  </si>
  <si>
    <t>207417</t>
  </si>
  <si>
    <t>1413707417</t>
  </si>
  <si>
    <t>Terebous</t>
  </si>
  <si>
    <t>207385</t>
  </si>
  <si>
    <t>1413707385</t>
  </si>
  <si>
    <t>Romaniuk</t>
  </si>
  <si>
    <t>207384</t>
  </si>
  <si>
    <t>1413707384</t>
  </si>
  <si>
    <t>Goura</t>
  </si>
  <si>
    <t>207469</t>
  </si>
  <si>
    <t>1413707469</t>
  </si>
  <si>
    <t>Prakash</t>
  </si>
  <si>
    <t>207466</t>
  </si>
  <si>
    <t>1413707466</t>
  </si>
  <si>
    <t>Daimon</t>
  </si>
  <si>
    <t>Satoshi</t>
  </si>
  <si>
    <t>207474</t>
  </si>
  <si>
    <t>1413707474</t>
  </si>
  <si>
    <t>Bobko</t>
  </si>
  <si>
    <t>207493</t>
  </si>
  <si>
    <t>1413707493</t>
  </si>
  <si>
    <t>Melnyk</t>
  </si>
  <si>
    <t>207509</t>
  </si>
  <si>
    <t>1413707509</t>
  </si>
  <si>
    <t>Rakotoniaina</t>
  </si>
  <si>
    <t>Rabehanta</t>
  </si>
  <si>
    <t>207508</t>
  </si>
  <si>
    <t>1678020328</t>
  </si>
  <si>
    <t>Auréla</t>
  </si>
  <si>
    <t>Dylan</t>
  </si>
  <si>
    <t>207540</t>
  </si>
  <si>
    <t>1513707540</t>
  </si>
  <si>
    <t>Petrov</t>
  </si>
  <si>
    <t>207551</t>
  </si>
  <si>
    <t>1513707551</t>
  </si>
  <si>
    <t>Guo</t>
  </si>
  <si>
    <t>Jin-Yao</t>
  </si>
  <si>
    <t>207567</t>
  </si>
  <si>
    <t>1513707567</t>
  </si>
  <si>
    <t>Oberfranc</t>
  </si>
  <si>
    <t>Rudolf</t>
  </si>
  <si>
    <t>207561</t>
  </si>
  <si>
    <t>1513707561</t>
  </si>
  <si>
    <t>207560</t>
  </si>
  <si>
    <t>1513707560</t>
  </si>
  <si>
    <t>Roshan</t>
  </si>
  <si>
    <t>207588</t>
  </si>
  <si>
    <t>1499032142</t>
  </si>
  <si>
    <t>Perherin</t>
  </si>
  <si>
    <t>207586</t>
  </si>
  <si>
    <t>1513707586</t>
  </si>
  <si>
    <t>Iona</t>
  </si>
  <si>
    <t>Lucas-Alexander</t>
  </si>
  <si>
    <t>207603</t>
  </si>
  <si>
    <t>1513707603</t>
  </si>
  <si>
    <t>Kornilov</t>
  </si>
  <si>
    <t>Maxim</t>
  </si>
  <si>
    <t>207596</t>
  </si>
  <si>
    <t>1513707596</t>
  </si>
  <si>
    <t>Storga</t>
  </si>
  <si>
    <t>Hrvoje</t>
  </si>
  <si>
    <t>207642</t>
  </si>
  <si>
    <t>1398711161</t>
  </si>
  <si>
    <t>Potateuatahi</t>
  </si>
  <si>
    <t>Félix</t>
  </si>
  <si>
    <t>207644</t>
  </si>
  <si>
    <t>1513707644</t>
  </si>
  <si>
    <t>Correia Bento</t>
  </si>
  <si>
    <t>207665</t>
  </si>
  <si>
    <t>1513707665</t>
  </si>
  <si>
    <t>Errahmouni</t>
  </si>
  <si>
    <t>Brahim</t>
  </si>
  <si>
    <t>207660</t>
  </si>
  <si>
    <t>1513707660</t>
  </si>
  <si>
    <t>Matei</t>
  </si>
  <si>
    <t>Marius - Petrisor</t>
  </si>
  <si>
    <t>207661</t>
  </si>
  <si>
    <t>1513707661</t>
  </si>
  <si>
    <t>Makhovskyi</t>
  </si>
  <si>
    <t>207694</t>
  </si>
  <si>
    <t>1513707694</t>
  </si>
  <si>
    <t>Meljnik</t>
  </si>
  <si>
    <t>Novak</t>
  </si>
  <si>
    <t>207701</t>
  </si>
  <si>
    <t>1613010217</t>
  </si>
  <si>
    <t>Napoli</t>
  </si>
  <si>
    <t>207706</t>
  </si>
  <si>
    <t>1513707706</t>
  </si>
  <si>
    <t>Wroblewski</t>
  </si>
  <si>
    <t>Hubert</t>
  </si>
  <si>
    <t>207728</t>
  </si>
  <si>
    <t>1513707728</t>
  </si>
  <si>
    <t>Torkos</t>
  </si>
  <si>
    <t>207717</t>
  </si>
  <si>
    <t>1513707717</t>
  </si>
  <si>
    <t>Lallai</t>
  </si>
  <si>
    <t>Valentino</t>
  </si>
  <si>
    <t>207750</t>
  </si>
  <si>
    <t>1513707750</t>
  </si>
  <si>
    <t>Verkhovodov</t>
  </si>
  <si>
    <t>Stepan</t>
  </si>
  <si>
    <t>207790</t>
  </si>
  <si>
    <t>1513707790</t>
  </si>
  <si>
    <t>Zaytsev</t>
  </si>
  <si>
    <t>Nikolay</t>
  </si>
  <si>
    <t>207791</t>
  </si>
  <si>
    <t>1513707791</t>
  </si>
  <si>
    <t>Zhang</t>
  </si>
  <si>
    <t>Yuliang</t>
  </si>
  <si>
    <t>207820</t>
  </si>
  <si>
    <t>1513707820</t>
  </si>
  <si>
    <t>Tej</t>
  </si>
  <si>
    <t>207801</t>
  </si>
  <si>
    <t>1513707801</t>
  </si>
  <si>
    <t>Chuluundorj</t>
  </si>
  <si>
    <t>Ganbaatar</t>
  </si>
  <si>
    <t>207808</t>
  </si>
  <si>
    <t>1513707808</t>
  </si>
  <si>
    <t>Khadka Magar</t>
  </si>
  <si>
    <t>Narendra</t>
  </si>
  <si>
    <t>207812</t>
  </si>
  <si>
    <t>1513707812</t>
  </si>
  <si>
    <t>207847</t>
  </si>
  <si>
    <t>1513707847</t>
  </si>
  <si>
    <t>Rabarijaona</t>
  </si>
  <si>
    <t>Rivo</t>
  </si>
  <si>
    <t>207857</t>
  </si>
  <si>
    <t>1513707857</t>
  </si>
  <si>
    <t>Ranjit</t>
  </si>
  <si>
    <t>207848</t>
  </si>
  <si>
    <t>1513707848</t>
  </si>
  <si>
    <t>Sherpa</t>
  </si>
  <si>
    <t>Sonam</t>
  </si>
  <si>
    <t>207890</t>
  </si>
  <si>
    <t>1513707890</t>
  </si>
  <si>
    <t>Monua</t>
  </si>
  <si>
    <t>George</t>
  </si>
  <si>
    <t>207907</t>
  </si>
  <si>
    <t>1513707907</t>
  </si>
  <si>
    <t>Kgaupe</t>
  </si>
  <si>
    <t>Oteng</t>
  </si>
  <si>
    <t>207886</t>
  </si>
  <si>
    <t>1513707886</t>
  </si>
  <si>
    <t>Baatarsukh</t>
  </si>
  <si>
    <t>Enkh-Amgalan</t>
  </si>
  <si>
    <t>207902</t>
  </si>
  <si>
    <t>1513707902</t>
  </si>
  <si>
    <t>Katona</t>
  </si>
  <si>
    <t>Istvan</t>
  </si>
  <si>
    <t>207909</t>
  </si>
  <si>
    <t>1513707909</t>
  </si>
  <si>
    <t>Ravelonanosy</t>
  </si>
  <si>
    <t>Mparaniaina</t>
  </si>
  <si>
    <t>207869</t>
  </si>
  <si>
    <t>1513707869</t>
  </si>
  <si>
    <t>Lama Thing</t>
  </si>
  <si>
    <t>Muskan</t>
  </si>
  <si>
    <t>207934</t>
  </si>
  <si>
    <t>1513707934</t>
  </si>
  <si>
    <t>Perez Alfaro</t>
  </si>
  <si>
    <t>Anick</t>
  </si>
  <si>
    <t>207967</t>
  </si>
  <si>
    <t>1513707967</t>
  </si>
  <si>
    <t>Glazik</t>
  </si>
  <si>
    <t>Jacek</t>
  </si>
  <si>
    <t>207974</t>
  </si>
  <si>
    <t>1513707974</t>
  </si>
  <si>
    <t>Alikhan</t>
  </si>
  <si>
    <t>207968</t>
  </si>
  <si>
    <t>1513707968</t>
  </si>
  <si>
    <t>Lahan</t>
  </si>
  <si>
    <t>Andrii</t>
  </si>
  <si>
    <t>207956</t>
  </si>
  <si>
    <t>1513707956</t>
  </si>
  <si>
    <t>Xiaoliang</t>
  </si>
  <si>
    <t>207970</t>
  </si>
  <si>
    <t>1513707970</t>
  </si>
  <si>
    <t>Opanasenko</t>
  </si>
  <si>
    <t>208022</t>
  </si>
  <si>
    <t>1513708022</t>
  </si>
  <si>
    <t>Shreestha</t>
  </si>
  <si>
    <t>208009</t>
  </si>
  <si>
    <t>1513708009</t>
  </si>
  <si>
    <t>Garcia Perez</t>
  </si>
  <si>
    <t>207995</t>
  </si>
  <si>
    <t>1513707995</t>
  </si>
  <si>
    <t>Yoon</t>
  </si>
  <si>
    <t>Jung</t>
  </si>
  <si>
    <t>208029</t>
  </si>
  <si>
    <t>1513708029</t>
  </si>
  <si>
    <t>Aranda Gutiérrez</t>
  </si>
  <si>
    <t>Miguel</t>
  </si>
  <si>
    <t>208035</t>
  </si>
  <si>
    <t>1513708035</t>
  </si>
  <si>
    <t>Batmunkh</t>
  </si>
  <si>
    <t>208068</t>
  </si>
  <si>
    <t>1513708068</t>
  </si>
  <si>
    <t>Berziga</t>
  </si>
  <si>
    <t>Sofiane</t>
  </si>
  <si>
    <t>208085</t>
  </si>
  <si>
    <t>1513708085</t>
  </si>
  <si>
    <t>Ginu</t>
  </si>
  <si>
    <t>Dumitru</t>
  </si>
  <si>
    <t>208061</t>
  </si>
  <si>
    <t>1513708061</t>
  </si>
  <si>
    <t>Steinrod</t>
  </si>
  <si>
    <t>207927</t>
  </si>
  <si>
    <t>1513707927</t>
  </si>
  <si>
    <t>Komin</t>
  </si>
  <si>
    <t>Rostyslav</t>
  </si>
  <si>
    <t>208099</t>
  </si>
  <si>
    <t>1513708099</t>
  </si>
  <si>
    <t>Dobson</t>
  </si>
  <si>
    <t>Harry</t>
  </si>
  <si>
    <t>208124</t>
  </si>
  <si>
    <t>1498510164</t>
  </si>
  <si>
    <t>Soilihi</t>
  </si>
  <si>
    <t>Abdou-Latuf</t>
  </si>
  <si>
    <t>208126</t>
  </si>
  <si>
    <t>1513708126</t>
  </si>
  <si>
    <t>Cioban</t>
  </si>
  <si>
    <t>Victor</t>
  </si>
  <si>
    <t>208138</t>
  </si>
  <si>
    <t>1513708138</t>
  </si>
  <si>
    <t>Cruce</t>
  </si>
  <si>
    <t>208113</t>
  </si>
  <si>
    <t>1513708113</t>
  </si>
  <si>
    <t>Rudez</t>
  </si>
  <si>
    <t>208166</t>
  </si>
  <si>
    <t>1513708166</t>
  </si>
  <si>
    <t>Tanas</t>
  </si>
  <si>
    <t>208130</t>
  </si>
  <si>
    <t>1513708130</t>
  </si>
  <si>
    <t>Na</t>
  </si>
  <si>
    <t>Inho</t>
  </si>
  <si>
    <t>208168</t>
  </si>
  <si>
    <t>1513708168</t>
  </si>
  <si>
    <t>Hasindrainy</t>
  </si>
  <si>
    <t>Jeannoda</t>
  </si>
  <si>
    <t>208186</t>
  </si>
  <si>
    <t>1513708186</t>
  </si>
  <si>
    <t>Raharimanana</t>
  </si>
  <si>
    <t>Mario</t>
  </si>
  <si>
    <t>208198</t>
  </si>
  <si>
    <t>1513708198</t>
  </si>
  <si>
    <t>Molina</t>
  </si>
  <si>
    <t>Javier</t>
  </si>
  <si>
    <t>208199</t>
  </si>
  <si>
    <t>1513708199</t>
  </si>
  <si>
    <t>Nikolic</t>
  </si>
  <si>
    <t>Dimitrije</t>
  </si>
  <si>
    <t>208174</t>
  </si>
  <si>
    <t>1513708174</t>
  </si>
  <si>
    <t>Castro</t>
  </si>
  <si>
    <t>Antonio</t>
  </si>
  <si>
    <t>208193</t>
  </si>
  <si>
    <t>1513708193</t>
  </si>
  <si>
    <t>Cerovic</t>
  </si>
  <si>
    <t>Vasilije</t>
  </si>
  <si>
    <t>208216</t>
  </si>
  <si>
    <t>1513708216</t>
  </si>
  <si>
    <t>Gacic</t>
  </si>
  <si>
    <t>Vojkan</t>
  </si>
  <si>
    <t>208231</t>
  </si>
  <si>
    <t>1513708231</t>
  </si>
  <si>
    <t>Tek</t>
  </si>
  <si>
    <t>208227</t>
  </si>
  <si>
    <t>1513708227</t>
  </si>
  <si>
    <t>Puri</t>
  </si>
  <si>
    <t>Dharma</t>
  </si>
  <si>
    <t>208223</t>
  </si>
  <si>
    <t>1513708223</t>
  </si>
  <si>
    <t>Baltos</t>
  </si>
  <si>
    <t>Miklos</t>
  </si>
  <si>
    <t>208282</t>
  </si>
  <si>
    <t>1513708282</t>
  </si>
  <si>
    <t>Bjazouski</t>
  </si>
  <si>
    <t>Vitaliï</t>
  </si>
  <si>
    <t>208281</t>
  </si>
  <si>
    <t>1803020344</t>
  </si>
  <si>
    <t>Virlogeux</t>
  </si>
  <si>
    <t>208315</t>
  </si>
  <si>
    <t>1513708315</t>
  </si>
  <si>
    <t>Uttam</t>
  </si>
  <si>
    <t>208297</t>
  </si>
  <si>
    <t>1513708297</t>
  </si>
  <si>
    <t>Neaga</t>
  </si>
  <si>
    <t>Ion</t>
  </si>
  <si>
    <t>208308</t>
  </si>
  <si>
    <t>1513708308</t>
  </si>
  <si>
    <t>Sapkota</t>
  </si>
  <si>
    <t>208309</t>
  </si>
  <si>
    <t>1513708309</t>
  </si>
  <si>
    <t>Yenin</t>
  </si>
  <si>
    <t>Serhiï</t>
  </si>
  <si>
    <t>208357</t>
  </si>
  <si>
    <t>1513708357</t>
  </si>
  <si>
    <t>Sunar</t>
  </si>
  <si>
    <t>Ajit</t>
  </si>
  <si>
    <t>208363</t>
  </si>
  <si>
    <t>1513708363</t>
  </si>
  <si>
    <t>Basnet</t>
  </si>
  <si>
    <t>Madan</t>
  </si>
  <si>
    <t>208391</t>
  </si>
  <si>
    <t>1513708391</t>
  </si>
  <si>
    <t>Kalawila Vithanage Don</t>
  </si>
  <si>
    <t>Krishantha</t>
  </si>
  <si>
    <t>208380</t>
  </si>
  <si>
    <t>1513708380</t>
  </si>
  <si>
    <t>208340</t>
  </si>
  <si>
    <t>1513708340</t>
  </si>
  <si>
    <t>Erdenebat</t>
  </si>
  <si>
    <t>Davaakhuu</t>
  </si>
  <si>
    <t>208403</t>
  </si>
  <si>
    <t>1513708403</t>
  </si>
  <si>
    <t>Mancic</t>
  </si>
  <si>
    <t>Miladin</t>
  </si>
  <si>
    <t>208395</t>
  </si>
  <si>
    <t>1513708395</t>
  </si>
  <si>
    <t>Petrouk</t>
  </si>
  <si>
    <t>208401</t>
  </si>
  <si>
    <t>1513708401</t>
  </si>
  <si>
    <t>Kalicanin</t>
  </si>
  <si>
    <t>Darko</t>
  </si>
  <si>
    <t>208450</t>
  </si>
  <si>
    <t>1513708450</t>
  </si>
  <si>
    <t>Landa</t>
  </si>
  <si>
    <t>Alexandr</t>
  </si>
  <si>
    <t>208392</t>
  </si>
  <si>
    <t>1513708392</t>
  </si>
  <si>
    <t>Khatanbaatar</t>
  </si>
  <si>
    <t>208455</t>
  </si>
  <si>
    <t>1513708455</t>
  </si>
  <si>
    <t>Polichtchouk</t>
  </si>
  <si>
    <t>208425</t>
  </si>
  <si>
    <t>1513708425</t>
  </si>
  <si>
    <t>Maisuradze</t>
  </si>
  <si>
    <t>Revaz</t>
  </si>
  <si>
    <t>208445</t>
  </si>
  <si>
    <t>1513708445</t>
  </si>
  <si>
    <t>Skof</t>
  </si>
  <si>
    <t>208486</t>
  </si>
  <si>
    <t>1513708486</t>
  </si>
  <si>
    <t>Drageljevic</t>
  </si>
  <si>
    <t>208478</t>
  </si>
  <si>
    <t>1513708478</t>
  </si>
  <si>
    <t>Sean</t>
  </si>
  <si>
    <t>Siya</t>
  </si>
  <si>
    <t>208495</t>
  </si>
  <si>
    <t>1513708495</t>
  </si>
  <si>
    <t>Beliak</t>
  </si>
  <si>
    <t>208480</t>
  </si>
  <si>
    <t>1513708480</t>
  </si>
  <si>
    <t>Turcan</t>
  </si>
  <si>
    <t>Jozef</t>
  </si>
  <si>
    <t>208524</t>
  </si>
  <si>
    <t>1513708524</t>
  </si>
  <si>
    <t>Feodorov</t>
  </si>
  <si>
    <t>208501</t>
  </si>
  <si>
    <t>1513708501</t>
  </si>
  <si>
    <t>Hantcharou</t>
  </si>
  <si>
    <t>208512</t>
  </si>
  <si>
    <t>1513708512</t>
  </si>
  <si>
    <t>Doudarau</t>
  </si>
  <si>
    <t>Yaugeniï</t>
  </si>
  <si>
    <t>208504</t>
  </si>
  <si>
    <t>1513708504</t>
  </si>
  <si>
    <t>Srdic</t>
  </si>
  <si>
    <t>Ognjen</t>
  </si>
  <si>
    <t>208562</t>
  </si>
  <si>
    <t>1513708562</t>
  </si>
  <si>
    <t>Estrada De Jesus</t>
  </si>
  <si>
    <t>Antony</t>
  </si>
  <si>
    <t>208538</t>
  </si>
  <si>
    <t>1513708538</t>
  </si>
  <si>
    <t>Battumur</t>
  </si>
  <si>
    <t>Batkhuyag</t>
  </si>
  <si>
    <t>208542</t>
  </si>
  <si>
    <t>1513708542</t>
  </si>
  <si>
    <t>Hu</t>
  </si>
  <si>
    <t>Jun</t>
  </si>
  <si>
    <t>208547</t>
  </si>
  <si>
    <t>1513708547</t>
  </si>
  <si>
    <t>Lendo</t>
  </si>
  <si>
    <t>Evaldo</t>
  </si>
  <si>
    <t>208560</t>
  </si>
  <si>
    <t>1513708560</t>
  </si>
  <si>
    <t>Chapagain</t>
  </si>
  <si>
    <t>Ganesh</t>
  </si>
  <si>
    <t>208561</t>
  </si>
  <si>
    <t>1513708561</t>
  </si>
  <si>
    <t>Djanmeni Monthe</t>
  </si>
  <si>
    <t>Frantz</t>
  </si>
  <si>
    <t>208544</t>
  </si>
  <si>
    <t>1513708544</t>
  </si>
  <si>
    <t>Josipovic</t>
  </si>
  <si>
    <t>208592</t>
  </si>
  <si>
    <t>1513708592</t>
  </si>
  <si>
    <t>Tarassov</t>
  </si>
  <si>
    <t>Fedor</t>
  </si>
  <si>
    <t>208575</t>
  </si>
  <si>
    <t>1513708575</t>
  </si>
  <si>
    <t>Batsaikhan</t>
  </si>
  <si>
    <t>Yeruultbayar</t>
  </si>
  <si>
    <t>208595</t>
  </si>
  <si>
    <t>1513708595</t>
  </si>
  <si>
    <t>Todorovic</t>
  </si>
  <si>
    <t>Damian</t>
  </si>
  <si>
    <t>208602</t>
  </si>
  <si>
    <t>1513708602</t>
  </si>
  <si>
    <t>Buddha</t>
  </si>
  <si>
    <t>208604</t>
  </si>
  <si>
    <t>1513708604</t>
  </si>
  <si>
    <t>Nedved</t>
  </si>
  <si>
    <t>208638</t>
  </si>
  <si>
    <t>1513708638</t>
  </si>
  <si>
    <t>Murray</t>
  </si>
  <si>
    <t>Jason</t>
  </si>
  <si>
    <t>208614</t>
  </si>
  <si>
    <t>1513708614</t>
  </si>
  <si>
    <t>Deepak</t>
  </si>
  <si>
    <t>208644</t>
  </si>
  <si>
    <t>1513708644</t>
  </si>
  <si>
    <t>Campillo Linuesa</t>
  </si>
  <si>
    <t>Roger</t>
  </si>
  <si>
    <t>208612</t>
  </si>
  <si>
    <t>1513708612</t>
  </si>
  <si>
    <t>Stifanich</t>
  </si>
  <si>
    <t>208665</t>
  </si>
  <si>
    <t>1513708665</t>
  </si>
  <si>
    <t>Orlov</t>
  </si>
  <si>
    <t>Misha</t>
  </si>
  <si>
    <t>208682</t>
  </si>
  <si>
    <t>1513708682</t>
  </si>
  <si>
    <t>Ran</t>
  </si>
  <si>
    <t>208661</t>
  </si>
  <si>
    <t>1513708661</t>
  </si>
  <si>
    <t>208663</t>
  </si>
  <si>
    <t>1513708663</t>
  </si>
  <si>
    <t>Lavrov</t>
  </si>
  <si>
    <t>Uriy</t>
  </si>
  <si>
    <t>208673</t>
  </si>
  <si>
    <t>1513708673</t>
  </si>
  <si>
    <t>Yourkin</t>
  </si>
  <si>
    <t>Dzmitry</t>
  </si>
  <si>
    <t>208660</t>
  </si>
  <si>
    <t>1513708660</t>
  </si>
  <si>
    <t>Tchetchko</t>
  </si>
  <si>
    <t>208698</t>
  </si>
  <si>
    <t>1513708698</t>
  </si>
  <si>
    <t>Enkhtur</t>
  </si>
  <si>
    <t>Manlaibaatar</t>
  </si>
  <si>
    <t>208709</t>
  </si>
  <si>
    <t>1513708709</t>
  </si>
  <si>
    <t>K.C.</t>
  </si>
  <si>
    <t>Vishal</t>
  </si>
  <si>
    <t>1584040983</t>
  </si>
  <si>
    <t>Fournier</t>
  </si>
  <si>
    <t>208743</t>
  </si>
  <si>
    <t>1513708743</t>
  </si>
  <si>
    <t>Savos</t>
  </si>
  <si>
    <t>Andreos</t>
  </si>
  <si>
    <t>208747</t>
  </si>
  <si>
    <t>1513708747</t>
  </si>
  <si>
    <t>Rabo</t>
  </si>
  <si>
    <t>208761</t>
  </si>
  <si>
    <t>1513708761</t>
  </si>
  <si>
    <t>Izbach</t>
  </si>
  <si>
    <t>208755</t>
  </si>
  <si>
    <t>1513708755</t>
  </si>
  <si>
    <t>Ale</t>
  </si>
  <si>
    <t>208775</t>
  </si>
  <si>
    <t>1513708775</t>
  </si>
  <si>
    <t>208771</t>
  </si>
  <si>
    <t>1513708771</t>
  </si>
  <si>
    <t>Popovici</t>
  </si>
  <si>
    <t>208880</t>
  </si>
  <si>
    <t>1513708880</t>
  </si>
  <si>
    <t>Vinitov</t>
  </si>
  <si>
    <t>208922</t>
  </si>
  <si>
    <t>1513708922</t>
  </si>
  <si>
    <t>Dubot</t>
  </si>
  <si>
    <t>208943</t>
  </si>
  <si>
    <t>1513708943</t>
  </si>
  <si>
    <t>208997</t>
  </si>
  <si>
    <t>1513708997</t>
  </si>
  <si>
    <t>Mihailov</t>
  </si>
  <si>
    <t>208992</t>
  </si>
  <si>
    <t>1513708992</t>
  </si>
  <si>
    <t>Belval</t>
  </si>
  <si>
    <t>209008</t>
  </si>
  <si>
    <t>1513709008</t>
  </si>
  <si>
    <t>Rimas</t>
  </si>
  <si>
    <t>Vikas</t>
  </si>
  <si>
    <t>209014</t>
  </si>
  <si>
    <t>1513709014</t>
  </si>
  <si>
    <t>do Lago Tosta Alves</t>
  </si>
  <si>
    <t>Mateus</t>
  </si>
  <si>
    <t>208986</t>
  </si>
  <si>
    <t>1513708986</t>
  </si>
  <si>
    <t>Tudorean</t>
  </si>
  <si>
    <t>Nicolae</t>
  </si>
  <si>
    <t>209057</t>
  </si>
  <si>
    <t>1513709057</t>
  </si>
  <si>
    <t>Byambaa</t>
  </si>
  <si>
    <t>Chinchuluun</t>
  </si>
  <si>
    <t>209050</t>
  </si>
  <si>
    <t>1513709050</t>
  </si>
  <si>
    <t>Chovan</t>
  </si>
  <si>
    <t>209067</t>
  </si>
  <si>
    <t>1513709067</t>
  </si>
  <si>
    <t>Sanam</t>
  </si>
  <si>
    <t>209071</t>
  </si>
  <si>
    <t>1513709071</t>
  </si>
  <si>
    <t>Bucsa</t>
  </si>
  <si>
    <t>Gheorghe</t>
  </si>
  <si>
    <t>209095</t>
  </si>
  <si>
    <t>1513709095</t>
  </si>
  <si>
    <t>Barid</t>
  </si>
  <si>
    <t>James</t>
  </si>
  <si>
    <t>209090</t>
  </si>
  <si>
    <t>1513709090</t>
  </si>
  <si>
    <t>Donici</t>
  </si>
  <si>
    <t>209116</t>
  </si>
  <si>
    <t>1513709116</t>
  </si>
  <si>
    <t>Pan</t>
  </si>
  <si>
    <t>Songlong</t>
  </si>
  <si>
    <t>209152</t>
  </si>
  <si>
    <t>1513709152</t>
  </si>
  <si>
    <t>209233</t>
  </si>
  <si>
    <t>1513709233</t>
  </si>
  <si>
    <t>Ochirpurev</t>
  </si>
  <si>
    <t>Enkha</t>
  </si>
  <si>
    <t>209286</t>
  </si>
  <si>
    <t>1513709286</t>
  </si>
  <si>
    <t>Escame Moreira da Silva</t>
  </si>
  <si>
    <t>Rodrigo</t>
  </si>
  <si>
    <t>209300</t>
  </si>
  <si>
    <t>1513709300</t>
  </si>
  <si>
    <t>Mlynarski</t>
  </si>
  <si>
    <t>209255</t>
  </si>
  <si>
    <t>1513709255</t>
  </si>
  <si>
    <t>Gomes da Silva Junior</t>
  </si>
  <si>
    <t>Reginaldo</t>
  </si>
  <si>
    <t>209296</t>
  </si>
  <si>
    <t>1513709296</t>
  </si>
  <si>
    <t>Bondarenko</t>
  </si>
  <si>
    <t>Youriï</t>
  </si>
  <si>
    <t>209341</t>
  </si>
  <si>
    <t>1613709341</t>
  </si>
  <si>
    <t>Swiatoszek</t>
  </si>
  <si>
    <t>209402</t>
  </si>
  <si>
    <t>1613709402</t>
  </si>
  <si>
    <t>Sanchez Mejia</t>
  </si>
  <si>
    <t>Fernando</t>
  </si>
  <si>
    <t>209350</t>
  </si>
  <si>
    <t>1613709350</t>
  </si>
  <si>
    <t>McMillen</t>
  </si>
  <si>
    <t>Christopher</t>
  </si>
  <si>
    <t>209371</t>
  </si>
  <si>
    <t>1613709371</t>
  </si>
  <si>
    <t>K.C.Chhetri</t>
  </si>
  <si>
    <t>Pratik</t>
  </si>
  <si>
    <t>209426</t>
  </si>
  <si>
    <t>1613709426</t>
  </si>
  <si>
    <t>Gorpynytch</t>
  </si>
  <si>
    <t>209418</t>
  </si>
  <si>
    <t>1613709418</t>
  </si>
  <si>
    <t>Rian</t>
  </si>
  <si>
    <t>209467</t>
  </si>
  <si>
    <t>1613709467</t>
  </si>
  <si>
    <t>Peterson</t>
  </si>
  <si>
    <t>Hank</t>
  </si>
  <si>
    <t>209463</t>
  </si>
  <si>
    <t>1613709463</t>
  </si>
  <si>
    <t>Karki</t>
  </si>
  <si>
    <t>Bipeen</t>
  </si>
  <si>
    <t>209469</t>
  </si>
  <si>
    <t>1613709469</t>
  </si>
  <si>
    <t>Pangeni</t>
  </si>
  <si>
    <t>Youbraj</t>
  </si>
  <si>
    <t>209432</t>
  </si>
  <si>
    <t>1613709432</t>
  </si>
  <si>
    <t>Voronin</t>
  </si>
  <si>
    <t>Aleksandr</t>
  </si>
  <si>
    <t>209500</t>
  </si>
  <si>
    <t>1613709500</t>
  </si>
  <si>
    <t>Touré</t>
  </si>
  <si>
    <t>Omar</t>
  </si>
  <si>
    <t>209534</t>
  </si>
  <si>
    <t>1613709534</t>
  </si>
  <si>
    <t>Vetkin</t>
  </si>
  <si>
    <t>209563</t>
  </si>
  <si>
    <t>1613709563</t>
  </si>
  <si>
    <t>Ranuk</t>
  </si>
  <si>
    <t>9784010702</t>
  </si>
  <si>
    <t>Marie</t>
  </si>
  <si>
    <t>9584010512</t>
  </si>
  <si>
    <t>SDT</t>
  </si>
  <si>
    <t>Navarrete</t>
  </si>
  <si>
    <t>Antinio</t>
  </si>
  <si>
    <t>0008010172</t>
  </si>
  <si>
    <t>Tonneau</t>
  </si>
  <si>
    <t>1484030090</t>
  </si>
  <si>
    <t>Camphin</t>
  </si>
  <si>
    <t>0684010616</t>
  </si>
  <si>
    <t>Faber</t>
  </si>
  <si>
    <t>1506031402</t>
  </si>
  <si>
    <t>Sheldon</t>
  </si>
  <si>
    <t>0471030384</t>
  </si>
  <si>
    <t>Josserand</t>
  </si>
  <si>
    <t>Sylvain</t>
  </si>
  <si>
    <t>2084030278</t>
  </si>
  <si>
    <t>Hugues</t>
  </si>
  <si>
    <t>Robin</t>
  </si>
  <si>
    <t>208041</t>
  </si>
  <si>
    <t>1513708041</t>
  </si>
  <si>
    <t>Caimari</t>
  </si>
  <si>
    <t>Yann</t>
  </si>
  <si>
    <t>208152</t>
  </si>
  <si>
    <t>1513708152</t>
  </si>
  <si>
    <t>Scripnic</t>
  </si>
  <si>
    <t>Adrian</t>
  </si>
  <si>
    <t>208543</t>
  </si>
  <si>
    <t>1513708543</t>
  </si>
  <si>
    <t>208651</t>
  </si>
  <si>
    <t>1298710483</t>
  </si>
  <si>
    <t>Punuaaitua</t>
  </si>
  <si>
    <t>Tetuarere</t>
  </si>
  <si>
    <t>1326030630</t>
  </si>
  <si>
    <t>MORIN</t>
  </si>
  <si>
    <t>FLORIAN</t>
  </si>
  <si>
    <t>209325</t>
  </si>
  <si>
    <t>1613709325</t>
  </si>
  <si>
    <t>Menkovic</t>
  </si>
  <si>
    <t>Jovan</t>
  </si>
  <si>
    <t>209572</t>
  </si>
  <si>
    <t>1578043270</t>
  </si>
  <si>
    <t>Tajiri</t>
  </si>
  <si>
    <t>209575</t>
  </si>
  <si>
    <t>1613709575</t>
  </si>
  <si>
    <t>Jaïnakov</t>
  </si>
  <si>
    <t>Samat</t>
  </si>
  <si>
    <t>209610</t>
  </si>
  <si>
    <t>1613709610</t>
  </si>
  <si>
    <t>Dhamala (B.K.)</t>
  </si>
  <si>
    <t>209614</t>
  </si>
  <si>
    <t>1613709614</t>
  </si>
  <si>
    <t>Simkhada</t>
  </si>
  <si>
    <t>Bhumeshwor</t>
  </si>
  <si>
    <t>209598</t>
  </si>
  <si>
    <t>1613709598</t>
  </si>
  <si>
    <t>Mokryk</t>
  </si>
  <si>
    <t>209627</t>
  </si>
  <si>
    <t>1613709627</t>
  </si>
  <si>
    <t>Nister</t>
  </si>
  <si>
    <t>209621</t>
  </si>
  <si>
    <t>1613709621</t>
  </si>
  <si>
    <t>Zamora Alarcon</t>
  </si>
  <si>
    <t>Sergio</t>
  </si>
  <si>
    <t>209630</t>
  </si>
  <si>
    <t>1613709630</t>
  </si>
  <si>
    <t>Baniya</t>
  </si>
  <si>
    <t>Sandip</t>
  </si>
  <si>
    <t>209624</t>
  </si>
  <si>
    <t>1613709624</t>
  </si>
  <si>
    <t>Wonem Limbu</t>
  </si>
  <si>
    <t>Dipak</t>
  </si>
  <si>
    <t>209644</t>
  </si>
  <si>
    <t>1613709644</t>
  </si>
  <si>
    <t>Otgonbayar</t>
  </si>
  <si>
    <t>Byambasuren</t>
  </si>
  <si>
    <t>209675</t>
  </si>
  <si>
    <t>1613709675</t>
  </si>
  <si>
    <t>Tinjaca Galeano</t>
  </si>
  <si>
    <t>Diego</t>
  </si>
  <si>
    <t>209676</t>
  </si>
  <si>
    <t>1613709676</t>
  </si>
  <si>
    <t>Zakhartchenko</t>
  </si>
  <si>
    <t>209735</t>
  </si>
  <si>
    <t>1613709735</t>
  </si>
  <si>
    <t>Dimenta</t>
  </si>
  <si>
    <t>209730</t>
  </si>
  <si>
    <t>1613709730</t>
  </si>
  <si>
    <t>Ketonkuv</t>
  </si>
  <si>
    <t>Nakiloi</t>
  </si>
  <si>
    <t>209719</t>
  </si>
  <si>
    <t>1613709719</t>
  </si>
  <si>
    <t>Enkhtuvshin</t>
  </si>
  <si>
    <t>Bilguun</t>
  </si>
  <si>
    <t>209723</t>
  </si>
  <si>
    <t>1613709723</t>
  </si>
  <si>
    <t>Zuk</t>
  </si>
  <si>
    <t>Mikolaj</t>
  </si>
  <si>
    <t>209750</t>
  </si>
  <si>
    <t>1613709750</t>
  </si>
  <si>
    <t>Magar</t>
  </si>
  <si>
    <t>Naresh</t>
  </si>
  <si>
    <t>209763</t>
  </si>
  <si>
    <t>1613709763</t>
  </si>
  <si>
    <t>Subash</t>
  </si>
  <si>
    <t>209783</t>
  </si>
  <si>
    <t>1613709783</t>
  </si>
  <si>
    <t>Assala</t>
  </si>
  <si>
    <t>François-Xavier</t>
  </si>
  <si>
    <t>209761</t>
  </si>
  <si>
    <t>1613709761</t>
  </si>
  <si>
    <t>Goussev</t>
  </si>
  <si>
    <t>209779</t>
  </si>
  <si>
    <t>1613709779</t>
  </si>
  <si>
    <t>Somai Sino</t>
  </si>
  <si>
    <t>Rafel</t>
  </si>
  <si>
    <t>209786</t>
  </si>
  <si>
    <t>1697421738</t>
  </si>
  <si>
    <t>Joussemet</t>
  </si>
  <si>
    <t>Arthur</t>
  </si>
  <si>
    <t>209773</t>
  </si>
  <si>
    <t>1613709773</t>
  </si>
  <si>
    <t>Hasancevic</t>
  </si>
  <si>
    <t>Alan</t>
  </si>
  <si>
    <t>209797</t>
  </si>
  <si>
    <t>1613709797</t>
  </si>
  <si>
    <t>Klymenko</t>
  </si>
  <si>
    <t>209805</t>
  </si>
  <si>
    <t>1613709805</t>
  </si>
  <si>
    <t>Horbatch</t>
  </si>
  <si>
    <t>Yurii</t>
  </si>
  <si>
    <t>209829</t>
  </si>
  <si>
    <t>1613709829</t>
  </si>
  <si>
    <t>Sitraka</t>
  </si>
  <si>
    <t>209838</t>
  </si>
  <si>
    <t>1613709838</t>
  </si>
  <si>
    <t>Zogo Ayene</t>
  </si>
  <si>
    <t>Ralph</t>
  </si>
  <si>
    <t>209815</t>
  </si>
  <si>
    <t>1613709815</t>
  </si>
  <si>
    <t>Hrezent</t>
  </si>
  <si>
    <t>209816</t>
  </si>
  <si>
    <t>1613709816</t>
  </si>
  <si>
    <t>Mitin</t>
  </si>
  <si>
    <t>209858</t>
  </si>
  <si>
    <t>1613709858</t>
  </si>
  <si>
    <t>Amao Vargas</t>
  </si>
  <si>
    <t>Enrique</t>
  </si>
  <si>
    <t>209863</t>
  </si>
  <si>
    <t>1613709863</t>
  </si>
  <si>
    <t>Trifonov</t>
  </si>
  <si>
    <t>209896</t>
  </si>
  <si>
    <t>1613709896</t>
  </si>
  <si>
    <t>Rebeleson</t>
  </si>
  <si>
    <t>Nary</t>
  </si>
  <si>
    <t>209868</t>
  </si>
  <si>
    <t>1613709868</t>
  </si>
  <si>
    <t>Kirsten</t>
  </si>
  <si>
    <t>Ano</t>
  </si>
  <si>
    <t>209886</t>
  </si>
  <si>
    <t>1613709886</t>
  </si>
  <si>
    <t>Vata</t>
  </si>
  <si>
    <t>Amarildo</t>
  </si>
  <si>
    <t>209890</t>
  </si>
  <si>
    <t>1613709890</t>
  </si>
  <si>
    <t>Illya</t>
  </si>
  <si>
    <t>209888</t>
  </si>
  <si>
    <t>1613709888</t>
  </si>
  <si>
    <t>Dai</t>
  </si>
  <si>
    <t>Ang</t>
  </si>
  <si>
    <t>209910</t>
  </si>
  <si>
    <t>1613709910</t>
  </si>
  <si>
    <t>Phatri</t>
  </si>
  <si>
    <t>Gamy</t>
  </si>
  <si>
    <t>209958</t>
  </si>
  <si>
    <t>1613709958</t>
  </si>
  <si>
    <t>Ping</t>
  </si>
  <si>
    <t>Natro</t>
  </si>
  <si>
    <t>209898</t>
  </si>
  <si>
    <t>1613709898</t>
  </si>
  <si>
    <t>Tulgaa</t>
  </si>
  <si>
    <t>209903</t>
  </si>
  <si>
    <t>1613709903</t>
  </si>
  <si>
    <t>Baubonis</t>
  </si>
  <si>
    <t>Darius</t>
  </si>
  <si>
    <t>209907</t>
  </si>
  <si>
    <t>1613709907</t>
  </si>
  <si>
    <t>Perchin</t>
  </si>
  <si>
    <t>Dmitriy</t>
  </si>
  <si>
    <t>209926</t>
  </si>
  <si>
    <t>1613709926</t>
  </si>
  <si>
    <t>Maslov</t>
  </si>
  <si>
    <t>Vadym</t>
  </si>
  <si>
    <t>209963</t>
  </si>
  <si>
    <t>1613709963</t>
  </si>
  <si>
    <t>Birth</t>
  </si>
  <si>
    <t>Otaru</t>
  </si>
  <si>
    <t>209962</t>
  </si>
  <si>
    <t>1613709962</t>
  </si>
  <si>
    <t>Zygowski</t>
  </si>
  <si>
    <t>210017</t>
  </si>
  <si>
    <t>1613710017</t>
  </si>
  <si>
    <t>Olin</t>
  </si>
  <si>
    <t>Kristoffer</t>
  </si>
  <si>
    <t>210043</t>
  </si>
  <si>
    <t>1613710043</t>
  </si>
  <si>
    <t>Anup</t>
  </si>
  <si>
    <t>210038</t>
  </si>
  <si>
    <t>1613710038</t>
  </si>
  <si>
    <t>Sultan</t>
  </si>
  <si>
    <t>Gandi</t>
  </si>
  <si>
    <t>210077</t>
  </si>
  <si>
    <t>1613710077</t>
  </si>
  <si>
    <t>Raer</t>
  </si>
  <si>
    <t>Benji</t>
  </si>
  <si>
    <t>210055</t>
  </si>
  <si>
    <t>1613710055</t>
  </si>
  <si>
    <t>Zoriy</t>
  </si>
  <si>
    <t>210082</t>
  </si>
  <si>
    <t>1613710082</t>
  </si>
  <si>
    <t>Terwagne</t>
  </si>
  <si>
    <t>210095</t>
  </si>
  <si>
    <t>1613710095</t>
  </si>
  <si>
    <t>Purevsuren</t>
  </si>
  <si>
    <t>Kotai</t>
  </si>
  <si>
    <t>210133</t>
  </si>
  <si>
    <t>1613710133</t>
  </si>
  <si>
    <t>Acsinte</t>
  </si>
  <si>
    <t>210134</t>
  </si>
  <si>
    <t>1613710134</t>
  </si>
  <si>
    <t>210143</t>
  </si>
  <si>
    <t>1613710143</t>
  </si>
  <si>
    <t>Bert</t>
  </si>
  <si>
    <t>Kilian</t>
  </si>
  <si>
    <t>210149</t>
  </si>
  <si>
    <t>1613710149</t>
  </si>
  <si>
    <t>Vavilov</t>
  </si>
  <si>
    <t>Andre</t>
  </si>
  <si>
    <t>210155</t>
  </si>
  <si>
    <t>1613710155</t>
  </si>
  <si>
    <t>Patky</t>
  </si>
  <si>
    <t>210156</t>
  </si>
  <si>
    <t>1613710156</t>
  </si>
  <si>
    <t>Arivo</t>
  </si>
  <si>
    <t>210154</t>
  </si>
  <si>
    <t>1613710154</t>
  </si>
  <si>
    <t>Kevork</t>
  </si>
  <si>
    <t>Hrant</t>
  </si>
  <si>
    <t>210167</t>
  </si>
  <si>
    <t>1613710167</t>
  </si>
  <si>
    <t>Belanov</t>
  </si>
  <si>
    <t>Nikolai</t>
  </si>
  <si>
    <t>210201</t>
  </si>
  <si>
    <t>1613710201</t>
  </si>
  <si>
    <t>Pistollato</t>
  </si>
  <si>
    <t>Simone</t>
  </si>
  <si>
    <t>210213</t>
  </si>
  <si>
    <t>1613710213</t>
  </si>
  <si>
    <t>Betega</t>
  </si>
  <si>
    <t>Tsogtnaran</t>
  </si>
  <si>
    <t>210223</t>
  </si>
  <si>
    <t>1613710223</t>
  </si>
  <si>
    <t>Teplov</t>
  </si>
  <si>
    <t>210234</t>
  </si>
  <si>
    <t>1613710234</t>
  </si>
  <si>
    <t>Somesh</t>
  </si>
  <si>
    <t>Mardav</t>
  </si>
  <si>
    <t>210217</t>
  </si>
  <si>
    <t>1613710217</t>
  </si>
  <si>
    <t>Hung</t>
  </si>
  <si>
    <t>Lao</t>
  </si>
  <si>
    <t>Igar</t>
  </si>
  <si>
    <t>210251</t>
  </si>
  <si>
    <t>1613710251</t>
  </si>
  <si>
    <t>Vilkov</t>
  </si>
  <si>
    <t>210252</t>
  </si>
  <si>
    <t>1613710252</t>
  </si>
  <si>
    <t>Chpak</t>
  </si>
  <si>
    <t>Sergui</t>
  </si>
  <si>
    <t>210275</t>
  </si>
  <si>
    <t>1613710275</t>
  </si>
  <si>
    <t>Raffin</t>
  </si>
  <si>
    <t>Guy</t>
  </si>
  <si>
    <t>210263</t>
  </si>
  <si>
    <t>1613710263</t>
  </si>
  <si>
    <t>Kholodnytskyy</t>
  </si>
  <si>
    <t>210269</t>
  </si>
  <si>
    <t>1613710269</t>
  </si>
  <si>
    <t>Contreras</t>
  </si>
  <si>
    <t>Cesar</t>
  </si>
  <si>
    <t>210292</t>
  </si>
  <si>
    <t>1613710292</t>
  </si>
  <si>
    <t>Gobbo</t>
  </si>
  <si>
    <t>Dennis</t>
  </si>
  <si>
    <t>210315</t>
  </si>
  <si>
    <t>1613710315</t>
  </si>
  <si>
    <t>Remichevskyï</t>
  </si>
  <si>
    <t>210328</t>
  </si>
  <si>
    <t>1613710328</t>
  </si>
  <si>
    <t>Voss</t>
  </si>
  <si>
    <t>John</t>
  </si>
  <si>
    <t>210371</t>
  </si>
  <si>
    <t>1613710371</t>
  </si>
  <si>
    <t>Sharma</t>
  </si>
  <si>
    <t>Ram</t>
  </si>
  <si>
    <t>210352</t>
  </si>
  <si>
    <t>1613710352</t>
  </si>
  <si>
    <t>Masari</t>
  </si>
  <si>
    <t>210361</t>
  </si>
  <si>
    <t>1613710361</t>
  </si>
  <si>
    <t>Cedric</t>
  </si>
  <si>
    <t>210381</t>
  </si>
  <si>
    <t>1613710381</t>
  </si>
  <si>
    <t>Kaucha</t>
  </si>
  <si>
    <t>Gopal</t>
  </si>
  <si>
    <t>210398</t>
  </si>
  <si>
    <t>1613710398</t>
  </si>
  <si>
    <t>Tambura</t>
  </si>
  <si>
    <t>Mohan</t>
  </si>
  <si>
    <t>210422</t>
  </si>
  <si>
    <t>1613710422</t>
  </si>
  <si>
    <t>Korniev</t>
  </si>
  <si>
    <t>Zhenya</t>
  </si>
  <si>
    <t>210453</t>
  </si>
  <si>
    <t>1613710453</t>
  </si>
  <si>
    <t>Valuiev</t>
  </si>
  <si>
    <t>210426</t>
  </si>
  <si>
    <t>1613710426</t>
  </si>
  <si>
    <t>Tourdiyev</t>
  </si>
  <si>
    <t>Vaso</t>
  </si>
  <si>
    <t>210448</t>
  </si>
  <si>
    <t>1613710448</t>
  </si>
  <si>
    <t>Ivanovics</t>
  </si>
  <si>
    <t>210431</t>
  </si>
  <si>
    <t>1613710431</t>
  </si>
  <si>
    <t>Grosman</t>
  </si>
  <si>
    <t>210464</t>
  </si>
  <si>
    <t>1613710464</t>
  </si>
  <si>
    <t>Fisher</t>
  </si>
  <si>
    <t>Isac</t>
  </si>
  <si>
    <t>210564</t>
  </si>
  <si>
    <t>1613710564</t>
  </si>
  <si>
    <t>Honson</t>
  </si>
  <si>
    <t>Colin</t>
  </si>
  <si>
    <t>210569</t>
  </si>
  <si>
    <t>1613710569</t>
  </si>
  <si>
    <t>Livramento</t>
  </si>
  <si>
    <t>210582</t>
  </si>
  <si>
    <t>1613710582</t>
  </si>
  <si>
    <t>Oliver</t>
  </si>
  <si>
    <t>210574</t>
  </si>
  <si>
    <t>1613710574</t>
  </si>
  <si>
    <t>Velov</t>
  </si>
  <si>
    <t>Yroslav</t>
  </si>
  <si>
    <t>210648</t>
  </si>
  <si>
    <t>1613710648</t>
  </si>
  <si>
    <t>Haldin</t>
  </si>
  <si>
    <t>210659</t>
  </si>
  <si>
    <t>1613710659</t>
  </si>
  <si>
    <t>Kan</t>
  </si>
  <si>
    <t>Neng</t>
  </si>
  <si>
    <t>210736</t>
  </si>
  <si>
    <t>1613710736</t>
  </si>
  <si>
    <t>Boreal</t>
  </si>
  <si>
    <t>Charles</t>
  </si>
  <si>
    <t>210820</t>
  </si>
  <si>
    <t>1613710820</t>
  </si>
  <si>
    <t>Hedman</t>
  </si>
  <si>
    <t>Per</t>
  </si>
  <si>
    <t>210822</t>
  </si>
  <si>
    <t>1613710822</t>
  </si>
  <si>
    <t>Foudel</t>
  </si>
  <si>
    <t>Zouki</t>
  </si>
  <si>
    <t>210852</t>
  </si>
  <si>
    <t>1613710852</t>
  </si>
  <si>
    <t>Szalay</t>
  </si>
  <si>
    <t>9245030003</t>
  </si>
  <si>
    <t>Vinot</t>
  </si>
  <si>
    <t>N°SAP</t>
  </si>
  <si>
    <t>GRADE</t>
  </si>
  <si>
    <t>5869321</t>
  </si>
  <si>
    <t>azerty</t>
  </si>
  <si>
    <t>cdvfbgnh</t>
  </si>
  <si>
    <t>cvb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</si>
</sst>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00000"/>
    <numFmt numFmtId="165" formatCode="dd\/mm\/yyyy"/>
  </numFmts>
  <fonts count="14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9"/>
      <color rgb="FF000000"/>
      <name val="Arial"/>
      <family val="2"/>
    </font>
    <font>
      <b/>
      <sz val="10"/>
      <name val="Comic Sans MS"/>
      <family val="4"/>
    </font>
    <font>
      <b/>
      <sz val="12"/>
      <name val="Comic Sans MS"/>
      <family val="4"/>
    </font>
    <font>
      <sz val="10"/>
      <name val="Arial"/>
      <family val="2"/>
    </font>
    <font>
      <sz val="10"/>
      <color indexed="22"/>
      <name val="Arial"/>
      <family val="2"/>
    </font>
    <font>
      <sz val="10"/>
      <color indexed="55"/>
      <name val="Arial"/>
      <family val="2"/>
    </font>
    <font>
      <b/>
      <sz val="10"/>
      <color indexed="53"/>
      <name val="Comic Sans MS"/>
      <family val="4"/>
    </font>
    <font>
      <sz val="10"/>
      <name val="Courier New"/>
      <family val="3"/>
    </font>
    <font>
      <b/>
      <sz val="10"/>
      <name val="Courier New"/>
      <family val="3"/>
    </font>
    <font>
      <sz val="11"/>
      <color rgb="FFFF0000"/>
      <name val="Calibri"/>
      <family val="2"/>
      <scheme val="minor"/>
    </font>
    <font>
      <b/>
      <sz val="10"/>
      <color theme="0"/>
      <name val="Comic Sans MS"/>
      <family val="4"/>
    </font>
    <font>
      <b/>
      <sz val="9"/>
      <color indexed="9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indexed="54"/>
        <bgColor indexed="9"/>
      </patternFill>
    </fill>
    <fill>
      <patternFill patternType="solid">
        <fgColor rgb="FFF0F0F4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left" vertical="center"/>
      <protection locked="0"/>
    </xf>
    <xf numFmtId="49" fontId="2" fillId="3" borderId="2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left" vertical="center"/>
    </xf>
    <xf numFmtId="14" fontId="2" fillId="3" borderId="2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</xf>
    <xf numFmtId="0" fontId="4" fillId="4" borderId="4" xfId="0" applyFont="1" applyFill="1" applyBorder="1" applyAlignment="1" applyProtection="1">
      <alignment vertical="center"/>
    </xf>
    <xf numFmtId="0" fontId="5" fillId="0" borderId="0" xfId="0" applyFont="1" applyFill="1"/>
    <xf numFmtId="14" fontId="3" fillId="4" borderId="5" xfId="0" applyNumberFormat="1" applyFont="1" applyFill="1" applyBorder="1" applyAlignment="1" applyProtection="1">
      <alignment horizontal="center" vertical="center"/>
    </xf>
    <xf numFmtId="164" fontId="4" fillId="4" borderId="0" xfId="0" applyNumberFormat="1" applyFont="1" applyFill="1" applyBorder="1" applyAlignment="1" applyProtection="1">
      <alignment horizontal="center" vertical="center"/>
    </xf>
    <xf numFmtId="14" fontId="4" fillId="4" borderId="0" xfId="0" applyNumberFormat="1" applyFont="1" applyFill="1" applyBorder="1" applyAlignment="1" applyProtection="1">
      <alignment horizontal="center" vertical="center"/>
    </xf>
    <xf numFmtId="0" fontId="3" fillId="4" borderId="0" xfId="0" applyFont="1" applyFill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164" fontId="5" fillId="4" borderId="0" xfId="0" applyNumberFormat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164" fontId="7" fillId="4" borderId="0" xfId="0" applyNumberFormat="1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</xf>
    <xf numFmtId="164" fontId="6" fillId="4" borderId="0" xfId="0" applyNumberFormat="1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164" fontId="6" fillId="4" borderId="0" xfId="0" applyNumberFormat="1" applyFont="1" applyFill="1" applyBorder="1" applyAlignment="1" applyProtection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164" fontId="5" fillId="4" borderId="13" xfId="0" applyNumberFormat="1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 applyProtection="1">
      <alignment horizontal="center" vertical="center"/>
    </xf>
    <xf numFmtId="0" fontId="3" fillId="4" borderId="17" xfId="0" applyFont="1" applyFill="1" applyBorder="1" applyAlignment="1" applyProtection="1">
      <alignment horizontal="center" vertical="center"/>
    </xf>
    <xf numFmtId="0" fontId="8" fillId="4" borderId="14" xfId="0" applyFont="1" applyFill="1" applyBorder="1" applyAlignment="1" applyProtection="1">
      <alignment horizontal="center" vertical="center" wrapText="1"/>
    </xf>
    <xf numFmtId="0" fontId="3" fillId="4" borderId="15" xfId="0" applyFont="1" applyFill="1" applyBorder="1" applyAlignment="1" applyProtection="1">
      <alignment horizontal="center" vertical="center"/>
    </xf>
    <xf numFmtId="0" fontId="5" fillId="10" borderId="18" xfId="0" applyFont="1" applyFill="1" applyBorder="1" applyAlignment="1" applyProtection="1">
      <alignment horizontal="center" vertical="center"/>
      <protection locked="0"/>
    </xf>
    <xf numFmtId="0" fontId="5" fillId="10" borderId="18" xfId="0" applyFont="1" applyFill="1" applyBorder="1" applyAlignment="1" applyProtection="1">
      <alignment horizontal="center" vertical="center"/>
    </xf>
    <xf numFmtId="0" fontId="0" fillId="10" borderId="18" xfId="0" applyFont="1" applyFill="1" applyBorder="1" applyAlignment="1" applyProtection="1">
      <alignment horizontal="center" vertical="center"/>
    </xf>
    <xf numFmtId="0" fontId="0" fillId="10" borderId="18" xfId="0" applyFont="1" applyFill="1" applyBorder="1" applyAlignment="1" applyProtection="1">
      <alignment horizontal="center" vertical="center"/>
      <protection locked="0"/>
    </xf>
    <xf numFmtId="0" fontId="5" fillId="10" borderId="19" xfId="0" applyFont="1" applyFill="1" applyBorder="1" applyAlignment="1" applyProtection="1">
      <alignment horizontal="center" vertical="center"/>
      <protection locked="0"/>
    </xf>
    <xf numFmtId="0" fontId="5" fillId="10" borderId="19" xfId="0" applyFont="1" applyFill="1" applyBorder="1" applyAlignment="1" applyProtection="1">
      <alignment horizontal="center" vertical="center"/>
    </xf>
    <xf numFmtId="164" fontId="5" fillId="0" borderId="0" xfId="0" applyNumberFormat="1" applyFont="1" applyFill="1"/>
    <xf numFmtId="14" fontId="0" fillId="0" borderId="0" xfId="0" applyNumberFormat="1"/>
    <xf numFmtId="0" fontId="11" fillId="0" borderId="0" xfId="0" applyFont="1"/>
    <xf numFmtId="0" fontId="9" fillId="11" borderId="18" xfId="0" applyNumberFormat="1" applyFont="1" applyFill="1" applyBorder="1" applyAlignment="1" applyProtection="1">
      <alignment horizontal="center" vertical="center"/>
    </xf>
    <xf numFmtId="0" fontId="12" fillId="12" borderId="19" xfId="0" applyFont="1" applyFill="1" applyBorder="1" applyAlignment="1" applyProtection="1">
      <alignment horizontal="center" vertical="center"/>
      <protection locked="0"/>
    </xf>
    <xf numFmtId="49" fontId="2" fillId="14" borderId="2" xfId="0" applyNumberFormat="1" applyFont="1" applyFill="1" applyBorder="1" applyAlignment="1">
      <alignment horizontal="center"/>
    </xf>
    <xf numFmtId="1" fontId="2" fillId="14" borderId="2" xfId="0" applyNumberFormat="1" applyFont="1" applyFill="1" applyBorder="1" applyAlignment="1">
      <alignment horizontal="center"/>
    </xf>
    <xf numFmtId="49" fontId="2" fillId="14" borderId="2" xfId="0" applyNumberFormat="1" applyFont="1" applyFill="1" applyBorder="1" applyAlignment="1">
      <alignment horizontal="center" vertical="center"/>
    </xf>
    <xf numFmtId="49" fontId="2" fillId="14" borderId="2" xfId="0" applyNumberFormat="1" applyFont="1" applyFill="1" applyBorder="1" applyAlignment="1">
      <alignment horizontal="left"/>
    </xf>
    <xf numFmtId="165" fontId="2" fillId="14" borderId="2" xfId="0" applyNumberFormat="1" applyFont="1" applyFill="1" applyBorder="1" applyAlignment="1">
      <alignment horizontal="left"/>
    </xf>
    <xf numFmtId="49" fontId="2" fillId="3" borderId="2" xfId="0" applyNumberFormat="1" applyFont="1" applyFill="1" applyBorder="1" applyAlignment="1">
      <alignment horizontal="center"/>
    </xf>
    <xf numFmtId="1" fontId="2" fillId="3" borderId="2" xfId="0" applyNumberFormat="1" applyFont="1" applyFill="1" applyBorder="1" applyAlignment="1">
      <alignment horizontal="center"/>
    </xf>
    <xf numFmtId="49" fontId="2" fillId="3" borderId="2" xfId="0" applyNumberFormat="1" applyFont="1" applyFill="1" applyBorder="1" applyAlignment="1">
      <alignment horizontal="left"/>
    </xf>
    <xf numFmtId="165" fontId="2" fillId="3" borderId="2" xfId="0" applyNumberFormat="1" applyFont="1" applyFill="1" applyBorder="1" applyAlignment="1">
      <alignment horizontal="left"/>
    </xf>
    <xf numFmtId="0" fontId="13" fillId="13" borderId="20" xfId="0" applyFont="1" applyFill="1" applyBorder="1" applyAlignment="1">
      <alignment horizontal="center" vertical="center"/>
    </xf>
    <xf numFmtId="14" fontId="13" fillId="13" borderId="20" xfId="0" applyNumberFormat="1" applyFont="1" applyFill="1" applyBorder="1" applyAlignment="1">
      <alignment horizontal="center" vertical="center"/>
    </xf>
    <xf numFmtId="0" fontId="9" fillId="11" borderId="19" xfId="0" applyNumberFormat="1" applyFont="1" applyFill="1" applyBorder="1" applyAlignment="1" applyProtection="1">
      <alignment horizontal="center" vertical="center"/>
    </xf>
    <xf numFmtId="0" fontId="9" fillId="10" borderId="19" xfId="0" applyFont="1" applyFill="1" applyBorder="1" applyAlignment="1" applyProtection="1">
      <alignment horizontal="center" vertical="center"/>
      <protection locked="0"/>
    </xf>
    <xf numFmtId="49" fontId="2" fillId="3" borderId="18" xfId="0" applyNumberFormat="1" applyFont="1" applyFill="1" applyBorder="1" applyAlignment="1">
      <alignment horizontal="center"/>
    </xf>
    <xf numFmtId="0" fontId="3" fillId="6" borderId="8" xfId="0" applyFont="1" applyFill="1" applyBorder="1" applyAlignment="1" applyProtection="1">
      <alignment horizontal="left" vertical="center"/>
      <protection locked="0"/>
    </xf>
    <xf numFmtId="0" fontId="3" fillId="6" borderId="9" xfId="0" applyFont="1" applyFill="1" applyBorder="1" applyAlignment="1" applyProtection="1">
      <alignment horizontal="left" vertical="center"/>
      <protection locked="0"/>
    </xf>
    <xf numFmtId="0" fontId="4" fillId="4" borderId="4" xfId="0" applyFont="1" applyFill="1" applyBorder="1" applyAlignment="1" applyProtection="1">
      <alignment horizontal="center" vertical="center"/>
    </xf>
    <xf numFmtId="14" fontId="4" fillId="4" borderId="0" xfId="0" applyNumberFormat="1" applyFont="1" applyFill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/>
    </xf>
    <xf numFmtId="0" fontId="3" fillId="5" borderId="8" xfId="0" applyFont="1" applyFill="1" applyBorder="1" applyAlignment="1" applyProtection="1">
      <alignment horizontal="left" vertical="center"/>
      <protection locked="0"/>
    </xf>
    <xf numFmtId="0" fontId="3" fillId="5" borderId="9" xfId="0" applyFont="1" applyFill="1" applyBorder="1" applyAlignment="1" applyProtection="1">
      <alignment horizontal="left" vertical="center"/>
      <protection locked="0"/>
    </xf>
    <xf numFmtId="164" fontId="9" fillId="11" borderId="19" xfId="0" applyNumberFormat="1" applyFont="1" applyFill="1" applyBorder="1" applyAlignment="1" applyProtection="1">
      <alignment horizontal="center" vertical="center"/>
    </xf>
    <xf numFmtId="0" fontId="9" fillId="11" borderId="19" xfId="0" applyNumberFormat="1" applyFont="1" applyFill="1" applyBorder="1" applyAlignment="1" applyProtection="1">
      <alignment horizontal="center" vertical="center"/>
    </xf>
    <xf numFmtId="0" fontId="10" fillId="11" borderId="19" xfId="0" applyNumberFormat="1" applyFont="1" applyFill="1" applyBorder="1" applyAlignment="1" applyProtection="1">
      <alignment horizontal="left" vertical="center"/>
    </xf>
    <xf numFmtId="0" fontId="9" fillId="11" borderId="19" xfId="0" applyNumberFormat="1" applyFont="1" applyFill="1" applyBorder="1" applyAlignment="1" applyProtection="1">
      <alignment horizontal="left" vertical="center"/>
    </xf>
    <xf numFmtId="0" fontId="3" fillId="7" borderId="8" xfId="0" applyFont="1" applyFill="1" applyBorder="1" applyAlignment="1" applyProtection="1">
      <alignment horizontal="left" vertical="center"/>
      <protection locked="0"/>
    </xf>
    <xf numFmtId="0" fontId="3" fillId="7" borderId="9" xfId="0" applyFont="1" applyFill="1" applyBorder="1" applyAlignment="1" applyProtection="1">
      <alignment horizontal="left" vertical="center"/>
      <protection locked="0"/>
    </xf>
    <xf numFmtId="0" fontId="3" fillId="8" borderId="8" xfId="0" applyFont="1" applyFill="1" applyBorder="1" applyAlignment="1" applyProtection="1">
      <alignment horizontal="left" vertical="center"/>
      <protection locked="0"/>
    </xf>
    <xf numFmtId="0" fontId="3" fillId="8" borderId="9" xfId="0" applyFont="1" applyFill="1" applyBorder="1" applyAlignment="1" applyProtection="1">
      <alignment horizontal="left" vertical="center"/>
      <protection locked="0"/>
    </xf>
    <xf numFmtId="0" fontId="3" fillId="9" borderId="10" xfId="0" applyFont="1" applyFill="1" applyBorder="1" applyAlignment="1" applyProtection="1">
      <alignment horizontal="left" vertical="center"/>
      <protection locked="0"/>
    </xf>
    <xf numFmtId="0" fontId="3" fillId="9" borderId="11" xfId="0" applyFont="1" applyFill="1" applyBorder="1" applyAlignment="1" applyProtection="1">
      <alignment horizontal="left" vertical="center"/>
      <protection locked="0"/>
    </xf>
    <xf numFmtId="164" fontId="3" fillId="4" borderId="15" xfId="0" applyNumberFormat="1" applyFont="1" applyFill="1" applyBorder="1" applyAlignment="1" applyProtection="1">
      <alignment horizontal="center" vertical="center"/>
    </xf>
    <xf numFmtId="164" fontId="3" fillId="4" borderId="16" xfId="0" applyNumberFormat="1" applyFont="1" applyFill="1" applyBorder="1" applyAlignment="1" applyProtection="1">
      <alignment horizontal="center" vertical="center"/>
    </xf>
    <xf numFmtId="0" fontId="3" fillId="4" borderId="15" xfId="0" applyFont="1" applyFill="1" applyBorder="1" applyAlignment="1" applyProtection="1">
      <alignment horizontal="center" vertical="center"/>
    </xf>
    <xf numFmtId="0" fontId="3" fillId="4" borderId="16" xfId="0" applyFont="1" applyFill="1" applyBorder="1" applyAlignment="1" applyProtection="1">
      <alignment horizontal="center" vertical="center"/>
    </xf>
    <xf numFmtId="164" fontId="9" fillId="11" borderId="18" xfId="0" applyNumberFormat="1" applyFont="1" applyFill="1" applyBorder="1" applyAlignment="1" applyProtection="1">
      <alignment horizontal="center" vertical="center"/>
    </xf>
    <xf numFmtId="0" fontId="9" fillId="11" borderId="18" xfId="0" applyNumberFormat="1" applyFont="1" applyFill="1" applyBorder="1" applyAlignment="1" applyProtection="1">
      <alignment horizontal="center" vertical="center"/>
    </xf>
    <xf numFmtId="0" fontId="10" fillId="11" borderId="18" xfId="0" applyNumberFormat="1" applyFont="1" applyFill="1" applyBorder="1" applyAlignment="1" applyProtection="1">
      <alignment horizontal="left" vertical="center"/>
    </xf>
    <xf numFmtId="0" fontId="9" fillId="11" borderId="18" xfId="0" applyNumberFormat="1" applyFont="1" applyFill="1" applyBorder="1" applyAlignment="1" applyProtection="1">
      <alignment horizontal="left" vertical="center"/>
    </xf>
  </cellXfs>
  <cellStyles count="1">
    <cellStyle name="Normal" xfId="0" builtinId="0"/>
  </cellStyles>
  <dxfs count="12">
    <dxf>
      <font>
        <strike val="0"/>
      </font>
      <fill>
        <patternFill>
          <bgColor indexed="10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ont>
        <strike val="0"/>
      </font>
      <fill>
        <patternFill>
          <bgColor indexed="10"/>
        </patternFill>
      </fill>
    </dxf>
    <dxf>
      <font>
        <strike/>
        <condense val="0"/>
        <extend val="0"/>
      </font>
      <fill>
        <patternFill>
          <bgColor indexed="10"/>
        </patternFill>
      </fill>
    </dxf>
    <dxf>
      <font>
        <strike/>
        <condense val="0"/>
        <extend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ont>
        <strike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ont>
        <strike/>
        <condense val="0"/>
        <extend val="0"/>
      </font>
      <fill>
        <patternFill>
          <bgColor indexed="10"/>
        </patternFill>
      </fill>
    </dxf>
    <dxf>
      <font>
        <strike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S$14" lockText="1"/>
</file>

<file path=xl/ctrlProps/ctrlProp2.xml><?xml version="1.0" encoding="utf-8"?>
<formControlPr xmlns="http://schemas.microsoft.com/office/spreadsheetml/2009/9/main" objectType="CheckBox" fmlaLink="$U$14" lockText="1"/>
</file>

<file path=xl/ctrlProps/ctrlProp3.xml><?xml version="1.0" encoding="utf-8"?>
<formControlPr xmlns="http://schemas.microsoft.com/office/spreadsheetml/2009/9/main" objectType="CheckBox" fmlaLink="$P$14" lockText="1"/>
</file>

<file path=xl/ctrlProps/ctrlProp4.xml><?xml version="1.0" encoding="utf-8"?>
<formControlPr xmlns="http://schemas.microsoft.com/office/spreadsheetml/2009/9/main" objectType="CheckBox" fmlaLink="$Q$14"/>
</file>

<file path=xl/ctrlProps/ctrlProp5.xml><?xml version="1.0" encoding="utf-8"?>
<formControlPr xmlns="http://schemas.microsoft.com/office/spreadsheetml/2009/9/main" objectType="CheckBox" fmlaLink="$Q$17"/>
</file>

<file path=xl/ctrlProps/ctrlProp6.xml><?xml version="1.0" encoding="utf-8"?>
<formControlPr xmlns="http://schemas.microsoft.com/office/spreadsheetml/2009/9/main" objectType="CheckBox" fmlaLink="$Q$15"/>
</file>

<file path=xl/ctrlProps/ctrlProp7.xml><?xml version="1.0" encoding="utf-8"?>
<formControlPr xmlns="http://schemas.microsoft.com/office/spreadsheetml/2009/9/main" objectType="CheckBox" fmlaLink="$Q$16"/>
</file>

<file path=xl/ctrlProps/ctrlProp8.xml><?xml version="1.0" encoding="utf-8"?>
<formControlPr xmlns="http://schemas.microsoft.com/office/spreadsheetml/2009/9/main" objectType="CheckBox" fmlaLink="$Q$19" lockText="1"/>
</file>

<file path=xl/ctrlProps/ctrlProp9.xml><?xml version="1.0" encoding="utf-8"?>
<formControlPr xmlns="http://schemas.microsoft.com/office/spreadsheetml/2009/9/main" objectType="CheckBox" fmlaLink="$Q$18" lockText="1"/>
</file>

<file path=xl/ctrlProps/ctrlProp10.xml><?xml version="1.0" encoding="utf-8"?>
<formControlPr xmlns="http://schemas.microsoft.com/office/spreadsheetml/2009/9/main" objectType="CheckBox" fmlaLink="$Q$21" lockText="1"/>
</file>

<file path=xl/ctrlProps/ctrlProp11.xml><?xml version="1.0" encoding="utf-8"?>
<formControlPr xmlns="http://schemas.microsoft.com/office/spreadsheetml/2009/9/main" objectType="CheckBox" fmlaLink="$Q$20" lockText="1"/>
</file>

<file path=xl/ctrlProps/ctrlProp12.xml><?xml version="1.0" encoding="utf-8"?>
<formControlPr xmlns="http://schemas.microsoft.com/office/spreadsheetml/2009/9/main" objectType="CheckBox" fmlaLink="$S$17"/>
</file>

<file path=xl/ctrlProps/ctrlProp13.xml><?xml version="1.0" encoding="utf-8"?>
<formControlPr xmlns="http://schemas.microsoft.com/office/spreadsheetml/2009/9/main" objectType="CheckBox" fmlaLink="$S$15"/>
</file>

<file path=xl/ctrlProps/ctrlProp14.xml><?xml version="1.0" encoding="utf-8"?>
<formControlPr xmlns="http://schemas.microsoft.com/office/spreadsheetml/2009/9/main" objectType="CheckBox" fmlaLink="$S$16"/>
</file>

<file path=xl/ctrlProps/ctrlProp15.xml><?xml version="1.0" encoding="utf-8"?>
<formControlPr xmlns="http://schemas.microsoft.com/office/spreadsheetml/2009/9/main" objectType="CheckBox" fmlaLink="$S$19" lockText="1"/>
</file>

<file path=xl/ctrlProps/ctrlProp16.xml><?xml version="1.0" encoding="utf-8"?>
<formControlPr xmlns="http://schemas.microsoft.com/office/spreadsheetml/2009/9/main" objectType="CheckBox" fmlaLink="$S$18" lockText="1"/>
</file>

<file path=xl/ctrlProps/ctrlProp17.xml><?xml version="1.0" encoding="utf-8"?>
<formControlPr xmlns="http://schemas.microsoft.com/office/spreadsheetml/2009/9/main" objectType="CheckBox" fmlaLink="$S$21" lockText="1"/>
</file>

<file path=xl/ctrlProps/ctrlProp18.xml><?xml version="1.0" encoding="utf-8"?>
<formControlPr xmlns="http://schemas.microsoft.com/office/spreadsheetml/2009/9/main" objectType="CheckBox" fmlaLink="$S$20" lockText="1"/>
</file>

<file path=xl/ctrlProps/ctrlProp19.xml><?xml version="1.0" encoding="utf-8"?>
<formControlPr xmlns="http://schemas.microsoft.com/office/spreadsheetml/2009/9/main" objectType="CheckBox" fmlaLink="#REF!"/>
</file>

<file path=xl/ctrlProps/ctrlProp20.xml><?xml version="1.0" encoding="utf-8"?>
<formControlPr xmlns="http://schemas.microsoft.com/office/spreadsheetml/2009/9/main" objectType="CheckBox" fmlaLink="#REF!" lockText="1"/>
</file>

<file path=xl/ctrlProps/ctrlProp21.xml><?xml version="1.0" encoding="utf-8"?>
<formControlPr xmlns="http://schemas.microsoft.com/office/spreadsheetml/2009/9/main" objectType="CheckBox" fmlaLink="#REF!" lockText="1"/>
</file>

<file path=xl/ctrlProps/ctrlProp22.xml><?xml version="1.0" encoding="utf-8"?>
<formControlPr xmlns="http://schemas.microsoft.com/office/spreadsheetml/2009/9/main" objectType="CheckBox" fmlaLink="#REF!" lockText="1"/>
</file>

<file path=xl/ctrlProps/ctrlProp23.xml><?xml version="1.0" encoding="utf-8"?>
<formControlPr xmlns="http://schemas.microsoft.com/office/spreadsheetml/2009/9/main" objectType="CheckBox" fmlaLink="#REF!" lockText="1"/>
</file>

<file path=xl/ctrlProps/ctrlProp24.xml><?xml version="1.0" encoding="utf-8"?>
<formControlPr xmlns="http://schemas.microsoft.com/office/spreadsheetml/2009/9/main" objectType="CheckBox" fmlaLink="#REF!" lockText="1"/>
</file>

<file path=xl/ctrlProps/ctrlProp25.xml><?xml version="1.0" encoding="utf-8"?>
<formControlPr xmlns="http://schemas.microsoft.com/office/spreadsheetml/2009/9/main" objectType="CheckBox" fmlaLink="#REF!" lockText="1"/>
</file>

<file path=xl/ctrlProps/ctrlProp26.xml><?xml version="1.0" encoding="utf-8"?>
<formControlPr xmlns="http://schemas.microsoft.com/office/spreadsheetml/2009/9/main" objectType="CheckBox" fmlaLink="#REF!" lockText="1"/>
</file>

<file path=xl/ctrlProps/ctrlProp27.xml><?xml version="1.0" encoding="utf-8"?>
<formControlPr xmlns="http://schemas.microsoft.com/office/spreadsheetml/2009/9/main" objectType="CheckBox" fmlaLink="#REF!" lockText="1"/>
</file>

<file path=xl/ctrlProps/ctrlProp28.xml><?xml version="1.0" encoding="utf-8"?>
<formControlPr xmlns="http://schemas.microsoft.com/office/spreadsheetml/2009/9/main" objectType="CheckBox" fmlaLink="#REF!" lockText="1"/>
</file>

<file path=xl/ctrlProps/ctrlProp29.xml><?xml version="1.0" encoding="utf-8"?>
<formControlPr xmlns="http://schemas.microsoft.com/office/spreadsheetml/2009/9/main" objectType="CheckBox" fmlaLink="#REF!" lockText="1"/>
</file>

<file path=xl/ctrlProps/ctrlProp30.xml><?xml version="1.0" encoding="utf-8"?>
<formControlPr xmlns="http://schemas.microsoft.com/office/spreadsheetml/2009/9/main" objectType="CheckBox" fmlaLink="#REF!" lockText="1"/>
</file>

<file path=xl/ctrlProps/ctrlProp31.xml><?xml version="1.0" encoding="utf-8"?>
<formControlPr xmlns="http://schemas.microsoft.com/office/spreadsheetml/2009/9/main" objectType="CheckBox" fmlaLink="#REF!" lockText="1"/>
</file>

<file path=xl/ctrlProps/ctrlProp32.xml><?xml version="1.0" encoding="utf-8"?>
<formControlPr xmlns="http://schemas.microsoft.com/office/spreadsheetml/2009/9/main" objectType="CheckBox" fmlaLink="#REF!" lockText="1"/>
</file>

<file path=xl/ctrlProps/ctrlProp33.xml><?xml version="1.0" encoding="utf-8"?>
<formControlPr xmlns="http://schemas.microsoft.com/office/spreadsheetml/2009/9/main" objectType="CheckBox" fmlaLink="#REF!" lockText="1"/>
</file>

<file path=xl/ctrlProps/ctrlProp34.xml><?xml version="1.0" encoding="utf-8"?>
<formControlPr xmlns="http://schemas.microsoft.com/office/spreadsheetml/2009/9/main" objectType="CheckBox" fmlaLink="#REF!" lockText="1"/>
</file>

<file path=xl/ctrlProps/ctrlProp35.xml><?xml version="1.0" encoding="utf-8"?>
<formControlPr xmlns="http://schemas.microsoft.com/office/spreadsheetml/2009/9/main" objectType="CheckBox" fmlaLink="#REF!" lockText="1"/>
</file>

<file path=xl/ctrlProps/ctrlProp36.xml><?xml version="1.0" encoding="utf-8"?>
<formControlPr xmlns="http://schemas.microsoft.com/office/spreadsheetml/2009/9/main" objectType="CheckBox" fmlaLink="#REF!" lockText="1"/>
</file>

<file path=xl/ctrlProps/ctrlProp37.xml><?xml version="1.0" encoding="utf-8"?>
<formControlPr xmlns="http://schemas.microsoft.com/office/spreadsheetml/2009/9/main" objectType="CheckBox" fmlaLink="#REF!" lockText="1"/>
</file>

<file path=xl/ctrlProps/ctrlProp38.xml><?xml version="1.0" encoding="utf-8"?>
<formControlPr xmlns="http://schemas.microsoft.com/office/spreadsheetml/2009/9/main" objectType="CheckBox" fmlaLink="#REF!" lockText="1"/>
</file>

<file path=xl/ctrlProps/ctrlProp39.xml><?xml version="1.0" encoding="utf-8"?>
<formControlPr xmlns="http://schemas.microsoft.com/office/spreadsheetml/2009/9/main" objectType="CheckBox" fmlaLink="#REF!" lockText="1"/>
</file>

<file path=xl/ctrlProps/ctrlProp40.xml><?xml version="1.0" encoding="utf-8"?>
<formControlPr xmlns="http://schemas.microsoft.com/office/spreadsheetml/2009/9/main" objectType="CheckBox" fmlaLink="#REF!" lockText="1"/>
</file>

<file path=xl/ctrlProps/ctrlProp41.xml><?xml version="1.0" encoding="utf-8"?>
<formControlPr xmlns="http://schemas.microsoft.com/office/spreadsheetml/2009/9/main" objectType="CheckBox" fmlaLink="#REF!" lockText="1"/>
</file>

<file path=xl/ctrlProps/ctrlProp42.xml><?xml version="1.0" encoding="utf-8"?>
<formControlPr xmlns="http://schemas.microsoft.com/office/spreadsheetml/2009/9/main" objectType="CheckBox" fmlaLink="#REF!" lockText="1"/>
</file>

<file path=xl/ctrlProps/ctrlProp43.xml><?xml version="1.0" encoding="utf-8"?>
<formControlPr xmlns="http://schemas.microsoft.com/office/spreadsheetml/2009/9/main" objectType="CheckBox" fmlaLink="#REF!" lockText="1"/>
</file>

<file path=xl/ctrlProps/ctrlProp44.xml><?xml version="1.0" encoding="utf-8"?>
<formControlPr xmlns="http://schemas.microsoft.com/office/spreadsheetml/2009/9/main" objectType="CheckBox" fmlaLink="#REF!" lockText="1"/>
</file>

<file path=xl/ctrlProps/ctrlProp45.xml><?xml version="1.0" encoding="utf-8"?>
<formControlPr xmlns="http://schemas.microsoft.com/office/spreadsheetml/2009/9/main" objectType="CheckBox" fmlaLink="#REF!" lockText="1"/>
</file>

<file path=xl/ctrlProps/ctrlProp46.xml><?xml version="1.0" encoding="utf-8"?>
<formControlPr xmlns="http://schemas.microsoft.com/office/spreadsheetml/2009/9/main" objectType="CheckBox" fmlaLink="#REF!" lockText="1"/>
</file>

<file path=xl/ctrlProps/ctrlProp47.xml><?xml version="1.0" encoding="utf-8"?>
<formControlPr xmlns="http://schemas.microsoft.com/office/spreadsheetml/2009/9/main" objectType="CheckBox" fmlaLink="#REF!" lockText="1"/>
</file>

<file path=xl/ctrlProps/ctrlProp48.xml><?xml version="1.0" encoding="utf-8"?>
<formControlPr xmlns="http://schemas.microsoft.com/office/spreadsheetml/2009/9/main" objectType="CheckBox" fmlaLink="#REF!" lockText="1"/>
</file>

<file path=xl/ctrlProps/ctrlProp49.xml><?xml version="1.0" encoding="utf-8"?>
<formControlPr xmlns="http://schemas.microsoft.com/office/spreadsheetml/2009/9/main" objectType="CheckBox" fmlaLink="#REF!" lockText="1"/>
</file>

<file path=xl/ctrlProps/ctrlProp50.xml><?xml version="1.0" encoding="utf-8"?>
<formControlPr xmlns="http://schemas.microsoft.com/office/spreadsheetml/2009/9/main" objectType="CheckBox" fmlaLink="#REF!" lockText="1"/>
</file>

<file path=xl/ctrlProps/ctrlProp51.xml><?xml version="1.0" encoding="utf-8"?>
<formControlPr xmlns="http://schemas.microsoft.com/office/spreadsheetml/2009/9/main" objectType="CheckBox" fmlaLink="#REF!" lockText="1"/>
</file>

<file path=xl/ctrlProps/ctrlProp52.xml><?xml version="1.0" encoding="utf-8"?>
<formControlPr xmlns="http://schemas.microsoft.com/office/spreadsheetml/2009/9/main" objectType="CheckBox" fmlaLink="#REF!" lockText="1"/>
</file>

<file path=xl/ctrlProps/ctrlProp53.xml><?xml version="1.0" encoding="utf-8"?>
<formControlPr xmlns="http://schemas.microsoft.com/office/spreadsheetml/2009/9/main" objectType="CheckBox" fmlaLink="#REF!" lockText="1"/>
</file>

<file path=xl/ctrlProps/ctrlProp54.xml><?xml version="1.0" encoding="utf-8"?>
<formControlPr xmlns="http://schemas.microsoft.com/office/spreadsheetml/2009/9/main" objectType="CheckBox" fmlaLink="#REF!" lockText="1"/>
</file>

<file path=xl/ctrlProps/ctrlProp55.xml><?xml version="1.0" encoding="utf-8"?>
<formControlPr xmlns="http://schemas.microsoft.com/office/spreadsheetml/2009/9/main" objectType="CheckBox" fmlaLink="#REF!" lockText="1"/>
</file>

<file path=xl/ctrlProps/ctrlProp56.xml><?xml version="1.0" encoding="utf-8"?>
<formControlPr xmlns="http://schemas.microsoft.com/office/spreadsheetml/2009/9/main" objectType="CheckBox" fmlaLink="#REF!" lockText="1"/>
</file>

<file path=xl/ctrlProps/ctrlProp57.xml><?xml version="1.0" encoding="utf-8"?>
<formControlPr xmlns="http://schemas.microsoft.com/office/spreadsheetml/2009/9/main" objectType="CheckBox" fmlaLink="#REF!" lockText="1"/>
</file>

<file path=xl/ctrlProps/ctrlProp58.xml><?xml version="1.0" encoding="utf-8"?>
<formControlPr xmlns="http://schemas.microsoft.com/office/spreadsheetml/2009/9/main" objectType="CheckBox" fmlaLink="#REF!" lockText="1"/>
</file>

<file path=xl/ctrlProps/ctrlProp59.xml><?xml version="1.0" encoding="utf-8"?>
<formControlPr xmlns="http://schemas.microsoft.com/office/spreadsheetml/2009/9/main" objectType="CheckBox" fmlaLink="#REF!" lockText="1"/>
</file>

<file path=xl/ctrlProps/ctrlProp60.xml><?xml version="1.0" encoding="utf-8"?>
<formControlPr xmlns="http://schemas.microsoft.com/office/spreadsheetml/2009/9/main" objectType="CheckBox" fmlaLink="#REF!" lockText="1"/>
</file>

<file path=xl/ctrlProps/ctrlProp61.xml><?xml version="1.0" encoding="utf-8"?>
<formControlPr xmlns="http://schemas.microsoft.com/office/spreadsheetml/2009/9/main" objectType="CheckBox" fmlaLink="#REF!" lockText="1"/>
</file>

<file path=xl/ctrlProps/ctrlProp62.xml><?xml version="1.0" encoding="utf-8"?>
<formControlPr xmlns="http://schemas.microsoft.com/office/spreadsheetml/2009/9/main" objectType="CheckBox" fmlaLink="#REF!" lockText="1"/>
</file>

<file path=xl/ctrlProps/ctrlProp63.xml><?xml version="1.0" encoding="utf-8"?>
<formControlPr xmlns="http://schemas.microsoft.com/office/spreadsheetml/2009/9/main" objectType="CheckBox" fmlaLink="#REF!" lockText="1"/>
</file>

<file path=xl/ctrlProps/ctrlProp64.xml><?xml version="1.0" encoding="utf-8"?>
<formControlPr xmlns="http://schemas.microsoft.com/office/spreadsheetml/2009/9/main" objectType="CheckBox" fmlaLink="#REF!" lockText="1"/>
</file>

<file path=xl/ctrlProps/ctrlProp65.xml><?xml version="1.0" encoding="utf-8"?>
<formControlPr xmlns="http://schemas.microsoft.com/office/spreadsheetml/2009/9/main" objectType="CheckBox" fmlaLink="#REF!" lockText="1"/>
</file>

<file path=xl/ctrlProps/ctrlProp66.xml><?xml version="1.0" encoding="utf-8"?>
<formControlPr xmlns="http://schemas.microsoft.com/office/spreadsheetml/2009/9/main" objectType="CheckBox" fmlaLink="#REF!" lockText="1"/>
</file>

<file path=xl/ctrlProps/ctrlProp67.xml><?xml version="1.0" encoding="utf-8"?>
<formControlPr xmlns="http://schemas.microsoft.com/office/spreadsheetml/2009/9/main" objectType="CheckBox" fmlaLink="$U$17"/>
</file>

<file path=xl/ctrlProps/ctrlProp68.xml><?xml version="1.0" encoding="utf-8"?>
<formControlPr xmlns="http://schemas.microsoft.com/office/spreadsheetml/2009/9/main" objectType="CheckBox" fmlaLink="$U$15"/>
</file>

<file path=xl/ctrlProps/ctrlProp69.xml><?xml version="1.0" encoding="utf-8"?>
<formControlPr xmlns="http://schemas.microsoft.com/office/spreadsheetml/2009/9/main" objectType="CheckBox" fmlaLink="$U$16"/>
</file>

<file path=xl/ctrlProps/ctrlProp70.xml><?xml version="1.0" encoding="utf-8"?>
<formControlPr xmlns="http://schemas.microsoft.com/office/spreadsheetml/2009/9/main" objectType="CheckBox" fmlaLink="$U$19" lockText="1"/>
</file>

<file path=xl/ctrlProps/ctrlProp71.xml><?xml version="1.0" encoding="utf-8"?>
<formControlPr xmlns="http://schemas.microsoft.com/office/spreadsheetml/2009/9/main" objectType="CheckBox" fmlaLink="$U$18" lockText="1"/>
</file>

<file path=xl/ctrlProps/ctrlProp72.xml><?xml version="1.0" encoding="utf-8"?>
<formControlPr xmlns="http://schemas.microsoft.com/office/spreadsheetml/2009/9/main" objectType="CheckBox" fmlaLink="$U$21" lockText="1"/>
</file>

<file path=xl/ctrlProps/ctrlProp73.xml><?xml version="1.0" encoding="utf-8"?>
<formControlPr xmlns="http://schemas.microsoft.com/office/spreadsheetml/2009/9/main" objectType="CheckBox" fmlaLink="$U$20" lockText="1"/>
</file>

<file path=xl/ctrlProps/ctrlProp74.xml><?xml version="1.0" encoding="utf-8"?>
<formControlPr xmlns="http://schemas.microsoft.com/office/spreadsheetml/2009/9/main" objectType="CheckBox" fmlaLink="#REF!"/>
</file>

<file path=xl/ctrlProps/ctrlProp75.xml><?xml version="1.0" encoding="utf-8"?>
<formControlPr xmlns="http://schemas.microsoft.com/office/spreadsheetml/2009/9/main" objectType="CheckBox" fmlaLink="#REF!" lockText="1"/>
</file>

<file path=xl/ctrlProps/ctrlProp76.xml><?xml version="1.0" encoding="utf-8"?>
<formControlPr xmlns="http://schemas.microsoft.com/office/spreadsheetml/2009/9/main" objectType="CheckBox" fmlaLink="#REF!" lockText="1"/>
</file>

<file path=xl/ctrlProps/ctrlProp77.xml><?xml version="1.0" encoding="utf-8"?>
<formControlPr xmlns="http://schemas.microsoft.com/office/spreadsheetml/2009/9/main" objectType="CheckBox" fmlaLink="#REF!" lockText="1"/>
</file>

<file path=xl/ctrlProps/ctrlProp78.xml><?xml version="1.0" encoding="utf-8"?>
<formControlPr xmlns="http://schemas.microsoft.com/office/spreadsheetml/2009/9/main" objectType="CheckBox" fmlaLink="#REF!" lockText="1"/>
</file>

<file path=xl/ctrlProps/ctrlProp79.xml><?xml version="1.0" encoding="utf-8"?>
<formControlPr xmlns="http://schemas.microsoft.com/office/spreadsheetml/2009/9/main" objectType="CheckBox" fmlaLink="#REF!" lockText="1"/>
</file>

<file path=xl/ctrlProps/ctrlProp80.xml><?xml version="1.0" encoding="utf-8"?>
<formControlPr xmlns="http://schemas.microsoft.com/office/spreadsheetml/2009/9/main" objectType="CheckBox" fmlaLink="#REF!" lockText="1"/>
</file>

<file path=xl/ctrlProps/ctrlProp81.xml><?xml version="1.0" encoding="utf-8"?>
<formControlPr xmlns="http://schemas.microsoft.com/office/spreadsheetml/2009/9/main" objectType="CheckBox" fmlaLink="#REF!" lockText="1"/>
</file>

<file path=xl/ctrlProps/ctrlProp82.xml><?xml version="1.0" encoding="utf-8"?>
<formControlPr xmlns="http://schemas.microsoft.com/office/spreadsheetml/2009/9/main" objectType="CheckBox" fmlaLink="#REF!" lockText="1"/>
</file>

<file path=xl/ctrlProps/ctrlProp83.xml><?xml version="1.0" encoding="utf-8"?>
<formControlPr xmlns="http://schemas.microsoft.com/office/spreadsheetml/2009/9/main" objectType="CheckBox" fmlaLink="#REF!" lockText="1"/>
</file>

<file path=xl/ctrlProps/ctrlProp84.xml><?xml version="1.0" encoding="utf-8"?>
<formControlPr xmlns="http://schemas.microsoft.com/office/spreadsheetml/2009/9/main" objectType="CheckBox" fmlaLink="#REF!" lockText="1"/>
</file>

<file path=xl/ctrlProps/ctrlProp85.xml><?xml version="1.0" encoding="utf-8"?>
<formControlPr xmlns="http://schemas.microsoft.com/office/spreadsheetml/2009/9/main" objectType="CheckBox" fmlaLink="#REF!" lockText="1"/>
</file>

<file path=xl/ctrlProps/ctrlProp86.xml><?xml version="1.0" encoding="utf-8"?>
<formControlPr xmlns="http://schemas.microsoft.com/office/spreadsheetml/2009/9/main" objectType="CheckBox" fmlaLink="#REF!" lockText="1"/>
</file>

<file path=xl/ctrlProps/ctrlProp87.xml><?xml version="1.0" encoding="utf-8"?>
<formControlPr xmlns="http://schemas.microsoft.com/office/spreadsheetml/2009/9/main" objectType="CheckBox" fmlaLink="#REF!" lockText="1"/>
</file>

<file path=xl/ctrlProps/ctrlProp88.xml><?xml version="1.0" encoding="utf-8"?>
<formControlPr xmlns="http://schemas.microsoft.com/office/spreadsheetml/2009/9/main" objectType="CheckBox" fmlaLink="#REF!" lockText="1"/>
</file>

<file path=xl/ctrlProps/ctrlProp89.xml><?xml version="1.0" encoding="utf-8"?>
<formControlPr xmlns="http://schemas.microsoft.com/office/spreadsheetml/2009/9/main" objectType="CheckBox" fmlaLink="#REF!" lockText="1"/>
</file>

<file path=xl/ctrlProps/ctrlProp90.xml><?xml version="1.0" encoding="utf-8"?>
<formControlPr xmlns="http://schemas.microsoft.com/office/spreadsheetml/2009/9/main" objectType="CheckBox" fmlaLink="#REF!" lockText="1"/>
</file>

<file path=xl/ctrlProps/ctrlProp91.xml><?xml version="1.0" encoding="utf-8"?>
<formControlPr xmlns="http://schemas.microsoft.com/office/spreadsheetml/2009/9/main" objectType="CheckBox" fmlaLink="#REF!" lockText="1"/>
</file>

<file path=xl/ctrlProps/ctrlProp92.xml><?xml version="1.0" encoding="utf-8"?>
<formControlPr xmlns="http://schemas.microsoft.com/office/spreadsheetml/2009/9/main" objectType="CheckBox" fmlaLink="#REF!" lockText="1"/>
</file>

<file path=xl/ctrlProps/ctrlProp93.xml><?xml version="1.0" encoding="utf-8"?>
<formControlPr xmlns="http://schemas.microsoft.com/office/spreadsheetml/2009/9/main" objectType="CheckBox" fmlaLink="#REF!" lockText="1"/>
</file>

<file path=xl/ctrlProps/ctrlProp94.xml><?xml version="1.0" encoding="utf-8"?>
<formControlPr xmlns="http://schemas.microsoft.com/office/spreadsheetml/2009/9/main" objectType="CheckBox" fmlaLink="#REF!" lockText="1"/>
</file>

<file path=xl/ctrlProps/ctrlProp95.xml><?xml version="1.0" encoding="utf-8"?>
<formControlPr xmlns="http://schemas.microsoft.com/office/spreadsheetml/2009/9/main" objectType="CheckBox" fmlaLink="#REF!" lockText="1"/>
</file>

<file path=xl/ctrlProps/ctrlProp96.xml><?xml version="1.0" encoding="utf-8"?>
<formControlPr xmlns="http://schemas.microsoft.com/office/spreadsheetml/2009/9/main" objectType="CheckBox" fmlaLink="#REF!" lockText="1"/>
</file>

<file path=xl/ctrlProps/ctrlProp97.xml><?xml version="1.0" encoding="utf-8"?>
<formControlPr xmlns="http://schemas.microsoft.com/office/spreadsheetml/2009/9/main" objectType="CheckBox" fmlaLink="#REF!" lockText="1"/>
</file>

<file path=xl/ctrlProps/ctrlProp98.xml><?xml version="1.0" encoding="utf-8"?>
<formControlPr xmlns="http://schemas.microsoft.com/office/spreadsheetml/2009/9/main" objectType="CheckBox" fmlaLink="#REF!" lockText="1"/>
</file>

<file path=xl/ctrlProps/ctrlProp99.xml><?xml version="1.0" encoding="utf-8"?>
<formControlPr xmlns="http://schemas.microsoft.com/office/spreadsheetml/2009/9/main" objectType="CheckBox" fmlaLink="#REF!" lockText="1"/>
</file>

<file path=xl/ctrlProps/ctrlProp100.xml><?xml version="1.0" encoding="utf-8"?>
<formControlPr xmlns="http://schemas.microsoft.com/office/spreadsheetml/2009/9/main" objectType="CheckBox" fmlaLink="#REF!" lockText="1"/>
</file>

<file path=xl/ctrlProps/ctrlProp101.xml><?xml version="1.0" encoding="utf-8"?>
<formControlPr xmlns="http://schemas.microsoft.com/office/spreadsheetml/2009/9/main" objectType="CheckBox" fmlaLink="#REF!" lockText="1"/>
</file>

<file path=xl/ctrlProps/ctrlProp102.xml><?xml version="1.0" encoding="utf-8"?>
<formControlPr xmlns="http://schemas.microsoft.com/office/spreadsheetml/2009/9/main" objectType="CheckBox" fmlaLink="#REF!" lockText="1"/>
</file>

<file path=xl/ctrlProps/ctrlProp103.xml><?xml version="1.0" encoding="utf-8"?>
<formControlPr xmlns="http://schemas.microsoft.com/office/spreadsheetml/2009/9/main" objectType="CheckBox" fmlaLink="#REF!" lockText="1"/>
</file>

<file path=xl/ctrlProps/ctrlProp104.xml><?xml version="1.0" encoding="utf-8"?>
<formControlPr xmlns="http://schemas.microsoft.com/office/spreadsheetml/2009/9/main" objectType="CheckBox" fmlaLink="#REF!" lockText="1"/>
</file>

<file path=xl/ctrlProps/ctrlProp105.xml><?xml version="1.0" encoding="utf-8"?>
<formControlPr xmlns="http://schemas.microsoft.com/office/spreadsheetml/2009/9/main" objectType="CheckBox" fmlaLink="#REF!" lockText="1"/>
</file>

<file path=xl/ctrlProps/ctrlProp106.xml><?xml version="1.0" encoding="utf-8"?>
<formControlPr xmlns="http://schemas.microsoft.com/office/spreadsheetml/2009/9/main" objectType="CheckBox" fmlaLink="#REF!" lockText="1"/>
</file>

<file path=xl/ctrlProps/ctrlProp107.xml><?xml version="1.0" encoding="utf-8"?>
<formControlPr xmlns="http://schemas.microsoft.com/office/spreadsheetml/2009/9/main" objectType="CheckBox" fmlaLink="#REF!" lockText="1"/>
</file>

<file path=xl/ctrlProps/ctrlProp108.xml><?xml version="1.0" encoding="utf-8"?>
<formControlPr xmlns="http://schemas.microsoft.com/office/spreadsheetml/2009/9/main" objectType="CheckBox" fmlaLink="#REF!" lockText="1"/>
</file>

<file path=xl/ctrlProps/ctrlProp109.xml><?xml version="1.0" encoding="utf-8"?>
<formControlPr xmlns="http://schemas.microsoft.com/office/spreadsheetml/2009/9/main" objectType="CheckBox" fmlaLink="#REF!" lockText="1"/>
</file>

<file path=xl/ctrlProps/ctrlProp110.xml><?xml version="1.0" encoding="utf-8"?>
<formControlPr xmlns="http://schemas.microsoft.com/office/spreadsheetml/2009/9/main" objectType="CheckBox" fmlaLink="#REF!" lockText="1"/>
</file>

<file path=xl/ctrlProps/ctrlProp111.xml><?xml version="1.0" encoding="utf-8"?>
<formControlPr xmlns="http://schemas.microsoft.com/office/spreadsheetml/2009/9/main" objectType="CheckBox" fmlaLink="#REF!" lockText="1"/>
</file>

<file path=xl/ctrlProps/ctrlProp112.xml><?xml version="1.0" encoding="utf-8"?>
<formControlPr xmlns="http://schemas.microsoft.com/office/spreadsheetml/2009/9/main" objectType="CheckBox" fmlaLink="#REF!" lockText="1"/>
</file>

<file path=xl/ctrlProps/ctrlProp113.xml><?xml version="1.0" encoding="utf-8"?>
<formControlPr xmlns="http://schemas.microsoft.com/office/spreadsheetml/2009/9/main" objectType="CheckBox" fmlaLink="#REF!" lockText="1"/>
</file>

<file path=xl/ctrlProps/ctrlProp114.xml><?xml version="1.0" encoding="utf-8"?>
<formControlPr xmlns="http://schemas.microsoft.com/office/spreadsheetml/2009/9/main" objectType="CheckBox" fmlaLink="#REF!" lockText="1"/>
</file>

<file path=xl/ctrlProps/ctrlProp115.xml><?xml version="1.0" encoding="utf-8"?>
<formControlPr xmlns="http://schemas.microsoft.com/office/spreadsheetml/2009/9/main" objectType="CheckBox" fmlaLink="#REF!" lockText="1"/>
</file>

<file path=xl/ctrlProps/ctrlProp116.xml><?xml version="1.0" encoding="utf-8"?>
<formControlPr xmlns="http://schemas.microsoft.com/office/spreadsheetml/2009/9/main" objectType="CheckBox" fmlaLink="#REF!" lockText="1"/>
</file>

<file path=xl/ctrlProps/ctrlProp117.xml><?xml version="1.0" encoding="utf-8"?>
<formControlPr xmlns="http://schemas.microsoft.com/office/spreadsheetml/2009/9/main" objectType="CheckBox" fmlaLink="#REF!" lockText="1"/>
</file>

<file path=xl/ctrlProps/ctrlProp118.xml><?xml version="1.0" encoding="utf-8"?>
<formControlPr xmlns="http://schemas.microsoft.com/office/spreadsheetml/2009/9/main" objectType="CheckBox" fmlaLink="#REF!" lockText="1"/>
</file>

<file path=xl/ctrlProps/ctrlProp119.xml><?xml version="1.0" encoding="utf-8"?>
<formControlPr xmlns="http://schemas.microsoft.com/office/spreadsheetml/2009/9/main" objectType="CheckBox" fmlaLink="#REF!" lockText="1"/>
</file>

<file path=xl/ctrlProps/ctrlProp120.xml><?xml version="1.0" encoding="utf-8"?>
<formControlPr xmlns="http://schemas.microsoft.com/office/spreadsheetml/2009/9/main" objectType="CheckBox" fmlaLink="#REF!" lockText="1"/>
</file>

<file path=xl/ctrlProps/ctrlProp121.xml><?xml version="1.0" encoding="utf-8"?>
<formControlPr xmlns="http://schemas.microsoft.com/office/spreadsheetml/2009/9/main" objectType="CheckBox" fmlaLink="#REF!" lockText="1"/>
</file>

<file path=xl/ctrlProps/ctrlProp122.xml><?xml version="1.0" encoding="utf-8"?>
<formControlPr xmlns="http://schemas.microsoft.com/office/spreadsheetml/2009/9/main" objectType="CheckBox" fmlaLink="#REF!" lockText="1"/>
</file>

<file path=xl/ctrlProps/ctrlProp123.xml><?xml version="1.0" encoding="utf-8"?>
<formControlPr xmlns="http://schemas.microsoft.com/office/spreadsheetml/2009/9/main" objectType="CheckBox" fmlaLink="$P$17"/>
</file>

<file path=xl/ctrlProps/ctrlProp124.xml><?xml version="1.0" encoding="utf-8"?>
<formControlPr xmlns="http://schemas.microsoft.com/office/spreadsheetml/2009/9/main" objectType="CheckBox" fmlaLink="$P$15"/>
</file>

<file path=xl/ctrlProps/ctrlProp125.xml><?xml version="1.0" encoding="utf-8"?>
<formControlPr xmlns="http://schemas.microsoft.com/office/spreadsheetml/2009/9/main" objectType="CheckBox" fmlaLink="$P$16"/>
</file>

<file path=xl/ctrlProps/ctrlProp126.xml><?xml version="1.0" encoding="utf-8"?>
<formControlPr xmlns="http://schemas.microsoft.com/office/spreadsheetml/2009/9/main" objectType="CheckBox" fmlaLink="$P$19" lockText="1"/>
</file>

<file path=xl/ctrlProps/ctrlProp127.xml><?xml version="1.0" encoding="utf-8"?>
<formControlPr xmlns="http://schemas.microsoft.com/office/spreadsheetml/2009/9/main" objectType="CheckBox" fmlaLink="$P$18" lockText="1"/>
</file>

<file path=xl/ctrlProps/ctrlProp128.xml><?xml version="1.0" encoding="utf-8"?>
<formControlPr xmlns="http://schemas.microsoft.com/office/spreadsheetml/2009/9/main" objectType="CheckBox" fmlaLink="$P$21" lockText="1"/>
</file>

<file path=xl/ctrlProps/ctrlProp129.xml><?xml version="1.0" encoding="utf-8"?>
<formControlPr xmlns="http://schemas.microsoft.com/office/spreadsheetml/2009/9/main" objectType="CheckBox" fmlaLink="$P$20" lockText="1"/>
</file>

<file path=xl/ctrlProps/ctrlProp130.xml><?xml version="1.0" encoding="utf-8"?>
<formControlPr xmlns="http://schemas.microsoft.com/office/spreadsheetml/2009/9/main" objectType="CheckBox" fmlaLink="#REF!" lockText="1"/>
</file>

<file path=xl/ctrlProps/ctrlProp131.xml><?xml version="1.0" encoding="utf-8"?>
<formControlPr xmlns="http://schemas.microsoft.com/office/spreadsheetml/2009/9/main" objectType="CheckBox" fmlaLink="#REF!"/>
</file>

<file path=xl/ctrlProps/ctrlProp132.xml><?xml version="1.0" encoding="utf-8"?>
<formControlPr xmlns="http://schemas.microsoft.com/office/spreadsheetml/2009/9/main" objectType="CheckBox" fmlaLink="#REF!" lockText="1"/>
</file>

<file path=xl/ctrlProps/ctrlProp133.xml><?xml version="1.0" encoding="utf-8"?>
<formControlPr xmlns="http://schemas.microsoft.com/office/spreadsheetml/2009/9/main" objectType="CheckBox" fmlaLink="#REF!" lockText="1"/>
</file>

<file path=xl/ctrlProps/ctrlProp134.xml><?xml version="1.0" encoding="utf-8"?>
<formControlPr xmlns="http://schemas.microsoft.com/office/spreadsheetml/2009/9/main" objectType="CheckBox" fmlaLink="#REF!" lockText="1"/>
</file>

<file path=xl/ctrlProps/ctrlProp135.xml><?xml version="1.0" encoding="utf-8"?>
<formControlPr xmlns="http://schemas.microsoft.com/office/spreadsheetml/2009/9/main" objectType="CheckBox" fmlaLink="#REF!" lockText="1"/>
</file>

<file path=xl/ctrlProps/ctrlProp136.xml><?xml version="1.0" encoding="utf-8"?>
<formControlPr xmlns="http://schemas.microsoft.com/office/spreadsheetml/2009/9/main" objectType="CheckBox" fmlaLink="#REF!" lockText="1"/>
</file>

<file path=xl/ctrlProps/ctrlProp137.xml><?xml version="1.0" encoding="utf-8"?>
<formControlPr xmlns="http://schemas.microsoft.com/office/spreadsheetml/2009/9/main" objectType="CheckBox" fmlaLink="#REF!" lockText="1"/>
</file>

<file path=xl/ctrlProps/ctrlProp138.xml><?xml version="1.0" encoding="utf-8"?>
<formControlPr xmlns="http://schemas.microsoft.com/office/spreadsheetml/2009/9/main" objectType="CheckBox" fmlaLink="#REF!" lockText="1"/>
</file>

<file path=xl/ctrlProps/ctrlProp139.xml><?xml version="1.0" encoding="utf-8"?>
<formControlPr xmlns="http://schemas.microsoft.com/office/spreadsheetml/2009/9/main" objectType="CheckBox" fmlaLink="#REF!" lockText="1"/>
</file>

<file path=xl/ctrlProps/ctrlProp140.xml><?xml version="1.0" encoding="utf-8"?>
<formControlPr xmlns="http://schemas.microsoft.com/office/spreadsheetml/2009/9/main" objectType="CheckBox" fmlaLink="#REF!" lockText="1"/>
</file>

<file path=xl/ctrlProps/ctrlProp141.xml><?xml version="1.0" encoding="utf-8"?>
<formControlPr xmlns="http://schemas.microsoft.com/office/spreadsheetml/2009/9/main" objectType="CheckBox" fmlaLink="#REF!" lockText="1"/>
</file>

<file path=xl/ctrlProps/ctrlProp142.xml><?xml version="1.0" encoding="utf-8"?>
<formControlPr xmlns="http://schemas.microsoft.com/office/spreadsheetml/2009/9/main" objectType="CheckBox" fmlaLink="#REF!" lockText="1"/>
</file>

<file path=xl/ctrlProps/ctrlProp143.xml><?xml version="1.0" encoding="utf-8"?>
<formControlPr xmlns="http://schemas.microsoft.com/office/spreadsheetml/2009/9/main" objectType="CheckBox" fmlaLink="#REF!" lockText="1"/>
</file>

<file path=xl/ctrlProps/ctrlProp144.xml><?xml version="1.0" encoding="utf-8"?>
<formControlPr xmlns="http://schemas.microsoft.com/office/spreadsheetml/2009/9/main" objectType="CheckBox" fmlaLink="#REF!" lockText="1"/>
</file>

<file path=xl/ctrlProps/ctrlProp145.xml><?xml version="1.0" encoding="utf-8"?>
<formControlPr xmlns="http://schemas.microsoft.com/office/spreadsheetml/2009/9/main" objectType="CheckBox" fmlaLink="#REF!" lockText="1"/>
</file>

<file path=xl/ctrlProps/ctrlProp146.xml><?xml version="1.0" encoding="utf-8"?>
<formControlPr xmlns="http://schemas.microsoft.com/office/spreadsheetml/2009/9/main" objectType="CheckBox" fmlaLink="#REF!" lockText="1"/>
</file>

<file path=xl/ctrlProps/ctrlProp147.xml><?xml version="1.0" encoding="utf-8"?>
<formControlPr xmlns="http://schemas.microsoft.com/office/spreadsheetml/2009/9/main" objectType="CheckBox" fmlaLink="#REF!" lockText="1"/>
</file>

<file path=xl/ctrlProps/ctrlProp148.xml><?xml version="1.0" encoding="utf-8"?>
<formControlPr xmlns="http://schemas.microsoft.com/office/spreadsheetml/2009/9/main" objectType="CheckBox" fmlaLink="#REF!" lockText="1"/>
</file>

<file path=xl/ctrlProps/ctrlProp149.xml><?xml version="1.0" encoding="utf-8"?>
<formControlPr xmlns="http://schemas.microsoft.com/office/spreadsheetml/2009/9/main" objectType="CheckBox" fmlaLink="#REF!" lockText="1"/>
</file>

<file path=xl/ctrlProps/ctrlProp150.xml><?xml version="1.0" encoding="utf-8"?>
<formControlPr xmlns="http://schemas.microsoft.com/office/spreadsheetml/2009/9/main" objectType="CheckBox" fmlaLink="#REF!" lockText="1"/>
</file>

<file path=xl/ctrlProps/ctrlProp151.xml><?xml version="1.0" encoding="utf-8"?>
<formControlPr xmlns="http://schemas.microsoft.com/office/spreadsheetml/2009/9/main" objectType="CheckBox" fmlaLink="#REF!" lockText="1"/>
</file>

<file path=xl/ctrlProps/ctrlProp152.xml><?xml version="1.0" encoding="utf-8"?>
<formControlPr xmlns="http://schemas.microsoft.com/office/spreadsheetml/2009/9/main" objectType="CheckBox" fmlaLink="#REF!" lockText="1"/>
</file>

<file path=xl/ctrlProps/ctrlProp153.xml><?xml version="1.0" encoding="utf-8"?>
<formControlPr xmlns="http://schemas.microsoft.com/office/spreadsheetml/2009/9/main" objectType="CheckBox" fmlaLink="#REF!" lockText="1"/>
</file>

<file path=xl/ctrlProps/ctrlProp154.xml><?xml version="1.0" encoding="utf-8"?>
<formControlPr xmlns="http://schemas.microsoft.com/office/spreadsheetml/2009/9/main" objectType="CheckBox" fmlaLink="#REF!" lockText="1"/>
</file>

<file path=xl/ctrlProps/ctrlProp155.xml><?xml version="1.0" encoding="utf-8"?>
<formControlPr xmlns="http://schemas.microsoft.com/office/spreadsheetml/2009/9/main" objectType="CheckBox" fmlaLink="#REF!" lockText="1"/>
</file>

<file path=xl/ctrlProps/ctrlProp156.xml><?xml version="1.0" encoding="utf-8"?>
<formControlPr xmlns="http://schemas.microsoft.com/office/spreadsheetml/2009/9/main" objectType="CheckBox" fmlaLink="#REF!" lockText="1"/>
</file>

<file path=xl/ctrlProps/ctrlProp157.xml><?xml version="1.0" encoding="utf-8"?>
<formControlPr xmlns="http://schemas.microsoft.com/office/spreadsheetml/2009/9/main" objectType="CheckBox" fmlaLink="#REF!" lockText="1"/>
</file>

<file path=xl/ctrlProps/ctrlProp158.xml><?xml version="1.0" encoding="utf-8"?>
<formControlPr xmlns="http://schemas.microsoft.com/office/spreadsheetml/2009/9/main" objectType="CheckBox" fmlaLink="#REF!" lockText="1"/>
</file>

<file path=xl/ctrlProps/ctrlProp159.xml><?xml version="1.0" encoding="utf-8"?>
<formControlPr xmlns="http://schemas.microsoft.com/office/spreadsheetml/2009/9/main" objectType="CheckBox" fmlaLink="#REF!" lockText="1"/>
</file>

<file path=xl/ctrlProps/ctrlProp160.xml><?xml version="1.0" encoding="utf-8"?>
<formControlPr xmlns="http://schemas.microsoft.com/office/spreadsheetml/2009/9/main" objectType="CheckBox" fmlaLink="#REF!" lockText="1"/>
</file>

<file path=xl/ctrlProps/ctrlProp161.xml><?xml version="1.0" encoding="utf-8"?>
<formControlPr xmlns="http://schemas.microsoft.com/office/spreadsheetml/2009/9/main" objectType="CheckBox" fmlaLink="#REF!" lockText="1"/>
</file>

<file path=xl/ctrlProps/ctrlProp162.xml><?xml version="1.0" encoding="utf-8"?>
<formControlPr xmlns="http://schemas.microsoft.com/office/spreadsheetml/2009/9/main" objectType="CheckBox" fmlaLink="#REF!" lockText="1"/>
</file>

<file path=xl/ctrlProps/ctrlProp163.xml><?xml version="1.0" encoding="utf-8"?>
<formControlPr xmlns="http://schemas.microsoft.com/office/spreadsheetml/2009/9/main" objectType="CheckBox" fmlaLink="#REF!" lockText="1"/>
</file>

<file path=xl/ctrlProps/ctrlProp164.xml><?xml version="1.0" encoding="utf-8"?>
<formControlPr xmlns="http://schemas.microsoft.com/office/spreadsheetml/2009/9/main" objectType="CheckBox" fmlaLink="#REF!" lockText="1"/>
</file>

<file path=xl/ctrlProps/ctrlProp165.xml><?xml version="1.0" encoding="utf-8"?>
<formControlPr xmlns="http://schemas.microsoft.com/office/spreadsheetml/2009/9/main" objectType="CheckBox" fmlaLink="#REF!" lockText="1"/>
</file>

<file path=xl/ctrlProps/ctrlProp166.xml><?xml version="1.0" encoding="utf-8"?>
<formControlPr xmlns="http://schemas.microsoft.com/office/spreadsheetml/2009/9/main" objectType="CheckBox" fmlaLink="#REF!" lockText="1"/>
</file>

<file path=xl/ctrlProps/ctrlProp167.xml><?xml version="1.0" encoding="utf-8"?>
<formControlPr xmlns="http://schemas.microsoft.com/office/spreadsheetml/2009/9/main" objectType="CheckBox" fmlaLink="#REF!" lockText="1"/>
</file>

<file path=xl/ctrlProps/ctrlProp168.xml><?xml version="1.0" encoding="utf-8"?>
<formControlPr xmlns="http://schemas.microsoft.com/office/spreadsheetml/2009/9/main" objectType="CheckBox" fmlaLink="#REF!" lockText="1"/>
</file>

<file path=xl/ctrlProps/ctrlProp169.xml><?xml version="1.0" encoding="utf-8"?>
<formControlPr xmlns="http://schemas.microsoft.com/office/spreadsheetml/2009/9/main" objectType="CheckBox" fmlaLink="#REF!" lockText="1"/>
</file>

<file path=xl/ctrlProps/ctrlProp170.xml><?xml version="1.0" encoding="utf-8"?>
<formControlPr xmlns="http://schemas.microsoft.com/office/spreadsheetml/2009/9/main" objectType="CheckBox" fmlaLink="#REF!" lockText="1"/>
</file>

<file path=xl/ctrlProps/ctrlProp171.xml><?xml version="1.0" encoding="utf-8"?>
<formControlPr xmlns="http://schemas.microsoft.com/office/spreadsheetml/2009/9/main" objectType="CheckBox" fmlaLink="#REF!" lockText="1"/>
</file>

<file path=xl/ctrlProps/ctrlProp172.xml><?xml version="1.0" encoding="utf-8"?>
<formControlPr xmlns="http://schemas.microsoft.com/office/spreadsheetml/2009/9/main" objectType="CheckBox" fmlaLink="#REF!" lockText="1"/>
</file>

<file path=xl/ctrlProps/ctrlProp173.xml><?xml version="1.0" encoding="utf-8"?>
<formControlPr xmlns="http://schemas.microsoft.com/office/spreadsheetml/2009/9/main" objectType="CheckBox" fmlaLink="#REF!" lockText="1"/>
</file>

<file path=xl/ctrlProps/ctrlProp174.xml><?xml version="1.0" encoding="utf-8"?>
<formControlPr xmlns="http://schemas.microsoft.com/office/spreadsheetml/2009/9/main" objectType="CheckBox" fmlaLink="#REF!" lockText="1"/>
</file>

<file path=xl/ctrlProps/ctrlProp175.xml><?xml version="1.0" encoding="utf-8"?>
<formControlPr xmlns="http://schemas.microsoft.com/office/spreadsheetml/2009/9/main" objectType="CheckBox" fmlaLink="#REF!" lockText="1"/>
</file>

<file path=xl/ctrlProps/ctrlProp176.xml><?xml version="1.0" encoding="utf-8"?>
<formControlPr xmlns="http://schemas.microsoft.com/office/spreadsheetml/2009/9/main" objectType="CheckBox" fmlaLink="#REF!" lockText="1"/>
</file>

<file path=xl/ctrlProps/ctrlProp177.xml><?xml version="1.0" encoding="utf-8"?>
<formControlPr xmlns="http://schemas.microsoft.com/office/spreadsheetml/2009/9/main" objectType="CheckBox" fmlaLink="#REF!" lockText="1"/>
</file>

<file path=xl/ctrlProps/ctrlProp178.xml><?xml version="1.0" encoding="utf-8"?>
<formControlPr xmlns="http://schemas.microsoft.com/office/spreadsheetml/2009/9/main" objectType="CheckBox" fmlaLink="#REF!" lockText="1"/>
</file>

<file path=xl/ctrlProps/ctrlProp179.xml><?xml version="1.0" encoding="utf-8"?>
<formControlPr xmlns="http://schemas.microsoft.com/office/spreadsheetml/2009/9/main" objectType="CheckBox" fmlaLink="#REF!" lockText="1"/>
</file>

<file path=xl/ctrlProps/ctrlProp180.xml><?xml version="1.0" encoding="utf-8"?>
<formControlPr xmlns="http://schemas.microsoft.com/office/spreadsheetml/2009/9/main" objectType="CheckBox" fmlaLink="#REF!"/>
</file>

<file path=xl/ctrlProps/ctrlProp181.xml><?xml version="1.0" encoding="utf-8"?>
<formControlPr xmlns="http://schemas.microsoft.com/office/spreadsheetml/2009/9/main" objectType="CheckBox" fmlaLink="#REF!" lockText="1"/>
</file>

<file path=xl/ctrlProps/ctrlProp182.xml><?xml version="1.0" encoding="utf-8"?>
<formControlPr xmlns="http://schemas.microsoft.com/office/spreadsheetml/2009/9/main" objectType="CheckBox" fmlaLink="#REF!" lockText="1"/>
</file>

<file path=xl/ctrlProps/ctrlProp183.xml><?xml version="1.0" encoding="utf-8"?>
<formControlPr xmlns="http://schemas.microsoft.com/office/spreadsheetml/2009/9/main" objectType="CheckBox" fmlaLink="#REF!" lockText="1"/>
</file>

<file path=xl/ctrlProps/ctrlProp184.xml><?xml version="1.0" encoding="utf-8"?>
<formControlPr xmlns="http://schemas.microsoft.com/office/spreadsheetml/2009/9/main" objectType="CheckBox" fmlaLink="#REF!" lockText="1"/>
</file>

<file path=xl/ctrlProps/ctrlProp185.xml><?xml version="1.0" encoding="utf-8"?>
<formControlPr xmlns="http://schemas.microsoft.com/office/spreadsheetml/2009/9/main" objectType="CheckBox" fmlaLink="#REF!" lockText="1"/>
</file>

<file path=xl/ctrlProps/ctrlProp186.xml><?xml version="1.0" encoding="utf-8"?>
<formControlPr xmlns="http://schemas.microsoft.com/office/spreadsheetml/2009/9/main" objectType="CheckBox" fmlaLink="#REF!" lockText="1"/>
</file>

<file path=xl/ctrlProps/ctrlProp187.xml><?xml version="1.0" encoding="utf-8"?>
<formControlPr xmlns="http://schemas.microsoft.com/office/spreadsheetml/2009/9/main" objectType="CheckBox" fmlaLink="#REF!" lockText="1"/>
</file>

<file path=xl/ctrlProps/ctrlProp188.xml><?xml version="1.0" encoding="utf-8"?>
<formControlPr xmlns="http://schemas.microsoft.com/office/spreadsheetml/2009/9/main" objectType="CheckBox" fmlaLink="#REF!" lockText="1"/>
</file>

<file path=xl/ctrlProps/ctrlProp189.xml><?xml version="1.0" encoding="utf-8"?>
<formControlPr xmlns="http://schemas.microsoft.com/office/spreadsheetml/2009/9/main" objectType="CheckBox" fmlaLink="#REF!" lockText="1"/>
</file>

<file path=xl/ctrlProps/ctrlProp190.xml><?xml version="1.0" encoding="utf-8"?>
<formControlPr xmlns="http://schemas.microsoft.com/office/spreadsheetml/2009/9/main" objectType="CheckBox" fmlaLink="#REF!" lockText="1"/>
</file>

<file path=xl/ctrlProps/ctrlProp191.xml><?xml version="1.0" encoding="utf-8"?>
<formControlPr xmlns="http://schemas.microsoft.com/office/spreadsheetml/2009/9/main" objectType="CheckBox" fmlaLink="#REF!" lockText="1"/>
</file>

<file path=xl/ctrlProps/ctrlProp192.xml><?xml version="1.0" encoding="utf-8"?>
<formControlPr xmlns="http://schemas.microsoft.com/office/spreadsheetml/2009/9/main" objectType="CheckBox" fmlaLink="#REF!" lockText="1"/>
</file>

<file path=xl/ctrlProps/ctrlProp193.xml><?xml version="1.0" encoding="utf-8"?>
<formControlPr xmlns="http://schemas.microsoft.com/office/spreadsheetml/2009/9/main" objectType="CheckBox" fmlaLink="#REF!" lockText="1"/>
</file>

<file path=xl/ctrlProps/ctrlProp194.xml><?xml version="1.0" encoding="utf-8"?>
<formControlPr xmlns="http://schemas.microsoft.com/office/spreadsheetml/2009/9/main" objectType="CheckBox" fmlaLink="#REF!" lockText="1"/>
</file>

<file path=xl/ctrlProps/ctrlProp195.xml><?xml version="1.0" encoding="utf-8"?>
<formControlPr xmlns="http://schemas.microsoft.com/office/spreadsheetml/2009/9/main" objectType="CheckBox" fmlaLink="#REF!" lockText="1"/>
</file>

<file path=xl/ctrlProps/ctrlProp196.xml><?xml version="1.0" encoding="utf-8"?>
<formControlPr xmlns="http://schemas.microsoft.com/office/spreadsheetml/2009/9/main" objectType="CheckBox" fmlaLink="#REF!" lockText="1"/>
</file>

<file path=xl/ctrlProps/ctrlProp197.xml><?xml version="1.0" encoding="utf-8"?>
<formControlPr xmlns="http://schemas.microsoft.com/office/spreadsheetml/2009/9/main" objectType="CheckBox" fmlaLink="#REF!" lockText="1"/>
</file>

<file path=xl/ctrlProps/ctrlProp198.xml><?xml version="1.0" encoding="utf-8"?>
<formControlPr xmlns="http://schemas.microsoft.com/office/spreadsheetml/2009/9/main" objectType="CheckBox" fmlaLink="#REF!" lockText="1"/>
</file>

<file path=xl/ctrlProps/ctrlProp199.xml><?xml version="1.0" encoding="utf-8"?>
<formControlPr xmlns="http://schemas.microsoft.com/office/spreadsheetml/2009/9/main" objectType="CheckBox" fmlaLink="#REF!" lockText="1"/>
</file>

<file path=xl/ctrlProps/ctrlProp200.xml><?xml version="1.0" encoding="utf-8"?>
<formControlPr xmlns="http://schemas.microsoft.com/office/spreadsheetml/2009/9/main" objectType="CheckBox" fmlaLink="#REF!" lockText="1"/>
</file>

<file path=xl/ctrlProps/ctrlProp201.xml><?xml version="1.0" encoding="utf-8"?>
<formControlPr xmlns="http://schemas.microsoft.com/office/spreadsheetml/2009/9/main" objectType="CheckBox" fmlaLink="#REF!" lockText="1"/>
</file>

<file path=xl/ctrlProps/ctrlProp202.xml><?xml version="1.0" encoding="utf-8"?>
<formControlPr xmlns="http://schemas.microsoft.com/office/spreadsheetml/2009/9/main" objectType="CheckBox" fmlaLink="#REF!" lockText="1"/>
</file>

<file path=xl/ctrlProps/ctrlProp203.xml><?xml version="1.0" encoding="utf-8"?>
<formControlPr xmlns="http://schemas.microsoft.com/office/spreadsheetml/2009/9/main" objectType="CheckBox" fmlaLink="#REF!" lockText="1"/>
</file>

<file path=xl/ctrlProps/ctrlProp204.xml><?xml version="1.0" encoding="utf-8"?>
<formControlPr xmlns="http://schemas.microsoft.com/office/spreadsheetml/2009/9/main" objectType="CheckBox" fmlaLink="#REF!" lockText="1"/>
</file>

<file path=xl/ctrlProps/ctrlProp205.xml><?xml version="1.0" encoding="utf-8"?>
<formControlPr xmlns="http://schemas.microsoft.com/office/spreadsheetml/2009/9/main" objectType="CheckBox" fmlaLink="#REF!" lockText="1"/>
</file>

<file path=xl/ctrlProps/ctrlProp206.xml><?xml version="1.0" encoding="utf-8"?>
<formControlPr xmlns="http://schemas.microsoft.com/office/spreadsheetml/2009/9/main" objectType="CheckBox" fmlaLink="#REF!" lockText="1"/>
</file>

<file path=xl/ctrlProps/ctrlProp207.xml><?xml version="1.0" encoding="utf-8"?>
<formControlPr xmlns="http://schemas.microsoft.com/office/spreadsheetml/2009/9/main" objectType="CheckBox" fmlaLink="#REF!" lockText="1"/>
</file>

<file path=xl/ctrlProps/ctrlProp208.xml><?xml version="1.0" encoding="utf-8"?>
<formControlPr xmlns="http://schemas.microsoft.com/office/spreadsheetml/2009/9/main" objectType="CheckBox" fmlaLink="#REF!" lockText="1"/>
</file>

<file path=xl/ctrlProps/ctrlProp209.xml><?xml version="1.0" encoding="utf-8"?>
<formControlPr xmlns="http://schemas.microsoft.com/office/spreadsheetml/2009/9/main" objectType="CheckBox" fmlaLink="#REF!" lockText="1"/>
</file>

<file path=xl/ctrlProps/ctrlProp210.xml><?xml version="1.0" encoding="utf-8"?>
<formControlPr xmlns="http://schemas.microsoft.com/office/spreadsheetml/2009/9/main" objectType="CheckBox" fmlaLink="#REF!" lockText="1"/>
</file>

<file path=xl/ctrlProps/ctrlProp211.xml><?xml version="1.0" encoding="utf-8"?>
<formControlPr xmlns="http://schemas.microsoft.com/office/spreadsheetml/2009/9/main" objectType="CheckBox" fmlaLink="#REF!" lockText="1"/>
</file>

<file path=xl/ctrlProps/ctrlProp212.xml><?xml version="1.0" encoding="utf-8"?>
<formControlPr xmlns="http://schemas.microsoft.com/office/spreadsheetml/2009/9/main" objectType="CheckBox" fmlaLink="#REF!" lockText="1"/>
</file>

<file path=xl/ctrlProps/ctrlProp213.xml><?xml version="1.0" encoding="utf-8"?>
<formControlPr xmlns="http://schemas.microsoft.com/office/spreadsheetml/2009/9/main" objectType="CheckBox" fmlaLink="#REF!" lockText="1"/>
</file>

<file path=xl/ctrlProps/ctrlProp214.xml><?xml version="1.0" encoding="utf-8"?>
<formControlPr xmlns="http://schemas.microsoft.com/office/spreadsheetml/2009/9/main" objectType="CheckBox" fmlaLink="#REF!" lockText="1"/>
</file>

<file path=xl/ctrlProps/ctrlProp215.xml><?xml version="1.0" encoding="utf-8"?>
<formControlPr xmlns="http://schemas.microsoft.com/office/spreadsheetml/2009/9/main" objectType="CheckBox" fmlaLink="#REF!" lockText="1"/>
</file>

<file path=xl/ctrlProps/ctrlProp216.xml><?xml version="1.0" encoding="utf-8"?>
<formControlPr xmlns="http://schemas.microsoft.com/office/spreadsheetml/2009/9/main" objectType="CheckBox" fmlaLink="#REF!" lockText="1"/>
</file>

<file path=xl/ctrlProps/ctrlProp217.xml><?xml version="1.0" encoding="utf-8"?>
<formControlPr xmlns="http://schemas.microsoft.com/office/spreadsheetml/2009/9/main" objectType="CheckBox" fmlaLink="#REF!" lockText="1"/>
</file>

<file path=xl/ctrlProps/ctrlProp218.xml><?xml version="1.0" encoding="utf-8"?>
<formControlPr xmlns="http://schemas.microsoft.com/office/spreadsheetml/2009/9/main" objectType="CheckBox" fmlaLink="#REF!" lockText="1"/>
</file>

<file path=xl/ctrlProps/ctrlProp219.xml><?xml version="1.0" encoding="utf-8"?>
<formControlPr xmlns="http://schemas.microsoft.com/office/spreadsheetml/2009/9/main" objectType="CheckBox" fmlaLink="#REF!" lockText="1"/>
</file>

<file path=xl/ctrlProps/ctrlProp220.xml><?xml version="1.0" encoding="utf-8"?>
<formControlPr xmlns="http://schemas.microsoft.com/office/spreadsheetml/2009/9/main" objectType="CheckBox" fmlaLink="#REF!" lockText="1"/>
</file>

<file path=xl/ctrlProps/ctrlProp221.xml><?xml version="1.0" encoding="utf-8"?>
<formControlPr xmlns="http://schemas.microsoft.com/office/spreadsheetml/2009/9/main" objectType="CheckBox" fmlaLink="#REF!" lockText="1"/>
</file>

<file path=xl/ctrlProps/ctrlProp222.xml><?xml version="1.0" encoding="utf-8"?>
<formControlPr xmlns="http://schemas.microsoft.com/office/spreadsheetml/2009/9/main" objectType="CheckBox" fmlaLink="#REF!" lockText="1"/>
</file>

<file path=xl/ctrlProps/ctrlProp223.xml><?xml version="1.0" encoding="utf-8"?>
<formControlPr xmlns="http://schemas.microsoft.com/office/spreadsheetml/2009/9/main" objectType="CheckBox" fmlaLink="#REF!" lockText="1"/>
</file>

<file path=xl/ctrlProps/ctrlProp224.xml><?xml version="1.0" encoding="utf-8"?>
<formControlPr xmlns="http://schemas.microsoft.com/office/spreadsheetml/2009/9/main" objectType="CheckBox" fmlaLink="#REF!" lockText="1"/>
</file>

<file path=xl/ctrlProps/ctrlProp225.xml><?xml version="1.0" encoding="utf-8"?>
<formControlPr xmlns="http://schemas.microsoft.com/office/spreadsheetml/2009/9/main" objectType="CheckBox" fmlaLink="#REF!" lockText="1"/>
</file>

<file path=xl/ctrlProps/ctrlProp226.xml><?xml version="1.0" encoding="utf-8"?>
<formControlPr xmlns="http://schemas.microsoft.com/office/spreadsheetml/2009/9/main" objectType="CheckBox" fmlaLink="#REF!"/>
</file>

<file path=xl/ctrlProps/ctrlProp227.xml><?xml version="1.0" encoding="utf-8"?>
<formControlPr xmlns="http://schemas.microsoft.com/office/spreadsheetml/2009/9/main" objectType="CheckBox" fmlaLink="#REF!" lockText="1"/>
</file>

<file path=xl/ctrlProps/ctrlProp228.xml><?xml version="1.0" encoding="utf-8"?>
<formControlPr xmlns="http://schemas.microsoft.com/office/spreadsheetml/2009/9/main" objectType="CheckBox" fmlaLink="#REF!" lockText="1"/>
</file>

<file path=xl/ctrlProps/ctrlProp229.xml><?xml version="1.0" encoding="utf-8"?>
<formControlPr xmlns="http://schemas.microsoft.com/office/spreadsheetml/2009/9/main" objectType="CheckBox" fmlaLink="#REF!" lockText="1"/>
</file>

<file path=xl/ctrlProps/ctrlProp230.xml><?xml version="1.0" encoding="utf-8"?>
<formControlPr xmlns="http://schemas.microsoft.com/office/spreadsheetml/2009/9/main" objectType="CheckBox" fmlaLink="#REF!" lockText="1"/>
</file>

<file path=xl/ctrlProps/ctrlProp231.xml><?xml version="1.0" encoding="utf-8"?>
<formControlPr xmlns="http://schemas.microsoft.com/office/spreadsheetml/2009/9/main" objectType="CheckBox" fmlaLink="#REF!" lockText="1"/>
</file>

<file path=xl/ctrlProps/ctrlProp232.xml><?xml version="1.0" encoding="utf-8"?>
<formControlPr xmlns="http://schemas.microsoft.com/office/spreadsheetml/2009/9/main" objectType="CheckBox" fmlaLink="#REF!" lockText="1"/>
</file>

<file path=xl/ctrlProps/ctrlProp233.xml><?xml version="1.0" encoding="utf-8"?>
<formControlPr xmlns="http://schemas.microsoft.com/office/spreadsheetml/2009/9/main" objectType="CheckBox" fmlaLink="#REF!" lockText="1"/>
</file>

<file path=xl/ctrlProps/ctrlProp234.xml><?xml version="1.0" encoding="utf-8"?>
<formControlPr xmlns="http://schemas.microsoft.com/office/spreadsheetml/2009/9/main" objectType="CheckBox" fmlaLink="#REF!" lockText="1"/>
</file>

<file path=xl/ctrlProps/ctrlProp235.xml><?xml version="1.0" encoding="utf-8"?>
<formControlPr xmlns="http://schemas.microsoft.com/office/spreadsheetml/2009/9/main" objectType="CheckBox" fmlaLink="#REF!" lockText="1"/>
</file>

<file path=xl/ctrlProps/ctrlProp236.xml><?xml version="1.0" encoding="utf-8"?>
<formControlPr xmlns="http://schemas.microsoft.com/office/spreadsheetml/2009/9/main" objectType="CheckBox" fmlaLink="#REF!" lockText="1"/>
</file>

<file path=xl/ctrlProps/ctrlProp237.xml><?xml version="1.0" encoding="utf-8"?>
<formControlPr xmlns="http://schemas.microsoft.com/office/spreadsheetml/2009/9/main" objectType="CheckBox" fmlaLink="#REF!" lockText="1"/>
</file>

<file path=xl/ctrlProps/ctrlProp238.xml><?xml version="1.0" encoding="utf-8"?>
<formControlPr xmlns="http://schemas.microsoft.com/office/spreadsheetml/2009/9/main" objectType="CheckBox" fmlaLink="#REF!" lockText="1"/>
</file>

<file path=xl/ctrlProps/ctrlProp239.xml><?xml version="1.0" encoding="utf-8"?>
<formControlPr xmlns="http://schemas.microsoft.com/office/spreadsheetml/2009/9/main" objectType="CheckBox" fmlaLink="#REF!" lockText="1"/>
</file>

<file path=xl/ctrlProps/ctrlProp240.xml><?xml version="1.0" encoding="utf-8"?>
<formControlPr xmlns="http://schemas.microsoft.com/office/spreadsheetml/2009/9/main" objectType="CheckBox" fmlaLink="#REF!" lockText="1"/>
</file>

<file path=xl/ctrlProps/ctrlProp241.xml><?xml version="1.0" encoding="utf-8"?>
<formControlPr xmlns="http://schemas.microsoft.com/office/spreadsheetml/2009/9/main" objectType="CheckBox" fmlaLink="#REF!" lockText="1"/>
</file>

<file path=xl/ctrlProps/ctrlProp242.xml><?xml version="1.0" encoding="utf-8"?>
<formControlPr xmlns="http://schemas.microsoft.com/office/spreadsheetml/2009/9/main" objectType="CheckBox" fmlaLink="#REF!" lockText="1"/>
</file>

<file path=xl/ctrlProps/ctrlProp243.xml><?xml version="1.0" encoding="utf-8"?>
<formControlPr xmlns="http://schemas.microsoft.com/office/spreadsheetml/2009/9/main" objectType="CheckBox" fmlaLink="#REF!" lockText="1"/>
</file>

<file path=xl/ctrlProps/ctrlProp244.xml><?xml version="1.0" encoding="utf-8"?>
<formControlPr xmlns="http://schemas.microsoft.com/office/spreadsheetml/2009/9/main" objectType="CheckBox" fmlaLink="#REF!" lockText="1"/>
</file>

<file path=xl/ctrlProps/ctrlProp245.xml><?xml version="1.0" encoding="utf-8"?>
<formControlPr xmlns="http://schemas.microsoft.com/office/spreadsheetml/2009/9/main" objectType="CheckBox" fmlaLink="#REF!" lockText="1"/>
</file>

<file path=xl/ctrlProps/ctrlProp246.xml><?xml version="1.0" encoding="utf-8"?>
<formControlPr xmlns="http://schemas.microsoft.com/office/spreadsheetml/2009/9/main" objectType="CheckBox" fmlaLink="#REF!" lockText="1"/>
</file>

<file path=xl/ctrlProps/ctrlProp247.xml><?xml version="1.0" encoding="utf-8"?>
<formControlPr xmlns="http://schemas.microsoft.com/office/spreadsheetml/2009/9/main" objectType="CheckBox" fmlaLink="#REF!" lockText="1"/>
</file>

<file path=xl/ctrlProps/ctrlProp248.xml><?xml version="1.0" encoding="utf-8"?>
<formControlPr xmlns="http://schemas.microsoft.com/office/spreadsheetml/2009/9/main" objectType="CheckBox" fmlaLink="#REF!" lockText="1"/>
</file>

<file path=xl/ctrlProps/ctrlProp249.xml><?xml version="1.0" encoding="utf-8"?>
<formControlPr xmlns="http://schemas.microsoft.com/office/spreadsheetml/2009/9/main" objectType="CheckBox" fmlaLink="#REF!" lockText="1"/>
</file>

<file path=xl/ctrlProps/ctrlProp250.xml><?xml version="1.0" encoding="utf-8"?>
<formControlPr xmlns="http://schemas.microsoft.com/office/spreadsheetml/2009/9/main" objectType="CheckBox" fmlaLink="#REF!" lockText="1"/>
</file>

<file path=xl/ctrlProps/ctrlProp251.xml><?xml version="1.0" encoding="utf-8"?>
<formControlPr xmlns="http://schemas.microsoft.com/office/spreadsheetml/2009/9/main" objectType="CheckBox" fmlaLink="#REF!" lockText="1"/>
</file>

<file path=xl/ctrlProps/ctrlProp252.xml><?xml version="1.0" encoding="utf-8"?>
<formControlPr xmlns="http://schemas.microsoft.com/office/spreadsheetml/2009/9/main" objectType="CheckBox" fmlaLink="#REF!" lockText="1"/>
</file>

<file path=xl/ctrlProps/ctrlProp253.xml><?xml version="1.0" encoding="utf-8"?>
<formControlPr xmlns="http://schemas.microsoft.com/office/spreadsheetml/2009/9/main" objectType="CheckBox" fmlaLink="#REF!" lockText="1"/>
</file>

<file path=xl/ctrlProps/ctrlProp254.xml><?xml version="1.0" encoding="utf-8"?>
<formControlPr xmlns="http://schemas.microsoft.com/office/spreadsheetml/2009/9/main" objectType="CheckBox" fmlaLink="#REF!" lockText="1"/>
</file>

<file path=xl/ctrlProps/ctrlProp255.xml><?xml version="1.0" encoding="utf-8"?>
<formControlPr xmlns="http://schemas.microsoft.com/office/spreadsheetml/2009/9/main" objectType="CheckBox" fmlaLink="#REF!" lockText="1"/>
</file>

<file path=xl/ctrlProps/ctrlProp256.xml><?xml version="1.0" encoding="utf-8"?>
<formControlPr xmlns="http://schemas.microsoft.com/office/spreadsheetml/2009/9/main" objectType="CheckBox" fmlaLink="#REF!" lockText="1"/>
</file>

<file path=xl/ctrlProps/ctrlProp257.xml><?xml version="1.0" encoding="utf-8"?>
<formControlPr xmlns="http://schemas.microsoft.com/office/spreadsheetml/2009/9/main" objectType="CheckBox" fmlaLink="#REF!" lockText="1"/>
</file>

<file path=xl/ctrlProps/ctrlProp258.xml><?xml version="1.0" encoding="utf-8"?>
<formControlPr xmlns="http://schemas.microsoft.com/office/spreadsheetml/2009/9/main" objectType="CheckBox" fmlaLink="#REF!" lockText="1"/>
</file>

<file path=xl/ctrlProps/ctrlProp259.xml><?xml version="1.0" encoding="utf-8"?>
<formControlPr xmlns="http://schemas.microsoft.com/office/spreadsheetml/2009/9/main" objectType="CheckBox" fmlaLink="#REF!" lockText="1"/>
</file>

<file path=xl/ctrlProps/ctrlProp260.xml><?xml version="1.0" encoding="utf-8"?>
<formControlPr xmlns="http://schemas.microsoft.com/office/spreadsheetml/2009/9/main" objectType="CheckBox" fmlaLink="#REF!" lockText="1"/>
</file>

<file path=xl/ctrlProps/ctrlProp261.xml><?xml version="1.0" encoding="utf-8"?>
<formControlPr xmlns="http://schemas.microsoft.com/office/spreadsheetml/2009/9/main" objectType="CheckBox" fmlaLink="#REF!" lockText="1"/>
</file>

<file path=xl/ctrlProps/ctrlProp262.xml><?xml version="1.0" encoding="utf-8"?>
<formControlPr xmlns="http://schemas.microsoft.com/office/spreadsheetml/2009/9/main" objectType="CheckBox" fmlaLink="#REF!" lockText="1"/>
</file>

<file path=xl/ctrlProps/ctrlProp263.xml><?xml version="1.0" encoding="utf-8"?>
<formControlPr xmlns="http://schemas.microsoft.com/office/spreadsheetml/2009/9/main" objectType="CheckBox" fmlaLink="#REF!" lockText="1"/>
</file>

<file path=xl/ctrlProps/ctrlProp264.xml><?xml version="1.0" encoding="utf-8"?>
<formControlPr xmlns="http://schemas.microsoft.com/office/spreadsheetml/2009/9/main" objectType="CheckBox" fmlaLink="#REF!" lockText="1"/>
</file>

<file path=xl/ctrlProps/ctrlProp265.xml><?xml version="1.0" encoding="utf-8"?>
<formControlPr xmlns="http://schemas.microsoft.com/office/spreadsheetml/2009/9/main" objectType="CheckBox" fmlaLink="#REF!" lockText="1"/>
</file>

<file path=xl/ctrlProps/ctrlProp266.xml><?xml version="1.0" encoding="utf-8"?>
<formControlPr xmlns="http://schemas.microsoft.com/office/spreadsheetml/2009/9/main" objectType="CheckBox" fmlaLink="#REF!" lockText="1"/>
</file>

<file path=xl/ctrlProps/ctrlProp267.xml><?xml version="1.0" encoding="utf-8"?>
<formControlPr xmlns="http://schemas.microsoft.com/office/spreadsheetml/2009/9/main" objectType="CheckBox" fmlaLink="#REF!" lockText="1"/>
</file>

<file path=xl/ctrlProps/ctrlProp268.xml><?xml version="1.0" encoding="utf-8"?>
<formControlPr xmlns="http://schemas.microsoft.com/office/spreadsheetml/2009/9/main" objectType="CheckBox" fmlaLink="#REF!" lockText="1"/>
</file>

<file path=xl/ctrlProps/ctrlProp269.xml><?xml version="1.0" encoding="utf-8"?>
<formControlPr xmlns="http://schemas.microsoft.com/office/spreadsheetml/2009/9/main" objectType="CheckBox" fmlaLink="#REF!"/>
</file>

<file path=xl/ctrlProps/ctrlProp270.xml><?xml version="1.0" encoding="utf-8"?>
<formControlPr xmlns="http://schemas.microsoft.com/office/spreadsheetml/2009/9/main" objectType="CheckBox" fmlaLink="#REF!" lockText="1"/>
</file>

<file path=xl/ctrlProps/ctrlProp271.xml><?xml version="1.0" encoding="utf-8"?>
<formControlPr xmlns="http://schemas.microsoft.com/office/spreadsheetml/2009/9/main" objectType="CheckBox" fmlaLink="#REF!" lockText="1"/>
</file>

<file path=xl/ctrlProps/ctrlProp272.xml><?xml version="1.0" encoding="utf-8"?>
<formControlPr xmlns="http://schemas.microsoft.com/office/spreadsheetml/2009/9/main" objectType="CheckBox" fmlaLink="#REF!" lockText="1"/>
</file>

<file path=xl/ctrlProps/ctrlProp273.xml><?xml version="1.0" encoding="utf-8"?>
<formControlPr xmlns="http://schemas.microsoft.com/office/spreadsheetml/2009/9/main" objectType="CheckBox" fmlaLink="#REF!" lockText="1"/>
</file>

<file path=xl/ctrlProps/ctrlProp274.xml><?xml version="1.0" encoding="utf-8"?>
<formControlPr xmlns="http://schemas.microsoft.com/office/spreadsheetml/2009/9/main" objectType="CheckBox" fmlaLink="#REF!" lockText="1"/>
</file>

<file path=xl/ctrlProps/ctrlProp275.xml><?xml version="1.0" encoding="utf-8"?>
<formControlPr xmlns="http://schemas.microsoft.com/office/spreadsheetml/2009/9/main" objectType="CheckBox" fmlaLink="#REF!" lockText="1"/>
</file>

<file path=xl/ctrlProps/ctrlProp276.xml><?xml version="1.0" encoding="utf-8"?>
<formControlPr xmlns="http://schemas.microsoft.com/office/spreadsheetml/2009/9/main" objectType="CheckBox" fmlaLink="#REF!" lockText="1"/>
</file>

<file path=xl/ctrlProps/ctrlProp277.xml><?xml version="1.0" encoding="utf-8"?>
<formControlPr xmlns="http://schemas.microsoft.com/office/spreadsheetml/2009/9/main" objectType="CheckBox" fmlaLink="#REF!" lockText="1"/>
</file>

<file path=xl/ctrlProps/ctrlProp278.xml><?xml version="1.0" encoding="utf-8"?>
<formControlPr xmlns="http://schemas.microsoft.com/office/spreadsheetml/2009/9/main" objectType="CheckBox" fmlaLink="#REF!" lockText="1"/>
</file>

<file path=xl/ctrlProps/ctrlProp279.xml><?xml version="1.0" encoding="utf-8"?>
<formControlPr xmlns="http://schemas.microsoft.com/office/spreadsheetml/2009/9/main" objectType="CheckBox" fmlaLink="#REF!" lockText="1"/>
</file>

<file path=xl/ctrlProps/ctrlProp280.xml><?xml version="1.0" encoding="utf-8"?>
<formControlPr xmlns="http://schemas.microsoft.com/office/spreadsheetml/2009/9/main" objectType="CheckBox" fmlaLink="#REF!" lockText="1"/>
</file>

<file path=xl/ctrlProps/ctrlProp281.xml><?xml version="1.0" encoding="utf-8"?>
<formControlPr xmlns="http://schemas.microsoft.com/office/spreadsheetml/2009/9/main" objectType="CheckBox" fmlaLink="#REF!" lockText="1"/>
</file>

<file path=xl/ctrlProps/ctrlProp282.xml><?xml version="1.0" encoding="utf-8"?>
<formControlPr xmlns="http://schemas.microsoft.com/office/spreadsheetml/2009/9/main" objectType="CheckBox" fmlaLink="#REF!" lockText="1"/>
</file>

<file path=xl/ctrlProps/ctrlProp283.xml><?xml version="1.0" encoding="utf-8"?>
<formControlPr xmlns="http://schemas.microsoft.com/office/spreadsheetml/2009/9/main" objectType="CheckBox" fmlaLink="#REF!" lockText="1"/>
</file>

<file path=xl/ctrlProps/ctrlProp284.xml><?xml version="1.0" encoding="utf-8"?>
<formControlPr xmlns="http://schemas.microsoft.com/office/spreadsheetml/2009/9/main" objectType="CheckBox" fmlaLink="#REF!" lockText="1"/>
</file>

<file path=xl/ctrlProps/ctrlProp285.xml><?xml version="1.0" encoding="utf-8"?>
<formControlPr xmlns="http://schemas.microsoft.com/office/spreadsheetml/2009/9/main" objectType="CheckBox" fmlaLink="#REF!" lockText="1"/>
</file>

<file path=xl/ctrlProps/ctrlProp286.xml><?xml version="1.0" encoding="utf-8"?>
<formControlPr xmlns="http://schemas.microsoft.com/office/spreadsheetml/2009/9/main" objectType="CheckBox" fmlaLink="#REF!" lockText="1"/>
</file>

<file path=xl/ctrlProps/ctrlProp287.xml><?xml version="1.0" encoding="utf-8"?>
<formControlPr xmlns="http://schemas.microsoft.com/office/spreadsheetml/2009/9/main" objectType="CheckBox" fmlaLink="#REF!" lockText="1"/>
</file>

<file path=xl/ctrlProps/ctrlProp288.xml><?xml version="1.0" encoding="utf-8"?>
<formControlPr xmlns="http://schemas.microsoft.com/office/spreadsheetml/2009/9/main" objectType="CheckBox" fmlaLink="#REF!" lockText="1"/>
</file>

<file path=xl/ctrlProps/ctrlProp289.xml><?xml version="1.0" encoding="utf-8"?>
<formControlPr xmlns="http://schemas.microsoft.com/office/spreadsheetml/2009/9/main" objectType="CheckBox" fmlaLink="#REF!" lockText="1"/>
</file>

<file path=xl/ctrlProps/ctrlProp290.xml><?xml version="1.0" encoding="utf-8"?>
<formControlPr xmlns="http://schemas.microsoft.com/office/spreadsheetml/2009/9/main" objectType="CheckBox" fmlaLink="#REF!" lockText="1"/>
</file>

<file path=xl/ctrlProps/ctrlProp291.xml><?xml version="1.0" encoding="utf-8"?>
<formControlPr xmlns="http://schemas.microsoft.com/office/spreadsheetml/2009/9/main" objectType="CheckBox" fmlaLink="#REF!" lockText="1"/>
</file>

<file path=xl/ctrlProps/ctrlProp292.xml><?xml version="1.0" encoding="utf-8"?>
<formControlPr xmlns="http://schemas.microsoft.com/office/spreadsheetml/2009/9/main" objectType="CheckBox" fmlaLink="#REF!" lockText="1"/>
</file>

<file path=xl/ctrlProps/ctrlProp293.xml><?xml version="1.0" encoding="utf-8"?>
<formControlPr xmlns="http://schemas.microsoft.com/office/spreadsheetml/2009/9/main" objectType="CheckBox" fmlaLink="#REF!" lockText="1"/>
</file>

<file path=xl/ctrlProps/ctrlProp294.xml><?xml version="1.0" encoding="utf-8"?>
<formControlPr xmlns="http://schemas.microsoft.com/office/spreadsheetml/2009/9/main" objectType="CheckBox" fmlaLink="#REF!" lockText="1"/>
</file>

<file path=xl/ctrlProps/ctrlProp295.xml><?xml version="1.0" encoding="utf-8"?>
<formControlPr xmlns="http://schemas.microsoft.com/office/spreadsheetml/2009/9/main" objectType="CheckBox" fmlaLink="#REF!" lockText="1"/>
</file>

<file path=xl/ctrlProps/ctrlProp296.xml><?xml version="1.0" encoding="utf-8"?>
<formControlPr xmlns="http://schemas.microsoft.com/office/spreadsheetml/2009/9/main" objectType="CheckBox" fmlaLink="#REF!" lockText="1"/>
</file>

<file path=xl/ctrlProps/ctrlProp297.xml><?xml version="1.0" encoding="utf-8"?>
<formControlPr xmlns="http://schemas.microsoft.com/office/spreadsheetml/2009/9/main" objectType="CheckBox" fmlaLink="#REF!" lockText="1"/>
</file>

<file path=xl/ctrlProps/ctrlProp298.xml><?xml version="1.0" encoding="utf-8"?>
<formControlPr xmlns="http://schemas.microsoft.com/office/spreadsheetml/2009/9/main" objectType="CheckBox" fmlaLink="#REF!" lockText="1"/>
</file>

<file path=xl/ctrlProps/ctrlProp299.xml><?xml version="1.0" encoding="utf-8"?>
<formControlPr xmlns="http://schemas.microsoft.com/office/spreadsheetml/2009/9/main" objectType="CheckBox" fmlaLink="#REF!" lockText="1"/>
</file>

<file path=xl/ctrlProps/ctrlProp300.xml><?xml version="1.0" encoding="utf-8"?>
<formControlPr xmlns="http://schemas.microsoft.com/office/spreadsheetml/2009/9/main" objectType="CheckBox" fmlaLink="#REF!" lockText="1"/>
</file>

<file path=xl/ctrlProps/ctrlProp301.xml><?xml version="1.0" encoding="utf-8"?>
<formControlPr xmlns="http://schemas.microsoft.com/office/spreadsheetml/2009/9/main" objectType="CheckBox" fmlaLink="#REF!" lockText="1"/>
</file>

<file path=xl/ctrlProps/ctrlProp302.xml><?xml version="1.0" encoding="utf-8"?>
<formControlPr xmlns="http://schemas.microsoft.com/office/spreadsheetml/2009/9/main" objectType="CheckBox" fmlaLink="#REF!" lockText="1"/>
</file>

<file path=xl/ctrlProps/ctrlProp303.xml><?xml version="1.0" encoding="utf-8"?>
<formControlPr xmlns="http://schemas.microsoft.com/office/spreadsheetml/2009/9/main" objectType="CheckBox" fmlaLink="#REF!" lockText="1"/>
</file>

<file path=xl/ctrlProps/ctrlProp304.xml><?xml version="1.0" encoding="utf-8"?>
<formControlPr xmlns="http://schemas.microsoft.com/office/spreadsheetml/2009/9/main" objectType="CheckBox" fmlaLink="#REF!" lockText="1"/>
</file>

<file path=xl/ctrlProps/ctrlProp305.xml><?xml version="1.0" encoding="utf-8"?>
<formControlPr xmlns="http://schemas.microsoft.com/office/spreadsheetml/2009/9/main" objectType="CheckBox" fmlaLink="#REF!" lockText="1"/>
</file>

<file path=xl/ctrlProps/ctrlProp306.xml><?xml version="1.0" encoding="utf-8"?>
<formControlPr xmlns="http://schemas.microsoft.com/office/spreadsheetml/2009/9/main" objectType="CheckBox" fmlaLink="#REF!" lockText="1"/>
</file>

<file path=xl/ctrlProps/ctrlProp307.xml><?xml version="1.0" encoding="utf-8"?>
<formControlPr xmlns="http://schemas.microsoft.com/office/spreadsheetml/2009/9/main" objectType="CheckBox" fmlaLink="#REF!" lockText="1"/>
</file>

<file path=xl/ctrlProps/ctrlProp308.xml><?xml version="1.0" encoding="utf-8"?>
<formControlPr xmlns="http://schemas.microsoft.com/office/spreadsheetml/2009/9/main" objectType="CheckBox" fmlaLink="#REF!" lockText="1"/>
</file>

<file path=xl/ctrlProps/ctrlProp309.xml><?xml version="1.0" encoding="utf-8"?>
<formControlPr xmlns="http://schemas.microsoft.com/office/spreadsheetml/2009/9/main" objectType="CheckBox" fmlaLink="#REF!" lockText="1"/>
</file>

<file path=xl/ctrlProps/ctrlProp310.xml><?xml version="1.0" encoding="utf-8"?>
<formControlPr xmlns="http://schemas.microsoft.com/office/spreadsheetml/2009/9/main" objectType="CheckBox" fmlaLink="#REF!" lockText="1"/>
</file>

<file path=xl/ctrlProps/ctrlProp311.xml><?xml version="1.0" encoding="utf-8"?>
<formControlPr xmlns="http://schemas.microsoft.com/office/spreadsheetml/2009/9/main" objectType="CheckBox" fmlaLink="#REF!" lockText="1"/>
</file>

<file path=xl/ctrlProps/ctrlProp312.xml><?xml version="1.0" encoding="utf-8"?>
<formControlPr xmlns="http://schemas.microsoft.com/office/spreadsheetml/2009/9/main" objectType="CheckBox" fmlaLink="#REF!" lockText="1"/>
</file>

<file path=xl/ctrlProps/ctrlProp313.xml><?xml version="1.0" encoding="utf-8"?>
<formControlPr xmlns="http://schemas.microsoft.com/office/spreadsheetml/2009/9/main" objectType="CheckBox" fmlaLink="#REF!" lockText="1"/>
</file>

<file path=xl/ctrlProps/ctrlProp314.xml><?xml version="1.0" encoding="utf-8"?>
<formControlPr xmlns="http://schemas.microsoft.com/office/spreadsheetml/2009/9/main" objectType="CheckBox" fmlaLink="#REF!" lockText="1"/>
</file>

<file path=xl/ctrlProps/ctrlProp315.xml><?xml version="1.0" encoding="utf-8"?>
<formControlPr xmlns="http://schemas.microsoft.com/office/spreadsheetml/2009/9/main" objectType="CheckBox" fmlaLink="#REF!" lockText="1"/>
</file>

<file path=xl/ctrlProps/ctrlProp316.xml><?xml version="1.0" encoding="utf-8"?>
<formControlPr xmlns="http://schemas.microsoft.com/office/spreadsheetml/2009/9/main" objectType="CheckBox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1171575</xdr:colOff>
      <xdr:row>0</xdr:row>
      <xdr:rowOff>9525</xdr:rowOff>
    </xdr:from>
    <xdr:to>
      <xdr:col>4</xdr:col>
      <xdr:colOff>2428875</xdr:colOff>
      <xdr:row>2</xdr:row>
      <xdr:rowOff>161925</xdr:rowOff>
    </xdr:to>
    <xdr:sp macro="" textlink="">
      <xdr:nvSpPr>
        <xdr:cNvPr id="2" name="ZoneTexte 1"/>
        <xdr:cNvSpPr txBox="1"/>
      </xdr:nvSpPr>
      <xdr:spPr>
        <a:xfrm>
          <a:off x="3457575" y="9525"/>
          <a:ext cx="2733675" cy="533400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2">
                  <a:lumMod val="50000"/>
                </a:schemeClr>
              </a:solidFill>
            </a:rPr>
            <a:t>Double</a:t>
          </a:r>
          <a:r>
            <a:rPr lang="fr-FR" sz="1100" baseline="0">
              <a:solidFill>
                <a:schemeClr val="accent2">
                  <a:lumMod val="50000"/>
                </a:schemeClr>
              </a:solidFill>
            </a:rPr>
            <a:t> cliquer sur une cellule de la ligne dont on veut créer ou voir la fiche.</a:t>
          </a:r>
          <a:endParaRPr lang="fr-FR" sz="1100">
            <a:solidFill>
              <a:schemeClr val="accent2">
                <a:lumMod val="50000"/>
              </a:schemeClr>
            </a:solidFill>
          </a:endParaRPr>
        </a:p>
      </xdr:txBody>
    </xdr:sp>
    <xdr:clientData/>
  </xdr:twoCellAnchor>
  <xdr:twoCellAnchor editAs="absolute">
    <xdr:from>
      <xdr:col>0</xdr:col>
      <xdr:colOff>0</xdr:colOff>
      <xdr:row>1</xdr:row>
      <xdr:rowOff>0</xdr:rowOff>
    </xdr:from>
    <xdr:to>
      <xdr:col>2</xdr:col>
      <xdr:colOff>152400</xdr:colOff>
      <xdr:row>2</xdr:row>
      <xdr:rowOff>85724</xdr:rowOff>
    </xdr:to>
    <xdr:sp macro="[0]!PersonnelEnFormation" textlink="">
      <xdr:nvSpPr>
        <xdr:cNvPr id="3" name="ZoneTexte 2"/>
        <xdr:cNvSpPr txBox="1"/>
      </xdr:nvSpPr>
      <xdr:spPr>
        <a:xfrm>
          <a:off x="0" y="190500"/>
          <a:ext cx="16764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Personnel en formation</a:t>
          </a:r>
        </a:p>
      </xdr:txBody>
    </xdr:sp>
    <xdr:clientData fPrintsWithSheet="0"/>
  </xdr:twoCellAnchor>
  <xdr:twoCellAnchor editAs="absolute">
    <xdr:from>
      <xdr:col>0</xdr:col>
      <xdr:colOff>0</xdr:colOff>
      <xdr:row>2</xdr:row>
      <xdr:rowOff>161925</xdr:rowOff>
    </xdr:from>
    <xdr:to>
      <xdr:col>0</xdr:col>
      <xdr:colOff>600075</xdr:colOff>
      <xdr:row>4</xdr:row>
      <xdr:rowOff>57149</xdr:rowOff>
    </xdr:to>
    <xdr:sp macro="[0]!RAZ" textlink="">
      <xdr:nvSpPr>
        <xdr:cNvPr id="4" name="ZoneTexte 3"/>
        <xdr:cNvSpPr txBox="1"/>
      </xdr:nvSpPr>
      <xdr:spPr>
        <a:xfrm>
          <a:off x="0" y="542925"/>
          <a:ext cx="6000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327660</xdr:colOff>
          <xdr:row>10</xdr:row>
          <xdr:rowOff>182880</xdr:rowOff>
        </xdr:from>
        <xdr:to>
          <xdr:col>12</xdr:col>
          <xdr:colOff>480060</xdr:colOff>
          <xdr:row>17</xdr:row>
          <xdr:rowOff>137160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312420</xdr:colOff>
          <xdr:row>11</xdr:row>
          <xdr:rowOff>99060</xdr:rowOff>
        </xdr:from>
        <xdr:to>
          <xdr:col>13</xdr:col>
          <xdr:colOff>838200</xdr:colOff>
          <xdr:row>17</xdr:row>
          <xdr:rowOff>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327660</xdr:colOff>
          <xdr:row>12</xdr:row>
          <xdr:rowOff>411480</xdr:rowOff>
        </xdr:from>
        <xdr:to>
          <xdr:col>15</xdr:col>
          <xdr:colOff>0</xdr:colOff>
          <xdr:row>14</xdr:row>
          <xdr:rowOff>99060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12</xdr:row>
          <xdr:rowOff>419100</xdr:rowOff>
        </xdr:from>
        <xdr:to>
          <xdr:col>11</xdr:col>
          <xdr:colOff>571500</xdr:colOff>
          <xdr:row>14</xdr:row>
          <xdr:rowOff>22860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16</xdr:row>
          <xdr:rowOff>0</xdr:rowOff>
        </xdr:from>
        <xdr:to>
          <xdr:col>11</xdr:col>
          <xdr:colOff>571500</xdr:colOff>
          <xdr:row>17</xdr:row>
          <xdr:rowOff>30480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14</xdr:row>
          <xdr:rowOff>0</xdr:rowOff>
        </xdr:from>
        <xdr:to>
          <xdr:col>11</xdr:col>
          <xdr:colOff>518160</xdr:colOff>
          <xdr:row>15</xdr:row>
          <xdr:rowOff>22860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15</xdr:row>
          <xdr:rowOff>0</xdr:rowOff>
        </xdr:from>
        <xdr:to>
          <xdr:col>11</xdr:col>
          <xdr:colOff>571500</xdr:colOff>
          <xdr:row>16</xdr:row>
          <xdr:rowOff>30480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259080</xdr:colOff>
          <xdr:row>18</xdr:row>
          <xdr:rowOff>0</xdr:rowOff>
        </xdr:from>
        <xdr:to>
          <xdr:col>11</xdr:col>
          <xdr:colOff>563880</xdr:colOff>
          <xdr:row>19</xdr:row>
          <xdr:rowOff>7620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259080</xdr:colOff>
          <xdr:row>17</xdr:row>
          <xdr:rowOff>0</xdr:rowOff>
        </xdr:from>
        <xdr:to>
          <xdr:col>11</xdr:col>
          <xdr:colOff>563880</xdr:colOff>
          <xdr:row>18</xdr:row>
          <xdr:rowOff>22860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259080</xdr:colOff>
          <xdr:row>20</xdr:row>
          <xdr:rowOff>7620</xdr:rowOff>
        </xdr:from>
        <xdr:to>
          <xdr:col>11</xdr:col>
          <xdr:colOff>563880</xdr:colOff>
          <xdr:row>21</xdr:row>
          <xdr:rowOff>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259080</xdr:colOff>
          <xdr:row>19</xdr:row>
          <xdr:rowOff>0</xdr:rowOff>
        </xdr:from>
        <xdr:to>
          <xdr:col>11</xdr:col>
          <xdr:colOff>563880</xdr:colOff>
          <xdr:row>20</xdr:row>
          <xdr:rowOff>22860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335280</xdr:colOff>
          <xdr:row>16</xdr:row>
          <xdr:rowOff>160020</xdr:rowOff>
        </xdr:from>
        <xdr:to>
          <xdr:col>12</xdr:col>
          <xdr:colOff>640080</xdr:colOff>
          <xdr:row>17</xdr:row>
          <xdr:rowOff>167640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327660</xdr:colOff>
          <xdr:row>13</xdr:row>
          <xdr:rowOff>175260</xdr:rowOff>
        </xdr:from>
        <xdr:to>
          <xdr:col>12</xdr:col>
          <xdr:colOff>571500</xdr:colOff>
          <xdr:row>15</xdr:row>
          <xdr:rowOff>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327660</xdr:colOff>
          <xdr:row>14</xdr:row>
          <xdr:rowOff>167640</xdr:rowOff>
        </xdr:from>
        <xdr:to>
          <xdr:col>12</xdr:col>
          <xdr:colOff>632460</xdr:colOff>
          <xdr:row>15</xdr:row>
          <xdr:rowOff>175260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327660</xdr:colOff>
          <xdr:row>17</xdr:row>
          <xdr:rowOff>144780</xdr:rowOff>
        </xdr:from>
        <xdr:to>
          <xdr:col>12</xdr:col>
          <xdr:colOff>632460</xdr:colOff>
          <xdr:row>19</xdr:row>
          <xdr:rowOff>30480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327660</xdr:colOff>
          <xdr:row>15</xdr:row>
          <xdr:rowOff>137160</xdr:rowOff>
        </xdr:from>
        <xdr:to>
          <xdr:col>12</xdr:col>
          <xdr:colOff>632460</xdr:colOff>
          <xdr:row>17</xdr:row>
          <xdr:rowOff>45720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327660</xdr:colOff>
          <xdr:row>19</xdr:row>
          <xdr:rowOff>144780</xdr:rowOff>
        </xdr:from>
        <xdr:to>
          <xdr:col>12</xdr:col>
          <xdr:colOff>632460</xdr:colOff>
          <xdr:row>21</xdr:row>
          <xdr:rowOff>30480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327660</xdr:colOff>
          <xdr:row>18</xdr:row>
          <xdr:rowOff>137160</xdr:rowOff>
        </xdr:from>
        <xdr:to>
          <xdr:col>12</xdr:col>
          <xdr:colOff>632460</xdr:colOff>
          <xdr:row>20</xdr:row>
          <xdr:rowOff>38100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109" name="Check Box 61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110" name="Check Box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297180</xdr:colOff>
          <xdr:row>15</xdr:row>
          <xdr:rowOff>175260</xdr:rowOff>
        </xdr:from>
        <xdr:to>
          <xdr:col>13</xdr:col>
          <xdr:colOff>601980</xdr:colOff>
          <xdr:row>17</xdr:row>
          <xdr:rowOff>22860</xdr:rowOff>
        </xdr:to>
        <xdr:sp macro="" textlink="">
          <xdr:nvSpPr>
            <xdr:cNvPr id="2115" name="Check Box 67" hidden="1">
              <a:extLst>
                <a:ext uri="{63B3BB69-23CF-44E3-9099-C40C66FF867C}">
                  <a14:compatExt spid="_x0000_s2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14</xdr:row>
          <xdr:rowOff>0</xdr:rowOff>
        </xdr:from>
        <xdr:to>
          <xdr:col>13</xdr:col>
          <xdr:colOff>556260</xdr:colOff>
          <xdr:row>15</xdr:row>
          <xdr:rowOff>30480</xdr:rowOff>
        </xdr:to>
        <xdr:sp macro="" textlink="">
          <xdr:nvSpPr>
            <xdr:cNvPr id="2116" name="Check Box 68" hidden="1">
              <a:extLst>
                <a:ext uri="{63B3BB69-23CF-44E3-9099-C40C66FF867C}">
                  <a14:compatExt spid="_x0000_s2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297180</xdr:colOff>
          <xdr:row>14</xdr:row>
          <xdr:rowOff>175260</xdr:rowOff>
        </xdr:from>
        <xdr:to>
          <xdr:col>13</xdr:col>
          <xdr:colOff>601980</xdr:colOff>
          <xdr:row>16</xdr:row>
          <xdr:rowOff>22860</xdr:rowOff>
        </xdr:to>
        <xdr:sp macro="" textlink="">
          <xdr:nvSpPr>
            <xdr:cNvPr id="2117" name="Check Box 69" hidden="1">
              <a:extLst>
                <a:ext uri="{63B3BB69-23CF-44E3-9099-C40C66FF867C}">
                  <a14:compatExt spid="_x0000_s2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297180</xdr:colOff>
          <xdr:row>17</xdr:row>
          <xdr:rowOff>175260</xdr:rowOff>
        </xdr:from>
        <xdr:to>
          <xdr:col>13</xdr:col>
          <xdr:colOff>822960</xdr:colOff>
          <xdr:row>19</xdr:row>
          <xdr:rowOff>30480</xdr:rowOff>
        </xdr:to>
        <xdr:sp macro="" textlink="">
          <xdr:nvSpPr>
            <xdr:cNvPr id="2118" name="Check Box 70" hidden="1">
              <a:extLst>
                <a:ext uri="{63B3BB69-23CF-44E3-9099-C40C66FF867C}">
                  <a14:compatExt spid="_x0000_s2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16</xdr:row>
          <xdr:rowOff>160020</xdr:rowOff>
        </xdr:from>
        <xdr:to>
          <xdr:col>13</xdr:col>
          <xdr:colOff>830580</xdr:colOff>
          <xdr:row>18</xdr:row>
          <xdr:rowOff>83820</xdr:rowOff>
        </xdr:to>
        <xdr:sp macro="" textlink="">
          <xdr:nvSpPr>
            <xdr:cNvPr id="2119" name="Check Box 71" hidden="1">
              <a:extLst>
                <a:ext uri="{63B3BB69-23CF-44E3-9099-C40C66FF867C}">
                  <a14:compatExt spid="_x0000_s2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312420</xdr:colOff>
          <xdr:row>19</xdr:row>
          <xdr:rowOff>137160</xdr:rowOff>
        </xdr:from>
        <xdr:to>
          <xdr:col>13</xdr:col>
          <xdr:colOff>838200</xdr:colOff>
          <xdr:row>21</xdr:row>
          <xdr:rowOff>22860</xdr:rowOff>
        </xdr:to>
        <xdr:sp macro="" textlink="">
          <xdr:nvSpPr>
            <xdr:cNvPr id="2120" name="Check Box 72" hidden="1">
              <a:extLst>
                <a:ext uri="{63B3BB69-23CF-44E3-9099-C40C66FF867C}">
                  <a14:compatExt spid="_x0000_s2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18</xdr:row>
          <xdr:rowOff>144780</xdr:rowOff>
        </xdr:from>
        <xdr:to>
          <xdr:col>13</xdr:col>
          <xdr:colOff>830580</xdr:colOff>
          <xdr:row>20</xdr:row>
          <xdr:rowOff>30480</xdr:rowOff>
        </xdr:to>
        <xdr:sp macro="" textlink="">
          <xdr:nvSpPr>
            <xdr:cNvPr id="2121" name="Check Box 73" hidden="1">
              <a:extLst>
                <a:ext uri="{63B3BB69-23CF-44E3-9099-C40C66FF867C}">
                  <a14:compatExt spid="_x0000_s2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22" name="Check Box 74" hidden="1">
              <a:extLst>
                <a:ext uri="{63B3BB69-23CF-44E3-9099-C40C66FF867C}">
                  <a14:compatExt spid="_x0000_s2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45720</xdr:rowOff>
        </xdr:to>
        <xdr:sp macro="" textlink="">
          <xdr:nvSpPr>
            <xdr:cNvPr id="2123" name="Check Box 75" hidden="1">
              <a:extLst>
                <a:ext uri="{63B3BB69-23CF-44E3-9099-C40C66FF867C}">
                  <a14:compatExt spid="_x0000_s2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26" name="Check Box 78" hidden="1">
              <a:extLst>
                <a:ext uri="{63B3BB69-23CF-44E3-9099-C40C66FF867C}">
                  <a14:compatExt spid="_x0000_s2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27" name="Check Box 79" hidden="1">
              <a:extLst>
                <a:ext uri="{63B3BB69-23CF-44E3-9099-C40C66FF867C}">
                  <a14:compatExt spid="_x0000_s2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28" name="Check Box 80" hidden="1">
              <a:extLst>
                <a:ext uri="{63B3BB69-23CF-44E3-9099-C40C66FF867C}">
                  <a14:compatExt spid="_x0000_s2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29" name="Check Box 81" hidden="1">
              <a:extLst>
                <a:ext uri="{63B3BB69-23CF-44E3-9099-C40C66FF867C}">
                  <a14:compatExt spid="_x0000_s2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30" name="Check Box 82" hidden="1">
              <a:extLst>
                <a:ext uri="{63B3BB69-23CF-44E3-9099-C40C66FF867C}">
                  <a14:compatExt spid="_x0000_s2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31" name="Check Box 83" hidden="1">
              <a:extLst>
                <a:ext uri="{63B3BB69-23CF-44E3-9099-C40C66FF867C}">
                  <a14:compatExt spid="_x0000_s2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32" name="Check Box 84" hidden="1">
              <a:extLst>
                <a:ext uri="{63B3BB69-23CF-44E3-9099-C40C66FF867C}">
                  <a14:compatExt spid="_x0000_s2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33" name="Check Box 85" hidden="1">
              <a:extLst>
                <a:ext uri="{63B3BB69-23CF-44E3-9099-C40C66FF867C}">
                  <a14:compatExt spid="_x0000_s2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34" name="Check Box 86" hidden="1">
              <a:extLst>
                <a:ext uri="{63B3BB69-23CF-44E3-9099-C40C66FF867C}">
                  <a14:compatExt spid="_x0000_s2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35" name="Check Box 87" hidden="1">
              <a:extLst>
                <a:ext uri="{63B3BB69-23CF-44E3-9099-C40C66FF867C}">
                  <a14:compatExt spid="_x0000_s2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36" name="Check Box 88" hidden="1">
              <a:extLst>
                <a:ext uri="{63B3BB69-23CF-44E3-9099-C40C66FF867C}">
                  <a14:compatExt spid="_x0000_s2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37" name="Check Box 89" hidden="1">
              <a:extLst>
                <a:ext uri="{63B3BB69-23CF-44E3-9099-C40C66FF867C}">
                  <a14:compatExt spid="_x0000_s2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38" name="Check Box 90" hidden="1">
              <a:extLst>
                <a:ext uri="{63B3BB69-23CF-44E3-9099-C40C66FF867C}">
                  <a14:compatExt spid="_x0000_s2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39" name="Check Box 91" hidden="1">
              <a:extLst>
                <a:ext uri="{63B3BB69-23CF-44E3-9099-C40C66FF867C}">
                  <a14:compatExt spid="_x0000_s2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40" name="Check Box 92" hidden="1">
              <a:extLst>
                <a:ext uri="{63B3BB69-23CF-44E3-9099-C40C66FF867C}">
                  <a14:compatExt spid="_x0000_s2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41" name="Check Box 93" hidden="1">
              <a:extLst>
                <a:ext uri="{63B3BB69-23CF-44E3-9099-C40C66FF867C}">
                  <a14:compatExt spid="_x0000_s2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42" name="Check Box 94" hidden="1">
              <a:extLst>
                <a:ext uri="{63B3BB69-23CF-44E3-9099-C40C66FF867C}">
                  <a14:compatExt spid="_x0000_s2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45720</xdr:rowOff>
        </xdr:to>
        <xdr:sp macro="" textlink="">
          <xdr:nvSpPr>
            <xdr:cNvPr id="2143" name="Check Box 95" hidden="1">
              <a:extLst>
                <a:ext uri="{63B3BB69-23CF-44E3-9099-C40C66FF867C}">
                  <a14:compatExt spid="_x0000_s2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45720</xdr:rowOff>
        </xdr:to>
        <xdr:sp macro="" textlink="">
          <xdr:nvSpPr>
            <xdr:cNvPr id="2144" name="Check Box 96" hidden="1">
              <a:extLst>
                <a:ext uri="{63B3BB69-23CF-44E3-9099-C40C66FF867C}">
                  <a14:compatExt spid="_x0000_s2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45720</xdr:rowOff>
        </xdr:to>
        <xdr:sp macro="" textlink="">
          <xdr:nvSpPr>
            <xdr:cNvPr id="2145" name="Check Box 97" hidden="1">
              <a:extLst>
                <a:ext uri="{63B3BB69-23CF-44E3-9099-C40C66FF867C}">
                  <a14:compatExt spid="_x0000_s2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46" name="Check Box 98" hidden="1">
              <a:extLst>
                <a:ext uri="{63B3BB69-23CF-44E3-9099-C40C66FF867C}">
                  <a14:compatExt spid="_x0000_s2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47" name="Check Box 99" hidden="1">
              <a:extLst>
                <a:ext uri="{63B3BB69-23CF-44E3-9099-C40C66FF867C}">
                  <a14:compatExt spid="_x0000_s2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48" name="Check Box 100" hidden="1">
              <a:extLst>
                <a:ext uri="{63B3BB69-23CF-44E3-9099-C40C66FF867C}">
                  <a14:compatExt spid="_x0000_s2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49" name="Check Box 101" hidden="1">
              <a:extLst>
                <a:ext uri="{63B3BB69-23CF-44E3-9099-C40C66FF867C}">
                  <a14:compatExt spid="_x0000_s2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50" name="Check Box 102" hidden="1">
              <a:extLst>
                <a:ext uri="{63B3BB69-23CF-44E3-9099-C40C66FF867C}">
                  <a14:compatExt spid="_x0000_s2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51" name="Check Box 103" hidden="1">
              <a:extLst>
                <a:ext uri="{63B3BB69-23CF-44E3-9099-C40C66FF867C}">
                  <a14:compatExt spid="_x0000_s2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52" name="Check Box 104" hidden="1">
              <a:extLst>
                <a:ext uri="{63B3BB69-23CF-44E3-9099-C40C66FF867C}">
                  <a14:compatExt spid="_x0000_s2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53" name="Check Box 105" hidden="1">
              <a:extLst>
                <a:ext uri="{63B3BB69-23CF-44E3-9099-C40C66FF867C}">
                  <a14:compatExt spid="_x0000_s2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54" name="Check Box 106" hidden="1">
              <a:extLst>
                <a:ext uri="{63B3BB69-23CF-44E3-9099-C40C66FF867C}">
                  <a14:compatExt spid="_x0000_s2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55" name="Check Box 107" hidden="1">
              <a:extLst>
                <a:ext uri="{63B3BB69-23CF-44E3-9099-C40C66FF867C}">
                  <a14:compatExt spid="_x0000_s2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56" name="Check Box 108" hidden="1">
              <a:extLst>
                <a:ext uri="{63B3BB69-23CF-44E3-9099-C40C66FF867C}">
                  <a14:compatExt spid="_x0000_s2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57" name="Check Box 109" hidden="1">
              <a:extLst>
                <a:ext uri="{63B3BB69-23CF-44E3-9099-C40C66FF867C}">
                  <a14:compatExt spid="_x0000_s2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45720</xdr:rowOff>
        </xdr:to>
        <xdr:sp macro="" textlink="">
          <xdr:nvSpPr>
            <xdr:cNvPr id="2158" name="Check Box 110" hidden="1">
              <a:extLst>
                <a:ext uri="{63B3BB69-23CF-44E3-9099-C40C66FF867C}">
                  <a14:compatExt spid="_x0000_s2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45720</xdr:rowOff>
        </xdr:to>
        <xdr:sp macro="" textlink="">
          <xdr:nvSpPr>
            <xdr:cNvPr id="2159" name="Check Box 111" hidden="1">
              <a:extLst>
                <a:ext uri="{63B3BB69-23CF-44E3-9099-C40C66FF867C}">
                  <a14:compatExt spid="_x0000_s2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45720</xdr:rowOff>
        </xdr:to>
        <xdr:sp macro="" textlink="">
          <xdr:nvSpPr>
            <xdr:cNvPr id="2160" name="Check Box 112" hidden="1">
              <a:extLst>
                <a:ext uri="{63B3BB69-23CF-44E3-9099-C40C66FF867C}">
                  <a14:compatExt spid="_x0000_s2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61" name="Check Box 113" hidden="1">
              <a:extLst>
                <a:ext uri="{63B3BB69-23CF-44E3-9099-C40C66FF867C}">
                  <a14:compatExt spid="_x0000_s2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62" name="Check Box 114" hidden="1">
              <a:extLst>
                <a:ext uri="{63B3BB69-23CF-44E3-9099-C40C66FF867C}">
                  <a14:compatExt spid="_x0000_s2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63" name="Check Box 115" hidden="1">
              <a:extLst>
                <a:ext uri="{63B3BB69-23CF-44E3-9099-C40C66FF867C}">
                  <a14:compatExt spid="_x0000_s2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64" name="Check Box 116" hidden="1">
              <a:extLst>
                <a:ext uri="{63B3BB69-23CF-44E3-9099-C40C66FF867C}">
                  <a14:compatExt spid="_x0000_s2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65" name="Check Box 117" hidden="1">
              <a:extLst>
                <a:ext uri="{63B3BB69-23CF-44E3-9099-C40C66FF867C}">
                  <a14:compatExt spid="_x0000_s2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66" name="Check Box 118" hidden="1">
              <a:extLst>
                <a:ext uri="{63B3BB69-23CF-44E3-9099-C40C66FF867C}">
                  <a14:compatExt spid="_x0000_s2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67" name="Check Box 119" hidden="1">
              <a:extLst>
                <a:ext uri="{63B3BB69-23CF-44E3-9099-C40C66FF867C}">
                  <a14:compatExt spid="_x0000_s2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68" name="Check Box 120" hidden="1">
              <a:extLst>
                <a:ext uri="{63B3BB69-23CF-44E3-9099-C40C66FF867C}">
                  <a14:compatExt spid="_x0000_s2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69" name="Check Box 121" hidden="1">
              <a:extLst>
                <a:ext uri="{63B3BB69-23CF-44E3-9099-C40C66FF867C}">
                  <a14:compatExt spid="_x0000_s2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170" name="Check Box 122" hidden="1">
              <a:extLst>
                <a:ext uri="{63B3BB69-23CF-44E3-9099-C40C66FF867C}">
                  <a14:compatExt spid="_x0000_s2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327660</xdr:colOff>
          <xdr:row>16</xdr:row>
          <xdr:rowOff>0</xdr:rowOff>
        </xdr:from>
        <xdr:to>
          <xdr:col>14</xdr:col>
          <xdr:colOff>632460</xdr:colOff>
          <xdr:row>17</xdr:row>
          <xdr:rowOff>22860</xdr:rowOff>
        </xdr:to>
        <xdr:sp macro="" textlink="">
          <xdr:nvSpPr>
            <xdr:cNvPr id="2171" name="Check Box 123" hidden="1">
              <a:extLst>
                <a:ext uri="{63B3BB69-23CF-44E3-9099-C40C66FF867C}">
                  <a14:compatExt spid="_x0000_s2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327660</xdr:colOff>
          <xdr:row>14</xdr:row>
          <xdr:rowOff>0</xdr:rowOff>
        </xdr:from>
        <xdr:to>
          <xdr:col>14</xdr:col>
          <xdr:colOff>556260</xdr:colOff>
          <xdr:row>15</xdr:row>
          <xdr:rowOff>7620</xdr:rowOff>
        </xdr:to>
        <xdr:sp macro="" textlink="">
          <xdr:nvSpPr>
            <xdr:cNvPr id="2172" name="Check Box 124" hidden="1">
              <a:extLst>
                <a:ext uri="{63B3BB69-23CF-44E3-9099-C40C66FF867C}">
                  <a14:compatExt spid="_x0000_s2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327660</xdr:colOff>
          <xdr:row>15</xdr:row>
          <xdr:rowOff>0</xdr:rowOff>
        </xdr:from>
        <xdr:to>
          <xdr:col>14</xdr:col>
          <xdr:colOff>632460</xdr:colOff>
          <xdr:row>16</xdr:row>
          <xdr:rowOff>7620</xdr:rowOff>
        </xdr:to>
        <xdr:sp macro="" textlink="">
          <xdr:nvSpPr>
            <xdr:cNvPr id="2173" name="Check Box 125" hidden="1">
              <a:extLst>
                <a:ext uri="{63B3BB69-23CF-44E3-9099-C40C66FF867C}">
                  <a14:compatExt spid="_x0000_s2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327660</xdr:colOff>
          <xdr:row>17</xdr:row>
          <xdr:rowOff>160020</xdr:rowOff>
        </xdr:from>
        <xdr:to>
          <xdr:col>14</xdr:col>
          <xdr:colOff>845820</xdr:colOff>
          <xdr:row>19</xdr:row>
          <xdr:rowOff>30480</xdr:rowOff>
        </xdr:to>
        <xdr:sp macro="" textlink="">
          <xdr:nvSpPr>
            <xdr:cNvPr id="2174" name="Check Box 126" hidden="1">
              <a:extLst>
                <a:ext uri="{63B3BB69-23CF-44E3-9099-C40C66FF867C}">
                  <a14:compatExt spid="_x0000_s2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327660</xdr:colOff>
          <xdr:row>16</xdr:row>
          <xdr:rowOff>160020</xdr:rowOff>
        </xdr:from>
        <xdr:to>
          <xdr:col>14</xdr:col>
          <xdr:colOff>845820</xdr:colOff>
          <xdr:row>18</xdr:row>
          <xdr:rowOff>60960</xdr:rowOff>
        </xdr:to>
        <xdr:sp macro="" textlink="">
          <xdr:nvSpPr>
            <xdr:cNvPr id="2175" name="Check Box 127" hidden="1">
              <a:extLst>
                <a:ext uri="{63B3BB69-23CF-44E3-9099-C40C66FF867C}">
                  <a14:compatExt spid="_x0000_s2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327660</xdr:colOff>
          <xdr:row>19</xdr:row>
          <xdr:rowOff>137160</xdr:rowOff>
        </xdr:from>
        <xdr:to>
          <xdr:col>14</xdr:col>
          <xdr:colOff>838200</xdr:colOff>
          <xdr:row>21</xdr:row>
          <xdr:rowOff>22860</xdr:rowOff>
        </xdr:to>
        <xdr:sp macro="" textlink="">
          <xdr:nvSpPr>
            <xdr:cNvPr id="2176" name="Check Box 128" hidden="1">
              <a:extLst>
                <a:ext uri="{63B3BB69-23CF-44E3-9099-C40C66FF867C}">
                  <a14:compatExt spid="_x0000_s2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327660</xdr:colOff>
          <xdr:row>18</xdr:row>
          <xdr:rowOff>152400</xdr:rowOff>
        </xdr:from>
        <xdr:to>
          <xdr:col>14</xdr:col>
          <xdr:colOff>845820</xdr:colOff>
          <xdr:row>20</xdr:row>
          <xdr:rowOff>45720</xdr:rowOff>
        </xdr:to>
        <xdr:sp macro="" textlink="">
          <xdr:nvSpPr>
            <xdr:cNvPr id="2177" name="Check Box 129" hidden="1">
              <a:extLst>
                <a:ext uri="{63B3BB69-23CF-44E3-9099-C40C66FF867C}">
                  <a14:compatExt spid="_x0000_s2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266700</xdr:colOff>
          <xdr:row>21</xdr:row>
          <xdr:rowOff>0</xdr:rowOff>
        </xdr:from>
        <xdr:to>
          <xdr:col>14</xdr:col>
          <xdr:colOff>571500</xdr:colOff>
          <xdr:row>21</xdr:row>
          <xdr:rowOff>0</xdr:rowOff>
        </xdr:to>
        <xdr:sp macro="" textlink="">
          <xdr:nvSpPr>
            <xdr:cNvPr id="2178" name="Check Box 130" hidden="1">
              <a:extLst>
                <a:ext uri="{63B3BB69-23CF-44E3-9099-C40C66FF867C}">
                  <a14:compatExt spid="_x0000_s2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179" name="Check Box 131" hidden="1">
              <a:extLst>
                <a:ext uri="{63B3BB69-23CF-44E3-9099-C40C66FF867C}">
                  <a14:compatExt spid="_x0000_s2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180" name="Check Box 132" hidden="1">
              <a:extLst>
                <a:ext uri="{63B3BB69-23CF-44E3-9099-C40C66FF867C}">
                  <a14:compatExt spid="_x0000_s2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181" name="Check Box 133" hidden="1">
              <a:extLst>
                <a:ext uri="{63B3BB69-23CF-44E3-9099-C40C66FF867C}">
                  <a14:compatExt spid="_x0000_s2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182" name="Check Box 134" hidden="1">
              <a:extLst>
                <a:ext uri="{63B3BB69-23CF-44E3-9099-C40C66FF867C}">
                  <a14:compatExt spid="_x0000_s2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183" name="Check Box 135" hidden="1">
              <a:extLst>
                <a:ext uri="{63B3BB69-23CF-44E3-9099-C40C66FF867C}">
                  <a14:compatExt spid="_x0000_s2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184" name="Check Box 136" hidden="1">
              <a:extLst>
                <a:ext uri="{63B3BB69-23CF-44E3-9099-C40C66FF867C}">
                  <a14:compatExt spid="_x0000_s2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185" name="Check Box 137" hidden="1">
              <a:extLst>
                <a:ext uri="{63B3BB69-23CF-44E3-9099-C40C66FF867C}">
                  <a14:compatExt spid="_x0000_s2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186" name="Check Box 138" hidden="1">
              <a:extLst>
                <a:ext uri="{63B3BB69-23CF-44E3-9099-C40C66FF867C}">
                  <a14:compatExt spid="_x0000_s2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187" name="Check Box 139" hidden="1">
              <a:extLst>
                <a:ext uri="{63B3BB69-23CF-44E3-9099-C40C66FF867C}">
                  <a14:compatExt spid="_x0000_s2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188" name="Check Box 140" hidden="1">
              <a:extLst>
                <a:ext uri="{63B3BB69-23CF-44E3-9099-C40C66FF867C}">
                  <a14:compatExt spid="_x0000_s2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189" name="Check Box 141" hidden="1">
              <a:extLst>
                <a:ext uri="{63B3BB69-23CF-44E3-9099-C40C66FF867C}">
                  <a14:compatExt spid="_x0000_s2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190" name="Check Box 142" hidden="1">
              <a:extLst>
                <a:ext uri="{63B3BB69-23CF-44E3-9099-C40C66FF867C}">
                  <a14:compatExt spid="_x0000_s2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191" name="Check Box 143" hidden="1">
              <a:extLst>
                <a:ext uri="{63B3BB69-23CF-44E3-9099-C40C66FF867C}">
                  <a14:compatExt spid="_x0000_s2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192" name="Check Box 144" hidden="1">
              <a:extLst>
                <a:ext uri="{63B3BB69-23CF-44E3-9099-C40C66FF867C}">
                  <a14:compatExt spid="_x0000_s2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193" name="Check Box 145" hidden="1">
              <a:extLst>
                <a:ext uri="{63B3BB69-23CF-44E3-9099-C40C66FF867C}">
                  <a14:compatExt spid="_x0000_s2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194" name="Check Box 146" hidden="1">
              <a:extLst>
                <a:ext uri="{63B3BB69-23CF-44E3-9099-C40C66FF867C}">
                  <a14:compatExt spid="_x0000_s2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195" name="Check Box 147" hidden="1">
              <a:extLst>
                <a:ext uri="{63B3BB69-23CF-44E3-9099-C40C66FF867C}">
                  <a14:compatExt spid="_x0000_s2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196" name="Check Box 148" hidden="1">
              <a:extLst>
                <a:ext uri="{63B3BB69-23CF-44E3-9099-C40C66FF867C}">
                  <a14:compatExt spid="_x0000_s2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197" name="Check Box 149" hidden="1">
              <a:extLst>
                <a:ext uri="{63B3BB69-23CF-44E3-9099-C40C66FF867C}">
                  <a14:compatExt spid="_x0000_s2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198" name="Check Box 150" hidden="1">
              <a:extLst>
                <a:ext uri="{63B3BB69-23CF-44E3-9099-C40C66FF867C}">
                  <a14:compatExt spid="_x0000_s2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199" name="Check Box 151" hidden="1">
              <a:extLst>
                <a:ext uri="{63B3BB69-23CF-44E3-9099-C40C66FF867C}">
                  <a14:compatExt spid="_x0000_s2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200" name="Check Box 152" hidden="1">
              <a:extLst>
                <a:ext uri="{63B3BB69-23CF-44E3-9099-C40C66FF867C}">
                  <a14:compatExt spid="_x0000_s2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201" name="Check Box 153" hidden="1">
              <a:extLst>
                <a:ext uri="{63B3BB69-23CF-44E3-9099-C40C66FF867C}">
                  <a14:compatExt spid="_x0000_s2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202" name="Check Box 154" hidden="1">
              <a:extLst>
                <a:ext uri="{63B3BB69-23CF-44E3-9099-C40C66FF867C}">
                  <a14:compatExt spid="_x0000_s2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03" name="Check Box 155" hidden="1">
              <a:extLst>
                <a:ext uri="{63B3BB69-23CF-44E3-9099-C40C66FF867C}">
                  <a14:compatExt spid="_x0000_s2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04" name="Check Box 156" hidden="1">
              <a:extLst>
                <a:ext uri="{63B3BB69-23CF-44E3-9099-C40C66FF867C}">
                  <a14:compatExt spid="_x0000_s2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05" name="Check Box 157" hidden="1">
              <a:extLst>
                <a:ext uri="{63B3BB69-23CF-44E3-9099-C40C66FF867C}">
                  <a14:compatExt spid="_x0000_s2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06" name="Check Box 158" hidden="1">
              <a:extLst>
                <a:ext uri="{63B3BB69-23CF-44E3-9099-C40C66FF867C}">
                  <a14:compatExt spid="_x0000_s2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07" name="Check Box 159" hidden="1">
              <a:extLst>
                <a:ext uri="{63B3BB69-23CF-44E3-9099-C40C66FF867C}">
                  <a14:compatExt spid="_x0000_s2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08" name="Check Box 160" hidden="1">
              <a:extLst>
                <a:ext uri="{63B3BB69-23CF-44E3-9099-C40C66FF867C}">
                  <a14:compatExt spid="_x0000_s2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09" name="Check Box 161" hidden="1">
              <a:extLst>
                <a:ext uri="{63B3BB69-23CF-44E3-9099-C40C66FF867C}">
                  <a14:compatExt spid="_x0000_s2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10" name="Check Box 162" hidden="1">
              <a:extLst>
                <a:ext uri="{63B3BB69-23CF-44E3-9099-C40C66FF867C}">
                  <a14:compatExt spid="_x0000_s2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11" name="Check Box 163" hidden="1">
              <a:extLst>
                <a:ext uri="{63B3BB69-23CF-44E3-9099-C40C66FF867C}">
                  <a14:compatExt spid="_x0000_s2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12" name="Check Box 164" hidden="1">
              <a:extLst>
                <a:ext uri="{63B3BB69-23CF-44E3-9099-C40C66FF867C}">
                  <a14:compatExt spid="_x0000_s2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13" name="Check Box 165" hidden="1">
              <a:extLst>
                <a:ext uri="{63B3BB69-23CF-44E3-9099-C40C66FF867C}">
                  <a14:compatExt spid="_x0000_s2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14" name="Check Box 166" hidden="1">
              <a:extLst>
                <a:ext uri="{63B3BB69-23CF-44E3-9099-C40C66FF867C}">
                  <a14:compatExt spid="_x0000_s2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215" name="Check Box 167" hidden="1">
              <a:extLst>
                <a:ext uri="{63B3BB69-23CF-44E3-9099-C40C66FF867C}">
                  <a14:compatExt spid="_x0000_s2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216" name="Check Box 168" hidden="1">
              <a:extLst>
                <a:ext uri="{63B3BB69-23CF-44E3-9099-C40C66FF867C}">
                  <a14:compatExt spid="_x0000_s2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217" name="Check Box 169" hidden="1">
              <a:extLst>
                <a:ext uri="{63B3BB69-23CF-44E3-9099-C40C66FF867C}">
                  <a14:compatExt spid="_x0000_s2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18" name="Check Box 170" hidden="1">
              <a:extLst>
                <a:ext uri="{63B3BB69-23CF-44E3-9099-C40C66FF867C}">
                  <a14:compatExt spid="_x0000_s2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19" name="Check Box 171" hidden="1">
              <a:extLst>
                <a:ext uri="{63B3BB69-23CF-44E3-9099-C40C66FF867C}">
                  <a14:compatExt spid="_x0000_s2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20" name="Check Box 172" hidden="1">
              <a:extLst>
                <a:ext uri="{63B3BB69-23CF-44E3-9099-C40C66FF867C}">
                  <a14:compatExt spid="_x0000_s2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21" name="Check Box 173" hidden="1">
              <a:extLst>
                <a:ext uri="{63B3BB69-23CF-44E3-9099-C40C66FF867C}">
                  <a14:compatExt spid="_x0000_s2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22" name="Check Box 174" hidden="1">
              <a:extLst>
                <a:ext uri="{63B3BB69-23CF-44E3-9099-C40C66FF867C}">
                  <a14:compatExt spid="_x0000_s2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23" name="Check Box 175" hidden="1">
              <a:extLst>
                <a:ext uri="{63B3BB69-23CF-44E3-9099-C40C66FF867C}">
                  <a14:compatExt spid="_x0000_s2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24" name="Check Box 176" hidden="1">
              <a:extLst>
                <a:ext uri="{63B3BB69-23CF-44E3-9099-C40C66FF867C}">
                  <a14:compatExt spid="_x0000_s2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25" name="Check Box 177" hidden="1">
              <a:extLst>
                <a:ext uri="{63B3BB69-23CF-44E3-9099-C40C66FF867C}">
                  <a14:compatExt spid="_x0000_s2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26" name="Check Box 178" hidden="1">
              <a:extLst>
                <a:ext uri="{63B3BB69-23CF-44E3-9099-C40C66FF867C}">
                  <a14:compatExt spid="_x0000_s2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227" name="Check Box 179" hidden="1">
              <a:extLst>
                <a:ext uri="{63B3BB69-23CF-44E3-9099-C40C66FF867C}">
                  <a14:compatExt spid="_x0000_s2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28" name="Check Box 180" hidden="1">
              <a:extLst>
                <a:ext uri="{63B3BB69-23CF-44E3-9099-C40C66FF867C}">
                  <a14:compatExt spid="_x0000_s2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29" name="Check Box 181" hidden="1">
              <a:extLst>
                <a:ext uri="{63B3BB69-23CF-44E3-9099-C40C66FF867C}">
                  <a14:compatExt spid="_x0000_s2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30" name="Check Box 182" hidden="1">
              <a:extLst>
                <a:ext uri="{63B3BB69-23CF-44E3-9099-C40C66FF867C}">
                  <a14:compatExt spid="_x0000_s2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31" name="Check Box 183" hidden="1">
              <a:extLst>
                <a:ext uri="{63B3BB69-23CF-44E3-9099-C40C66FF867C}">
                  <a14:compatExt spid="_x0000_s2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32" name="Check Box 184" hidden="1">
              <a:extLst>
                <a:ext uri="{63B3BB69-23CF-44E3-9099-C40C66FF867C}">
                  <a14:compatExt spid="_x0000_s2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33" name="Check Box 185" hidden="1">
              <a:extLst>
                <a:ext uri="{63B3BB69-23CF-44E3-9099-C40C66FF867C}">
                  <a14:compatExt spid="_x0000_s2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34" name="Check Box 186" hidden="1">
              <a:extLst>
                <a:ext uri="{63B3BB69-23CF-44E3-9099-C40C66FF867C}">
                  <a14:compatExt spid="_x0000_s2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35" name="Check Box 187" hidden="1">
              <a:extLst>
                <a:ext uri="{63B3BB69-23CF-44E3-9099-C40C66FF867C}">
                  <a14:compatExt spid="_x0000_s2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36" name="Check Box 188" hidden="1">
              <a:extLst>
                <a:ext uri="{63B3BB69-23CF-44E3-9099-C40C66FF867C}">
                  <a14:compatExt spid="_x0000_s2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37" name="Check Box 189" hidden="1">
              <a:extLst>
                <a:ext uri="{63B3BB69-23CF-44E3-9099-C40C66FF867C}">
                  <a14:compatExt spid="_x0000_s2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38" name="Check Box 190" hidden="1">
              <a:extLst>
                <a:ext uri="{63B3BB69-23CF-44E3-9099-C40C66FF867C}">
                  <a14:compatExt spid="_x0000_s2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39" name="Check Box 191" hidden="1">
              <a:extLst>
                <a:ext uri="{63B3BB69-23CF-44E3-9099-C40C66FF867C}">
                  <a14:compatExt spid="_x0000_s2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40" name="Check Box 192" hidden="1">
              <a:extLst>
                <a:ext uri="{63B3BB69-23CF-44E3-9099-C40C66FF867C}">
                  <a14:compatExt spid="_x0000_s2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41" name="Check Box 193" hidden="1">
              <a:extLst>
                <a:ext uri="{63B3BB69-23CF-44E3-9099-C40C66FF867C}">
                  <a14:compatExt spid="_x0000_s2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42" name="Check Box 194" hidden="1">
              <a:extLst>
                <a:ext uri="{63B3BB69-23CF-44E3-9099-C40C66FF867C}">
                  <a14:compatExt spid="_x0000_s2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43" name="Check Box 195" hidden="1">
              <a:extLst>
                <a:ext uri="{63B3BB69-23CF-44E3-9099-C40C66FF867C}">
                  <a14:compatExt spid="_x0000_s2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44" name="Check Box 196" hidden="1">
              <a:extLst>
                <a:ext uri="{63B3BB69-23CF-44E3-9099-C40C66FF867C}">
                  <a14:compatExt spid="_x0000_s2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45" name="Check Box 197" hidden="1">
              <a:extLst>
                <a:ext uri="{63B3BB69-23CF-44E3-9099-C40C66FF867C}">
                  <a14:compatExt spid="_x0000_s2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46" name="Check Box 198" hidden="1">
              <a:extLst>
                <a:ext uri="{63B3BB69-23CF-44E3-9099-C40C66FF867C}">
                  <a14:compatExt spid="_x0000_s2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47" name="Check Box 199" hidden="1">
              <a:extLst>
                <a:ext uri="{63B3BB69-23CF-44E3-9099-C40C66FF867C}">
                  <a14:compatExt spid="_x0000_s2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48" name="Check Box 200" hidden="1">
              <a:extLst>
                <a:ext uri="{63B3BB69-23CF-44E3-9099-C40C66FF867C}">
                  <a14:compatExt spid="_x0000_s2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49" name="Check Box 201" hidden="1">
              <a:extLst>
                <a:ext uri="{63B3BB69-23CF-44E3-9099-C40C66FF867C}">
                  <a14:compatExt spid="_x0000_s2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50" name="Check Box 202" hidden="1">
              <a:extLst>
                <a:ext uri="{63B3BB69-23CF-44E3-9099-C40C66FF867C}">
                  <a14:compatExt spid="_x0000_s2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51" name="Check Box 203" hidden="1">
              <a:extLst>
                <a:ext uri="{63B3BB69-23CF-44E3-9099-C40C66FF867C}">
                  <a14:compatExt spid="_x0000_s2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52" name="Check Box 204" hidden="1">
              <a:extLst>
                <a:ext uri="{63B3BB69-23CF-44E3-9099-C40C66FF867C}">
                  <a14:compatExt spid="_x0000_s2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53" name="Check Box 205" hidden="1">
              <a:extLst>
                <a:ext uri="{63B3BB69-23CF-44E3-9099-C40C66FF867C}">
                  <a14:compatExt spid="_x0000_s2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54" name="Check Box 206" hidden="1">
              <a:extLst>
                <a:ext uri="{63B3BB69-23CF-44E3-9099-C40C66FF867C}">
                  <a14:compatExt spid="_x0000_s2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55" name="Check Box 207" hidden="1">
              <a:extLst>
                <a:ext uri="{63B3BB69-23CF-44E3-9099-C40C66FF867C}">
                  <a14:compatExt spid="_x0000_s2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56" name="Check Box 208" hidden="1">
              <a:extLst>
                <a:ext uri="{63B3BB69-23CF-44E3-9099-C40C66FF867C}">
                  <a14:compatExt spid="_x0000_s2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57" name="Check Box 209" hidden="1">
              <a:extLst>
                <a:ext uri="{63B3BB69-23CF-44E3-9099-C40C66FF867C}">
                  <a14:compatExt spid="_x0000_s2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58" name="Check Box 210" hidden="1">
              <a:extLst>
                <a:ext uri="{63B3BB69-23CF-44E3-9099-C40C66FF867C}">
                  <a14:compatExt spid="_x0000_s2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59" name="Check Box 211" hidden="1">
              <a:extLst>
                <a:ext uri="{63B3BB69-23CF-44E3-9099-C40C66FF867C}">
                  <a14:compatExt spid="_x0000_s2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60" name="Check Box 212" hidden="1">
              <a:extLst>
                <a:ext uri="{63B3BB69-23CF-44E3-9099-C40C66FF867C}">
                  <a14:compatExt spid="_x0000_s2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61" name="Check Box 213" hidden="1">
              <a:extLst>
                <a:ext uri="{63B3BB69-23CF-44E3-9099-C40C66FF867C}">
                  <a14:compatExt spid="_x0000_s2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62" name="Check Box 214" hidden="1">
              <a:extLst>
                <a:ext uri="{63B3BB69-23CF-44E3-9099-C40C66FF867C}">
                  <a14:compatExt spid="_x0000_s2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63" name="Check Box 215" hidden="1">
              <a:extLst>
                <a:ext uri="{63B3BB69-23CF-44E3-9099-C40C66FF867C}">
                  <a14:compatExt spid="_x0000_s2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64" name="Check Box 216" hidden="1">
              <a:extLst>
                <a:ext uri="{63B3BB69-23CF-44E3-9099-C40C66FF867C}">
                  <a14:compatExt spid="_x0000_s2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65" name="Check Box 217" hidden="1">
              <a:extLst>
                <a:ext uri="{63B3BB69-23CF-44E3-9099-C40C66FF867C}">
                  <a14:compatExt spid="_x0000_s2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66" name="Check Box 218" hidden="1">
              <a:extLst>
                <a:ext uri="{63B3BB69-23CF-44E3-9099-C40C66FF867C}">
                  <a14:compatExt spid="_x0000_s2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67" name="Check Box 219" hidden="1">
              <a:extLst>
                <a:ext uri="{63B3BB69-23CF-44E3-9099-C40C66FF867C}">
                  <a14:compatExt spid="_x0000_s2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68" name="Check Box 220" hidden="1">
              <a:extLst>
                <a:ext uri="{63B3BB69-23CF-44E3-9099-C40C66FF867C}">
                  <a14:compatExt spid="_x0000_s2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69" name="Check Box 221" hidden="1">
              <a:extLst>
                <a:ext uri="{63B3BB69-23CF-44E3-9099-C40C66FF867C}">
                  <a14:compatExt spid="_x0000_s2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60960</xdr:rowOff>
        </xdr:to>
        <xdr:sp macro="" textlink="">
          <xdr:nvSpPr>
            <xdr:cNvPr id="2270" name="Check Box 222" hidden="1">
              <a:extLst>
                <a:ext uri="{63B3BB69-23CF-44E3-9099-C40C66FF867C}">
                  <a14:compatExt spid="_x0000_s2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71" name="Check Box 223" hidden="1">
              <a:extLst>
                <a:ext uri="{63B3BB69-23CF-44E3-9099-C40C66FF867C}">
                  <a14:compatExt spid="_x0000_s2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72" name="Check Box 224" hidden="1">
              <a:extLst>
                <a:ext uri="{63B3BB69-23CF-44E3-9099-C40C66FF867C}">
                  <a14:compatExt spid="_x0000_s2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</xdr:row>
          <xdr:rowOff>0</xdr:rowOff>
        </xdr:from>
        <xdr:to>
          <xdr:col>12</xdr:col>
          <xdr:colOff>502920</xdr:colOff>
          <xdr:row>22</xdr:row>
          <xdr:rowOff>45720</xdr:rowOff>
        </xdr:to>
        <xdr:sp macro="" textlink="">
          <xdr:nvSpPr>
            <xdr:cNvPr id="2273" name="Check Box 225" hidden="1">
              <a:extLst>
                <a:ext uri="{63B3BB69-23CF-44E3-9099-C40C66FF867C}">
                  <a14:compatExt spid="_x0000_s2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74" name="Check Box 226" hidden="1">
              <a:extLst>
                <a:ext uri="{63B3BB69-23CF-44E3-9099-C40C66FF867C}">
                  <a14:compatExt spid="_x0000_s2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45720</xdr:rowOff>
        </xdr:to>
        <xdr:sp macro="" textlink="">
          <xdr:nvSpPr>
            <xdr:cNvPr id="2275" name="Check Box 227" hidden="1">
              <a:extLst>
                <a:ext uri="{63B3BB69-23CF-44E3-9099-C40C66FF867C}">
                  <a14:compatExt spid="_x0000_s2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76" name="Check Box 228" hidden="1">
              <a:extLst>
                <a:ext uri="{63B3BB69-23CF-44E3-9099-C40C66FF867C}">
                  <a14:compatExt spid="_x0000_s2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77" name="Check Box 229" hidden="1">
              <a:extLst>
                <a:ext uri="{63B3BB69-23CF-44E3-9099-C40C66FF867C}">
                  <a14:compatExt spid="_x0000_s2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78" name="Check Box 230" hidden="1">
              <a:extLst>
                <a:ext uri="{63B3BB69-23CF-44E3-9099-C40C66FF867C}">
                  <a14:compatExt spid="_x0000_s2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79" name="Check Box 231" hidden="1">
              <a:extLst>
                <a:ext uri="{63B3BB69-23CF-44E3-9099-C40C66FF867C}">
                  <a14:compatExt spid="_x0000_s2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80" name="Check Box 232" hidden="1">
              <a:extLst>
                <a:ext uri="{63B3BB69-23CF-44E3-9099-C40C66FF867C}">
                  <a14:compatExt spid="_x0000_s2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81" name="Check Box 233" hidden="1">
              <a:extLst>
                <a:ext uri="{63B3BB69-23CF-44E3-9099-C40C66FF867C}">
                  <a14:compatExt spid="_x0000_s2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82" name="Check Box 234" hidden="1">
              <a:extLst>
                <a:ext uri="{63B3BB69-23CF-44E3-9099-C40C66FF867C}">
                  <a14:compatExt spid="_x0000_s2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83" name="Check Box 235" hidden="1">
              <a:extLst>
                <a:ext uri="{63B3BB69-23CF-44E3-9099-C40C66FF867C}">
                  <a14:compatExt spid="_x0000_s2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84" name="Check Box 236" hidden="1">
              <a:extLst>
                <a:ext uri="{63B3BB69-23CF-44E3-9099-C40C66FF867C}">
                  <a14:compatExt spid="_x0000_s2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85" name="Check Box 237" hidden="1">
              <a:extLst>
                <a:ext uri="{63B3BB69-23CF-44E3-9099-C40C66FF867C}">
                  <a14:compatExt spid="_x0000_s2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86" name="Check Box 238" hidden="1">
              <a:extLst>
                <a:ext uri="{63B3BB69-23CF-44E3-9099-C40C66FF867C}">
                  <a14:compatExt spid="_x0000_s2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87" name="Check Box 239" hidden="1">
              <a:extLst>
                <a:ext uri="{63B3BB69-23CF-44E3-9099-C40C66FF867C}">
                  <a14:compatExt spid="_x0000_s2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88" name="Check Box 240" hidden="1">
              <a:extLst>
                <a:ext uri="{63B3BB69-23CF-44E3-9099-C40C66FF867C}">
                  <a14:compatExt spid="_x0000_s2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89" name="Check Box 241" hidden="1">
              <a:extLst>
                <a:ext uri="{63B3BB69-23CF-44E3-9099-C40C66FF867C}">
                  <a14:compatExt spid="_x0000_s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90" name="Check Box 242" hidden="1">
              <a:extLst>
                <a:ext uri="{63B3BB69-23CF-44E3-9099-C40C66FF867C}">
                  <a14:compatExt spid="_x0000_s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91" name="Check Box 243" hidden="1">
              <a:extLst>
                <a:ext uri="{63B3BB69-23CF-44E3-9099-C40C66FF867C}">
                  <a14:compatExt spid="_x0000_s2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92" name="Check Box 244" hidden="1">
              <a:extLst>
                <a:ext uri="{63B3BB69-23CF-44E3-9099-C40C66FF867C}">
                  <a14:compatExt spid="_x0000_s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93" name="Check Box 245" hidden="1">
              <a:extLst>
                <a:ext uri="{63B3BB69-23CF-44E3-9099-C40C66FF867C}">
                  <a14:compatExt spid="_x0000_s2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94" name="Check Box 246" hidden="1">
              <a:extLst>
                <a:ext uri="{63B3BB69-23CF-44E3-9099-C40C66FF867C}">
                  <a14:compatExt spid="_x0000_s2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45720</xdr:rowOff>
        </xdr:to>
        <xdr:sp macro="" textlink="">
          <xdr:nvSpPr>
            <xdr:cNvPr id="2295" name="Check Box 247" hidden="1">
              <a:extLst>
                <a:ext uri="{63B3BB69-23CF-44E3-9099-C40C66FF867C}">
                  <a14:compatExt spid="_x0000_s2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45720</xdr:rowOff>
        </xdr:to>
        <xdr:sp macro="" textlink="">
          <xdr:nvSpPr>
            <xdr:cNvPr id="2296" name="Check Box 248" hidden="1">
              <a:extLst>
                <a:ext uri="{63B3BB69-23CF-44E3-9099-C40C66FF867C}">
                  <a14:compatExt spid="_x0000_s2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45720</xdr:rowOff>
        </xdr:to>
        <xdr:sp macro="" textlink="">
          <xdr:nvSpPr>
            <xdr:cNvPr id="2297" name="Check Box 249" hidden="1">
              <a:extLst>
                <a:ext uri="{63B3BB69-23CF-44E3-9099-C40C66FF867C}">
                  <a14:compatExt spid="_x0000_s2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98" name="Check Box 250" hidden="1">
              <a:extLst>
                <a:ext uri="{63B3BB69-23CF-44E3-9099-C40C66FF867C}">
                  <a14:compatExt spid="_x0000_s2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299" name="Check Box 251" hidden="1">
              <a:extLst>
                <a:ext uri="{63B3BB69-23CF-44E3-9099-C40C66FF867C}">
                  <a14:compatExt spid="_x0000_s2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300" name="Check Box 252" hidden="1">
              <a:extLst>
                <a:ext uri="{63B3BB69-23CF-44E3-9099-C40C66FF867C}">
                  <a14:compatExt spid="_x0000_s2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301" name="Check Box 253" hidden="1">
              <a:extLst>
                <a:ext uri="{63B3BB69-23CF-44E3-9099-C40C66FF867C}">
                  <a14:compatExt spid="_x0000_s2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302" name="Check Box 254" hidden="1">
              <a:extLst>
                <a:ext uri="{63B3BB69-23CF-44E3-9099-C40C66FF867C}">
                  <a14:compatExt spid="_x0000_s2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303" name="Check Box 255" hidden="1">
              <a:extLst>
                <a:ext uri="{63B3BB69-23CF-44E3-9099-C40C66FF867C}">
                  <a14:compatExt spid="_x0000_s2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304" name="Check Box 256" hidden="1">
              <a:extLst>
                <a:ext uri="{63B3BB69-23CF-44E3-9099-C40C66FF867C}">
                  <a14:compatExt spid="_x0000_s2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305" name="Check Box 257" hidden="1">
              <a:extLst>
                <a:ext uri="{63B3BB69-23CF-44E3-9099-C40C66FF867C}">
                  <a14:compatExt spid="_x0000_s2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306" name="Check Box 258" hidden="1">
              <a:extLst>
                <a:ext uri="{63B3BB69-23CF-44E3-9099-C40C66FF867C}">
                  <a14:compatExt spid="_x0000_s2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307" name="Check Box 259" hidden="1">
              <a:extLst>
                <a:ext uri="{63B3BB69-23CF-44E3-9099-C40C66FF867C}">
                  <a14:compatExt spid="_x0000_s2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308" name="Check Box 260" hidden="1">
              <a:extLst>
                <a:ext uri="{63B3BB69-23CF-44E3-9099-C40C66FF867C}">
                  <a14:compatExt spid="_x0000_s2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309" name="Check Box 261" hidden="1">
              <a:extLst>
                <a:ext uri="{63B3BB69-23CF-44E3-9099-C40C66FF867C}">
                  <a14:compatExt spid="_x0000_s2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45720</xdr:rowOff>
        </xdr:to>
        <xdr:sp macro="" textlink="">
          <xdr:nvSpPr>
            <xdr:cNvPr id="2310" name="Check Box 262" hidden="1">
              <a:extLst>
                <a:ext uri="{63B3BB69-23CF-44E3-9099-C40C66FF867C}">
                  <a14:compatExt spid="_x0000_s2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45720</xdr:rowOff>
        </xdr:to>
        <xdr:sp macro="" textlink="">
          <xdr:nvSpPr>
            <xdr:cNvPr id="2311" name="Check Box 263" hidden="1">
              <a:extLst>
                <a:ext uri="{63B3BB69-23CF-44E3-9099-C40C66FF867C}">
                  <a14:compatExt spid="_x0000_s2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45720</xdr:rowOff>
        </xdr:to>
        <xdr:sp macro="" textlink="">
          <xdr:nvSpPr>
            <xdr:cNvPr id="2312" name="Check Box 264" hidden="1">
              <a:extLst>
                <a:ext uri="{63B3BB69-23CF-44E3-9099-C40C66FF867C}">
                  <a14:compatExt spid="_x0000_s2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313" name="Check Box 265" hidden="1">
              <a:extLst>
                <a:ext uri="{63B3BB69-23CF-44E3-9099-C40C66FF867C}">
                  <a14:compatExt spid="_x0000_s2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314" name="Check Box 266" hidden="1">
              <a:extLst>
                <a:ext uri="{63B3BB69-23CF-44E3-9099-C40C66FF867C}">
                  <a14:compatExt spid="_x0000_s2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315" name="Check Box 267" hidden="1">
              <a:extLst>
                <a:ext uri="{63B3BB69-23CF-44E3-9099-C40C66FF867C}">
                  <a14:compatExt spid="_x0000_s2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198120</xdr:colOff>
          <xdr:row>21</xdr:row>
          <xdr:rowOff>0</xdr:rowOff>
        </xdr:from>
        <xdr:to>
          <xdr:col>13</xdr:col>
          <xdr:colOff>731520</xdr:colOff>
          <xdr:row>22</xdr:row>
          <xdr:rowOff>60960</xdr:rowOff>
        </xdr:to>
        <xdr:sp macro="" textlink="">
          <xdr:nvSpPr>
            <xdr:cNvPr id="2316" name="Check Box 268" hidden="1">
              <a:extLst>
                <a:ext uri="{63B3BB69-23CF-44E3-9099-C40C66FF867C}">
                  <a14:compatExt spid="_x0000_s2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17" name="Check Box 269" hidden="1">
              <a:extLst>
                <a:ext uri="{63B3BB69-23CF-44E3-9099-C40C66FF867C}">
                  <a14:compatExt spid="_x0000_s2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318" name="Check Box 270" hidden="1">
              <a:extLst>
                <a:ext uri="{63B3BB69-23CF-44E3-9099-C40C66FF867C}">
                  <a14:compatExt spid="_x0000_s2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319" name="Check Box 271" hidden="1">
              <a:extLst>
                <a:ext uri="{63B3BB69-23CF-44E3-9099-C40C66FF867C}">
                  <a14:compatExt spid="_x0000_s2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20" name="Check Box 272" hidden="1">
              <a:extLst>
                <a:ext uri="{63B3BB69-23CF-44E3-9099-C40C66FF867C}">
                  <a14:compatExt spid="_x0000_s2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321" name="Check Box 273" hidden="1">
              <a:extLst>
                <a:ext uri="{63B3BB69-23CF-44E3-9099-C40C66FF867C}">
                  <a14:compatExt spid="_x0000_s2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22" name="Check Box 274" hidden="1">
              <a:extLst>
                <a:ext uri="{63B3BB69-23CF-44E3-9099-C40C66FF867C}">
                  <a14:compatExt spid="_x0000_s2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323" name="Check Box 275" hidden="1">
              <a:extLst>
                <a:ext uri="{63B3BB69-23CF-44E3-9099-C40C66FF867C}">
                  <a14:compatExt spid="_x0000_s2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324" name="Check Box 276" hidden="1">
              <a:extLst>
                <a:ext uri="{63B3BB69-23CF-44E3-9099-C40C66FF867C}">
                  <a14:compatExt spid="_x0000_s2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325" name="Check Box 277" hidden="1">
              <a:extLst>
                <a:ext uri="{63B3BB69-23CF-44E3-9099-C40C66FF867C}">
                  <a14:compatExt spid="_x0000_s2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26" name="Check Box 278" hidden="1">
              <a:extLst>
                <a:ext uri="{63B3BB69-23CF-44E3-9099-C40C66FF867C}">
                  <a14:compatExt spid="_x0000_s2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27" name="Check Box 279" hidden="1">
              <a:extLst>
                <a:ext uri="{63B3BB69-23CF-44E3-9099-C40C66FF867C}">
                  <a14:compatExt spid="_x0000_s2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28" name="Check Box 280" hidden="1">
              <a:extLst>
                <a:ext uri="{63B3BB69-23CF-44E3-9099-C40C66FF867C}">
                  <a14:compatExt spid="_x0000_s2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29" name="Check Box 281" hidden="1">
              <a:extLst>
                <a:ext uri="{63B3BB69-23CF-44E3-9099-C40C66FF867C}">
                  <a14:compatExt spid="_x0000_s2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30" name="Check Box 282" hidden="1">
              <a:extLst>
                <a:ext uri="{63B3BB69-23CF-44E3-9099-C40C66FF867C}">
                  <a14:compatExt spid="_x0000_s2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31" name="Check Box 283" hidden="1">
              <a:extLst>
                <a:ext uri="{63B3BB69-23CF-44E3-9099-C40C66FF867C}">
                  <a14:compatExt spid="_x0000_s2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32" name="Check Box 284" hidden="1">
              <a:extLst>
                <a:ext uri="{63B3BB69-23CF-44E3-9099-C40C66FF867C}">
                  <a14:compatExt spid="_x0000_s2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33" name="Check Box 285" hidden="1">
              <a:extLst>
                <a:ext uri="{63B3BB69-23CF-44E3-9099-C40C66FF867C}">
                  <a14:compatExt spid="_x0000_s2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34" name="Check Box 286" hidden="1">
              <a:extLst>
                <a:ext uri="{63B3BB69-23CF-44E3-9099-C40C66FF867C}">
                  <a14:compatExt spid="_x0000_s2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35" name="Check Box 287" hidden="1">
              <a:extLst>
                <a:ext uri="{63B3BB69-23CF-44E3-9099-C40C66FF867C}">
                  <a14:compatExt spid="_x0000_s2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36" name="Check Box 288" hidden="1">
              <a:extLst>
                <a:ext uri="{63B3BB69-23CF-44E3-9099-C40C66FF867C}">
                  <a14:compatExt spid="_x0000_s2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37" name="Check Box 289" hidden="1">
              <a:extLst>
                <a:ext uri="{63B3BB69-23CF-44E3-9099-C40C66FF867C}">
                  <a14:compatExt spid="_x0000_s2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338" name="Check Box 290" hidden="1">
              <a:extLst>
                <a:ext uri="{63B3BB69-23CF-44E3-9099-C40C66FF867C}">
                  <a14:compatExt spid="_x0000_s2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339" name="Check Box 291" hidden="1">
              <a:extLst>
                <a:ext uri="{63B3BB69-23CF-44E3-9099-C40C66FF867C}">
                  <a14:compatExt spid="_x0000_s2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340" name="Check Box 292" hidden="1">
              <a:extLst>
                <a:ext uri="{63B3BB69-23CF-44E3-9099-C40C66FF867C}">
                  <a14:compatExt spid="_x0000_s2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41" name="Check Box 293" hidden="1">
              <a:extLst>
                <a:ext uri="{63B3BB69-23CF-44E3-9099-C40C66FF867C}">
                  <a14:compatExt spid="_x0000_s2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42" name="Check Box 294" hidden="1">
              <a:extLst>
                <a:ext uri="{63B3BB69-23CF-44E3-9099-C40C66FF867C}">
                  <a14:compatExt spid="_x0000_s2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43" name="Check Box 295" hidden="1">
              <a:extLst>
                <a:ext uri="{63B3BB69-23CF-44E3-9099-C40C66FF867C}">
                  <a14:compatExt spid="_x0000_s2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44" name="Check Box 296" hidden="1">
              <a:extLst>
                <a:ext uri="{63B3BB69-23CF-44E3-9099-C40C66FF867C}">
                  <a14:compatExt spid="_x0000_s2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45" name="Check Box 297" hidden="1">
              <a:extLst>
                <a:ext uri="{63B3BB69-23CF-44E3-9099-C40C66FF867C}">
                  <a14:compatExt spid="_x0000_s2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46" name="Check Box 298" hidden="1">
              <a:extLst>
                <a:ext uri="{63B3BB69-23CF-44E3-9099-C40C66FF867C}">
                  <a14:compatExt spid="_x0000_s2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47" name="Check Box 299" hidden="1">
              <a:extLst>
                <a:ext uri="{63B3BB69-23CF-44E3-9099-C40C66FF867C}">
                  <a14:compatExt spid="_x0000_s2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48" name="Check Box 300" hidden="1">
              <a:extLst>
                <a:ext uri="{63B3BB69-23CF-44E3-9099-C40C66FF867C}">
                  <a14:compatExt spid="_x0000_s2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49" name="Check Box 301" hidden="1">
              <a:extLst>
                <a:ext uri="{63B3BB69-23CF-44E3-9099-C40C66FF867C}">
                  <a14:compatExt spid="_x0000_s2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50" name="Check Box 302" hidden="1">
              <a:extLst>
                <a:ext uri="{63B3BB69-23CF-44E3-9099-C40C66FF867C}">
                  <a14:compatExt spid="_x0000_s2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51" name="Check Box 303" hidden="1">
              <a:extLst>
                <a:ext uri="{63B3BB69-23CF-44E3-9099-C40C66FF867C}">
                  <a14:compatExt spid="_x0000_s2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52" name="Check Box 304" hidden="1">
              <a:extLst>
                <a:ext uri="{63B3BB69-23CF-44E3-9099-C40C66FF867C}">
                  <a14:compatExt spid="_x0000_s2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353" name="Check Box 305" hidden="1">
              <a:extLst>
                <a:ext uri="{63B3BB69-23CF-44E3-9099-C40C66FF867C}">
                  <a14:compatExt spid="_x0000_s2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354" name="Check Box 306" hidden="1">
              <a:extLst>
                <a:ext uri="{63B3BB69-23CF-44E3-9099-C40C66FF867C}">
                  <a14:compatExt spid="_x0000_s2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60960</xdr:rowOff>
        </xdr:to>
        <xdr:sp macro="" textlink="">
          <xdr:nvSpPr>
            <xdr:cNvPr id="2355" name="Check Box 307" hidden="1">
              <a:extLst>
                <a:ext uri="{63B3BB69-23CF-44E3-9099-C40C66FF867C}">
                  <a14:compatExt spid="_x0000_s2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56" name="Check Box 308" hidden="1">
              <a:extLst>
                <a:ext uri="{63B3BB69-23CF-44E3-9099-C40C66FF867C}">
                  <a14:compatExt spid="_x0000_s2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57" name="Check Box 309" hidden="1">
              <a:extLst>
                <a:ext uri="{63B3BB69-23CF-44E3-9099-C40C66FF867C}">
                  <a14:compatExt spid="_x0000_s2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58" name="Check Box 310" hidden="1">
              <a:extLst>
                <a:ext uri="{63B3BB69-23CF-44E3-9099-C40C66FF867C}">
                  <a14:compatExt spid="_x0000_s2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59" name="Check Box 311" hidden="1">
              <a:extLst>
                <a:ext uri="{63B3BB69-23CF-44E3-9099-C40C66FF867C}">
                  <a14:compatExt spid="_x0000_s2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60" name="Check Box 312" hidden="1">
              <a:extLst>
                <a:ext uri="{63B3BB69-23CF-44E3-9099-C40C66FF867C}">
                  <a14:compatExt spid="_x0000_s2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61" name="Check Box 313" hidden="1">
              <a:extLst>
                <a:ext uri="{63B3BB69-23CF-44E3-9099-C40C66FF867C}">
                  <a14:compatExt spid="_x0000_s2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62" name="Check Box 314" hidden="1">
              <a:extLst>
                <a:ext uri="{63B3BB69-23CF-44E3-9099-C40C66FF867C}">
                  <a14:compatExt spid="_x0000_s2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63" name="Check Box 315" hidden="1">
              <a:extLst>
                <a:ext uri="{63B3BB69-23CF-44E3-9099-C40C66FF867C}">
                  <a14:compatExt spid="_x0000_s2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784860</xdr:colOff>
          <xdr:row>22</xdr:row>
          <xdr:rowOff>45720</xdr:rowOff>
        </xdr:to>
        <xdr:sp macro="" textlink="">
          <xdr:nvSpPr>
            <xdr:cNvPr id="2364" name="Check Box 316" hidden="1">
              <a:extLst>
                <a:ext uri="{63B3BB69-23CF-44E3-9099-C40C66FF867C}">
                  <a14:compatExt spid="_x0000_s2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0</xdr:col>
      <xdr:colOff>0</xdr:colOff>
      <xdr:row>0</xdr:row>
      <xdr:rowOff>17145</xdr:rowOff>
    </xdr:from>
    <xdr:to>
      <xdr:col>0</xdr:col>
      <xdr:colOff>815340</xdr:colOff>
      <xdr:row>1</xdr:row>
      <xdr:rowOff>7620</xdr:rowOff>
    </xdr:to>
    <xdr:sp macro="[0]!Feuil2.masquer" textlink="">
      <xdr:nvSpPr>
        <xdr:cNvPr id="318" name="ZoneTexte 317"/>
        <xdr:cNvSpPr txBox="1"/>
      </xdr:nvSpPr>
      <xdr:spPr>
        <a:xfrm>
          <a:off x="0" y="17145"/>
          <a:ext cx="815340" cy="2419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Masquer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268" Type="http://schemas.openxmlformats.org/officeDocument/2006/relationships/ctrlProp" Target="../ctrlProps/ctrlProp265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279" Type="http://schemas.openxmlformats.org/officeDocument/2006/relationships/ctrlProp" Target="../ctrlProps/ctrlProp276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48" Type="http://schemas.openxmlformats.org/officeDocument/2006/relationships/ctrlProp" Target="../ctrlProps/ctrlProp245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259" Type="http://schemas.openxmlformats.org/officeDocument/2006/relationships/ctrlProp" Target="../ctrlProps/ctrlProp256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172" Type="http://schemas.openxmlformats.org/officeDocument/2006/relationships/ctrlProp" Target="../ctrlProps/ctrlProp169.xml"/><Relationship Id="rId228" Type="http://schemas.openxmlformats.org/officeDocument/2006/relationships/ctrlProp" Target="../ctrlProps/ctrlProp225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281" Type="http://schemas.openxmlformats.org/officeDocument/2006/relationships/ctrlProp" Target="../ctrlProps/ctrlProp278.xml"/><Relationship Id="rId316" Type="http://schemas.openxmlformats.org/officeDocument/2006/relationships/ctrlProp" Target="../ctrlProps/ctrlProp313.xml"/><Relationship Id="rId34" Type="http://schemas.openxmlformats.org/officeDocument/2006/relationships/ctrlProp" Target="../ctrlProps/ctrlProp31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18" Type="http://schemas.openxmlformats.org/officeDocument/2006/relationships/ctrlProp" Target="../ctrlProps/ctrlProp215.xml"/><Relationship Id="rId239" Type="http://schemas.openxmlformats.org/officeDocument/2006/relationships/ctrlProp" Target="../ctrlProps/ctrlProp236.xml"/><Relationship Id="rId250" Type="http://schemas.openxmlformats.org/officeDocument/2006/relationships/ctrlProp" Target="../ctrlProps/ctrlProp247.xml"/><Relationship Id="rId271" Type="http://schemas.openxmlformats.org/officeDocument/2006/relationships/ctrlProp" Target="../ctrlProps/ctrlProp268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24" Type="http://schemas.openxmlformats.org/officeDocument/2006/relationships/ctrlProp" Target="../ctrlProps/ctrlProp21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31" Type="http://schemas.openxmlformats.org/officeDocument/2006/relationships/ctrlProp" Target="../ctrlProps/ctrlProp128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229" Type="http://schemas.openxmlformats.org/officeDocument/2006/relationships/ctrlProp" Target="../ctrlProps/ctrlProp226.xml"/><Relationship Id="rId240" Type="http://schemas.openxmlformats.org/officeDocument/2006/relationships/ctrlProp" Target="../ctrlProps/ctrlProp237.xml"/><Relationship Id="rId261" Type="http://schemas.openxmlformats.org/officeDocument/2006/relationships/ctrlProp" Target="../ctrlProps/ctrlProp258.xml"/><Relationship Id="rId14" Type="http://schemas.openxmlformats.org/officeDocument/2006/relationships/ctrlProp" Target="../ctrlProps/ctrlProp11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17" Type="http://schemas.openxmlformats.org/officeDocument/2006/relationships/ctrlProp" Target="../ctrlProps/ctrlProp314.xml"/><Relationship Id="rId8" Type="http://schemas.openxmlformats.org/officeDocument/2006/relationships/ctrlProp" Target="../ctrlProps/ctrlProp5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219" Type="http://schemas.openxmlformats.org/officeDocument/2006/relationships/ctrlProp" Target="../ctrlProps/ctrlProp216.xml"/><Relationship Id="rId230" Type="http://schemas.openxmlformats.org/officeDocument/2006/relationships/ctrlProp" Target="../ctrlProps/ctrlProp227.xml"/><Relationship Id="rId251" Type="http://schemas.openxmlformats.org/officeDocument/2006/relationships/ctrlProp" Target="../ctrlProps/ctrlProp248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220" Type="http://schemas.openxmlformats.org/officeDocument/2006/relationships/ctrlProp" Target="../ctrlProps/ctrlProp217.xml"/><Relationship Id="rId241" Type="http://schemas.openxmlformats.org/officeDocument/2006/relationships/ctrlProp" Target="../ctrlProps/ctrlProp238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283" Type="http://schemas.openxmlformats.org/officeDocument/2006/relationships/ctrlProp" Target="../ctrlProps/ctrlProp280.xml"/><Relationship Id="rId318" Type="http://schemas.openxmlformats.org/officeDocument/2006/relationships/ctrlProp" Target="../ctrlProps/ctrlProp315.xml"/><Relationship Id="rId78" Type="http://schemas.openxmlformats.org/officeDocument/2006/relationships/ctrlProp" Target="../ctrlProps/ctrlProp75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64" Type="http://schemas.openxmlformats.org/officeDocument/2006/relationships/ctrlProp" Target="../ctrlProps/ctrlProp161.xml"/><Relationship Id="rId185" Type="http://schemas.openxmlformats.org/officeDocument/2006/relationships/ctrlProp" Target="../ctrlProps/ctrlProp182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19" Type="http://schemas.openxmlformats.org/officeDocument/2006/relationships/ctrlProp" Target="../ctrlProps/ctrlProp316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310" Type="http://schemas.openxmlformats.org/officeDocument/2006/relationships/ctrlProp" Target="../ctrlProps/ctrlProp307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1" Type="http://schemas.openxmlformats.org/officeDocument/2006/relationships/printerSettings" Target="../printerSettings/printerSettings2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2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303" Type="http://schemas.openxmlformats.org/officeDocument/2006/relationships/ctrlProp" Target="../ctrlProps/ctrlProp300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258" Type="http://schemas.openxmlformats.org/officeDocument/2006/relationships/ctrlProp" Target="../ctrlProps/ctrlProp255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11"/>
  <sheetViews>
    <sheetView workbookViewId="0">
      <selection activeCell="B8" sqref="B8"/>
    </sheetView>
  </sheetViews>
  <sheetFormatPr baseColWidth="10" defaultRowHeight="14.4" x14ac:dyDescent="0.3"/>
  <cols>
    <col min="4" max="4" width="22.109375" bestFit="1" customWidth="1"/>
    <col min="5" max="5" width="43.6640625" bestFit="1" customWidth="1"/>
  </cols>
  <sheetData>
    <row r="3" spans="1:8" x14ac:dyDescent="0.3">
      <c r="C3" s="41"/>
    </row>
    <row r="4" spans="1:8" x14ac:dyDescent="0.3">
      <c r="B4" s="42"/>
      <c r="C4" s="41"/>
      <c r="G4" s="41"/>
    </row>
    <row r="6" spans="1:8" x14ac:dyDescent="0.3">
      <c r="A6" s="1" t="s">
        <v>0</v>
      </c>
      <c r="B6" s="2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  <c r="H6" s="1" t="s">
        <v>7</v>
      </c>
    </row>
    <row r="7" spans="1:8" x14ac:dyDescent="0.3">
      <c r="A7" s="3" t="s">
        <v>8</v>
      </c>
      <c r="B7" s="4" t="s">
        <v>9</v>
      </c>
      <c r="C7" s="3">
        <v>1</v>
      </c>
      <c r="D7" s="3" t="s">
        <v>10</v>
      </c>
      <c r="E7" s="3" t="s">
        <v>11</v>
      </c>
      <c r="F7" s="3" t="s">
        <v>12</v>
      </c>
      <c r="G7" s="5">
        <v>42907</v>
      </c>
      <c r="H7" s="5">
        <v>42929</v>
      </c>
    </row>
    <row r="8" spans="1:8" x14ac:dyDescent="0.3">
      <c r="A8" s="3" t="s">
        <v>27</v>
      </c>
      <c r="B8" s="4" t="s">
        <v>28</v>
      </c>
      <c r="C8" s="3" t="s">
        <v>35</v>
      </c>
      <c r="D8" s="3" t="s">
        <v>10</v>
      </c>
      <c r="E8" s="3" t="s">
        <v>11</v>
      </c>
      <c r="F8" s="3" t="s">
        <v>12</v>
      </c>
      <c r="G8" s="5">
        <v>42905</v>
      </c>
      <c r="H8" s="5">
        <v>42929</v>
      </c>
    </row>
    <row r="9" spans="1:8" x14ac:dyDescent="0.3">
      <c r="A9" s="3" t="s">
        <v>29</v>
      </c>
      <c r="B9" s="4" t="s">
        <v>30</v>
      </c>
      <c r="C9" s="3">
        <v>3</v>
      </c>
      <c r="D9" s="3" t="s">
        <v>10</v>
      </c>
      <c r="E9" s="3" t="s">
        <v>11</v>
      </c>
      <c r="F9" s="3" t="s">
        <v>12</v>
      </c>
      <c r="G9" s="5">
        <v>42905</v>
      </c>
      <c r="H9" s="5">
        <v>42907</v>
      </c>
    </row>
    <row r="10" spans="1:8" x14ac:dyDescent="0.3">
      <c r="A10" s="3" t="s">
        <v>31</v>
      </c>
      <c r="B10" s="4" t="s">
        <v>32</v>
      </c>
      <c r="C10" s="3">
        <v>4</v>
      </c>
      <c r="D10" s="3" t="s">
        <v>10</v>
      </c>
      <c r="E10" s="3" t="s">
        <v>11</v>
      </c>
      <c r="F10" s="3" t="s">
        <v>12</v>
      </c>
      <c r="G10" s="5">
        <v>42907</v>
      </c>
      <c r="H10" s="5">
        <v>42916</v>
      </c>
    </row>
    <row r="11" spans="1:8" x14ac:dyDescent="0.3">
      <c r="A11" s="3" t="s">
        <v>33</v>
      </c>
      <c r="B11" s="4" t="s">
        <v>34</v>
      </c>
      <c r="C11" s="3">
        <v>5</v>
      </c>
      <c r="D11" s="3" t="s">
        <v>10</v>
      </c>
      <c r="E11" s="3" t="s">
        <v>11</v>
      </c>
      <c r="F11" s="3" t="s">
        <v>12</v>
      </c>
      <c r="G11" s="5">
        <v>42905</v>
      </c>
      <c r="H11" s="5">
        <v>42929</v>
      </c>
    </row>
  </sheetData>
  <autoFilter ref="A6:H6"/>
  <pageMargins left="0.7" right="0.7" top="0.75" bottom="0.75" header="0.3" footer="0.3"/>
  <pageSetup paperSize="9" orientation="portrait" horizontalDpi="4294967295" verticalDpi="4294967295" r:id="rId1"/>
  <ignoredErrors>
    <ignoredError sqref="C8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21"/>
  <sheetViews>
    <sheetView workbookViewId="0">
      <selection activeCell="A27" sqref="A27"/>
    </sheetView>
  </sheetViews>
  <sheetFormatPr baseColWidth="10" defaultColWidth="11.44140625" defaultRowHeight="13.2" x14ac:dyDescent="0.25"/>
  <cols>
    <col min="1" max="1" width="12.109375" style="8" customWidth="1"/>
    <col min="2" max="2" width="11.44140625" style="40"/>
    <col min="3" max="3" width="10.5546875" style="40" customWidth="1"/>
    <col min="4" max="4" width="11.44140625" style="8"/>
    <col min="5" max="5" width="9.5546875" style="8" bestFit="1" customWidth="1"/>
    <col min="6" max="6" width="10" style="8" bestFit="1" customWidth="1"/>
    <col min="7" max="7" width="10.33203125" style="8" bestFit="1" customWidth="1"/>
    <col min="8" max="8" width="10" style="8" bestFit="1" customWidth="1"/>
    <col min="9" max="9" width="7.44140625" style="8" customWidth="1"/>
    <col min="10" max="10" width="12.5546875" style="8" customWidth="1"/>
    <col min="11" max="11" width="14.5546875" style="8" customWidth="1"/>
    <col min="12" max="12" width="10.5546875" style="8" customWidth="1"/>
    <col min="13" max="15" width="12.5546875" style="8" customWidth="1"/>
    <col min="16" max="23" width="12.5546875" style="8" hidden="1" customWidth="1"/>
    <col min="24" max="24" width="15.6640625" style="8" bestFit="1" customWidth="1"/>
    <col min="25" max="25" width="12.5546875" style="8" customWidth="1"/>
    <col min="26" max="26" width="21.5546875" style="8" bestFit="1" customWidth="1"/>
    <col min="27" max="27" width="19.33203125" style="8" bestFit="1" customWidth="1"/>
    <col min="28" max="30" width="22.44140625" style="8" customWidth="1"/>
    <col min="31" max="16384" width="11.44140625" style="8"/>
  </cols>
  <sheetData>
    <row r="1" spans="1:30" ht="19.8" x14ac:dyDescent="0.25">
      <c r="A1" s="6"/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7"/>
      <c r="Q1" s="7"/>
      <c r="R1" s="7"/>
      <c r="S1" s="7"/>
      <c r="T1" s="7"/>
      <c r="U1" s="7"/>
      <c r="V1" s="7" t="b">
        <v>1</v>
      </c>
      <c r="W1" s="7"/>
      <c r="X1" s="7"/>
      <c r="Y1" s="7"/>
      <c r="Z1" s="7"/>
      <c r="AA1" s="7"/>
      <c r="AB1" s="7"/>
      <c r="AC1" s="7"/>
      <c r="AD1" s="7"/>
    </row>
    <row r="2" spans="1:30" ht="19.8" x14ac:dyDescent="0.25">
      <c r="A2" s="9"/>
      <c r="B2" s="10"/>
      <c r="C2" s="10"/>
      <c r="D2" s="11"/>
      <c r="E2" s="11"/>
      <c r="F2" s="11" t="s">
        <v>13</v>
      </c>
      <c r="G2" s="62"/>
      <c r="H2" s="62"/>
      <c r="I2" s="62"/>
      <c r="J2" s="11" t="s">
        <v>14</v>
      </c>
      <c r="K2" s="62"/>
      <c r="L2" s="62"/>
      <c r="M2" s="62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</row>
    <row r="3" spans="1:30" ht="19.8" x14ac:dyDescent="0.25">
      <c r="A3" s="12"/>
      <c r="B3" s="10"/>
      <c r="C3" s="10"/>
      <c r="D3" s="13"/>
      <c r="E3" s="13"/>
      <c r="F3" s="13"/>
      <c r="G3" s="13"/>
      <c r="H3" s="63"/>
      <c r="I3" s="63"/>
      <c r="J3" s="63"/>
      <c r="K3" s="6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</row>
    <row r="4" spans="1:30" ht="13.8" thickBot="1" x14ac:dyDescent="0.3">
      <c r="A4" s="14"/>
      <c r="B4" s="15"/>
      <c r="C4" s="15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</row>
    <row r="5" spans="1:30" ht="13.8" hidden="1" thickBot="1" x14ac:dyDescent="0.3">
      <c r="A5" s="17"/>
      <c r="B5" s="15"/>
      <c r="C5" s="15" t="b">
        <v>1</v>
      </c>
      <c r="D5" s="16"/>
      <c r="E5" s="18" t="str">
        <f>CONCATENATE(E6,C5)</f>
        <v>CCLVRAI</v>
      </c>
      <c r="F5" s="18" t="str">
        <f>CONCATENATE(F6,C5)</f>
        <v>TOTALVRAI</v>
      </c>
      <c r="G5" s="16"/>
      <c r="H5" s="16"/>
      <c r="I5" s="16"/>
      <c r="J5" s="16"/>
      <c r="K5" s="16"/>
      <c r="L5" s="16"/>
      <c r="M5" s="18" t="e">
        <f>CONCATENATE(#REF!,C5)</f>
        <v>#REF!</v>
      </c>
      <c r="N5" s="18"/>
      <c r="O5" s="18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</row>
    <row r="6" spans="1:30" ht="16.8" x14ac:dyDescent="0.25">
      <c r="A6" s="19"/>
      <c r="B6" s="20"/>
      <c r="C6" s="15" t="s">
        <v>15</v>
      </c>
      <c r="D6" s="21"/>
      <c r="E6" s="22" t="s">
        <v>36</v>
      </c>
      <c r="F6" s="22" t="s">
        <v>37</v>
      </c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16.8" x14ac:dyDescent="0.25">
      <c r="A7" s="23"/>
      <c r="B7" s="24"/>
      <c r="C7" s="64" t="s">
        <v>16</v>
      </c>
      <c r="D7" s="65"/>
      <c r="E7" s="44">
        <f>COUNTIF($K$14:$K$21,E6)</f>
        <v>1</v>
      </c>
      <c r="F7" s="44">
        <f>E7</f>
        <v>1</v>
      </c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</row>
    <row r="8" spans="1:30" ht="16.8" x14ac:dyDescent="0.25">
      <c r="A8" s="25"/>
      <c r="B8" s="26"/>
      <c r="C8" s="59" t="s">
        <v>17</v>
      </c>
      <c r="D8" s="60"/>
      <c r="E8" s="44">
        <f>COUNTIF($R$14:$R$21,E5)</f>
        <v>0</v>
      </c>
      <c r="F8" s="44">
        <f t="shared" ref="F8:F11" si="0">E8</f>
        <v>0</v>
      </c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</row>
    <row r="9" spans="1:30" ht="16.8" x14ac:dyDescent="0.25">
      <c r="A9" s="23"/>
      <c r="B9" s="24"/>
      <c r="C9" s="70" t="s">
        <v>18</v>
      </c>
      <c r="D9" s="71"/>
      <c r="E9" s="44">
        <f>COUNTIF($T$14:$T$21,E5)</f>
        <v>0</v>
      </c>
      <c r="F9" s="44">
        <f t="shared" si="0"/>
        <v>0</v>
      </c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</row>
    <row r="10" spans="1:30" ht="16.8" x14ac:dyDescent="0.25">
      <c r="A10" s="25"/>
      <c r="B10" s="24"/>
      <c r="C10" s="72" t="s">
        <v>19</v>
      </c>
      <c r="D10" s="73"/>
      <c r="E10" s="44">
        <f>COUNTIF($V$14:$V$21,E5)</f>
        <v>0</v>
      </c>
      <c r="F10" s="44">
        <f t="shared" si="0"/>
        <v>0</v>
      </c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</row>
    <row r="11" spans="1:30" ht="17.399999999999999" thickBot="1" x14ac:dyDescent="0.3">
      <c r="A11" s="25"/>
      <c r="B11" s="24"/>
      <c r="C11" s="74" t="s">
        <v>20</v>
      </c>
      <c r="D11" s="75"/>
      <c r="E11" s="44">
        <f>COUNTIF($W$14:$W$21,E5)</f>
        <v>0</v>
      </c>
      <c r="F11" s="44">
        <f t="shared" si="0"/>
        <v>0</v>
      </c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</row>
    <row r="12" spans="1:30" ht="13.8" thickBot="1" x14ac:dyDescent="0.3">
      <c r="A12" s="27"/>
      <c r="B12" s="28"/>
      <c r="C12" s="28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</row>
    <row r="13" spans="1:30" ht="34.200000000000003" thickBot="1" x14ac:dyDescent="0.3">
      <c r="A13" s="30" t="s">
        <v>39</v>
      </c>
      <c r="B13" s="76" t="s">
        <v>40</v>
      </c>
      <c r="C13" s="77"/>
      <c r="D13" s="78" t="s">
        <v>2713</v>
      </c>
      <c r="E13" s="79"/>
      <c r="F13" s="31" t="s">
        <v>2714</v>
      </c>
      <c r="G13" s="78" t="s">
        <v>1</v>
      </c>
      <c r="H13" s="79"/>
      <c r="I13" s="78" t="s">
        <v>22</v>
      </c>
      <c r="J13" s="79"/>
      <c r="K13" s="30" t="s">
        <v>38</v>
      </c>
      <c r="L13" s="31" t="s">
        <v>23</v>
      </c>
      <c r="M13" s="30" t="s">
        <v>24</v>
      </c>
      <c r="N13" s="31" t="s">
        <v>25</v>
      </c>
      <c r="O13" s="32" t="s">
        <v>26</v>
      </c>
      <c r="P13" s="31"/>
      <c r="Q13" s="33"/>
      <c r="R13" s="33"/>
      <c r="S13" s="31"/>
      <c r="T13" s="31"/>
      <c r="U13" s="31"/>
      <c r="V13" s="31"/>
      <c r="W13" s="31"/>
      <c r="X13" s="31"/>
      <c r="Y13" s="31"/>
      <c r="Z13" s="30"/>
      <c r="AA13" s="30"/>
      <c r="AB13" s="33"/>
      <c r="AC13" s="33"/>
      <c r="AD13" s="33"/>
    </row>
    <row r="14" spans="1:30" ht="14.4" x14ac:dyDescent="0.25">
      <c r="A14" s="58"/>
      <c r="B14" s="80" t="str">
        <f>IF(ISERROR(VLOOKUP(A14,liste!$A$2:$G$906,2,0)=TRUE),"",VLOOKUP(A14,liste!$A$2:$G$906,2,0))</f>
        <v/>
      </c>
      <c r="C14" s="80"/>
      <c r="D14" s="81" t="str">
        <f>IF(ISERROR(VLOOKUP(A14,liste!$A$2:$G$906,3,0)=TRUE),"",VLOOKUP(A14,liste!$A$2:$G$906,3,0))</f>
        <v/>
      </c>
      <c r="E14" s="81"/>
      <c r="F14" s="43" t="str">
        <f>IF(ISERROR(VLOOKUP(A14,liste!$A$2:$G$906,4,0)=TRUE),"",VLOOKUP(A14,liste!$A$2:$G$906,4,0))</f>
        <v/>
      </c>
      <c r="G14" s="82" t="str">
        <f>IF(ISERROR(VLOOKUP(A14,liste!$A$2:$G$906,5,0)=TRUE),"",VLOOKUP(A14,liste!$A$2:$G$906,5,0))</f>
        <v/>
      </c>
      <c r="H14" s="82"/>
      <c r="I14" s="83" t="str">
        <f>IF(ISERROR(VLOOKUP(A14,liste!$A$2:$G$906,6,0)=TRUE),"",VLOOKUP(A14,liste!$A$2:$G$906,6,0))</f>
        <v/>
      </c>
      <c r="J14" s="83"/>
      <c r="K14" s="43" t="s">
        <v>36</v>
      </c>
      <c r="L14" s="34"/>
      <c r="M14" s="34"/>
      <c r="N14" s="34"/>
      <c r="O14" s="34"/>
      <c r="P14" s="34" t="b">
        <v>0</v>
      </c>
      <c r="Q14" s="34" t="b">
        <v>0</v>
      </c>
      <c r="R14" s="35" t="str">
        <f t="shared" ref="R14:R21" si="1">CONCATENATE(K14,Q14)</f>
        <v>CCLFAUX</v>
      </c>
      <c r="S14" s="34" t="b">
        <v>0</v>
      </c>
      <c r="T14" s="35" t="str">
        <f t="shared" ref="T14:T21" si="2">CONCATENATE(K14,S14)</f>
        <v>CCLFAUX</v>
      </c>
      <c r="U14" s="34" t="b">
        <v>0</v>
      </c>
      <c r="V14" s="35" t="str">
        <f t="shared" ref="V14:V21" si="3">CONCATENATE(K14,U14)</f>
        <v>CCLFAUX</v>
      </c>
      <c r="W14" s="35" t="str">
        <f t="shared" ref="W14:W21" si="4">CONCATENATE(K14,P14)</f>
        <v>CCLFAUX</v>
      </c>
      <c r="X14" s="36"/>
      <c r="Y14" s="36"/>
      <c r="Z14" s="36"/>
      <c r="AA14" s="36"/>
      <c r="AB14" s="36"/>
      <c r="AC14" s="36"/>
      <c r="AD14" s="37"/>
    </row>
    <row r="15" spans="1:30" ht="14.4" x14ac:dyDescent="0.25">
      <c r="A15" s="57"/>
      <c r="B15" s="66" t="str">
        <f>IF(ISERROR(VLOOKUP(A15,liste!$A$2:$G$906,2,0)=TRUE),"",VLOOKUP(A15,liste!$A$2:$G$906,2,0))</f>
        <v/>
      </c>
      <c r="C15" s="66"/>
      <c r="D15" s="67" t="str">
        <f>IF(ISERROR(VLOOKUP(A15,liste!$A$2:$G$906,3,0)=TRUE),"",VLOOKUP(A15,liste!$A$2:$G$906,3,0))</f>
        <v/>
      </c>
      <c r="E15" s="67"/>
      <c r="F15" s="56" t="str">
        <f>IF(ISERROR(VLOOKUP(A15,liste!$A$2:$G$906,4,0)=TRUE),"",VLOOKUP(A15,liste!$A$2:$G$906,4,0))</f>
        <v/>
      </c>
      <c r="G15" s="68" t="str">
        <f>IF(ISERROR(VLOOKUP(A15,liste!$A$2:$G$906,5,0)=TRUE),"",VLOOKUP(A15,liste!$A$2:$G$906,5,0))</f>
        <v/>
      </c>
      <c r="H15" s="68"/>
      <c r="I15" s="69" t="str">
        <f>IF(ISERROR(VLOOKUP(A15,liste!$A$2:$G$906,6,0)=TRUE),"",VLOOKUP(A15,liste!$A$2:$G$906,6,0))</f>
        <v/>
      </c>
      <c r="J15" s="69"/>
      <c r="K15" s="56"/>
      <c r="L15" s="38"/>
      <c r="M15" s="38"/>
      <c r="N15" s="38"/>
      <c r="O15" s="38"/>
      <c r="P15" s="38" t="b">
        <v>0</v>
      </c>
      <c r="Q15" s="38" t="b">
        <v>0</v>
      </c>
      <c r="R15" s="39" t="str">
        <f t="shared" si="1"/>
        <v>FAUX</v>
      </c>
      <c r="S15" s="38" t="b">
        <v>0</v>
      </c>
      <c r="T15" s="39" t="str">
        <f t="shared" si="2"/>
        <v>FAUX</v>
      </c>
      <c r="U15" s="38" t="b">
        <v>0</v>
      </c>
      <c r="V15" s="39" t="str">
        <f t="shared" si="3"/>
        <v>FAUX</v>
      </c>
      <c r="W15" s="35" t="str">
        <f t="shared" si="4"/>
        <v>FAUX</v>
      </c>
      <c r="X15" s="36"/>
      <c r="Y15" s="36"/>
      <c r="Z15" s="36"/>
      <c r="AA15" s="36"/>
      <c r="AB15" s="36"/>
      <c r="AC15" s="36"/>
      <c r="AD15" s="37"/>
    </row>
    <row r="16" spans="1:30" ht="14.4" x14ac:dyDescent="0.25">
      <c r="A16" s="57"/>
      <c r="B16" s="66" t="str">
        <f>IF(ISERROR(VLOOKUP(A16,liste!$A$2:$G$906,2,0)=TRUE),"",VLOOKUP(A16,liste!$A$2:$G$906,2,0))</f>
        <v/>
      </c>
      <c r="C16" s="66"/>
      <c r="D16" s="67" t="str">
        <f>IF(ISERROR(VLOOKUP(A16,liste!$A$2:$G$906,3,0)=TRUE),"",VLOOKUP(A16,liste!$A$2:$G$906,3,0))</f>
        <v/>
      </c>
      <c r="E16" s="67"/>
      <c r="F16" s="56" t="str">
        <f>IF(ISERROR(VLOOKUP(A16,liste!$A$2:$G$906,4,0)=TRUE),"",VLOOKUP(A16,liste!$A$2:$G$906,4,0))</f>
        <v/>
      </c>
      <c r="G16" s="68" t="str">
        <f>IF(ISERROR(VLOOKUP(A16,liste!$A$2:$G$906,5,0)=TRUE),"",VLOOKUP(A16,liste!$A$2:$G$906,5,0))</f>
        <v/>
      </c>
      <c r="H16" s="68"/>
      <c r="I16" s="69" t="str">
        <f>IF(ISERROR(VLOOKUP(A16,liste!$A$2:$G$906,6,0)=TRUE),"",VLOOKUP(A16,liste!$A$2:$G$906,6,0))</f>
        <v/>
      </c>
      <c r="J16" s="69"/>
      <c r="K16" s="56"/>
      <c r="L16" s="38"/>
      <c r="M16" s="38"/>
      <c r="N16" s="38"/>
      <c r="O16" s="38"/>
      <c r="P16" s="38" t="b">
        <v>0</v>
      </c>
      <c r="Q16" s="38" t="b">
        <v>0</v>
      </c>
      <c r="R16" s="39" t="str">
        <f t="shared" si="1"/>
        <v>FAUX</v>
      </c>
      <c r="S16" s="38" t="b">
        <v>0</v>
      </c>
      <c r="T16" s="39" t="str">
        <f t="shared" si="2"/>
        <v>FAUX</v>
      </c>
      <c r="U16" s="38" t="b">
        <v>0</v>
      </c>
      <c r="V16" s="39" t="str">
        <f t="shared" si="3"/>
        <v>FAUX</v>
      </c>
      <c r="W16" s="35" t="str">
        <f t="shared" si="4"/>
        <v>FAUX</v>
      </c>
      <c r="X16" s="36"/>
      <c r="Y16" s="36"/>
      <c r="Z16" s="36"/>
      <c r="AA16" s="36"/>
      <c r="AB16" s="36"/>
      <c r="AC16" s="36"/>
      <c r="AD16" s="37"/>
    </row>
    <row r="17" spans="1:30" ht="13.8" x14ac:dyDescent="0.25">
      <c r="A17" s="57"/>
      <c r="B17" s="66" t="str">
        <f>IF(ISERROR(VLOOKUP(A17,liste!$A$2:$G$906,2,0)=TRUE),"",VLOOKUP(A17,liste!$A$2:$G$906,2,0))</f>
        <v/>
      </c>
      <c r="C17" s="66"/>
      <c r="D17" s="67" t="str">
        <f>IF(ISERROR(VLOOKUP(A17,liste!$A$2:$G$906,3,0)=TRUE),"",VLOOKUP(A17,liste!$A$2:$G$906,3,0))</f>
        <v/>
      </c>
      <c r="E17" s="67"/>
      <c r="F17" s="56" t="str">
        <f>IF(ISERROR(VLOOKUP(A17,liste!$A$2:$G$906,4,0)=TRUE),"",VLOOKUP(A17,liste!$A$2:$G$906,4,0))</f>
        <v/>
      </c>
      <c r="G17" s="68" t="str">
        <f>IF(ISERROR(VLOOKUP(A17,liste!$A$2:$G$906,5,0)=TRUE),"",VLOOKUP(A17,liste!$A$2:$G$906,5,0))</f>
        <v/>
      </c>
      <c r="H17" s="68"/>
      <c r="I17" s="69" t="str">
        <f>IF(ISERROR(VLOOKUP(A17,liste!$A$2:$G$906,6,0)=TRUE),"",VLOOKUP(A17,liste!$A$2:$G$906,6,0))</f>
        <v/>
      </c>
      <c r="J17" s="69"/>
      <c r="K17" s="56"/>
      <c r="L17" s="38"/>
      <c r="M17" s="38"/>
      <c r="N17" s="38"/>
      <c r="O17" s="38"/>
      <c r="P17" s="38" t="b">
        <v>0</v>
      </c>
      <c r="Q17" s="38" t="b">
        <v>0</v>
      </c>
      <c r="R17" s="39" t="str">
        <f t="shared" si="1"/>
        <v>FAUX</v>
      </c>
      <c r="S17" s="38" t="b">
        <v>0</v>
      </c>
      <c r="T17" s="39" t="str">
        <f t="shared" si="2"/>
        <v>FAUX</v>
      </c>
      <c r="U17" s="38" t="b">
        <v>0</v>
      </c>
      <c r="V17" s="39" t="str">
        <f t="shared" si="3"/>
        <v>FAUX</v>
      </c>
      <c r="W17" s="35" t="str">
        <f t="shared" si="4"/>
        <v>FAUX</v>
      </c>
      <c r="X17" s="35"/>
      <c r="Y17" s="35"/>
      <c r="Z17" s="35"/>
      <c r="AA17" s="35"/>
      <c r="AB17" s="38"/>
      <c r="AC17" s="38"/>
      <c r="AD17" s="38"/>
    </row>
    <row r="18" spans="1:30" ht="13.8" x14ac:dyDescent="0.25">
      <c r="A18" s="57"/>
      <c r="B18" s="66" t="str">
        <f>IF(ISERROR(VLOOKUP(A18,liste!$A$2:$G$906,2,0)=TRUE),"",VLOOKUP(A18,liste!$A$2:$G$906,2,0))</f>
        <v/>
      </c>
      <c r="C18" s="66"/>
      <c r="D18" s="67" t="str">
        <f>IF(ISERROR(VLOOKUP(A18,liste!$A$2:$G$906,3,0)=TRUE),"",VLOOKUP(A18,liste!$A$2:$G$906,3,0))</f>
        <v/>
      </c>
      <c r="E18" s="67"/>
      <c r="F18" s="56" t="str">
        <f>IF(ISERROR(VLOOKUP(A18,liste!$A$2:$G$906,4,0)=TRUE),"",VLOOKUP(A18,liste!$A$2:$G$906,4,0))</f>
        <v/>
      </c>
      <c r="G18" s="68" t="str">
        <f>IF(ISERROR(VLOOKUP(A18,liste!$A$2:$G$906,5,0)=TRUE),"",VLOOKUP(A18,liste!$A$2:$G$906,5,0))</f>
        <v/>
      </c>
      <c r="H18" s="68"/>
      <c r="I18" s="69" t="str">
        <f>IF(ISERROR(VLOOKUP(A18,liste!$A$2:$G$906,6,0)=TRUE),"",VLOOKUP(A18,liste!$A$2:$G$906,6,0))</f>
        <v/>
      </c>
      <c r="J18" s="69"/>
      <c r="K18" s="56"/>
      <c r="L18" s="38"/>
      <c r="M18" s="38"/>
      <c r="N18" s="38"/>
      <c r="O18" s="38"/>
      <c r="P18" s="38" t="b">
        <v>0</v>
      </c>
      <c r="Q18" s="38" t="b">
        <v>0</v>
      </c>
      <c r="R18" s="39" t="str">
        <f t="shared" si="1"/>
        <v>FAUX</v>
      </c>
      <c r="S18" s="38" t="b">
        <v>0</v>
      </c>
      <c r="T18" s="39" t="str">
        <f t="shared" si="2"/>
        <v>FAUX</v>
      </c>
      <c r="U18" s="38" t="b">
        <v>0</v>
      </c>
      <c r="V18" s="39" t="str">
        <f t="shared" si="3"/>
        <v>FAUX</v>
      </c>
      <c r="W18" s="35" t="str">
        <f t="shared" si="4"/>
        <v>FAUX</v>
      </c>
      <c r="X18" s="35"/>
      <c r="Y18" s="35"/>
      <c r="Z18" s="35"/>
      <c r="AA18" s="35"/>
      <c r="AB18" s="38"/>
      <c r="AC18" s="38"/>
      <c r="AD18" s="38"/>
    </row>
    <row r="19" spans="1:30" ht="13.8" x14ac:dyDescent="0.25">
      <c r="A19" s="57"/>
      <c r="B19" s="66" t="str">
        <f>IF(ISERROR(VLOOKUP(A19,liste!$A$2:$G$906,2,0)=TRUE),"",VLOOKUP(A19,liste!$A$2:$G$906,2,0))</f>
        <v/>
      </c>
      <c r="C19" s="66"/>
      <c r="D19" s="67" t="str">
        <f>IF(ISERROR(VLOOKUP(A19,liste!$A$2:$G$906,3,0)=TRUE),"",VLOOKUP(A19,liste!$A$2:$G$906,3,0))</f>
        <v/>
      </c>
      <c r="E19" s="67"/>
      <c r="F19" s="56" t="str">
        <f>IF(ISERROR(VLOOKUP(A19,liste!$A$2:$G$906,4,0)=TRUE),"",VLOOKUP(A19,liste!$A$2:$G$906,4,0))</f>
        <v/>
      </c>
      <c r="G19" s="68" t="str">
        <f>IF(ISERROR(VLOOKUP(A19,liste!$A$2:$G$906,5,0)=TRUE),"",VLOOKUP(A19,liste!$A$2:$G$906,5,0))</f>
        <v/>
      </c>
      <c r="H19" s="68"/>
      <c r="I19" s="69" t="str">
        <f>IF(ISERROR(VLOOKUP(A19,liste!$A$2:$G$906,6,0)=TRUE),"",VLOOKUP(A19,liste!$A$2:$G$906,6,0))</f>
        <v/>
      </c>
      <c r="J19" s="69"/>
      <c r="K19" s="56"/>
      <c r="L19" s="38"/>
      <c r="M19" s="38"/>
      <c r="N19" s="38"/>
      <c r="O19" s="38"/>
      <c r="P19" s="38" t="b">
        <v>0</v>
      </c>
      <c r="Q19" s="38" t="b">
        <v>0</v>
      </c>
      <c r="R19" s="39" t="str">
        <f t="shared" si="1"/>
        <v>FAUX</v>
      </c>
      <c r="S19" s="38" t="b">
        <v>0</v>
      </c>
      <c r="T19" s="39" t="str">
        <f t="shared" si="2"/>
        <v>FAUX</v>
      </c>
      <c r="U19" s="38" t="b">
        <v>0</v>
      </c>
      <c r="V19" s="39" t="str">
        <f t="shared" si="3"/>
        <v>FAUX</v>
      </c>
      <c r="W19" s="35" t="str">
        <f t="shared" si="4"/>
        <v>FAUX</v>
      </c>
      <c r="X19" s="35"/>
      <c r="Y19" s="35"/>
      <c r="Z19" s="35"/>
      <c r="AA19" s="35"/>
      <c r="AB19" s="38"/>
      <c r="AC19" s="38"/>
      <c r="AD19" s="38"/>
    </row>
    <row r="20" spans="1:30" ht="13.8" x14ac:dyDescent="0.25">
      <c r="A20" s="57"/>
      <c r="B20" s="66" t="str">
        <f>IF(ISERROR(VLOOKUP(A20,liste!$A$2:$G$906,2,0)=TRUE),"",VLOOKUP(A20,liste!$A$2:$G$906,2,0))</f>
        <v/>
      </c>
      <c r="C20" s="66"/>
      <c r="D20" s="67" t="str">
        <f>IF(ISERROR(VLOOKUP(A20,liste!$A$2:$G$906,3,0)=TRUE),"",VLOOKUP(A20,liste!$A$2:$G$906,3,0))</f>
        <v/>
      </c>
      <c r="E20" s="67"/>
      <c r="F20" s="56" t="str">
        <f>IF(ISERROR(VLOOKUP(A20,liste!$A$2:$G$906,4,0)=TRUE),"",VLOOKUP(A20,liste!$A$2:$G$906,4,0))</f>
        <v/>
      </c>
      <c r="G20" s="68" t="str">
        <f>IF(ISERROR(VLOOKUP(A20,liste!$A$2:$G$906,5,0)=TRUE),"",VLOOKUP(A20,liste!$A$2:$G$906,5,0))</f>
        <v/>
      </c>
      <c r="H20" s="68"/>
      <c r="I20" s="69" t="str">
        <f>IF(ISERROR(VLOOKUP(A20,liste!$A$2:$G$906,6,0)=TRUE),"",VLOOKUP(A20,liste!$A$2:$G$906,6,0))</f>
        <v/>
      </c>
      <c r="J20" s="69"/>
      <c r="K20" s="56"/>
      <c r="L20" s="38"/>
      <c r="M20" s="38"/>
      <c r="N20" s="38"/>
      <c r="O20" s="38"/>
      <c r="P20" s="38" t="b">
        <v>0</v>
      </c>
      <c r="Q20" s="38" t="b">
        <v>0</v>
      </c>
      <c r="R20" s="39" t="str">
        <f t="shared" si="1"/>
        <v>FAUX</v>
      </c>
      <c r="S20" s="38" t="b">
        <v>0</v>
      </c>
      <c r="T20" s="39" t="str">
        <f t="shared" si="2"/>
        <v>FAUX</v>
      </c>
      <c r="U20" s="38" t="b">
        <v>0</v>
      </c>
      <c r="V20" s="39" t="str">
        <f t="shared" si="3"/>
        <v>FAUX</v>
      </c>
      <c r="W20" s="35" t="str">
        <f t="shared" si="4"/>
        <v>FAUX</v>
      </c>
      <c r="X20" s="35"/>
      <c r="Y20" s="35"/>
      <c r="Z20" s="35"/>
      <c r="AA20" s="35"/>
      <c r="AB20" s="38"/>
      <c r="AC20" s="38"/>
      <c r="AD20" s="38"/>
    </row>
    <row r="21" spans="1:30" ht="13.8" x14ac:dyDescent="0.25">
      <c r="A21" s="57"/>
      <c r="B21" s="66" t="str">
        <f>IF(ISERROR(VLOOKUP(A21,liste!$A$2:$G$906,2,0)=TRUE),"",VLOOKUP(A21,liste!$A$2:$G$906,2,0))</f>
        <v/>
      </c>
      <c r="C21" s="66"/>
      <c r="D21" s="67" t="str">
        <f>IF(ISERROR(VLOOKUP(A21,liste!$A$2:$G$906,3,0)=TRUE),"",VLOOKUP(A21,liste!$A$2:$G$906,3,0))</f>
        <v/>
      </c>
      <c r="E21" s="67"/>
      <c r="F21" s="56" t="str">
        <f>IF(ISERROR(VLOOKUP(A21,liste!$A$2:$G$906,4,0)=TRUE),"",VLOOKUP(A21,liste!$A$2:$G$906,4,0))</f>
        <v/>
      </c>
      <c r="G21" s="68" t="str">
        <f>IF(ISERROR(VLOOKUP(A21,liste!$A$2:$G$906,5,0)=TRUE),"",VLOOKUP(A21,liste!$A$2:$G$906,5,0))</f>
        <v/>
      </c>
      <c r="H21" s="68"/>
      <c r="I21" s="69" t="str">
        <f>IF(ISERROR(VLOOKUP(A21,liste!$A$2:$G$906,6,0)=TRUE),"",VLOOKUP(A21,liste!$A$2:$G$906,6,0))</f>
        <v/>
      </c>
      <c r="J21" s="69"/>
      <c r="K21" s="56"/>
      <c r="L21" s="38"/>
      <c r="M21" s="38"/>
      <c r="N21" s="38"/>
      <c r="O21" s="38"/>
      <c r="P21" s="38" t="b">
        <v>0</v>
      </c>
      <c r="Q21" s="38" t="b">
        <v>0</v>
      </c>
      <c r="R21" s="39" t="str">
        <f t="shared" si="1"/>
        <v>FAUX</v>
      </c>
      <c r="S21" s="38" t="b">
        <v>0</v>
      </c>
      <c r="T21" s="39" t="str">
        <f t="shared" si="2"/>
        <v>FAUX</v>
      </c>
      <c r="U21" s="38" t="b">
        <v>0</v>
      </c>
      <c r="V21" s="39" t="str">
        <f t="shared" si="3"/>
        <v>FAUX</v>
      </c>
      <c r="W21" s="35" t="str">
        <f t="shared" si="4"/>
        <v>FAUX</v>
      </c>
      <c r="X21" s="35"/>
      <c r="Y21" s="35"/>
      <c r="Z21" s="35"/>
      <c r="AA21" s="35"/>
      <c r="AB21" s="38"/>
      <c r="AC21" s="38"/>
      <c r="AD21" s="38"/>
    </row>
  </sheetData>
  <protectedRanges>
    <protectedRange sqref="AB17:AB21" name="Plage2_1"/>
  </protectedRanges>
  <mergeCells count="45">
    <mergeCell ref="C8:D8"/>
    <mergeCell ref="B1:O1"/>
    <mergeCell ref="G2:I2"/>
    <mergeCell ref="K2:M2"/>
    <mergeCell ref="H3:K3"/>
    <mergeCell ref="C7:D7"/>
    <mergeCell ref="B15:C15"/>
    <mergeCell ref="D15:E15"/>
    <mergeCell ref="G15:H15"/>
    <mergeCell ref="I15:J15"/>
    <mergeCell ref="C9:D9"/>
    <mergeCell ref="C10:D10"/>
    <mergeCell ref="C11:D11"/>
    <mergeCell ref="B13:C13"/>
    <mergeCell ref="D13:E13"/>
    <mergeCell ref="G13:H13"/>
    <mergeCell ref="I13:J13"/>
    <mergeCell ref="B14:C14"/>
    <mergeCell ref="D14:E14"/>
    <mergeCell ref="G14:H14"/>
    <mergeCell ref="I14:J14"/>
    <mergeCell ref="B16:C16"/>
    <mergeCell ref="D16:E16"/>
    <mergeCell ref="G16:H16"/>
    <mergeCell ref="I16:J16"/>
    <mergeCell ref="B17:C17"/>
    <mergeCell ref="D17:E17"/>
    <mergeCell ref="G17:H17"/>
    <mergeCell ref="I17:J17"/>
    <mergeCell ref="B18:C18"/>
    <mergeCell ref="D18:E18"/>
    <mergeCell ref="G18:H18"/>
    <mergeCell ref="I18:J18"/>
    <mergeCell ref="B19:C19"/>
    <mergeCell ref="D19:E19"/>
    <mergeCell ref="G19:H19"/>
    <mergeCell ref="I19:J19"/>
    <mergeCell ref="B20:C20"/>
    <mergeCell ref="D20:E20"/>
    <mergeCell ref="G20:H20"/>
    <mergeCell ref="I20:J20"/>
    <mergeCell ref="B21:C21"/>
    <mergeCell ref="D21:E21"/>
    <mergeCell ref="G21:H21"/>
    <mergeCell ref="I21:J21"/>
  </mergeCells>
  <conditionalFormatting sqref="S14:AC14 S15:W16 L15:N21 R14:R21 Q15:Q21 O14:O21 S17:AA21">
    <cfRule type="expression" dxfId="11" priority="33" stopIfTrue="1">
      <formula>$P14</formula>
    </cfRule>
  </conditionalFormatting>
  <conditionalFormatting sqref="L14:N14 Q14">
    <cfRule type="expression" dxfId="10" priority="34" stopIfTrue="1">
      <formula>$P$14</formula>
    </cfRule>
  </conditionalFormatting>
  <conditionalFormatting sqref="A16:A21 F14:F21 K14:K21">
    <cfRule type="expression" dxfId="9" priority="23" stopIfTrue="1">
      <formula>$P14</formula>
    </cfRule>
  </conditionalFormatting>
  <conditionalFormatting sqref="G14:G21">
    <cfRule type="expression" dxfId="8" priority="22" stopIfTrue="1">
      <formula>P14</formula>
    </cfRule>
  </conditionalFormatting>
  <conditionalFormatting sqref="B14:B21">
    <cfRule type="expression" dxfId="7" priority="20" stopIfTrue="1">
      <formula>$P14</formula>
    </cfRule>
    <cfRule type="expression" dxfId="6" priority="21" stopIfTrue="1">
      <formula>0</formula>
    </cfRule>
  </conditionalFormatting>
  <conditionalFormatting sqref="I14:I21">
    <cfRule type="expression" dxfId="5" priority="19" stopIfTrue="1">
      <formula>P14</formula>
    </cfRule>
  </conditionalFormatting>
  <conditionalFormatting sqref="X16:AC16">
    <cfRule type="expression" dxfId="4" priority="18" stopIfTrue="1">
      <formula>$P16</formula>
    </cfRule>
  </conditionalFormatting>
  <conditionalFormatting sqref="X15:AC15">
    <cfRule type="expression" dxfId="3" priority="17" stopIfTrue="1">
      <formula>$P15</formula>
    </cfRule>
  </conditionalFormatting>
  <conditionalFormatting sqref="D14:D21">
    <cfRule type="expression" dxfId="2" priority="13" stopIfTrue="1">
      <formula>$P14</formula>
    </cfRule>
    <cfRule type="expression" dxfId="1" priority="14" stopIfTrue="1">
      <formula>0</formula>
    </cfRule>
  </conditionalFormatting>
  <conditionalFormatting sqref="A14:A15">
    <cfRule type="expression" dxfId="0" priority="11" stopIfTrue="1">
      <formula>$P14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12</xdr:col>
                    <xdr:colOff>327660</xdr:colOff>
                    <xdr:row>10</xdr:row>
                    <xdr:rowOff>182880</xdr:rowOff>
                  </from>
                  <to>
                    <xdr:col>12</xdr:col>
                    <xdr:colOff>480060</xdr:colOff>
                    <xdr:row>17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13</xdr:col>
                    <xdr:colOff>312420</xdr:colOff>
                    <xdr:row>11</xdr:row>
                    <xdr:rowOff>99060</xdr:rowOff>
                  </from>
                  <to>
                    <xdr:col>13</xdr:col>
                    <xdr:colOff>838200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14</xdr:col>
                    <xdr:colOff>327660</xdr:colOff>
                    <xdr:row>12</xdr:row>
                    <xdr:rowOff>411480</xdr:rowOff>
                  </from>
                  <to>
                    <xdr:col>15</xdr:col>
                    <xdr:colOff>0</xdr:colOff>
                    <xdr:row>14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locked="0" defaultSize="0" autoFill="0" autoLine="0" autoPict="0">
                <anchor moveWithCells="1" sizeWithCells="1">
                  <from>
                    <xdr:col>11</xdr:col>
                    <xdr:colOff>266700</xdr:colOff>
                    <xdr:row>12</xdr:row>
                    <xdr:rowOff>419100</xdr:rowOff>
                  </from>
                  <to>
                    <xdr:col>11</xdr:col>
                    <xdr:colOff>571500</xdr:colOff>
                    <xdr:row>14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locked="0" defaultSize="0" autoFill="0" autoLine="0" autoPict="0">
                <anchor moveWithCells="1" sizeWithCells="1">
                  <from>
                    <xdr:col>11</xdr:col>
                    <xdr:colOff>266700</xdr:colOff>
                    <xdr:row>16</xdr:row>
                    <xdr:rowOff>0</xdr:rowOff>
                  </from>
                  <to>
                    <xdr:col>11</xdr:col>
                    <xdr:colOff>571500</xdr:colOff>
                    <xdr:row>17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locked="0" defaultSize="0" autoFill="0" autoLine="0" autoPict="0">
                <anchor moveWithCells="1" sizeWithCells="1">
                  <from>
                    <xdr:col>11</xdr:col>
                    <xdr:colOff>266700</xdr:colOff>
                    <xdr:row>14</xdr:row>
                    <xdr:rowOff>0</xdr:rowOff>
                  </from>
                  <to>
                    <xdr:col>11</xdr:col>
                    <xdr:colOff>518160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locked="0" defaultSize="0" autoFill="0" autoLine="0" autoPict="0">
                <anchor moveWithCells="1" sizeWithCells="1">
                  <from>
                    <xdr:col>11</xdr:col>
                    <xdr:colOff>266700</xdr:colOff>
                    <xdr:row>15</xdr:row>
                    <xdr:rowOff>0</xdr:rowOff>
                  </from>
                  <to>
                    <xdr:col>11</xdr:col>
                    <xdr:colOff>571500</xdr:colOff>
                    <xdr:row>16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>
                <anchor moveWithCells="1" sizeWithCells="1">
                  <from>
                    <xdr:col>11</xdr:col>
                    <xdr:colOff>259080</xdr:colOff>
                    <xdr:row>18</xdr:row>
                    <xdr:rowOff>0</xdr:rowOff>
                  </from>
                  <to>
                    <xdr:col>11</xdr:col>
                    <xdr:colOff>563880</xdr:colOff>
                    <xdr:row>19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 Box 9">
              <controlPr defaultSize="0" autoFill="0" autoLine="0" autoPict="0">
                <anchor moveWithCells="1" sizeWithCells="1">
                  <from>
                    <xdr:col>11</xdr:col>
                    <xdr:colOff>259080</xdr:colOff>
                    <xdr:row>17</xdr:row>
                    <xdr:rowOff>0</xdr:rowOff>
                  </from>
                  <to>
                    <xdr:col>11</xdr:col>
                    <xdr:colOff>563880</xdr:colOff>
                    <xdr:row>18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 Box 10">
              <controlPr defaultSize="0" autoFill="0" autoLine="0" autoPict="0">
                <anchor moveWithCells="1" sizeWithCells="1">
                  <from>
                    <xdr:col>11</xdr:col>
                    <xdr:colOff>259080</xdr:colOff>
                    <xdr:row>20</xdr:row>
                    <xdr:rowOff>7620</xdr:rowOff>
                  </from>
                  <to>
                    <xdr:col>11</xdr:col>
                    <xdr:colOff>563880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heck Box 11">
              <controlPr defaultSize="0" autoFill="0" autoLine="0" autoPict="0">
                <anchor moveWithCells="1" sizeWithCells="1">
                  <from>
                    <xdr:col>11</xdr:col>
                    <xdr:colOff>259080</xdr:colOff>
                    <xdr:row>19</xdr:row>
                    <xdr:rowOff>0</xdr:rowOff>
                  </from>
                  <to>
                    <xdr:col>11</xdr:col>
                    <xdr:colOff>563880</xdr:colOff>
                    <xdr:row>20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Check Box 12">
              <controlPr locked="0" defaultSize="0" autoFill="0" autoLine="0" autoPict="0">
                <anchor moveWithCells="1" sizeWithCells="1">
                  <from>
                    <xdr:col>12</xdr:col>
                    <xdr:colOff>335280</xdr:colOff>
                    <xdr:row>16</xdr:row>
                    <xdr:rowOff>160020</xdr:rowOff>
                  </from>
                  <to>
                    <xdr:col>12</xdr:col>
                    <xdr:colOff>640080</xdr:colOff>
                    <xdr:row>17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Check Box 13">
              <controlPr locked="0" defaultSize="0" autoFill="0" autoLine="0" autoPict="0">
                <anchor moveWithCells="1" sizeWithCells="1">
                  <from>
                    <xdr:col>12</xdr:col>
                    <xdr:colOff>327660</xdr:colOff>
                    <xdr:row>13</xdr:row>
                    <xdr:rowOff>175260</xdr:rowOff>
                  </from>
                  <to>
                    <xdr:col>12</xdr:col>
                    <xdr:colOff>571500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Check Box 14">
              <controlPr locked="0" defaultSize="0" autoFill="0" autoLine="0" autoPict="0">
                <anchor moveWithCells="1" sizeWithCells="1">
                  <from>
                    <xdr:col>12</xdr:col>
                    <xdr:colOff>327660</xdr:colOff>
                    <xdr:row>14</xdr:row>
                    <xdr:rowOff>167640</xdr:rowOff>
                  </from>
                  <to>
                    <xdr:col>12</xdr:col>
                    <xdr:colOff>632460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Check Box 15">
              <controlPr defaultSize="0" autoFill="0" autoLine="0" autoPict="0">
                <anchor moveWithCells="1">
                  <from>
                    <xdr:col>12</xdr:col>
                    <xdr:colOff>327660</xdr:colOff>
                    <xdr:row>17</xdr:row>
                    <xdr:rowOff>144780</xdr:rowOff>
                  </from>
                  <to>
                    <xdr:col>12</xdr:col>
                    <xdr:colOff>632460</xdr:colOff>
                    <xdr:row>19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Check Box 16">
              <controlPr defaultSize="0" autoFill="0" autoLine="0" autoPict="0">
                <anchor moveWithCells="1">
                  <from>
                    <xdr:col>12</xdr:col>
                    <xdr:colOff>327660</xdr:colOff>
                    <xdr:row>15</xdr:row>
                    <xdr:rowOff>137160</xdr:rowOff>
                  </from>
                  <to>
                    <xdr:col>12</xdr:col>
                    <xdr:colOff>632460</xdr:colOff>
                    <xdr:row>17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Check Box 17">
              <controlPr defaultSize="0" autoFill="0" autoLine="0" autoPict="0">
                <anchor moveWithCells="1">
                  <from>
                    <xdr:col>12</xdr:col>
                    <xdr:colOff>327660</xdr:colOff>
                    <xdr:row>19</xdr:row>
                    <xdr:rowOff>144780</xdr:rowOff>
                  </from>
                  <to>
                    <xdr:col>12</xdr:col>
                    <xdr:colOff>632460</xdr:colOff>
                    <xdr:row>21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Check Box 18">
              <controlPr defaultSize="0" autoFill="0" autoLine="0" autoPict="0">
                <anchor moveWithCells="1">
                  <from>
                    <xdr:col>12</xdr:col>
                    <xdr:colOff>327660</xdr:colOff>
                    <xdr:row>18</xdr:row>
                    <xdr:rowOff>137160</xdr:rowOff>
                  </from>
                  <to>
                    <xdr:col>12</xdr:col>
                    <xdr:colOff>632460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Check Box 19">
              <controlPr locked="0"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Check Box 20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4" name="Check Box 21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5" name="Check Box 22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6" name="Check Box 23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7" name="Check Box 24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8" name="Check Box 25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9" name="Check Box 26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30" name="Check Box 27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1" name="Check Box 28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2" name="Check Box 29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3" name="Check Box 30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4" name="Check Box 31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5" name="Check Box 32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6" name="Check Box 33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7" name="Check Box 34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8" name="Check Box 35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9" name="Check Box 36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40" name="Check Box 37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1" name="Check Box 38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2" name="Check Box 39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3" name="Check Box 40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4" name="Check Box 41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5" name="Check Box 42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6" name="Check Box 43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7" name="Check Box 44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8" name="Check Box 45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9" name="Check Box 46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50" name="Check Box 47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51" name="Check Box 48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52" name="Check Box 49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3" name="Check Box 50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4" name="Check Box 51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5" name="Check Box 52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6" name="Check Box 53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7" name="Check Box 54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8" name="Check Box 55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9" name="Check Box 56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60" name="Check Box 57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61" name="Check Box 58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62" name="Check Box 59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63" name="Check Box 60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64" name="Check Box 61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65" name="Check Box 62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66" name="Check Box 63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67" name="Check Box 64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8" name="Check Box 65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69" name="Check Box 66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70" name="Check Box 67">
              <controlPr locked="0" defaultSize="0" autoFill="0" autoLine="0" autoPict="0">
                <anchor moveWithCells="1" sizeWithCells="1">
                  <from>
                    <xdr:col>13</xdr:col>
                    <xdr:colOff>297180</xdr:colOff>
                    <xdr:row>15</xdr:row>
                    <xdr:rowOff>175260</xdr:rowOff>
                  </from>
                  <to>
                    <xdr:col>13</xdr:col>
                    <xdr:colOff>601980</xdr:colOff>
                    <xdr:row>17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71" name="Check Box 68">
              <controlPr locked="0" defaultSize="0" autoFill="0" autoLine="0" autoPict="0">
                <anchor moveWithCells="1" sizeWithCells="1">
                  <from>
                    <xdr:col>13</xdr:col>
                    <xdr:colOff>304800</xdr:colOff>
                    <xdr:row>14</xdr:row>
                    <xdr:rowOff>0</xdr:rowOff>
                  </from>
                  <to>
                    <xdr:col>13</xdr:col>
                    <xdr:colOff>556260</xdr:colOff>
                    <xdr:row>15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72" name="Check Box 69">
              <controlPr locked="0" defaultSize="0" autoFill="0" autoLine="0" autoPict="0">
                <anchor moveWithCells="1" sizeWithCells="1">
                  <from>
                    <xdr:col>13</xdr:col>
                    <xdr:colOff>297180</xdr:colOff>
                    <xdr:row>14</xdr:row>
                    <xdr:rowOff>175260</xdr:rowOff>
                  </from>
                  <to>
                    <xdr:col>13</xdr:col>
                    <xdr:colOff>601980</xdr:colOff>
                    <xdr:row>16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73" name="Check Box 70">
              <controlPr defaultSize="0" autoFill="0" autoLine="0" autoPict="0">
                <anchor moveWithCells="1">
                  <from>
                    <xdr:col>13</xdr:col>
                    <xdr:colOff>297180</xdr:colOff>
                    <xdr:row>17</xdr:row>
                    <xdr:rowOff>175260</xdr:rowOff>
                  </from>
                  <to>
                    <xdr:col>13</xdr:col>
                    <xdr:colOff>822960</xdr:colOff>
                    <xdr:row>19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74" name="Check Box 71">
              <controlPr defaultSize="0" autoFill="0" autoLine="0" autoPict="0">
                <anchor moveWithCells="1">
                  <from>
                    <xdr:col>13</xdr:col>
                    <xdr:colOff>304800</xdr:colOff>
                    <xdr:row>16</xdr:row>
                    <xdr:rowOff>160020</xdr:rowOff>
                  </from>
                  <to>
                    <xdr:col>13</xdr:col>
                    <xdr:colOff>830580</xdr:colOff>
                    <xdr:row>18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75" name="Check Box 72">
              <controlPr defaultSize="0" autoFill="0" autoLine="0" autoPict="0">
                <anchor moveWithCells="1">
                  <from>
                    <xdr:col>13</xdr:col>
                    <xdr:colOff>312420</xdr:colOff>
                    <xdr:row>19</xdr:row>
                    <xdr:rowOff>137160</xdr:rowOff>
                  </from>
                  <to>
                    <xdr:col>13</xdr:col>
                    <xdr:colOff>838200</xdr:colOff>
                    <xdr:row>21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76" name="Check Box 73">
              <controlPr defaultSize="0" autoFill="0" autoLine="0" autoPict="0">
                <anchor moveWithCells="1">
                  <from>
                    <xdr:col>13</xdr:col>
                    <xdr:colOff>304800</xdr:colOff>
                    <xdr:row>18</xdr:row>
                    <xdr:rowOff>144780</xdr:rowOff>
                  </from>
                  <to>
                    <xdr:col>13</xdr:col>
                    <xdr:colOff>830580</xdr:colOff>
                    <xdr:row>20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77" name="Check Box 74">
              <controlPr locked="0"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78" name="Check Box 75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79" name="Check Box 76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80" name="Check Box 77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81" name="Check Box 78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82" name="Check Box 79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83" name="Check Box 80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" r:id="rId84" name="Check Box 81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85" name="Check Box 82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86" name="Check Box 83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87" name="Check Box 84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88" name="Check Box 85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89" name="Check Box 86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5" r:id="rId90" name="Check Box 87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6" r:id="rId91" name="Check Box 88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7" r:id="rId92" name="Check Box 89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93" name="Check Box 90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94" name="Check Box 91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95" name="Check Box 92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96" name="Check Box 93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97" name="Check Box 94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3" r:id="rId98" name="Check Box 95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4" r:id="rId99" name="Check Box 96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5" r:id="rId100" name="Check Box 97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101" name="Check Box 98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7" r:id="rId102" name="Check Box 99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8" r:id="rId103" name="Check Box 100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9" r:id="rId104" name="Check Box 101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" r:id="rId105" name="Check Box 102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" r:id="rId106" name="Check Box 103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" r:id="rId107" name="Check Box 104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" r:id="rId108" name="Check Box 105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" r:id="rId109" name="Check Box 106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" r:id="rId110" name="Check Box 107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" r:id="rId111" name="Check Box 108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112" name="Check Box 109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113" name="Check Box 110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114" name="Check Box 111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115" name="Check Box 112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116" name="Check Box 113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117" name="Check Box 114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118" name="Check Box 115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119" name="Check Box 116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20" name="Check Box 117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121" name="Check Box 118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122" name="Check Box 119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123" name="Check Box 120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124" name="Check Box 121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125" name="Check Box 122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1" r:id="rId126" name="Check Box 123">
              <controlPr locked="0" defaultSize="0" autoFill="0" autoLine="0" autoPict="0">
                <anchor moveWithCells="1" sizeWithCells="1">
                  <from>
                    <xdr:col>14</xdr:col>
                    <xdr:colOff>327660</xdr:colOff>
                    <xdr:row>16</xdr:row>
                    <xdr:rowOff>0</xdr:rowOff>
                  </from>
                  <to>
                    <xdr:col>14</xdr:col>
                    <xdr:colOff>632460</xdr:colOff>
                    <xdr:row>17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2" r:id="rId127" name="Check Box 124">
              <controlPr locked="0" defaultSize="0" autoFill="0" autoLine="0" autoPict="0">
                <anchor moveWithCells="1" sizeWithCells="1">
                  <from>
                    <xdr:col>14</xdr:col>
                    <xdr:colOff>327660</xdr:colOff>
                    <xdr:row>14</xdr:row>
                    <xdr:rowOff>0</xdr:rowOff>
                  </from>
                  <to>
                    <xdr:col>14</xdr:col>
                    <xdr:colOff>556260</xdr:colOff>
                    <xdr:row>15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128" name="Check Box 125">
              <controlPr locked="0" defaultSize="0" autoFill="0" autoLine="0" autoPict="0">
                <anchor moveWithCells="1" sizeWithCells="1">
                  <from>
                    <xdr:col>14</xdr:col>
                    <xdr:colOff>327660</xdr:colOff>
                    <xdr:row>15</xdr:row>
                    <xdr:rowOff>0</xdr:rowOff>
                  </from>
                  <to>
                    <xdr:col>14</xdr:col>
                    <xdr:colOff>632460</xdr:colOff>
                    <xdr:row>16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4" r:id="rId129" name="Check Box 126">
              <controlPr defaultSize="0" autoFill="0" autoLine="0" autoPict="0">
                <anchor moveWithCells="1">
                  <from>
                    <xdr:col>14</xdr:col>
                    <xdr:colOff>327660</xdr:colOff>
                    <xdr:row>17</xdr:row>
                    <xdr:rowOff>160020</xdr:rowOff>
                  </from>
                  <to>
                    <xdr:col>14</xdr:col>
                    <xdr:colOff>845820</xdr:colOff>
                    <xdr:row>19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5" r:id="rId130" name="Check Box 127">
              <controlPr defaultSize="0" autoFill="0" autoLine="0" autoPict="0">
                <anchor moveWithCells="1">
                  <from>
                    <xdr:col>14</xdr:col>
                    <xdr:colOff>327660</xdr:colOff>
                    <xdr:row>16</xdr:row>
                    <xdr:rowOff>160020</xdr:rowOff>
                  </from>
                  <to>
                    <xdr:col>14</xdr:col>
                    <xdr:colOff>845820</xdr:colOff>
                    <xdr:row>18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6" r:id="rId131" name="Check Box 128">
              <controlPr defaultSize="0" autoFill="0" autoLine="0" autoPict="0">
                <anchor moveWithCells="1">
                  <from>
                    <xdr:col>14</xdr:col>
                    <xdr:colOff>327660</xdr:colOff>
                    <xdr:row>19</xdr:row>
                    <xdr:rowOff>137160</xdr:rowOff>
                  </from>
                  <to>
                    <xdr:col>14</xdr:col>
                    <xdr:colOff>838200</xdr:colOff>
                    <xdr:row>21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7" r:id="rId132" name="Check Box 129">
              <controlPr defaultSize="0" autoFill="0" autoLine="0" autoPict="0">
                <anchor moveWithCells="1">
                  <from>
                    <xdr:col>14</xdr:col>
                    <xdr:colOff>327660</xdr:colOff>
                    <xdr:row>18</xdr:row>
                    <xdr:rowOff>152400</xdr:rowOff>
                  </from>
                  <to>
                    <xdr:col>14</xdr:col>
                    <xdr:colOff>845820</xdr:colOff>
                    <xdr:row>20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133" name="Check Box 130">
              <controlPr defaultSize="0" autoFill="0" autoLine="0" autoPict="0">
                <anchor moveWithCells="1" siz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571500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134" name="Check Box 131">
              <controlPr locked="0"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135" name="Check Box 13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136" name="Check Box 13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137" name="Check Box 13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138" name="Check Box 13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139" name="Check Box 13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140" name="Check Box 13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141" name="Check Box 13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142" name="Check Box 13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143" name="Check Box 14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144" name="Check Box 14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145" name="Check Box 14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146" name="Check Box 14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2" r:id="rId147" name="Check Box 14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3" r:id="rId148" name="Check Box 14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4" r:id="rId149" name="Check Box 14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5" r:id="rId150" name="Check Box 14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6" r:id="rId151" name="Check Box 14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7" r:id="rId152" name="Check Box 14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8" r:id="rId153" name="Check Box 15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9" r:id="rId154" name="Check Box 15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0" r:id="rId155" name="Check Box 15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1" r:id="rId156" name="Check Box 15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2" r:id="rId157" name="Check Box 15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3" r:id="rId158" name="Check Box 15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4" r:id="rId159" name="Check Box 15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5" r:id="rId160" name="Check Box 15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6" r:id="rId161" name="Check Box 15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162" name="Check Box 15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163" name="Check Box 16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164" name="Check Box 16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165" name="Check Box 16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166" name="Check Box 16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167" name="Check Box 16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3" r:id="rId168" name="Check Box 16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4" r:id="rId169" name="Check Box 16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5" r:id="rId170" name="Check Box 16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6" r:id="rId171" name="Check Box 16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7" r:id="rId172" name="Check Box 16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8" r:id="rId173" name="Check Box 17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9" r:id="rId174" name="Check Box 17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0" r:id="rId175" name="Check Box 17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1" r:id="rId176" name="Check Box 17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2" r:id="rId177" name="Check Box 17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3" r:id="rId178" name="Check Box 17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4" r:id="rId179" name="Check Box 17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5" r:id="rId180" name="Check Box 17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6" r:id="rId181" name="Check Box 17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7" r:id="rId182" name="Check Box 17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183" name="Check Box 180">
              <controlPr locked="0"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184" name="Check Box 181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185" name="Check Box 182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186" name="Check Box 183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187" name="Check Box 184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188" name="Check Box 185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189" name="Check Box 186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190" name="Check Box 187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191" name="Check Box 188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7" r:id="rId192" name="Check Box 189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8" r:id="rId193" name="Check Box 190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9" r:id="rId194" name="Check Box 191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0" r:id="rId195" name="Check Box 192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1" r:id="rId196" name="Check Box 193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2" r:id="rId197" name="Check Box 194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3" r:id="rId198" name="Check Box 195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4" r:id="rId199" name="Check Box 196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5" r:id="rId200" name="Check Box 197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6" r:id="rId201" name="Check Box 198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7" r:id="rId202" name="Check Box 199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8" r:id="rId203" name="Check Box 200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9" r:id="rId204" name="Check Box 201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0" r:id="rId205" name="Check Box 202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1" r:id="rId206" name="Check Box 203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2" r:id="rId207" name="Check Box 204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" r:id="rId208" name="Check Box 205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" r:id="rId209" name="Check Box 206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" r:id="rId210" name="Check Box 207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" r:id="rId211" name="Check Box 208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" r:id="rId212" name="Check Box 209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" r:id="rId213" name="Check Box 210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" r:id="rId214" name="Check Box 211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" r:id="rId215" name="Check Box 212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216" name="Check Box 213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" r:id="rId217" name="Check Box 214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218" name="Check Box 215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" r:id="rId219" name="Check Box 216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" r:id="rId220" name="Check Box 217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" r:id="rId221" name="Check Box 218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" r:id="rId222" name="Check Box 219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" r:id="rId223" name="Check Box 220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" r:id="rId224" name="Check Box 221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" r:id="rId225" name="Check Box 222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1" r:id="rId226" name="Check Box 223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2" r:id="rId227" name="Check Box 224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" r:id="rId228" name="Check Box 225">
              <controlPr defaultSize="0" autoFill="0" autoLine="0" autoPict="0">
                <anchor moveWithCells="1">
                  <from>
                    <xdr:col>12</xdr:col>
                    <xdr:colOff>198120</xdr:colOff>
                    <xdr:row>21</xdr:row>
                    <xdr:rowOff>0</xdr:rowOff>
                  </from>
                  <to>
                    <xdr:col>12</xdr:col>
                    <xdr:colOff>502920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4" r:id="rId229" name="Check Box 226">
              <controlPr locked="0"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5" r:id="rId230" name="Check Box 227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6" r:id="rId231" name="Check Box 228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7" r:id="rId232" name="Check Box 229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8" r:id="rId233" name="Check Box 230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9" r:id="rId234" name="Check Box 231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0" r:id="rId235" name="Check Box 232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236" name="Check Box 233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237" name="Check Box 234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238" name="Check Box 235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239" name="Check Box 236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240" name="Check Box 237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241" name="Check Box 238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242" name="Check Box 239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8" r:id="rId243" name="Check Box 240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9" r:id="rId244" name="Check Box 241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0" r:id="rId245" name="Check Box 242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246" name="Check Box 243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247" name="Check Box 244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3" r:id="rId248" name="Check Box 245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249" name="Check Box 246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5" r:id="rId250" name="Check Box 247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6" r:id="rId251" name="Check Box 248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7" r:id="rId252" name="Check Box 249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8" r:id="rId253" name="Check Box 250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9" r:id="rId254" name="Check Box 251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255" name="Check Box 252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256" name="Check Box 253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257" name="Check Box 254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258" name="Check Box 255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259" name="Check Box 256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260" name="Check Box 257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6" r:id="rId261" name="Check Box 258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7" r:id="rId262" name="Check Box 259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8" r:id="rId263" name="Check Box 260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9" r:id="rId264" name="Check Box 261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0" r:id="rId265" name="Check Box 262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1" r:id="rId266" name="Check Box 263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2" r:id="rId267" name="Check Box 264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268" name="Check Box 265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269" name="Check Box 266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5" r:id="rId270" name="Check Box 267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6" r:id="rId271" name="Check Box 268">
              <controlPr defaultSize="0" autoFill="0" autoLine="0" autoPict="0">
                <anchor moveWithCells="1">
                  <from>
                    <xdr:col>13</xdr:col>
                    <xdr:colOff>198120</xdr:colOff>
                    <xdr:row>21</xdr:row>
                    <xdr:rowOff>0</xdr:rowOff>
                  </from>
                  <to>
                    <xdr:col>13</xdr:col>
                    <xdr:colOff>731520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7" r:id="rId272" name="Check Box 269">
              <controlPr locked="0"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8" r:id="rId273" name="Check Box 27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9" r:id="rId274" name="Check Box 27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0" r:id="rId275" name="Check Box 27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1" r:id="rId276" name="Check Box 27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2" r:id="rId277" name="Check Box 27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3" r:id="rId278" name="Check Box 27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4" r:id="rId279" name="Check Box 27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5" r:id="rId280" name="Check Box 27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6" r:id="rId281" name="Check Box 27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7" r:id="rId282" name="Check Box 27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8" r:id="rId283" name="Check Box 28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9" r:id="rId284" name="Check Box 28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0" r:id="rId285" name="Check Box 28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1" r:id="rId286" name="Check Box 28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2" r:id="rId287" name="Check Box 28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3" r:id="rId288" name="Check Box 28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4" r:id="rId289" name="Check Box 28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5" r:id="rId290" name="Check Box 28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6" r:id="rId291" name="Check Box 28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7" r:id="rId292" name="Check Box 28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8" r:id="rId293" name="Check Box 29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9" r:id="rId294" name="Check Box 29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0" r:id="rId295" name="Check Box 29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1" r:id="rId296" name="Check Box 29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2" r:id="rId297" name="Check Box 29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3" r:id="rId298" name="Check Box 29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4" r:id="rId299" name="Check Box 29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5" r:id="rId300" name="Check Box 29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6" r:id="rId301" name="Check Box 29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7" r:id="rId302" name="Check Box 29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8" r:id="rId303" name="Check Box 30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9" r:id="rId304" name="Check Box 30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0" r:id="rId305" name="Check Box 30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1" r:id="rId306" name="Check Box 30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2" r:id="rId307" name="Check Box 30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3" r:id="rId308" name="Check Box 30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4" r:id="rId309" name="Check Box 30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" r:id="rId310" name="Check Box 30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" r:id="rId311" name="Check Box 30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" r:id="rId312" name="Check Box 30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" r:id="rId313" name="Check Box 31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" r:id="rId314" name="Check Box 31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" r:id="rId315" name="Check Box 31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1" r:id="rId316" name="Check Box 31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2" r:id="rId317" name="Check Box 31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3" r:id="rId318" name="Check Box 31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4" r:id="rId319" name="Check Box 31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784860</xdr:colOff>
                    <xdr:row>22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H1053"/>
  <sheetViews>
    <sheetView tabSelected="1" workbookViewId="0">
      <selection activeCell="D8" sqref="D8"/>
    </sheetView>
  </sheetViews>
  <sheetFormatPr baseColWidth="10" defaultRowHeight="14.4" x14ac:dyDescent="0.3"/>
  <cols>
    <col min="7" max="7" width="28.21875" bestFit="1" customWidth="1"/>
  </cols>
  <sheetData>
    <row r="1" spans="1:8" x14ac:dyDescent="0.3">
      <c r="A1" s="54" t="s">
        <v>39</v>
      </c>
      <c r="B1" s="54" t="s">
        <v>40</v>
      </c>
      <c r="C1" s="54" t="s">
        <v>41</v>
      </c>
      <c r="D1" s="54" t="s">
        <v>21</v>
      </c>
      <c r="E1" s="54" t="s">
        <v>1</v>
      </c>
      <c r="F1" s="54" t="s">
        <v>22</v>
      </c>
      <c r="G1" s="54" t="s">
        <v>38</v>
      </c>
      <c r="H1" s="55" t="s">
        <v>42</v>
      </c>
    </row>
    <row r="2" spans="1:8" x14ac:dyDescent="0.3">
      <c r="A2" s="45"/>
      <c r="B2" s="46">
        <v>123466</v>
      </c>
      <c r="C2" s="45" t="s">
        <v>2715</v>
      </c>
      <c r="D2" s="47" t="s">
        <v>2718</v>
      </c>
      <c r="E2" s="48" t="s">
        <v>2716</v>
      </c>
      <c r="F2" s="48" t="s">
        <v>2717</v>
      </c>
      <c r="G2" s="47" t="s">
        <v>36</v>
      </c>
      <c r="H2" s="49">
        <v>43153</v>
      </c>
    </row>
    <row r="3" spans="1:8" x14ac:dyDescent="0.3">
      <c r="A3" s="50"/>
      <c r="B3" s="51"/>
      <c r="C3" s="50"/>
      <c r="D3" s="3"/>
      <c r="E3" s="52"/>
      <c r="F3" s="52"/>
      <c r="G3" s="47"/>
      <c r="H3" s="53"/>
    </row>
    <row r="4" spans="1:8" hidden="1" x14ac:dyDescent="0.3">
      <c r="A4" s="45"/>
      <c r="B4" s="46">
        <v>90183282</v>
      </c>
      <c r="C4" s="45" t="s">
        <v>44</v>
      </c>
      <c r="D4" s="47" t="s">
        <v>45</v>
      </c>
      <c r="E4" s="48" t="s">
        <v>46</v>
      </c>
      <c r="F4" s="48" t="s">
        <v>47</v>
      </c>
      <c r="G4" s="48" t="s">
        <v>48</v>
      </c>
      <c r="H4" s="49">
        <v>31229</v>
      </c>
    </row>
    <row r="5" spans="1:8" x14ac:dyDescent="0.3">
      <c r="A5" s="50"/>
      <c r="B5" s="51"/>
      <c r="C5" s="50"/>
      <c r="D5" s="3"/>
      <c r="E5" s="52"/>
      <c r="F5" s="52"/>
      <c r="G5" s="47"/>
      <c r="H5" s="53"/>
    </row>
    <row r="6" spans="1:8" x14ac:dyDescent="0.3">
      <c r="A6" s="45"/>
      <c r="B6" s="46"/>
      <c r="C6" s="45"/>
      <c r="D6" s="47"/>
      <c r="E6" s="48"/>
      <c r="F6" s="48"/>
      <c r="G6" s="47"/>
      <c r="H6" s="49"/>
    </row>
    <row r="7" spans="1:8" x14ac:dyDescent="0.3">
      <c r="A7" s="50"/>
      <c r="B7" s="51"/>
      <c r="C7" s="50"/>
      <c r="D7" s="3"/>
      <c r="E7" s="52"/>
      <c r="F7" s="52"/>
      <c r="G7" s="47"/>
      <c r="H7" s="53"/>
    </row>
    <row r="8" spans="1:8" x14ac:dyDescent="0.3">
      <c r="A8" s="45"/>
      <c r="B8" s="46"/>
      <c r="C8" s="45"/>
      <c r="D8" s="47"/>
      <c r="E8" s="48"/>
      <c r="F8" s="48"/>
      <c r="G8" s="47"/>
      <c r="H8" s="49"/>
    </row>
    <row r="9" spans="1:8" x14ac:dyDescent="0.3">
      <c r="A9" s="50"/>
      <c r="B9" s="51"/>
      <c r="C9" s="50"/>
      <c r="D9" s="3"/>
      <c r="E9" s="52"/>
      <c r="F9" s="52"/>
      <c r="G9" s="47"/>
      <c r="H9" s="53"/>
    </row>
    <row r="10" spans="1:8" hidden="1" x14ac:dyDescent="0.3">
      <c r="A10" s="45"/>
      <c r="B10" s="46">
        <v>11872</v>
      </c>
      <c r="C10" s="45" t="s">
        <v>52</v>
      </c>
      <c r="D10" s="47" t="s">
        <v>53</v>
      </c>
      <c r="E10" s="48" t="s">
        <v>54</v>
      </c>
      <c r="F10" s="48" t="s">
        <v>55</v>
      </c>
      <c r="G10" s="48" t="s">
        <v>56</v>
      </c>
      <c r="H10" s="49">
        <v>54035</v>
      </c>
    </row>
    <row r="11" spans="1:8" hidden="1" x14ac:dyDescent="0.3">
      <c r="A11" s="50"/>
      <c r="B11" s="51">
        <v>15182</v>
      </c>
      <c r="C11" s="50" t="s">
        <v>57</v>
      </c>
      <c r="D11" s="3" t="s">
        <v>53</v>
      </c>
      <c r="E11" s="52" t="s">
        <v>58</v>
      </c>
      <c r="F11" s="52" t="s">
        <v>59</v>
      </c>
      <c r="G11" s="52" t="s">
        <v>60</v>
      </c>
      <c r="H11" s="53">
        <v>54210</v>
      </c>
    </row>
    <row r="12" spans="1:8" x14ac:dyDescent="0.3">
      <c r="A12" s="45"/>
      <c r="B12" s="46"/>
      <c r="C12" s="45"/>
      <c r="D12" s="47"/>
      <c r="E12" s="48"/>
      <c r="F12" s="48"/>
      <c r="G12" s="47"/>
      <c r="H12" s="49"/>
    </row>
    <row r="13" spans="1:8" hidden="1" x14ac:dyDescent="0.3">
      <c r="A13" s="50"/>
      <c r="B13" s="51">
        <v>21749</v>
      </c>
      <c r="C13" s="50" t="s">
        <v>62</v>
      </c>
      <c r="D13" s="3" t="s">
        <v>53</v>
      </c>
      <c r="E13" s="52" t="s">
        <v>63</v>
      </c>
      <c r="F13" s="52" t="s">
        <v>64</v>
      </c>
      <c r="G13" s="52" t="s">
        <v>48</v>
      </c>
      <c r="H13" s="53">
        <v>2958465</v>
      </c>
    </row>
    <row r="14" spans="1:8" hidden="1" x14ac:dyDescent="0.3">
      <c r="A14" s="45"/>
      <c r="B14" s="46">
        <v>88234098</v>
      </c>
      <c r="C14" s="45" t="s">
        <v>65</v>
      </c>
      <c r="D14" s="47" t="s">
        <v>53</v>
      </c>
      <c r="E14" s="48" t="s">
        <v>66</v>
      </c>
      <c r="F14" s="48" t="s">
        <v>67</v>
      </c>
      <c r="G14" s="48" t="s">
        <v>68</v>
      </c>
      <c r="H14" s="49">
        <v>44044</v>
      </c>
    </row>
    <row r="15" spans="1:8" x14ac:dyDescent="0.3">
      <c r="A15" s="50"/>
      <c r="B15" s="51"/>
      <c r="C15" s="50"/>
      <c r="D15" s="3"/>
      <c r="E15" s="52"/>
      <c r="F15" s="52"/>
      <c r="G15" s="47"/>
      <c r="H15" s="53"/>
    </row>
    <row r="16" spans="1:8" hidden="1" x14ac:dyDescent="0.3">
      <c r="A16" s="45"/>
      <c r="B16" s="46">
        <v>90003414</v>
      </c>
      <c r="C16" s="45" t="s">
        <v>70</v>
      </c>
      <c r="D16" s="47" t="s">
        <v>53</v>
      </c>
      <c r="E16" s="48" t="s">
        <v>71</v>
      </c>
      <c r="F16" s="48" t="s">
        <v>72</v>
      </c>
      <c r="G16" s="48" t="s">
        <v>73</v>
      </c>
      <c r="H16" s="49">
        <v>51034</v>
      </c>
    </row>
    <row r="17" spans="1:8" x14ac:dyDescent="0.3">
      <c r="A17" s="50"/>
      <c r="B17" s="51"/>
      <c r="C17" s="50"/>
      <c r="D17" s="3"/>
      <c r="E17" s="52"/>
      <c r="F17" s="52"/>
      <c r="G17" s="47"/>
      <c r="H17" s="53"/>
    </row>
    <row r="18" spans="1:8" hidden="1" x14ac:dyDescent="0.3">
      <c r="A18" s="45"/>
      <c r="B18" s="46">
        <v>90037313</v>
      </c>
      <c r="C18" s="45" t="s">
        <v>75</v>
      </c>
      <c r="D18" s="47" t="s">
        <v>53</v>
      </c>
      <c r="E18" s="48" t="s">
        <v>76</v>
      </c>
      <c r="F18" s="48" t="s">
        <v>77</v>
      </c>
      <c r="G18" s="48" t="s">
        <v>68</v>
      </c>
      <c r="H18" s="49">
        <v>51790</v>
      </c>
    </row>
    <row r="19" spans="1:8" hidden="1" x14ac:dyDescent="0.3">
      <c r="A19" s="50"/>
      <c r="B19" s="51">
        <v>90038139</v>
      </c>
      <c r="C19" s="50" t="s">
        <v>78</v>
      </c>
      <c r="D19" s="3" t="s">
        <v>53</v>
      </c>
      <c r="E19" s="52" t="s">
        <v>79</v>
      </c>
      <c r="F19" s="52" t="s">
        <v>80</v>
      </c>
      <c r="G19" s="52" t="s">
        <v>81</v>
      </c>
      <c r="H19" s="53">
        <v>51671</v>
      </c>
    </row>
    <row r="20" spans="1:8" hidden="1" x14ac:dyDescent="0.3">
      <c r="A20" s="45"/>
      <c r="B20" s="46">
        <v>90050231</v>
      </c>
      <c r="C20" s="45" t="s">
        <v>82</v>
      </c>
      <c r="D20" s="47" t="s">
        <v>53</v>
      </c>
      <c r="E20" s="48" t="s">
        <v>83</v>
      </c>
      <c r="F20" s="48" t="s">
        <v>49</v>
      </c>
      <c r="G20" s="48" t="s">
        <v>60</v>
      </c>
      <c r="H20" s="49">
        <v>51891</v>
      </c>
    </row>
    <row r="21" spans="1:8" hidden="1" x14ac:dyDescent="0.3">
      <c r="A21" s="50"/>
      <c r="B21" s="51">
        <v>90110356</v>
      </c>
      <c r="C21" s="50" t="s">
        <v>84</v>
      </c>
      <c r="D21" s="3" t="s">
        <v>53</v>
      </c>
      <c r="E21" s="52" t="s">
        <v>85</v>
      </c>
      <c r="F21" s="52" t="s">
        <v>86</v>
      </c>
      <c r="G21" s="52" t="s">
        <v>48</v>
      </c>
      <c r="H21" s="53">
        <v>42584</v>
      </c>
    </row>
    <row r="22" spans="1:8" hidden="1" x14ac:dyDescent="0.3">
      <c r="A22" s="45"/>
      <c r="B22" s="46">
        <v>90115064</v>
      </c>
      <c r="C22" s="45" t="s">
        <v>87</v>
      </c>
      <c r="D22" s="47" t="s">
        <v>53</v>
      </c>
      <c r="E22" s="48" t="s">
        <v>88</v>
      </c>
      <c r="F22" s="48" t="s">
        <v>89</v>
      </c>
      <c r="G22" s="48" t="s">
        <v>81</v>
      </c>
      <c r="H22" s="49">
        <v>53555</v>
      </c>
    </row>
    <row r="23" spans="1:8" x14ac:dyDescent="0.3">
      <c r="A23" s="50"/>
      <c r="B23" s="51"/>
      <c r="C23" s="50"/>
      <c r="D23" s="3"/>
      <c r="E23" s="52"/>
      <c r="F23" s="52"/>
      <c r="G23" s="47"/>
      <c r="H23" s="53"/>
    </row>
    <row r="24" spans="1:8" hidden="1" x14ac:dyDescent="0.3">
      <c r="A24" s="45"/>
      <c r="B24" s="46">
        <v>90173932</v>
      </c>
      <c r="C24" s="45" t="s">
        <v>90</v>
      </c>
      <c r="D24" s="47" t="s">
        <v>53</v>
      </c>
      <c r="E24" s="48" t="s">
        <v>91</v>
      </c>
      <c r="F24" s="48" t="s">
        <v>92</v>
      </c>
      <c r="G24" s="48" t="s">
        <v>48</v>
      </c>
      <c r="H24" s="49">
        <v>40269</v>
      </c>
    </row>
    <row r="25" spans="1:8" x14ac:dyDescent="0.3">
      <c r="A25" s="50"/>
      <c r="B25" s="51"/>
      <c r="C25" s="50"/>
      <c r="D25" s="3"/>
      <c r="E25" s="52"/>
      <c r="F25" s="52"/>
      <c r="G25" s="47"/>
      <c r="H25" s="53"/>
    </row>
    <row r="26" spans="1:8" hidden="1" x14ac:dyDescent="0.3">
      <c r="A26" s="45"/>
      <c r="B26" s="46">
        <v>90196142</v>
      </c>
      <c r="C26" s="45" t="s">
        <v>93</v>
      </c>
      <c r="D26" s="47" t="s">
        <v>53</v>
      </c>
      <c r="E26" s="48" t="s">
        <v>94</v>
      </c>
      <c r="F26" s="48" t="s">
        <v>95</v>
      </c>
      <c r="G26" s="48" t="s">
        <v>48</v>
      </c>
      <c r="H26" s="49">
        <v>41730</v>
      </c>
    </row>
    <row r="27" spans="1:8" hidden="1" x14ac:dyDescent="0.3">
      <c r="A27" s="50"/>
      <c r="B27" s="51">
        <v>90204516</v>
      </c>
      <c r="C27" s="50" t="s">
        <v>96</v>
      </c>
      <c r="D27" s="3" t="s">
        <v>53</v>
      </c>
      <c r="E27" s="52" t="s">
        <v>97</v>
      </c>
      <c r="F27" s="52" t="s">
        <v>98</v>
      </c>
      <c r="G27" s="52" t="s">
        <v>48</v>
      </c>
      <c r="H27" s="53">
        <v>42552</v>
      </c>
    </row>
    <row r="28" spans="1:8" hidden="1" x14ac:dyDescent="0.3">
      <c r="A28" s="45"/>
      <c r="B28" s="46">
        <v>90204646</v>
      </c>
      <c r="C28" s="45" t="s">
        <v>99</v>
      </c>
      <c r="D28" s="47" t="s">
        <v>53</v>
      </c>
      <c r="E28" s="48" t="s">
        <v>100</v>
      </c>
      <c r="F28" s="48" t="s">
        <v>98</v>
      </c>
      <c r="G28" s="48" t="s">
        <v>48</v>
      </c>
      <c r="H28" s="49">
        <v>33756</v>
      </c>
    </row>
    <row r="29" spans="1:8" x14ac:dyDescent="0.3">
      <c r="A29" s="50"/>
      <c r="B29" s="51"/>
      <c r="C29" s="50"/>
      <c r="D29" s="3"/>
      <c r="E29" s="52"/>
      <c r="F29" s="52"/>
      <c r="G29" s="47"/>
      <c r="H29" s="53"/>
    </row>
    <row r="30" spans="1:8" x14ac:dyDescent="0.3">
      <c r="A30" s="45"/>
      <c r="B30" s="46"/>
      <c r="C30" s="45"/>
      <c r="D30" s="47"/>
      <c r="E30" s="48"/>
      <c r="F30" s="48"/>
      <c r="G30" s="47"/>
      <c r="H30" s="49"/>
    </row>
    <row r="31" spans="1:8" x14ac:dyDescent="0.3">
      <c r="A31" s="50"/>
      <c r="B31" s="51"/>
      <c r="C31" s="50"/>
      <c r="D31" s="3"/>
      <c r="E31" s="52"/>
      <c r="F31" s="52"/>
      <c r="G31" s="47"/>
      <c r="H31" s="53"/>
    </row>
    <row r="32" spans="1:8" x14ac:dyDescent="0.3">
      <c r="A32" s="45"/>
      <c r="B32" s="46"/>
      <c r="C32" s="45"/>
      <c r="D32" s="47"/>
      <c r="E32" s="48"/>
      <c r="F32" s="48"/>
      <c r="G32" s="47"/>
      <c r="H32" s="49"/>
    </row>
    <row r="33" spans="1:8" hidden="1" x14ac:dyDescent="0.3">
      <c r="A33" s="50" t="s">
        <v>104</v>
      </c>
      <c r="B33" s="51">
        <v>90301330</v>
      </c>
      <c r="C33" s="50" t="s">
        <v>105</v>
      </c>
      <c r="D33" s="3" t="s">
        <v>53</v>
      </c>
      <c r="E33" s="52" t="s">
        <v>106</v>
      </c>
      <c r="F33" s="52" t="s">
        <v>107</v>
      </c>
      <c r="G33" s="52" t="s">
        <v>48</v>
      </c>
      <c r="H33" s="53">
        <v>41122</v>
      </c>
    </row>
    <row r="34" spans="1:8" x14ac:dyDescent="0.3">
      <c r="A34" s="45"/>
      <c r="B34" s="46"/>
      <c r="C34" s="45"/>
      <c r="D34" s="47"/>
      <c r="E34" s="48"/>
      <c r="F34" s="48"/>
      <c r="G34" s="47"/>
      <c r="H34" s="49"/>
    </row>
    <row r="35" spans="1:8" x14ac:dyDescent="0.3">
      <c r="A35" s="50"/>
      <c r="B35" s="51"/>
      <c r="C35" s="50"/>
      <c r="D35" s="3"/>
      <c r="E35" s="52"/>
      <c r="F35" s="52"/>
      <c r="G35" s="47"/>
      <c r="H35" s="53"/>
    </row>
    <row r="36" spans="1:8" x14ac:dyDescent="0.3">
      <c r="A36" s="45"/>
      <c r="B36" s="46"/>
      <c r="C36" s="45"/>
      <c r="D36" s="47"/>
      <c r="E36" s="48"/>
      <c r="F36" s="48"/>
      <c r="G36" s="47"/>
      <c r="H36" s="49"/>
    </row>
    <row r="37" spans="1:8" x14ac:dyDescent="0.3">
      <c r="A37" s="50"/>
      <c r="B37" s="51"/>
      <c r="C37" s="50"/>
      <c r="D37" s="3"/>
      <c r="E37" s="52"/>
      <c r="F37" s="52"/>
      <c r="G37" s="47"/>
      <c r="H37" s="53"/>
    </row>
    <row r="38" spans="1:8" hidden="1" x14ac:dyDescent="0.3">
      <c r="A38" s="45"/>
      <c r="B38" s="46">
        <v>20698</v>
      </c>
      <c r="C38" s="45" t="s">
        <v>110</v>
      </c>
      <c r="D38" s="47" t="s">
        <v>111</v>
      </c>
      <c r="E38" s="48" t="s">
        <v>112</v>
      </c>
      <c r="F38" s="48" t="s">
        <v>113</v>
      </c>
      <c r="G38" s="48" t="s">
        <v>73</v>
      </c>
      <c r="H38" s="49">
        <v>54368</v>
      </c>
    </row>
    <row r="39" spans="1:8" hidden="1" x14ac:dyDescent="0.3">
      <c r="A39" s="50"/>
      <c r="B39" s="51">
        <v>20745</v>
      </c>
      <c r="C39" s="50" t="s">
        <v>114</v>
      </c>
      <c r="D39" s="3" t="s">
        <v>111</v>
      </c>
      <c r="E39" s="52" t="s">
        <v>115</v>
      </c>
      <c r="F39" s="52" t="s">
        <v>116</v>
      </c>
      <c r="G39" s="52" t="s">
        <v>56</v>
      </c>
      <c r="H39" s="53">
        <v>53735</v>
      </c>
    </row>
    <row r="40" spans="1:8" hidden="1" x14ac:dyDescent="0.3">
      <c r="A40" s="45"/>
      <c r="B40" s="46">
        <v>25450</v>
      </c>
      <c r="C40" s="45" t="s">
        <v>117</v>
      </c>
      <c r="D40" s="47" t="s">
        <v>111</v>
      </c>
      <c r="E40" s="48" t="s">
        <v>118</v>
      </c>
      <c r="F40" s="48" t="s">
        <v>119</v>
      </c>
      <c r="G40" s="48" t="s">
        <v>68</v>
      </c>
      <c r="H40" s="49">
        <v>55454</v>
      </c>
    </row>
    <row r="41" spans="1:8" hidden="1" x14ac:dyDescent="0.3">
      <c r="A41" s="50"/>
      <c r="B41" s="51">
        <v>26088</v>
      </c>
      <c r="C41" s="50" t="s">
        <v>120</v>
      </c>
      <c r="D41" s="3" t="s">
        <v>111</v>
      </c>
      <c r="E41" s="52" t="s">
        <v>121</v>
      </c>
      <c r="F41" s="52" t="s">
        <v>122</v>
      </c>
      <c r="G41" s="52" t="s">
        <v>60</v>
      </c>
      <c r="H41" s="53">
        <v>54635</v>
      </c>
    </row>
    <row r="42" spans="1:8" hidden="1" x14ac:dyDescent="0.3">
      <c r="A42" s="45"/>
      <c r="B42" s="46">
        <v>32106</v>
      </c>
      <c r="C42" s="45" t="s">
        <v>123</v>
      </c>
      <c r="D42" s="47" t="s">
        <v>111</v>
      </c>
      <c r="E42" s="48" t="s">
        <v>124</v>
      </c>
      <c r="F42" s="48" t="s">
        <v>61</v>
      </c>
      <c r="G42" s="48" t="s">
        <v>48</v>
      </c>
      <c r="H42" s="49">
        <v>41820</v>
      </c>
    </row>
    <row r="43" spans="1:8" hidden="1" x14ac:dyDescent="0.3">
      <c r="A43" s="50"/>
      <c r="B43" s="51">
        <v>34289</v>
      </c>
      <c r="C43" s="50" t="s">
        <v>125</v>
      </c>
      <c r="D43" s="3" t="s">
        <v>111</v>
      </c>
      <c r="E43" s="52" t="s">
        <v>126</v>
      </c>
      <c r="F43" s="52" t="s">
        <v>127</v>
      </c>
      <c r="G43" s="52" t="s">
        <v>48</v>
      </c>
      <c r="H43" s="53">
        <v>2958465</v>
      </c>
    </row>
    <row r="44" spans="1:8" hidden="1" x14ac:dyDescent="0.3">
      <c r="A44" s="45"/>
      <c r="B44" s="46">
        <v>63498</v>
      </c>
      <c r="C44" s="45" t="s">
        <v>128</v>
      </c>
      <c r="D44" s="47" t="s">
        <v>111</v>
      </c>
      <c r="E44" s="48" t="s">
        <v>129</v>
      </c>
      <c r="F44" s="48" t="s">
        <v>130</v>
      </c>
      <c r="G44" s="48" t="s">
        <v>48</v>
      </c>
      <c r="H44" s="49">
        <v>2958465</v>
      </c>
    </row>
    <row r="45" spans="1:8" hidden="1" x14ac:dyDescent="0.3">
      <c r="A45" s="50"/>
      <c r="B45" s="51">
        <v>88256445</v>
      </c>
      <c r="C45" s="50" t="s">
        <v>131</v>
      </c>
      <c r="D45" s="3" t="s">
        <v>111</v>
      </c>
      <c r="E45" s="52" t="s">
        <v>132</v>
      </c>
      <c r="F45" s="52" t="s">
        <v>133</v>
      </c>
      <c r="G45" s="52" t="s">
        <v>73</v>
      </c>
      <c r="H45" s="53">
        <v>44652</v>
      </c>
    </row>
    <row r="46" spans="1:8" hidden="1" x14ac:dyDescent="0.3">
      <c r="A46" s="45"/>
      <c r="B46" s="46">
        <v>88276976</v>
      </c>
      <c r="C46" s="45" t="s">
        <v>134</v>
      </c>
      <c r="D46" s="47" t="s">
        <v>111</v>
      </c>
      <c r="E46" s="48" t="s">
        <v>135</v>
      </c>
      <c r="F46" s="48" t="s">
        <v>136</v>
      </c>
      <c r="G46" s="48" t="s">
        <v>81</v>
      </c>
      <c r="H46" s="49">
        <v>45413</v>
      </c>
    </row>
    <row r="47" spans="1:8" x14ac:dyDescent="0.3">
      <c r="A47" s="50"/>
      <c r="B47" s="51"/>
      <c r="C47" s="50"/>
      <c r="D47" s="3"/>
      <c r="E47" s="52"/>
      <c r="F47" s="52"/>
      <c r="G47" s="47"/>
      <c r="H47" s="53"/>
    </row>
    <row r="48" spans="1:8" hidden="1" x14ac:dyDescent="0.3">
      <c r="A48" s="45"/>
      <c r="B48" s="46">
        <v>88921507</v>
      </c>
      <c r="C48" s="45" t="s">
        <v>137</v>
      </c>
      <c r="D48" s="47" t="s">
        <v>111</v>
      </c>
      <c r="E48" s="48" t="s">
        <v>138</v>
      </c>
      <c r="F48" s="48" t="s">
        <v>139</v>
      </c>
      <c r="G48" s="48" t="s">
        <v>73</v>
      </c>
      <c r="H48" s="49">
        <v>54445</v>
      </c>
    </row>
    <row r="49" spans="1:8" x14ac:dyDescent="0.3">
      <c r="A49" s="50"/>
      <c r="B49" s="51"/>
      <c r="C49" s="50"/>
      <c r="D49" s="3"/>
      <c r="E49" s="52"/>
      <c r="F49" s="52"/>
      <c r="G49" s="47"/>
      <c r="H49" s="53"/>
    </row>
    <row r="50" spans="1:8" hidden="1" x14ac:dyDescent="0.3">
      <c r="A50" s="45"/>
      <c r="B50" s="46">
        <v>88923075</v>
      </c>
      <c r="C50" s="45" t="s">
        <v>140</v>
      </c>
      <c r="D50" s="47" t="s">
        <v>111</v>
      </c>
      <c r="E50" s="48" t="s">
        <v>141</v>
      </c>
      <c r="F50" s="48" t="s">
        <v>142</v>
      </c>
      <c r="G50" s="48" t="s">
        <v>68</v>
      </c>
      <c r="H50" s="49">
        <v>45778</v>
      </c>
    </row>
    <row r="51" spans="1:8" hidden="1" x14ac:dyDescent="0.3">
      <c r="A51" s="50"/>
      <c r="B51" s="51">
        <v>90085415</v>
      </c>
      <c r="C51" s="50" t="s">
        <v>143</v>
      </c>
      <c r="D51" s="3" t="s">
        <v>111</v>
      </c>
      <c r="E51" s="52" t="s">
        <v>144</v>
      </c>
      <c r="F51" s="52" t="s">
        <v>145</v>
      </c>
      <c r="G51" s="52" t="s">
        <v>60</v>
      </c>
      <c r="H51" s="53">
        <v>52683</v>
      </c>
    </row>
    <row r="52" spans="1:8" hidden="1" x14ac:dyDescent="0.3">
      <c r="A52" s="45"/>
      <c r="B52" s="46">
        <v>90104768</v>
      </c>
      <c r="C52" s="45" t="s">
        <v>146</v>
      </c>
      <c r="D52" s="47" t="s">
        <v>111</v>
      </c>
      <c r="E52" s="48" t="s">
        <v>147</v>
      </c>
      <c r="F52" s="48" t="s">
        <v>74</v>
      </c>
      <c r="G52" s="48" t="s">
        <v>56</v>
      </c>
      <c r="H52" s="49">
        <v>53648</v>
      </c>
    </row>
    <row r="53" spans="1:8" hidden="1" x14ac:dyDescent="0.3">
      <c r="A53" s="50"/>
      <c r="B53" s="51">
        <v>90108995</v>
      </c>
      <c r="C53" s="50" t="s">
        <v>148</v>
      </c>
      <c r="D53" s="3" t="s">
        <v>111</v>
      </c>
      <c r="E53" s="52" t="s">
        <v>149</v>
      </c>
      <c r="F53" s="52" t="s">
        <v>150</v>
      </c>
      <c r="G53" s="52" t="s">
        <v>81</v>
      </c>
      <c r="H53" s="53">
        <v>53416</v>
      </c>
    </row>
    <row r="54" spans="1:8" x14ac:dyDescent="0.3">
      <c r="A54" s="45"/>
      <c r="B54" s="46"/>
      <c r="C54" s="45"/>
      <c r="D54" s="47"/>
      <c r="E54" s="48"/>
      <c r="F54" s="48"/>
      <c r="G54" s="47"/>
      <c r="H54" s="49"/>
    </row>
    <row r="55" spans="1:8" x14ac:dyDescent="0.3">
      <c r="A55" s="50"/>
      <c r="B55" s="51"/>
      <c r="C55" s="50"/>
      <c r="D55" s="3"/>
      <c r="E55" s="52"/>
      <c r="F55" s="52"/>
      <c r="G55" s="47"/>
      <c r="H55" s="53"/>
    </row>
    <row r="56" spans="1:8" hidden="1" x14ac:dyDescent="0.3">
      <c r="A56" s="45"/>
      <c r="B56" s="46">
        <v>90330000</v>
      </c>
      <c r="C56" s="45" t="s">
        <v>152</v>
      </c>
      <c r="D56" s="47" t="s">
        <v>111</v>
      </c>
      <c r="E56" s="48" t="s">
        <v>153</v>
      </c>
      <c r="F56" s="48" t="s">
        <v>77</v>
      </c>
      <c r="G56" s="48" t="s">
        <v>56</v>
      </c>
      <c r="H56" s="49">
        <v>50199</v>
      </c>
    </row>
    <row r="57" spans="1:8" hidden="1" x14ac:dyDescent="0.3">
      <c r="A57" s="50"/>
      <c r="B57" s="51">
        <v>90333714</v>
      </c>
      <c r="C57" s="50" t="s">
        <v>154</v>
      </c>
      <c r="D57" s="3" t="s">
        <v>111</v>
      </c>
      <c r="E57" s="52" t="s">
        <v>155</v>
      </c>
      <c r="F57" s="52" t="s">
        <v>108</v>
      </c>
      <c r="G57" s="52" t="s">
        <v>60</v>
      </c>
      <c r="H57" s="53">
        <v>50146</v>
      </c>
    </row>
    <row r="58" spans="1:8" hidden="1" x14ac:dyDescent="0.3">
      <c r="A58" s="45"/>
      <c r="B58" s="46">
        <v>88941805</v>
      </c>
      <c r="C58" s="45" t="s">
        <v>156</v>
      </c>
      <c r="D58" s="47" t="s">
        <v>157</v>
      </c>
      <c r="E58" s="48" t="s">
        <v>158</v>
      </c>
      <c r="F58" s="48" t="s">
        <v>77</v>
      </c>
      <c r="G58" s="48" t="s">
        <v>48</v>
      </c>
      <c r="H58" s="49">
        <v>42578</v>
      </c>
    </row>
    <row r="59" spans="1:8" x14ac:dyDescent="0.3">
      <c r="A59" s="50"/>
      <c r="B59" s="51"/>
      <c r="C59" s="50"/>
      <c r="D59" s="3"/>
      <c r="E59" s="52"/>
      <c r="F59" s="52"/>
      <c r="G59" s="47"/>
      <c r="H59" s="53"/>
    </row>
    <row r="60" spans="1:8" x14ac:dyDescent="0.3">
      <c r="A60" s="45"/>
      <c r="B60" s="46"/>
      <c r="C60" s="45"/>
      <c r="D60" s="47"/>
      <c r="E60" s="48"/>
      <c r="F60" s="48"/>
      <c r="G60" s="47"/>
      <c r="H60" s="49"/>
    </row>
    <row r="61" spans="1:8" x14ac:dyDescent="0.3">
      <c r="A61" s="50"/>
      <c r="B61" s="51"/>
      <c r="C61" s="50"/>
      <c r="D61" s="3"/>
      <c r="E61" s="52"/>
      <c r="F61" s="52"/>
      <c r="G61" s="47"/>
      <c r="H61" s="53"/>
    </row>
    <row r="62" spans="1:8" hidden="1" x14ac:dyDescent="0.3">
      <c r="A62" s="45" t="s">
        <v>161</v>
      </c>
      <c r="B62" s="46">
        <v>90120245</v>
      </c>
      <c r="C62" s="45" t="s">
        <v>162</v>
      </c>
      <c r="D62" s="47" t="s">
        <v>160</v>
      </c>
      <c r="E62" s="48" t="s">
        <v>163</v>
      </c>
      <c r="F62" s="48" t="s">
        <v>89</v>
      </c>
      <c r="G62" s="48" t="s">
        <v>81</v>
      </c>
      <c r="H62" s="49">
        <v>43148</v>
      </c>
    </row>
    <row r="63" spans="1:8" x14ac:dyDescent="0.3">
      <c r="A63" s="50"/>
      <c r="B63" s="51"/>
      <c r="C63" s="50"/>
      <c r="D63" s="3"/>
      <c r="E63" s="52"/>
      <c r="F63" s="52"/>
      <c r="G63" s="47"/>
      <c r="H63" s="53"/>
    </row>
    <row r="64" spans="1:8" hidden="1" x14ac:dyDescent="0.3">
      <c r="A64" s="45"/>
      <c r="B64" s="46">
        <v>90158680</v>
      </c>
      <c r="C64" s="45" t="s">
        <v>164</v>
      </c>
      <c r="D64" s="47" t="s">
        <v>160</v>
      </c>
      <c r="E64" s="48" t="s">
        <v>165</v>
      </c>
      <c r="F64" s="48" t="s">
        <v>166</v>
      </c>
      <c r="G64" s="48" t="s">
        <v>48</v>
      </c>
      <c r="H64" s="49">
        <v>41833</v>
      </c>
    </row>
    <row r="65" spans="1:8" x14ac:dyDescent="0.3">
      <c r="A65" s="50"/>
      <c r="B65" s="51"/>
      <c r="C65" s="50"/>
      <c r="D65" s="3"/>
      <c r="E65" s="52"/>
      <c r="F65" s="52"/>
      <c r="G65" s="47"/>
      <c r="H65" s="53"/>
    </row>
    <row r="66" spans="1:8" x14ac:dyDescent="0.3">
      <c r="A66" s="45"/>
      <c r="B66" s="46"/>
      <c r="C66" s="45"/>
      <c r="D66" s="47"/>
      <c r="E66" s="48"/>
      <c r="F66" s="48"/>
      <c r="G66" s="47"/>
      <c r="H66" s="49"/>
    </row>
    <row r="67" spans="1:8" hidden="1" x14ac:dyDescent="0.3">
      <c r="A67" s="50" t="s">
        <v>168</v>
      </c>
      <c r="B67" s="51">
        <v>90195592</v>
      </c>
      <c r="C67" s="50" t="s">
        <v>169</v>
      </c>
      <c r="D67" s="3" t="s">
        <v>160</v>
      </c>
      <c r="E67" s="52" t="s">
        <v>170</v>
      </c>
      <c r="F67" s="52" t="s">
        <v>98</v>
      </c>
      <c r="G67" s="52" t="s">
        <v>48</v>
      </c>
      <c r="H67" s="53">
        <v>44562</v>
      </c>
    </row>
    <row r="68" spans="1:8" x14ac:dyDescent="0.3">
      <c r="A68" s="45"/>
      <c r="B68" s="46"/>
      <c r="C68" s="45"/>
      <c r="D68" s="47"/>
      <c r="E68" s="48"/>
      <c r="F68" s="48"/>
      <c r="G68" s="47"/>
      <c r="H68" s="49"/>
    </row>
    <row r="69" spans="1:8" x14ac:dyDescent="0.3">
      <c r="A69" s="50"/>
      <c r="B69" s="51"/>
      <c r="C69" s="50"/>
      <c r="D69" s="3"/>
      <c r="E69" s="52"/>
      <c r="F69" s="52"/>
      <c r="G69" s="47"/>
      <c r="H69" s="53"/>
    </row>
    <row r="70" spans="1:8" hidden="1" x14ac:dyDescent="0.3">
      <c r="A70" s="45" t="s">
        <v>172</v>
      </c>
      <c r="B70" s="46">
        <v>90001252</v>
      </c>
      <c r="C70" s="45" t="s">
        <v>173</v>
      </c>
      <c r="D70" s="47" t="s">
        <v>174</v>
      </c>
      <c r="E70" s="48" t="s">
        <v>175</v>
      </c>
      <c r="F70" s="48" t="s">
        <v>176</v>
      </c>
      <c r="G70" s="48" t="s">
        <v>48</v>
      </c>
      <c r="H70" s="49">
        <v>41901</v>
      </c>
    </row>
    <row r="71" spans="1:8" hidden="1" x14ac:dyDescent="0.3">
      <c r="A71" s="50" t="s">
        <v>177</v>
      </c>
      <c r="B71" s="51">
        <v>90014657</v>
      </c>
      <c r="C71" s="50" t="s">
        <v>178</v>
      </c>
      <c r="D71" s="3" t="s">
        <v>174</v>
      </c>
      <c r="E71" s="52" t="s">
        <v>179</v>
      </c>
      <c r="F71" s="52" t="s">
        <v>180</v>
      </c>
      <c r="G71" s="52" t="s">
        <v>68</v>
      </c>
      <c r="H71" s="53">
        <v>43643</v>
      </c>
    </row>
    <row r="72" spans="1:8" x14ac:dyDescent="0.3">
      <c r="A72" s="45"/>
      <c r="B72" s="46"/>
      <c r="C72" s="45"/>
      <c r="D72" s="47"/>
      <c r="E72" s="48"/>
      <c r="F72" s="48"/>
      <c r="G72" s="47"/>
      <c r="H72" s="49"/>
    </row>
    <row r="73" spans="1:8" hidden="1" x14ac:dyDescent="0.3">
      <c r="A73" s="50" t="s">
        <v>182</v>
      </c>
      <c r="B73" s="51">
        <v>90102437</v>
      </c>
      <c r="C73" s="50" t="s">
        <v>183</v>
      </c>
      <c r="D73" s="3" t="s">
        <v>174</v>
      </c>
      <c r="E73" s="52" t="s">
        <v>184</v>
      </c>
      <c r="F73" s="52" t="s">
        <v>185</v>
      </c>
      <c r="G73" s="52" t="s">
        <v>81</v>
      </c>
      <c r="H73" s="53">
        <v>43765</v>
      </c>
    </row>
    <row r="74" spans="1:8" x14ac:dyDescent="0.3">
      <c r="A74" s="45"/>
      <c r="B74" s="46"/>
      <c r="C74" s="45"/>
      <c r="D74" s="47"/>
      <c r="E74" s="48"/>
      <c r="F74" s="48"/>
      <c r="G74" s="47"/>
      <c r="H74" s="49"/>
    </row>
    <row r="75" spans="1:8" hidden="1" x14ac:dyDescent="0.3">
      <c r="A75" s="50" t="s">
        <v>186</v>
      </c>
      <c r="B75" s="51">
        <v>90124001</v>
      </c>
      <c r="C75" s="50" t="s">
        <v>187</v>
      </c>
      <c r="D75" s="3" t="s">
        <v>174</v>
      </c>
      <c r="E75" s="52" t="s">
        <v>188</v>
      </c>
      <c r="F75" s="52" t="s">
        <v>189</v>
      </c>
      <c r="G75" s="52" t="s">
        <v>81</v>
      </c>
      <c r="H75" s="53">
        <v>43229</v>
      </c>
    </row>
    <row r="76" spans="1:8" x14ac:dyDescent="0.3">
      <c r="A76" s="45"/>
      <c r="B76" s="46"/>
      <c r="C76" s="45"/>
      <c r="D76" s="47"/>
      <c r="E76" s="48"/>
      <c r="F76" s="48"/>
      <c r="G76" s="47"/>
      <c r="H76" s="49"/>
    </row>
    <row r="77" spans="1:8" hidden="1" x14ac:dyDescent="0.3">
      <c r="A77" s="50" t="s">
        <v>190</v>
      </c>
      <c r="B77" s="51">
        <v>90156249</v>
      </c>
      <c r="C77" s="50" t="s">
        <v>191</v>
      </c>
      <c r="D77" s="3" t="s">
        <v>174</v>
      </c>
      <c r="E77" s="52" t="s">
        <v>192</v>
      </c>
      <c r="F77" s="52" t="s">
        <v>51</v>
      </c>
      <c r="G77" s="52" t="s">
        <v>81</v>
      </c>
      <c r="H77" s="53">
        <v>44105</v>
      </c>
    </row>
    <row r="78" spans="1:8" hidden="1" x14ac:dyDescent="0.3">
      <c r="A78" s="45"/>
      <c r="B78" s="46">
        <v>90165453</v>
      </c>
      <c r="C78" s="45" t="s">
        <v>193</v>
      </c>
      <c r="D78" s="47" t="s">
        <v>174</v>
      </c>
      <c r="E78" s="48" t="s">
        <v>194</v>
      </c>
      <c r="F78" s="48" t="s">
        <v>195</v>
      </c>
      <c r="G78" s="48" t="s">
        <v>48</v>
      </c>
      <c r="H78" s="49">
        <v>42036</v>
      </c>
    </row>
    <row r="79" spans="1:8" hidden="1" x14ac:dyDescent="0.3">
      <c r="A79" s="50" t="s">
        <v>196</v>
      </c>
      <c r="B79" s="51">
        <v>90181575</v>
      </c>
      <c r="C79" s="50" t="s">
        <v>197</v>
      </c>
      <c r="D79" s="3" t="s">
        <v>174</v>
      </c>
      <c r="E79" s="52" t="s">
        <v>198</v>
      </c>
      <c r="F79" s="52" t="s">
        <v>199</v>
      </c>
      <c r="G79" s="52" t="s">
        <v>200</v>
      </c>
      <c r="H79" s="53">
        <v>43440</v>
      </c>
    </row>
    <row r="80" spans="1:8" x14ac:dyDescent="0.3">
      <c r="A80" s="45"/>
      <c r="B80" s="46"/>
      <c r="C80" s="45"/>
      <c r="D80" s="47"/>
      <c r="E80" s="48"/>
      <c r="F80" s="48"/>
      <c r="G80" s="47"/>
      <c r="H80" s="49"/>
    </row>
    <row r="81" spans="1:8" x14ac:dyDescent="0.3">
      <c r="A81" s="50"/>
      <c r="B81" s="51"/>
      <c r="C81" s="50"/>
      <c r="D81" s="3"/>
      <c r="E81" s="52"/>
      <c r="F81" s="52"/>
      <c r="G81" s="47"/>
      <c r="H81" s="53"/>
    </row>
    <row r="82" spans="1:8" x14ac:dyDescent="0.3">
      <c r="A82" s="45"/>
      <c r="B82" s="46"/>
      <c r="C82" s="45"/>
      <c r="D82" s="47"/>
      <c r="E82" s="48"/>
      <c r="F82" s="48"/>
      <c r="G82" s="47"/>
      <c r="H82" s="49"/>
    </row>
    <row r="83" spans="1:8" x14ac:dyDescent="0.3">
      <c r="A83" s="50"/>
      <c r="B83" s="51"/>
      <c r="C83" s="50"/>
      <c r="D83" s="3"/>
      <c r="E83" s="52"/>
      <c r="F83" s="52"/>
      <c r="G83" s="47"/>
      <c r="H83" s="53"/>
    </row>
    <row r="84" spans="1:8" hidden="1" x14ac:dyDescent="0.3">
      <c r="A84" s="45" t="s">
        <v>203</v>
      </c>
      <c r="B84" s="46">
        <v>90219368</v>
      </c>
      <c r="C84" s="45" t="s">
        <v>204</v>
      </c>
      <c r="D84" s="47" t="s">
        <v>174</v>
      </c>
      <c r="E84" s="48" t="s">
        <v>205</v>
      </c>
      <c r="F84" s="48" t="s">
        <v>206</v>
      </c>
      <c r="G84" s="48" t="s">
        <v>81</v>
      </c>
      <c r="H84" s="49">
        <v>43670</v>
      </c>
    </row>
    <row r="85" spans="1:8" x14ac:dyDescent="0.3">
      <c r="A85" s="50"/>
      <c r="B85" s="51"/>
      <c r="C85" s="50"/>
      <c r="D85" s="3"/>
      <c r="E85" s="52"/>
      <c r="F85" s="52"/>
      <c r="G85" s="47"/>
      <c r="H85" s="53"/>
    </row>
    <row r="86" spans="1:8" x14ac:dyDescent="0.3">
      <c r="A86" s="45"/>
      <c r="B86" s="46"/>
      <c r="C86" s="45"/>
      <c r="D86" s="47"/>
      <c r="E86" s="48"/>
      <c r="F86" s="48"/>
      <c r="G86" s="47"/>
      <c r="H86" s="49"/>
    </row>
    <row r="87" spans="1:8" hidden="1" x14ac:dyDescent="0.3">
      <c r="A87" s="50" t="s">
        <v>208</v>
      </c>
      <c r="B87" s="51">
        <v>90251986</v>
      </c>
      <c r="C87" s="50" t="s">
        <v>209</v>
      </c>
      <c r="D87" s="3" t="s">
        <v>174</v>
      </c>
      <c r="E87" s="52" t="s">
        <v>210</v>
      </c>
      <c r="F87" s="52" t="s">
        <v>211</v>
      </c>
      <c r="G87" s="52" t="s">
        <v>56</v>
      </c>
      <c r="H87" s="53">
        <v>44094</v>
      </c>
    </row>
    <row r="88" spans="1:8" x14ac:dyDescent="0.3">
      <c r="A88" s="45"/>
      <c r="B88" s="46"/>
      <c r="C88" s="45"/>
      <c r="D88" s="47"/>
      <c r="E88" s="48"/>
      <c r="F88" s="48"/>
      <c r="G88" s="47"/>
      <c r="H88" s="49"/>
    </row>
    <row r="89" spans="1:8" hidden="1" x14ac:dyDescent="0.3">
      <c r="A89" s="50" t="s">
        <v>212</v>
      </c>
      <c r="B89" s="51">
        <v>90288962</v>
      </c>
      <c r="C89" s="50" t="s">
        <v>213</v>
      </c>
      <c r="D89" s="3" t="s">
        <v>174</v>
      </c>
      <c r="E89" s="52" t="s">
        <v>214</v>
      </c>
      <c r="F89" s="52" t="s">
        <v>215</v>
      </c>
      <c r="G89" s="52" t="s">
        <v>81</v>
      </c>
      <c r="H89" s="53">
        <v>43482</v>
      </c>
    </row>
    <row r="90" spans="1:8" x14ac:dyDescent="0.3">
      <c r="A90" s="45"/>
      <c r="B90" s="46"/>
      <c r="C90" s="45"/>
      <c r="D90" s="47"/>
      <c r="E90" s="48"/>
      <c r="F90" s="48"/>
      <c r="G90" s="47"/>
      <c r="H90" s="49"/>
    </row>
    <row r="91" spans="1:8" hidden="1" x14ac:dyDescent="0.3">
      <c r="A91" s="50" t="s">
        <v>216</v>
      </c>
      <c r="B91" s="51">
        <v>90001813</v>
      </c>
      <c r="C91" s="50" t="s">
        <v>217</v>
      </c>
      <c r="D91" s="3" t="s">
        <v>218</v>
      </c>
      <c r="E91" s="52" t="s">
        <v>219</v>
      </c>
      <c r="F91" s="52" t="s">
        <v>220</v>
      </c>
      <c r="G91" s="52" t="s">
        <v>81</v>
      </c>
      <c r="H91" s="53">
        <v>44087</v>
      </c>
    </row>
    <row r="92" spans="1:8" hidden="1" x14ac:dyDescent="0.3">
      <c r="A92" s="45" t="s">
        <v>221</v>
      </c>
      <c r="B92" s="46">
        <v>90001833</v>
      </c>
      <c r="C92" s="45" t="s">
        <v>222</v>
      </c>
      <c r="D92" s="47" t="s">
        <v>218</v>
      </c>
      <c r="E92" s="48" t="s">
        <v>223</v>
      </c>
      <c r="F92" s="48" t="s">
        <v>224</v>
      </c>
      <c r="G92" s="48" t="s">
        <v>81</v>
      </c>
      <c r="H92" s="49">
        <v>44468</v>
      </c>
    </row>
    <row r="93" spans="1:8" hidden="1" x14ac:dyDescent="0.3">
      <c r="A93" s="50" t="s">
        <v>225</v>
      </c>
      <c r="B93" s="51">
        <v>90001972</v>
      </c>
      <c r="C93" s="50" t="s">
        <v>226</v>
      </c>
      <c r="D93" s="3" t="s">
        <v>218</v>
      </c>
      <c r="E93" s="52" t="s">
        <v>227</v>
      </c>
      <c r="F93" s="52" t="s">
        <v>228</v>
      </c>
      <c r="G93" s="52" t="s">
        <v>68</v>
      </c>
      <c r="H93" s="53">
        <v>44192</v>
      </c>
    </row>
    <row r="94" spans="1:8" hidden="1" x14ac:dyDescent="0.3">
      <c r="A94" s="45" t="s">
        <v>229</v>
      </c>
      <c r="B94" s="46">
        <v>90004588</v>
      </c>
      <c r="C94" s="45" t="s">
        <v>230</v>
      </c>
      <c r="D94" s="47" t="s">
        <v>218</v>
      </c>
      <c r="E94" s="48" t="s">
        <v>231</v>
      </c>
      <c r="F94" s="48" t="s">
        <v>232</v>
      </c>
      <c r="G94" s="48" t="s">
        <v>56</v>
      </c>
      <c r="H94" s="49">
        <v>44513</v>
      </c>
    </row>
    <row r="95" spans="1:8" x14ac:dyDescent="0.3">
      <c r="A95" s="50"/>
      <c r="B95" s="51"/>
      <c r="C95" s="50"/>
      <c r="D95" s="3"/>
      <c r="E95" s="52"/>
      <c r="F95" s="52"/>
      <c r="G95" s="47"/>
      <c r="H95" s="53"/>
    </row>
    <row r="96" spans="1:8" hidden="1" x14ac:dyDescent="0.3">
      <c r="A96" s="45" t="s">
        <v>233</v>
      </c>
      <c r="B96" s="46">
        <v>90027975</v>
      </c>
      <c r="C96" s="45" t="s">
        <v>234</v>
      </c>
      <c r="D96" s="47" t="s">
        <v>218</v>
      </c>
      <c r="E96" s="48" t="s">
        <v>235</v>
      </c>
      <c r="F96" s="48" t="s">
        <v>236</v>
      </c>
      <c r="G96" s="48" t="s">
        <v>73</v>
      </c>
      <c r="H96" s="49">
        <v>44210</v>
      </c>
    </row>
    <row r="97" spans="1:8" hidden="1" x14ac:dyDescent="0.3">
      <c r="A97" s="50" t="s">
        <v>237</v>
      </c>
      <c r="B97" s="51">
        <v>90027988</v>
      </c>
      <c r="C97" s="50" t="s">
        <v>238</v>
      </c>
      <c r="D97" s="3" t="s">
        <v>218</v>
      </c>
      <c r="E97" s="52" t="s">
        <v>239</v>
      </c>
      <c r="F97" s="52" t="s">
        <v>240</v>
      </c>
      <c r="G97" s="52" t="s">
        <v>200</v>
      </c>
      <c r="H97" s="53">
        <v>43662</v>
      </c>
    </row>
    <row r="98" spans="1:8" x14ac:dyDescent="0.3">
      <c r="A98" s="45"/>
      <c r="B98" s="46"/>
      <c r="C98" s="45"/>
      <c r="D98" s="47"/>
      <c r="E98" s="48"/>
      <c r="F98" s="48"/>
      <c r="G98" s="47"/>
      <c r="H98" s="49"/>
    </row>
    <row r="99" spans="1:8" x14ac:dyDescent="0.3">
      <c r="A99" s="50"/>
      <c r="B99" s="51"/>
      <c r="C99" s="50"/>
      <c r="D99" s="3"/>
      <c r="E99" s="52"/>
      <c r="F99" s="52"/>
      <c r="G99" s="47"/>
      <c r="H99" s="53"/>
    </row>
    <row r="100" spans="1:8" x14ac:dyDescent="0.3">
      <c r="A100" s="45"/>
      <c r="B100" s="46"/>
      <c r="C100" s="45"/>
      <c r="D100" s="47"/>
      <c r="E100" s="48"/>
      <c r="F100" s="48"/>
      <c r="G100" s="47"/>
      <c r="H100" s="49"/>
    </row>
    <row r="101" spans="1:8" x14ac:dyDescent="0.3">
      <c r="A101" s="50"/>
      <c r="B101" s="51"/>
      <c r="C101" s="50"/>
      <c r="D101" s="3"/>
      <c r="E101" s="52"/>
      <c r="F101" s="52"/>
      <c r="G101" s="47"/>
      <c r="H101" s="53"/>
    </row>
    <row r="102" spans="1:8" hidden="1" x14ac:dyDescent="0.3">
      <c r="A102" s="45" t="s">
        <v>242</v>
      </c>
      <c r="B102" s="46">
        <v>90124099</v>
      </c>
      <c r="C102" s="45" t="s">
        <v>243</v>
      </c>
      <c r="D102" s="47" t="s">
        <v>218</v>
      </c>
      <c r="E102" s="48" t="s">
        <v>244</v>
      </c>
      <c r="F102" s="48" t="s">
        <v>245</v>
      </c>
      <c r="G102" s="48" t="s">
        <v>200</v>
      </c>
      <c r="H102" s="49">
        <v>43390</v>
      </c>
    </row>
    <row r="103" spans="1:8" x14ac:dyDescent="0.3">
      <c r="A103" s="50"/>
      <c r="B103" s="51"/>
      <c r="C103" s="50"/>
      <c r="D103" s="3"/>
      <c r="E103" s="52"/>
      <c r="F103" s="52"/>
      <c r="G103" s="47"/>
      <c r="H103" s="53"/>
    </row>
    <row r="104" spans="1:8" hidden="1" x14ac:dyDescent="0.3">
      <c r="A104" s="45" t="s">
        <v>246</v>
      </c>
      <c r="B104" s="46">
        <v>90204821</v>
      </c>
      <c r="C104" s="45" t="s">
        <v>247</v>
      </c>
      <c r="D104" s="47" t="s">
        <v>218</v>
      </c>
      <c r="E104" s="48" t="s">
        <v>248</v>
      </c>
      <c r="F104" s="48" t="s">
        <v>249</v>
      </c>
      <c r="G104" s="48" t="s">
        <v>48</v>
      </c>
      <c r="H104" s="49">
        <v>38366</v>
      </c>
    </row>
    <row r="105" spans="1:8" hidden="1" x14ac:dyDescent="0.3">
      <c r="A105" s="50"/>
      <c r="B105" s="51">
        <v>90213954</v>
      </c>
      <c r="C105" s="50" t="s">
        <v>250</v>
      </c>
      <c r="D105" s="3" t="s">
        <v>218</v>
      </c>
      <c r="E105" s="52" t="s">
        <v>251</v>
      </c>
      <c r="F105" s="52" t="s">
        <v>252</v>
      </c>
      <c r="G105" s="52" t="s">
        <v>48</v>
      </c>
      <c r="H105" s="53">
        <v>40238</v>
      </c>
    </row>
    <row r="106" spans="1:8" hidden="1" x14ac:dyDescent="0.3">
      <c r="A106" s="45"/>
      <c r="B106" s="46">
        <v>90247117</v>
      </c>
      <c r="C106" s="45" t="s">
        <v>253</v>
      </c>
      <c r="D106" s="47" t="s">
        <v>218</v>
      </c>
      <c r="E106" s="48" t="s">
        <v>254</v>
      </c>
      <c r="F106" s="48" t="s">
        <v>255</v>
      </c>
      <c r="G106" s="48" t="s">
        <v>48</v>
      </c>
      <c r="H106" s="49">
        <v>40848</v>
      </c>
    </row>
    <row r="107" spans="1:8" hidden="1" x14ac:dyDescent="0.3">
      <c r="A107" s="50" t="s">
        <v>256</v>
      </c>
      <c r="B107" s="51">
        <v>90262358</v>
      </c>
      <c r="C107" s="50" t="s">
        <v>257</v>
      </c>
      <c r="D107" s="3" t="s">
        <v>218</v>
      </c>
      <c r="E107" s="52" t="s">
        <v>258</v>
      </c>
      <c r="F107" s="52" t="s">
        <v>259</v>
      </c>
      <c r="G107" s="52" t="s">
        <v>81</v>
      </c>
      <c r="H107" s="53">
        <v>43453</v>
      </c>
    </row>
    <row r="108" spans="1:8" hidden="1" x14ac:dyDescent="0.3">
      <c r="A108" s="45" t="s">
        <v>260</v>
      </c>
      <c r="B108" s="46">
        <v>90262793</v>
      </c>
      <c r="C108" s="45" t="s">
        <v>261</v>
      </c>
      <c r="D108" s="47" t="s">
        <v>218</v>
      </c>
      <c r="E108" s="48" t="s">
        <v>262</v>
      </c>
      <c r="F108" s="48" t="s">
        <v>263</v>
      </c>
      <c r="G108" s="48" t="s">
        <v>48</v>
      </c>
      <c r="H108" s="49">
        <v>41754</v>
      </c>
    </row>
    <row r="109" spans="1:8" x14ac:dyDescent="0.3">
      <c r="A109" s="50"/>
      <c r="B109" s="51"/>
      <c r="C109" s="50"/>
      <c r="D109" s="3"/>
      <c r="E109" s="52"/>
      <c r="F109" s="52"/>
      <c r="G109" s="47"/>
      <c r="H109" s="53"/>
    </row>
    <row r="110" spans="1:8" hidden="1" x14ac:dyDescent="0.3">
      <c r="A110" s="45" t="s">
        <v>265</v>
      </c>
      <c r="B110" s="46">
        <v>90276372</v>
      </c>
      <c r="C110" s="45" t="s">
        <v>266</v>
      </c>
      <c r="D110" s="47" t="s">
        <v>218</v>
      </c>
      <c r="E110" s="48" t="s">
        <v>267</v>
      </c>
      <c r="F110" s="48" t="s">
        <v>268</v>
      </c>
      <c r="G110" s="48" t="s">
        <v>60</v>
      </c>
      <c r="H110" s="49">
        <v>44063</v>
      </c>
    </row>
    <row r="111" spans="1:8" x14ac:dyDescent="0.3">
      <c r="A111" s="50"/>
      <c r="B111" s="51"/>
      <c r="C111" s="50"/>
      <c r="D111" s="3"/>
      <c r="E111" s="52"/>
      <c r="F111" s="52"/>
      <c r="G111" s="47"/>
      <c r="H111" s="53"/>
    </row>
    <row r="112" spans="1:8" x14ac:dyDescent="0.3">
      <c r="A112" s="45"/>
      <c r="B112" s="46"/>
      <c r="C112" s="45"/>
      <c r="D112" s="47"/>
      <c r="E112" s="48"/>
      <c r="F112" s="48"/>
      <c r="G112" s="47"/>
      <c r="H112" s="49"/>
    </row>
    <row r="113" spans="1:8" x14ac:dyDescent="0.3">
      <c r="A113" s="50"/>
      <c r="B113" s="51"/>
      <c r="C113" s="50"/>
      <c r="D113" s="3"/>
      <c r="E113" s="52"/>
      <c r="F113" s="52"/>
      <c r="G113" s="47"/>
      <c r="H113" s="53"/>
    </row>
    <row r="114" spans="1:8" hidden="1" x14ac:dyDescent="0.3">
      <c r="A114" s="45" t="s">
        <v>269</v>
      </c>
      <c r="B114" s="46">
        <v>90326573</v>
      </c>
      <c r="C114" s="45" t="s">
        <v>270</v>
      </c>
      <c r="D114" s="47" t="s">
        <v>218</v>
      </c>
      <c r="E114" s="48" t="s">
        <v>271</v>
      </c>
      <c r="F114" s="48" t="s">
        <v>166</v>
      </c>
      <c r="G114" s="48" t="s">
        <v>73</v>
      </c>
      <c r="H114" s="49">
        <v>43601</v>
      </c>
    </row>
    <row r="115" spans="1:8" x14ac:dyDescent="0.3">
      <c r="A115" s="50"/>
      <c r="B115" s="51"/>
      <c r="C115" s="50"/>
      <c r="D115" s="3"/>
      <c r="E115" s="52"/>
      <c r="F115" s="52"/>
      <c r="G115" s="47"/>
      <c r="H115" s="53"/>
    </row>
    <row r="116" spans="1:8" x14ac:dyDescent="0.3">
      <c r="A116" s="45"/>
      <c r="B116" s="46"/>
      <c r="C116" s="45"/>
      <c r="D116" s="47"/>
      <c r="E116" s="48"/>
      <c r="F116" s="48"/>
      <c r="G116" s="47"/>
      <c r="H116" s="49"/>
    </row>
    <row r="117" spans="1:8" x14ac:dyDescent="0.3">
      <c r="A117" s="50"/>
      <c r="B117" s="51"/>
      <c r="C117" s="50"/>
      <c r="D117" s="3"/>
      <c r="E117" s="52"/>
      <c r="F117" s="52"/>
      <c r="G117" s="47"/>
      <c r="H117" s="53"/>
    </row>
    <row r="118" spans="1:8" hidden="1" x14ac:dyDescent="0.3">
      <c r="A118" s="45" t="s">
        <v>272</v>
      </c>
      <c r="B118" s="46">
        <v>90343592</v>
      </c>
      <c r="C118" s="45" t="s">
        <v>273</v>
      </c>
      <c r="D118" s="47" t="s">
        <v>218</v>
      </c>
      <c r="E118" s="48" t="s">
        <v>274</v>
      </c>
      <c r="F118" s="48" t="s">
        <v>275</v>
      </c>
      <c r="G118" s="48" t="s">
        <v>60</v>
      </c>
      <c r="H118" s="49">
        <v>43485</v>
      </c>
    </row>
    <row r="119" spans="1:8" x14ac:dyDescent="0.3">
      <c r="A119" s="50"/>
      <c r="B119" s="51"/>
      <c r="C119" s="50"/>
      <c r="D119" s="3"/>
      <c r="E119" s="52"/>
      <c r="F119" s="52"/>
      <c r="G119" s="47"/>
      <c r="H119" s="53"/>
    </row>
    <row r="120" spans="1:8" x14ac:dyDescent="0.3">
      <c r="A120" s="45"/>
      <c r="B120" s="46"/>
      <c r="C120" s="45"/>
      <c r="D120" s="47"/>
      <c r="E120" s="48"/>
      <c r="F120" s="48"/>
      <c r="G120" s="47"/>
      <c r="H120" s="49"/>
    </row>
    <row r="121" spans="1:8" x14ac:dyDescent="0.3">
      <c r="A121" s="50"/>
      <c r="B121" s="51"/>
      <c r="C121" s="50"/>
      <c r="D121" s="3"/>
      <c r="E121" s="52"/>
      <c r="F121" s="52"/>
      <c r="G121" s="47"/>
      <c r="H121" s="53"/>
    </row>
    <row r="122" spans="1:8" hidden="1" x14ac:dyDescent="0.3">
      <c r="A122" s="45" t="s">
        <v>279</v>
      </c>
      <c r="B122" s="46">
        <v>5422</v>
      </c>
      <c r="C122" s="45" t="s">
        <v>280</v>
      </c>
      <c r="D122" s="47" t="s">
        <v>278</v>
      </c>
      <c r="E122" s="48" t="s">
        <v>281</v>
      </c>
      <c r="F122" s="48" t="s">
        <v>282</v>
      </c>
      <c r="G122" s="48" t="s">
        <v>56</v>
      </c>
      <c r="H122" s="49">
        <v>44975</v>
      </c>
    </row>
    <row r="123" spans="1:8" hidden="1" x14ac:dyDescent="0.3">
      <c r="A123" s="50" t="s">
        <v>283</v>
      </c>
      <c r="B123" s="51">
        <v>6817</v>
      </c>
      <c r="C123" s="50" t="s">
        <v>284</v>
      </c>
      <c r="D123" s="3" t="s">
        <v>278</v>
      </c>
      <c r="E123" s="52" t="s">
        <v>285</v>
      </c>
      <c r="F123" s="52" t="s">
        <v>286</v>
      </c>
      <c r="G123" s="52" t="s">
        <v>81</v>
      </c>
      <c r="H123" s="53">
        <v>45023</v>
      </c>
    </row>
    <row r="124" spans="1:8" x14ac:dyDescent="0.3">
      <c r="A124" s="45"/>
      <c r="B124" s="46"/>
      <c r="C124" s="45"/>
      <c r="D124" s="47"/>
      <c r="E124" s="48"/>
      <c r="F124" s="48"/>
      <c r="G124" s="47"/>
      <c r="H124" s="49"/>
    </row>
    <row r="125" spans="1:8" hidden="1" x14ac:dyDescent="0.3">
      <c r="A125" s="50"/>
      <c r="B125" s="51">
        <v>8705</v>
      </c>
      <c r="C125" s="50" t="s">
        <v>287</v>
      </c>
      <c r="D125" s="3" t="s">
        <v>278</v>
      </c>
      <c r="E125" s="52" t="s">
        <v>288</v>
      </c>
      <c r="F125" s="52" t="s">
        <v>289</v>
      </c>
      <c r="G125" s="52" t="s">
        <v>48</v>
      </c>
      <c r="H125" s="53">
        <v>2958465</v>
      </c>
    </row>
    <row r="126" spans="1:8" x14ac:dyDescent="0.3">
      <c r="A126" s="45"/>
      <c r="B126" s="46"/>
      <c r="C126" s="45"/>
      <c r="D126" s="47"/>
      <c r="E126" s="48"/>
      <c r="F126" s="48"/>
      <c r="G126" s="47"/>
      <c r="H126" s="49"/>
    </row>
    <row r="127" spans="1:8" hidden="1" x14ac:dyDescent="0.3">
      <c r="A127" s="50" t="s">
        <v>290</v>
      </c>
      <c r="B127" s="51">
        <v>10335</v>
      </c>
      <c r="C127" s="50" t="s">
        <v>291</v>
      </c>
      <c r="D127" s="3" t="s">
        <v>278</v>
      </c>
      <c r="E127" s="52" t="s">
        <v>292</v>
      </c>
      <c r="F127" s="52" t="s">
        <v>185</v>
      </c>
      <c r="G127" s="52" t="s">
        <v>60</v>
      </c>
      <c r="H127" s="53">
        <v>44287</v>
      </c>
    </row>
    <row r="128" spans="1:8" hidden="1" x14ac:dyDescent="0.3">
      <c r="A128" s="45"/>
      <c r="B128" s="46">
        <v>14620</v>
      </c>
      <c r="C128" s="45" t="s">
        <v>293</v>
      </c>
      <c r="D128" s="47" t="s">
        <v>278</v>
      </c>
      <c r="E128" s="48" t="s">
        <v>294</v>
      </c>
      <c r="F128" s="48" t="s">
        <v>295</v>
      </c>
      <c r="G128" s="48" t="s">
        <v>48</v>
      </c>
      <c r="H128" s="49">
        <v>2958465</v>
      </c>
    </row>
    <row r="129" spans="1:8" hidden="1" x14ac:dyDescent="0.3">
      <c r="A129" s="50" t="s">
        <v>296</v>
      </c>
      <c r="B129" s="51">
        <v>15377</v>
      </c>
      <c r="C129" s="50" t="s">
        <v>297</v>
      </c>
      <c r="D129" s="3" t="s">
        <v>278</v>
      </c>
      <c r="E129" s="52" t="s">
        <v>298</v>
      </c>
      <c r="F129" s="52" t="s">
        <v>299</v>
      </c>
      <c r="G129" s="52" t="s">
        <v>81</v>
      </c>
      <c r="H129" s="53">
        <v>43724</v>
      </c>
    </row>
    <row r="130" spans="1:8" hidden="1" x14ac:dyDescent="0.3">
      <c r="A130" s="45"/>
      <c r="B130" s="46">
        <v>21404</v>
      </c>
      <c r="C130" s="45" t="s">
        <v>300</v>
      </c>
      <c r="D130" s="47" t="s">
        <v>278</v>
      </c>
      <c r="E130" s="48" t="s">
        <v>301</v>
      </c>
      <c r="F130" s="48" t="s">
        <v>159</v>
      </c>
      <c r="G130" s="48" t="s">
        <v>48</v>
      </c>
      <c r="H130" s="49">
        <v>2958465</v>
      </c>
    </row>
    <row r="131" spans="1:8" x14ac:dyDescent="0.3">
      <c r="A131" s="50"/>
      <c r="B131" s="51"/>
      <c r="C131" s="50"/>
      <c r="D131" s="3"/>
      <c r="E131" s="52"/>
      <c r="F131" s="52"/>
      <c r="G131" s="47"/>
      <c r="H131" s="53"/>
    </row>
    <row r="132" spans="1:8" x14ac:dyDescent="0.3">
      <c r="A132" s="45"/>
      <c r="B132" s="46"/>
      <c r="C132" s="45"/>
      <c r="D132" s="47"/>
      <c r="E132" s="48"/>
      <c r="F132" s="48"/>
      <c r="G132" s="47"/>
      <c r="H132" s="49"/>
    </row>
    <row r="133" spans="1:8" x14ac:dyDescent="0.3">
      <c r="A133" s="50"/>
      <c r="B133" s="51"/>
      <c r="C133" s="50"/>
      <c r="D133" s="3"/>
      <c r="E133" s="52"/>
      <c r="F133" s="52"/>
      <c r="G133" s="47"/>
      <c r="H133" s="53"/>
    </row>
    <row r="134" spans="1:8" hidden="1" x14ac:dyDescent="0.3">
      <c r="A134" s="45" t="s">
        <v>303</v>
      </c>
      <c r="B134" s="46">
        <v>90014972</v>
      </c>
      <c r="C134" s="45" t="s">
        <v>304</v>
      </c>
      <c r="D134" s="47" t="s">
        <v>278</v>
      </c>
      <c r="E134" s="48" t="s">
        <v>305</v>
      </c>
      <c r="F134" s="48" t="s">
        <v>306</v>
      </c>
      <c r="G134" s="48" t="s">
        <v>81</v>
      </c>
      <c r="H134" s="49">
        <v>44126</v>
      </c>
    </row>
    <row r="135" spans="1:8" hidden="1" x14ac:dyDescent="0.3">
      <c r="A135" s="50" t="s">
        <v>307</v>
      </c>
      <c r="B135" s="51">
        <v>90015137</v>
      </c>
      <c r="C135" s="50" t="s">
        <v>308</v>
      </c>
      <c r="D135" s="3" t="s">
        <v>278</v>
      </c>
      <c r="E135" s="52" t="s">
        <v>309</v>
      </c>
      <c r="F135" s="52" t="s">
        <v>310</v>
      </c>
      <c r="G135" s="52" t="s">
        <v>56</v>
      </c>
      <c r="H135" s="53">
        <v>43440</v>
      </c>
    </row>
    <row r="136" spans="1:8" x14ac:dyDescent="0.3">
      <c r="A136" s="45"/>
      <c r="B136" s="46"/>
      <c r="C136" s="45"/>
      <c r="D136" s="47"/>
      <c r="E136" s="48"/>
      <c r="F136" s="48"/>
      <c r="G136" s="47"/>
      <c r="H136" s="49"/>
    </row>
    <row r="137" spans="1:8" hidden="1" x14ac:dyDescent="0.3">
      <c r="A137" s="50" t="s">
        <v>312</v>
      </c>
      <c r="B137" s="51">
        <v>90027749</v>
      </c>
      <c r="C137" s="50" t="s">
        <v>313</v>
      </c>
      <c r="D137" s="3" t="s">
        <v>278</v>
      </c>
      <c r="E137" s="52" t="s">
        <v>314</v>
      </c>
      <c r="F137" s="52" t="s">
        <v>181</v>
      </c>
      <c r="G137" s="52" t="s">
        <v>60</v>
      </c>
      <c r="H137" s="53">
        <v>44561</v>
      </c>
    </row>
    <row r="138" spans="1:8" x14ac:dyDescent="0.3">
      <c r="A138" s="45"/>
      <c r="B138" s="46"/>
      <c r="C138" s="45"/>
      <c r="D138" s="47"/>
      <c r="E138" s="48"/>
      <c r="F138" s="48"/>
      <c r="G138" s="47"/>
      <c r="H138" s="49"/>
    </row>
    <row r="139" spans="1:8" x14ac:dyDescent="0.3">
      <c r="A139" s="50"/>
      <c r="B139" s="51"/>
      <c r="C139" s="50"/>
      <c r="D139" s="3"/>
      <c r="E139" s="52"/>
      <c r="F139" s="52"/>
      <c r="G139" s="47"/>
      <c r="H139" s="53"/>
    </row>
    <row r="140" spans="1:8" hidden="1" x14ac:dyDescent="0.3">
      <c r="A140" s="45" t="s">
        <v>316</v>
      </c>
      <c r="B140" s="46">
        <v>90028271</v>
      </c>
      <c r="C140" s="45" t="s">
        <v>317</v>
      </c>
      <c r="D140" s="47" t="s">
        <v>278</v>
      </c>
      <c r="E140" s="48" t="s">
        <v>318</v>
      </c>
      <c r="F140" s="48" t="s">
        <v>319</v>
      </c>
      <c r="G140" s="48" t="s">
        <v>81</v>
      </c>
      <c r="H140" s="49">
        <v>45048</v>
      </c>
    </row>
    <row r="141" spans="1:8" x14ac:dyDescent="0.3">
      <c r="A141" s="50"/>
      <c r="B141" s="51"/>
      <c r="C141" s="50"/>
      <c r="D141" s="3"/>
      <c r="E141" s="52"/>
      <c r="F141" s="52"/>
      <c r="G141" s="47"/>
      <c r="H141" s="53"/>
    </row>
    <row r="142" spans="1:8" x14ac:dyDescent="0.3">
      <c r="A142" s="45"/>
      <c r="B142" s="46"/>
      <c r="C142" s="45"/>
      <c r="D142" s="47"/>
      <c r="E142" s="48"/>
      <c r="F142" s="48"/>
      <c r="G142" s="47"/>
      <c r="H142" s="49"/>
    </row>
    <row r="143" spans="1:8" x14ac:dyDescent="0.3">
      <c r="A143" s="50"/>
      <c r="B143" s="51"/>
      <c r="C143" s="50"/>
      <c r="D143" s="3"/>
      <c r="E143" s="52"/>
      <c r="F143" s="52"/>
      <c r="G143" s="47"/>
      <c r="H143" s="53"/>
    </row>
    <row r="144" spans="1:8" x14ac:dyDescent="0.3">
      <c r="A144" s="45"/>
      <c r="B144" s="46"/>
      <c r="C144" s="45"/>
      <c r="D144" s="47"/>
      <c r="E144" s="48"/>
      <c r="F144" s="48"/>
      <c r="G144" s="47"/>
      <c r="H144" s="49"/>
    </row>
    <row r="145" spans="1:8" hidden="1" x14ac:dyDescent="0.3">
      <c r="A145" s="50" t="s">
        <v>320</v>
      </c>
      <c r="B145" s="51">
        <v>90041866</v>
      </c>
      <c r="C145" s="50" t="s">
        <v>321</v>
      </c>
      <c r="D145" s="3" t="s">
        <v>278</v>
      </c>
      <c r="E145" s="52" t="s">
        <v>322</v>
      </c>
      <c r="F145" s="52" t="s">
        <v>323</v>
      </c>
      <c r="G145" s="52" t="s">
        <v>81</v>
      </c>
      <c r="H145" s="53">
        <v>44322</v>
      </c>
    </row>
    <row r="146" spans="1:8" hidden="1" x14ac:dyDescent="0.3">
      <c r="A146" s="45" t="s">
        <v>324</v>
      </c>
      <c r="B146" s="46">
        <v>90041924</v>
      </c>
      <c r="C146" s="45" t="s">
        <v>325</v>
      </c>
      <c r="D146" s="47" t="s">
        <v>278</v>
      </c>
      <c r="E146" s="48" t="s">
        <v>326</v>
      </c>
      <c r="F146" s="48" t="s">
        <v>327</v>
      </c>
      <c r="G146" s="48" t="s">
        <v>56</v>
      </c>
      <c r="H146" s="49">
        <v>44162</v>
      </c>
    </row>
    <row r="147" spans="1:8" hidden="1" x14ac:dyDescent="0.3">
      <c r="A147" s="50" t="s">
        <v>328</v>
      </c>
      <c r="B147" s="51">
        <v>90042100</v>
      </c>
      <c r="C147" s="50" t="s">
        <v>329</v>
      </c>
      <c r="D147" s="3" t="s">
        <v>278</v>
      </c>
      <c r="E147" s="52" t="s">
        <v>330</v>
      </c>
      <c r="F147" s="52" t="s">
        <v>331</v>
      </c>
      <c r="G147" s="52" t="s">
        <v>56</v>
      </c>
      <c r="H147" s="53">
        <v>44043</v>
      </c>
    </row>
    <row r="148" spans="1:8" x14ac:dyDescent="0.3">
      <c r="A148" s="45"/>
      <c r="B148" s="46"/>
      <c r="C148" s="45"/>
      <c r="D148" s="47"/>
      <c r="E148" s="48"/>
      <c r="F148" s="48"/>
      <c r="G148" s="47"/>
      <c r="H148" s="49"/>
    </row>
    <row r="149" spans="1:8" x14ac:dyDescent="0.3">
      <c r="A149" s="50"/>
      <c r="B149" s="51"/>
      <c r="C149" s="50"/>
      <c r="D149" s="3"/>
      <c r="E149" s="52"/>
      <c r="F149" s="52"/>
      <c r="G149" s="47"/>
      <c r="H149" s="53"/>
    </row>
    <row r="150" spans="1:8" x14ac:dyDescent="0.3">
      <c r="A150" s="45"/>
      <c r="B150" s="46"/>
      <c r="C150" s="45"/>
      <c r="D150" s="47"/>
      <c r="E150" s="48"/>
      <c r="F150" s="48"/>
      <c r="G150" s="47"/>
      <c r="H150" s="49"/>
    </row>
    <row r="151" spans="1:8" hidden="1" x14ac:dyDescent="0.3">
      <c r="A151" s="50" t="s">
        <v>333</v>
      </c>
      <c r="B151" s="51">
        <v>90042356</v>
      </c>
      <c r="C151" s="50" t="s">
        <v>334</v>
      </c>
      <c r="D151" s="3" t="s">
        <v>278</v>
      </c>
      <c r="E151" s="52" t="s">
        <v>335</v>
      </c>
      <c r="F151" s="52" t="s">
        <v>336</v>
      </c>
      <c r="G151" s="52" t="s">
        <v>73</v>
      </c>
      <c r="H151" s="53">
        <v>44118</v>
      </c>
    </row>
    <row r="152" spans="1:8" x14ac:dyDescent="0.3">
      <c r="A152" s="45"/>
      <c r="B152" s="46"/>
      <c r="C152" s="45"/>
      <c r="D152" s="47"/>
      <c r="E152" s="48"/>
      <c r="F152" s="48"/>
      <c r="G152" s="47"/>
      <c r="H152" s="49"/>
    </row>
    <row r="153" spans="1:8" hidden="1" x14ac:dyDescent="0.3">
      <c r="A153" s="50" t="s">
        <v>337</v>
      </c>
      <c r="B153" s="51">
        <v>90042481</v>
      </c>
      <c r="C153" s="50" t="s">
        <v>338</v>
      </c>
      <c r="D153" s="3" t="s">
        <v>278</v>
      </c>
      <c r="E153" s="52" t="s">
        <v>339</v>
      </c>
      <c r="F153" s="52" t="s">
        <v>340</v>
      </c>
      <c r="G153" s="52" t="s">
        <v>81</v>
      </c>
      <c r="H153" s="53">
        <v>44538</v>
      </c>
    </row>
    <row r="154" spans="1:8" hidden="1" x14ac:dyDescent="0.3">
      <c r="A154" s="45" t="s">
        <v>341</v>
      </c>
      <c r="B154" s="46">
        <v>90058481</v>
      </c>
      <c r="C154" s="45" t="s">
        <v>342</v>
      </c>
      <c r="D154" s="47" t="s">
        <v>278</v>
      </c>
      <c r="E154" s="48" t="s">
        <v>343</v>
      </c>
      <c r="F154" s="48" t="s">
        <v>344</v>
      </c>
      <c r="G154" s="48" t="s">
        <v>200</v>
      </c>
      <c r="H154" s="49">
        <v>44947</v>
      </c>
    </row>
    <row r="155" spans="1:8" hidden="1" x14ac:dyDescent="0.3">
      <c r="A155" s="50" t="s">
        <v>345</v>
      </c>
      <c r="B155" s="51">
        <v>90058616</v>
      </c>
      <c r="C155" s="50" t="s">
        <v>346</v>
      </c>
      <c r="D155" s="3" t="s">
        <v>278</v>
      </c>
      <c r="E155" s="52" t="s">
        <v>347</v>
      </c>
      <c r="F155" s="52" t="s">
        <v>348</v>
      </c>
      <c r="G155" s="52" t="s">
        <v>68</v>
      </c>
      <c r="H155" s="53">
        <v>44270</v>
      </c>
    </row>
    <row r="156" spans="1:8" hidden="1" x14ac:dyDescent="0.3">
      <c r="A156" s="45" t="s">
        <v>349</v>
      </c>
      <c r="B156" s="46">
        <v>90058706</v>
      </c>
      <c r="C156" s="45" t="s">
        <v>350</v>
      </c>
      <c r="D156" s="47" t="s">
        <v>278</v>
      </c>
      <c r="E156" s="48" t="s">
        <v>351</v>
      </c>
      <c r="F156" s="48" t="s">
        <v>352</v>
      </c>
      <c r="G156" s="48" t="s">
        <v>60</v>
      </c>
      <c r="H156" s="49">
        <v>43933</v>
      </c>
    </row>
    <row r="157" spans="1:8" hidden="1" x14ac:dyDescent="0.3">
      <c r="A157" s="50" t="s">
        <v>353</v>
      </c>
      <c r="B157" s="51">
        <v>90059070</v>
      </c>
      <c r="C157" s="50" t="s">
        <v>354</v>
      </c>
      <c r="D157" s="3" t="s">
        <v>278</v>
      </c>
      <c r="E157" s="52" t="s">
        <v>355</v>
      </c>
      <c r="F157" s="52" t="s">
        <v>356</v>
      </c>
      <c r="G157" s="52" t="s">
        <v>81</v>
      </c>
      <c r="H157" s="53">
        <v>44236</v>
      </c>
    </row>
    <row r="158" spans="1:8" x14ac:dyDescent="0.3">
      <c r="A158" s="45"/>
      <c r="B158" s="46"/>
      <c r="C158" s="45"/>
      <c r="D158" s="47"/>
      <c r="E158" s="48"/>
      <c r="F158" s="48"/>
      <c r="G158" s="47"/>
      <c r="H158" s="49"/>
    </row>
    <row r="159" spans="1:8" hidden="1" x14ac:dyDescent="0.3">
      <c r="A159" s="50" t="s">
        <v>357</v>
      </c>
      <c r="B159" s="51">
        <v>90059317</v>
      </c>
      <c r="C159" s="50" t="s">
        <v>358</v>
      </c>
      <c r="D159" s="3" t="s">
        <v>278</v>
      </c>
      <c r="E159" s="52" t="s">
        <v>359</v>
      </c>
      <c r="F159" s="52" t="s">
        <v>360</v>
      </c>
      <c r="G159" s="52" t="s">
        <v>81</v>
      </c>
      <c r="H159" s="53">
        <v>44867</v>
      </c>
    </row>
    <row r="160" spans="1:8" x14ac:dyDescent="0.3">
      <c r="A160" s="45"/>
      <c r="B160" s="46"/>
      <c r="C160" s="45"/>
      <c r="D160" s="47"/>
      <c r="E160" s="48"/>
      <c r="F160" s="48"/>
      <c r="G160" s="47"/>
      <c r="H160" s="49"/>
    </row>
    <row r="161" spans="1:8" hidden="1" x14ac:dyDescent="0.3">
      <c r="A161" s="50" t="s">
        <v>361</v>
      </c>
      <c r="B161" s="51">
        <v>90076032</v>
      </c>
      <c r="C161" s="50" t="s">
        <v>362</v>
      </c>
      <c r="D161" s="3" t="s">
        <v>278</v>
      </c>
      <c r="E161" s="52" t="s">
        <v>363</v>
      </c>
      <c r="F161" s="52" t="s">
        <v>364</v>
      </c>
      <c r="G161" s="52" t="s">
        <v>81</v>
      </c>
      <c r="H161" s="53">
        <v>43236</v>
      </c>
    </row>
    <row r="162" spans="1:8" hidden="1" x14ac:dyDescent="0.3">
      <c r="A162" s="45" t="s">
        <v>365</v>
      </c>
      <c r="B162" s="46">
        <v>90076086</v>
      </c>
      <c r="C162" s="45" t="s">
        <v>366</v>
      </c>
      <c r="D162" s="47" t="s">
        <v>278</v>
      </c>
      <c r="E162" s="48" t="s">
        <v>367</v>
      </c>
      <c r="F162" s="48" t="s">
        <v>368</v>
      </c>
      <c r="G162" s="48" t="s">
        <v>200</v>
      </c>
      <c r="H162" s="49">
        <v>44348</v>
      </c>
    </row>
    <row r="163" spans="1:8" x14ac:dyDescent="0.3">
      <c r="A163" s="50"/>
      <c r="B163" s="51"/>
      <c r="C163" s="50"/>
      <c r="D163" s="3"/>
      <c r="E163" s="52"/>
      <c r="F163" s="52"/>
      <c r="G163" s="47"/>
      <c r="H163" s="53"/>
    </row>
    <row r="164" spans="1:8" hidden="1" x14ac:dyDescent="0.3">
      <c r="A164" s="45" t="s">
        <v>369</v>
      </c>
      <c r="B164" s="46">
        <v>90076639</v>
      </c>
      <c r="C164" s="45" t="s">
        <v>370</v>
      </c>
      <c r="D164" s="47" t="s">
        <v>278</v>
      </c>
      <c r="E164" s="48" t="s">
        <v>371</v>
      </c>
      <c r="F164" s="48" t="s">
        <v>372</v>
      </c>
      <c r="G164" s="48" t="s">
        <v>81</v>
      </c>
      <c r="H164" s="49">
        <v>44359</v>
      </c>
    </row>
    <row r="165" spans="1:8" hidden="1" x14ac:dyDescent="0.3">
      <c r="A165" s="50" t="s">
        <v>373</v>
      </c>
      <c r="B165" s="51">
        <v>90090885</v>
      </c>
      <c r="C165" s="50" t="s">
        <v>374</v>
      </c>
      <c r="D165" s="3" t="s">
        <v>278</v>
      </c>
      <c r="E165" s="52" t="s">
        <v>375</v>
      </c>
      <c r="F165" s="52" t="s">
        <v>176</v>
      </c>
      <c r="G165" s="52" t="s">
        <v>73</v>
      </c>
      <c r="H165" s="53">
        <v>44964</v>
      </c>
    </row>
    <row r="166" spans="1:8" hidden="1" x14ac:dyDescent="0.3">
      <c r="A166" s="45" t="s">
        <v>376</v>
      </c>
      <c r="B166" s="46">
        <v>90091111</v>
      </c>
      <c r="C166" s="45" t="s">
        <v>377</v>
      </c>
      <c r="D166" s="47" t="s">
        <v>278</v>
      </c>
      <c r="E166" s="48" t="s">
        <v>378</v>
      </c>
      <c r="F166" s="48" t="s">
        <v>379</v>
      </c>
      <c r="G166" s="48" t="s">
        <v>81</v>
      </c>
      <c r="H166" s="49">
        <v>44684</v>
      </c>
    </row>
    <row r="167" spans="1:8" hidden="1" x14ac:dyDescent="0.3">
      <c r="A167" s="50" t="s">
        <v>380</v>
      </c>
      <c r="B167" s="51">
        <v>90091210</v>
      </c>
      <c r="C167" s="50" t="s">
        <v>381</v>
      </c>
      <c r="D167" s="3" t="s">
        <v>278</v>
      </c>
      <c r="E167" s="52" t="s">
        <v>382</v>
      </c>
      <c r="F167" s="52" t="s">
        <v>383</v>
      </c>
      <c r="G167" s="52" t="s">
        <v>60</v>
      </c>
      <c r="H167" s="53">
        <v>44536</v>
      </c>
    </row>
    <row r="168" spans="1:8" hidden="1" x14ac:dyDescent="0.3">
      <c r="A168" s="45" t="s">
        <v>384</v>
      </c>
      <c r="B168" s="46">
        <v>90091446</v>
      </c>
      <c r="C168" s="45" t="s">
        <v>385</v>
      </c>
      <c r="D168" s="47" t="s">
        <v>278</v>
      </c>
      <c r="E168" s="48" t="s">
        <v>386</v>
      </c>
      <c r="F168" s="48" t="s">
        <v>387</v>
      </c>
      <c r="G168" s="48" t="s">
        <v>68</v>
      </c>
      <c r="H168" s="49">
        <v>44261</v>
      </c>
    </row>
    <row r="169" spans="1:8" x14ac:dyDescent="0.3">
      <c r="A169" s="50"/>
      <c r="B169" s="51"/>
      <c r="C169" s="50"/>
      <c r="D169" s="3"/>
      <c r="E169" s="52"/>
      <c r="F169" s="52"/>
      <c r="G169" s="47"/>
      <c r="H169" s="53"/>
    </row>
    <row r="170" spans="1:8" hidden="1" x14ac:dyDescent="0.3">
      <c r="A170" s="45" t="s">
        <v>388</v>
      </c>
      <c r="B170" s="46">
        <v>90102630</v>
      </c>
      <c r="C170" s="45" t="s">
        <v>389</v>
      </c>
      <c r="D170" s="47" t="s">
        <v>278</v>
      </c>
      <c r="E170" s="48" t="s">
        <v>390</v>
      </c>
      <c r="F170" s="48" t="s">
        <v>391</v>
      </c>
      <c r="G170" s="48" t="s">
        <v>68</v>
      </c>
      <c r="H170" s="49">
        <v>44587</v>
      </c>
    </row>
    <row r="171" spans="1:8" hidden="1" x14ac:dyDescent="0.3">
      <c r="A171" s="50" t="s">
        <v>392</v>
      </c>
      <c r="B171" s="51">
        <v>90102977</v>
      </c>
      <c r="C171" s="50" t="s">
        <v>393</v>
      </c>
      <c r="D171" s="3" t="s">
        <v>278</v>
      </c>
      <c r="E171" s="52" t="s">
        <v>394</v>
      </c>
      <c r="F171" s="52" t="s">
        <v>395</v>
      </c>
      <c r="G171" s="52" t="s">
        <v>73</v>
      </c>
      <c r="H171" s="53">
        <v>44887</v>
      </c>
    </row>
    <row r="172" spans="1:8" hidden="1" x14ac:dyDescent="0.3">
      <c r="A172" s="45" t="s">
        <v>396</v>
      </c>
      <c r="B172" s="46">
        <v>90102983</v>
      </c>
      <c r="C172" s="45" t="s">
        <v>397</v>
      </c>
      <c r="D172" s="47" t="s">
        <v>278</v>
      </c>
      <c r="E172" s="48" t="s">
        <v>398</v>
      </c>
      <c r="F172" s="48" t="s">
        <v>399</v>
      </c>
      <c r="G172" s="48" t="s">
        <v>60</v>
      </c>
      <c r="H172" s="49">
        <v>44705</v>
      </c>
    </row>
    <row r="173" spans="1:8" x14ac:dyDescent="0.3">
      <c r="A173" s="50"/>
      <c r="B173" s="51"/>
      <c r="C173" s="50"/>
      <c r="D173" s="3"/>
      <c r="E173" s="52"/>
      <c r="F173" s="52"/>
      <c r="G173" s="47"/>
      <c r="H173" s="53"/>
    </row>
    <row r="174" spans="1:8" hidden="1" x14ac:dyDescent="0.3">
      <c r="A174" s="45" t="s">
        <v>400</v>
      </c>
      <c r="B174" s="46">
        <v>90124016</v>
      </c>
      <c r="C174" s="45" t="s">
        <v>401</v>
      </c>
      <c r="D174" s="47" t="s">
        <v>278</v>
      </c>
      <c r="E174" s="48" t="s">
        <v>402</v>
      </c>
      <c r="F174" s="48" t="s">
        <v>403</v>
      </c>
      <c r="G174" s="48" t="s">
        <v>81</v>
      </c>
      <c r="H174" s="49">
        <v>44101</v>
      </c>
    </row>
    <row r="175" spans="1:8" x14ac:dyDescent="0.3">
      <c r="A175" s="50"/>
      <c r="B175" s="51"/>
      <c r="C175" s="50"/>
      <c r="D175" s="3"/>
      <c r="E175" s="52"/>
      <c r="F175" s="52"/>
      <c r="G175" s="47"/>
      <c r="H175" s="53"/>
    </row>
    <row r="176" spans="1:8" hidden="1" x14ac:dyDescent="0.3">
      <c r="A176" s="45" t="s">
        <v>404</v>
      </c>
      <c r="B176" s="46">
        <v>90193154</v>
      </c>
      <c r="C176" s="45" t="s">
        <v>405</v>
      </c>
      <c r="D176" s="47" t="s">
        <v>278</v>
      </c>
      <c r="E176" s="48" t="s">
        <v>406</v>
      </c>
      <c r="F176" s="48" t="s">
        <v>109</v>
      </c>
      <c r="G176" s="48" t="s">
        <v>48</v>
      </c>
      <c r="H176" s="49">
        <v>40229</v>
      </c>
    </row>
    <row r="177" spans="1:8" hidden="1" x14ac:dyDescent="0.3">
      <c r="A177" s="50"/>
      <c r="B177" s="51">
        <v>90201091</v>
      </c>
      <c r="C177" s="50" t="s">
        <v>407</v>
      </c>
      <c r="D177" s="3" t="s">
        <v>278</v>
      </c>
      <c r="E177" s="52" t="s">
        <v>408</v>
      </c>
      <c r="F177" s="52" t="s">
        <v>409</v>
      </c>
      <c r="G177" s="52" t="s">
        <v>48</v>
      </c>
      <c r="H177" s="53">
        <v>31809</v>
      </c>
    </row>
    <row r="178" spans="1:8" hidden="1" x14ac:dyDescent="0.3">
      <c r="A178" s="45"/>
      <c r="B178" s="46">
        <v>90227081</v>
      </c>
      <c r="C178" s="45" t="s">
        <v>410</v>
      </c>
      <c r="D178" s="47" t="s">
        <v>278</v>
      </c>
      <c r="E178" s="48" t="s">
        <v>411</v>
      </c>
      <c r="F178" s="48" t="s">
        <v>412</v>
      </c>
      <c r="G178" s="48" t="s">
        <v>48</v>
      </c>
      <c r="H178" s="49">
        <v>32721</v>
      </c>
    </row>
    <row r="179" spans="1:8" hidden="1" x14ac:dyDescent="0.3">
      <c r="A179" s="50" t="s">
        <v>413</v>
      </c>
      <c r="B179" s="51">
        <v>90243573</v>
      </c>
      <c r="C179" s="50" t="s">
        <v>414</v>
      </c>
      <c r="D179" s="3" t="s">
        <v>278</v>
      </c>
      <c r="E179" s="52" t="s">
        <v>264</v>
      </c>
      <c r="F179" s="52" t="s">
        <v>415</v>
      </c>
      <c r="G179" s="52" t="s">
        <v>81</v>
      </c>
      <c r="H179" s="53">
        <v>44333</v>
      </c>
    </row>
    <row r="180" spans="1:8" x14ac:dyDescent="0.3">
      <c r="A180" s="45"/>
      <c r="B180" s="46"/>
      <c r="C180" s="45"/>
      <c r="D180" s="47"/>
      <c r="E180" s="48"/>
      <c r="F180" s="48"/>
      <c r="G180" s="47"/>
      <c r="H180" s="49"/>
    </row>
    <row r="181" spans="1:8" x14ac:dyDescent="0.3">
      <c r="A181" s="50"/>
      <c r="B181" s="51"/>
      <c r="C181" s="50"/>
      <c r="D181" s="3"/>
      <c r="E181" s="52"/>
      <c r="F181" s="52"/>
      <c r="G181" s="47"/>
      <c r="H181" s="53"/>
    </row>
    <row r="182" spans="1:8" x14ac:dyDescent="0.3">
      <c r="A182" s="45"/>
      <c r="B182" s="46"/>
      <c r="C182" s="45"/>
      <c r="D182" s="47"/>
      <c r="E182" s="48"/>
      <c r="F182" s="48"/>
      <c r="G182" s="47"/>
      <c r="H182" s="49"/>
    </row>
    <row r="183" spans="1:8" x14ac:dyDescent="0.3">
      <c r="A183" s="50"/>
      <c r="B183" s="51"/>
      <c r="C183" s="50"/>
      <c r="D183" s="3"/>
      <c r="E183" s="52"/>
      <c r="F183" s="52"/>
      <c r="G183" s="47"/>
      <c r="H183" s="53"/>
    </row>
    <row r="184" spans="1:8" x14ac:dyDescent="0.3">
      <c r="A184" s="45"/>
      <c r="B184" s="46"/>
      <c r="C184" s="45"/>
      <c r="D184" s="47"/>
      <c r="E184" s="48"/>
      <c r="F184" s="48"/>
      <c r="G184" s="47"/>
      <c r="H184" s="49"/>
    </row>
    <row r="185" spans="1:8" hidden="1" x14ac:dyDescent="0.3">
      <c r="A185" s="50"/>
      <c r="B185" s="51">
        <v>90327660</v>
      </c>
      <c r="C185" s="50" t="s">
        <v>417</v>
      </c>
      <c r="D185" s="3" t="s">
        <v>278</v>
      </c>
      <c r="E185" s="52" t="s">
        <v>418</v>
      </c>
      <c r="F185" s="52" t="s">
        <v>69</v>
      </c>
      <c r="G185" s="52" t="s">
        <v>48</v>
      </c>
      <c r="H185" s="53">
        <v>41883</v>
      </c>
    </row>
    <row r="186" spans="1:8" hidden="1" x14ac:dyDescent="0.3">
      <c r="A186" s="45" t="s">
        <v>419</v>
      </c>
      <c r="B186" s="46">
        <v>90344208</v>
      </c>
      <c r="C186" s="45" t="s">
        <v>420</v>
      </c>
      <c r="D186" s="47" t="s">
        <v>278</v>
      </c>
      <c r="E186" s="48" t="s">
        <v>421</v>
      </c>
      <c r="F186" s="48" t="s">
        <v>422</v>
      </c>
      <c r="G186" s="48" t="s">
        <v>81</v>
      </c>
      <c r="H186" s="49">
        <v>43257</v>
      </c>
    </row>
    <row r="187" spans="1:8" hidden="1" x14ac:dyDescent="0.3">
      <c r="A187" s="50" t="s">
        <v>423</v>
      </c>
      <c r="B187" s="51">
        <v>1208</v>
      </c>
      <c r="C187" s="50" t="s">
        <v>424</v>
      </c>
      <c r="D187" s="3" t="s">
        <v>425</v>
      </c>
      <c r="E187" s="52" t="s">
        <v>426</v>
      </c>
      <c r="F187" s="52" t="s">
        <v>427</v>
      </c>
      <c r="G187" s="52" t="s">
        <v>60</v>
      </c>
      <c r="H187" s="53">
        <v>43756</v>
      </c>
    </row>
    <row r="188" spans="1:8" x14ac:dyDescent="0.3">
      <c r="A188" s="45"/>
      <c r="B188" s="46"/>
      <c r="C188" s="45"/>
      <c r="D188" s="47"/>
      <c r="E188" s="48"/>
      <c r="F188" s="48"/>
      <c r="G188" s="47"/>
      <c r="H188" s="49"/>
    </row>
    <row r="189" spans="1:8" x14ac:dyDescent="0.3">
      <c r="A189" s="50"/>
      <c r="B189" s="51"/>
      <c r="C189" s="50"/>
      <c r="D189" s="3"/>
      <c r="E189" s="52"/>
      <c r="F189" s="52"/>
      <c r="G189" s="47"/>
      <c r="H189" s="53"/>
    </row>
    <row r="190" spans="1:8" hidden="1" x14ac:dyDescent="0.3">
      <c r="A190" s="45" t="s">
        <v>428</v>
      </c>
      <c r="B190" s="46">
        <v>1712</v>
      </c>
      <c r="C190" s="45" t="s">
        <v>429</v>
      </c>
      <c r="D190" s="47" t="s">
        <v>425</v>
      </c>
      <c r="E190" s="48" t="s">
        <v>430</v>
      </c>
      <c r="F190" s="48" t="s">
        <v>431</v>
      </c>
      <c r="G190" s="48" t="s">
        <v>68</v>
      </c>
      <c r="H190" s="49">
        <v>43430</v>
      </c>
    </row>
    <row r="191" spans="1:8" x14ac:dyDescent="0.3">
      <c r="A191" s="50"/>
      <c r="B191" s="51"/>
      <c r="C191" s="50"/>
      <c r="D191" s="3"/>
      <c r="E191" s="52"/>
      <c r="F191" s="52"/>
      <c r="G191" s="47"/>
      <c r="H191" s="53"/>
    </row>
    <row r="192" spans="1:8" hidden="1" x14ac:dyDescent="0.3">
      <c r="A192" s="45" t="s">
        <v>433</v>
      </c>
      <c r="B192" s="46">
        <v>5215</v>
      </c>
      <c r="C192" s="45" t="s">
        <v>434</v>
      </c>
      <c r="D192" s="47" t="s">
        <v>425</v>
      </c>
      <c r="E192" s="48" t="s">
        <v>435</v>
      </c>
      <c r="F192" s="48" t="s">
        <v>387</v>
      </c>
      <c r="G192" s="48" t="s">
        <v>81</v>
      </c>
      <c r="H192" s="49">
        <v>44591</v>
      </c>
    </row>
    <row r="193" spans="1:8" hidden="1" x14ac:dyDescent="0.3">
      <c r="A193" s="50" t="s">
        <v>436</v>
      </c>
      <c r="B193" s="51">
        <v>5440</v>
      </c>
      <c r="C193" s="50" t="s">
        <v>437</v>
      </c>
      <c r="D193" s="3" t="s">
        <v>425</v>
      </c>
      <c r="E193" s="52" t="s">
        <v>438</v>
      </c>
      <c r="F193" s="52" t="s">
        <v>439</v>
      </c>
      <c r="G193" s="52" t="s">
        <v>81</v>
      </c>
      <c r="H193" s="53">
        <v>45341</v>
      </c>
    </row>
    <row r="194" spans="1:8" hidden="1" x14ac:dyDescent="0.3">
      <c r="A194" s="45" t="s">
        <v>440</v>
      </c>
      <c r="B194" s="46">
        <v>8866</v>
      </c>
      <c r="C194" s="45" t="s">
        <v>441</v>
      </c>
      <c r="D194" s="47" t="s">
        <v>425</v>
      </c>
      <c r="E194" s="48" t="s">
        <v>442</v>
      </c>
      <c r="F194" s="48" t="s">
        <v>443</v>
      </c>
      <c r="G194" s="48" t="s">
        <v>60</v>
      </c>
      <c r="H194" s="49">
        <v>45481</v>
      </c>
    </row>
    <row r="195" spans="1:8" hidden="1" x14ac:dyDescent="0.3">
      <c r="A195" s="50"/>
      <c r="B195" s="51">
        <v>9226</v>
      </c>
      <c r="C195" s="50" t="s">
        <v>444</v>
      </c>
      <c r="D195" s="3" t="s">
        <v>425</v>
      </c>
      <c r="E195" s="52" t="s">
        <v>445</v>
      </c>
      <c r="F195" s="52" t="s">
        <v>446</v>
      </c>
      <c r="G195" s="52" t="s">
        <v>48</v>
      </c>
      <c r="H195" s="53">
        <v>2958465</v>
      </c>
    </row>
    <row r="196" spans="1:8" x14ac:dyDescent="0.3">
      <c r="A196" s="45"/>
      <c r="B196" s="46"/>
      <c r="C196" s="45"/>
      <c r="D196" s="47"/>
      <c r="E196" s="48"/>
      <c r="F196" s="48"/>
      <c r="G196" s="47"/>
      <c r="H196" s="49"/>
    </row>
    <row r="197" spans="1:8" hidden="1" x14ac:dyDescent="0.3">
      <c r="A197" s="50" t="s">
        <v>447</v>
      </c>
      <c r="B197" s="51">
        <v>9580</v>
      </c>
      <c r="C197" s="50" t="s">
        <v>448</v>
      </c>
      <c r="D197" s="3" t="s">
        <v>425</v>
      </c>
      <c r="E197" s="52" t="s">
        <v>449</v>
      </c>
      <c r="F197" s="52" t="s">
        <v>450</v>
      </c>
      <c r="G197" s="52" t="s">
        <v>73</v>
      </c>
      <c r="H197" s="53">
        <v>44419</v>
      </c>
    </row>
    <row r="198" spans="1:8" x14ac:dyDescent="0.3">
      <c r="A198" s="45"/>
      <c r="B198" s="46"/>
      <c r="C198" s="45"/>
      <c r="D198" s="47"/>
      <c r="E198" s="48"/>
      <c r="F198" s="48"/>
      <c r="G198" s="47"/>
      <c r="H198" s="49"/>
    </row>
    <row r="199" spans="1:8" hidden="1" x14ac:dyDescent="0.3">
      <c r="A199" s="50" t="s">
        <v>451</v>
      </c>
      <c r="B199" s="51">
        <v>11152</v>
      </c>
      <c r="C199" s="50" t="s">
        <v>452</v>
      </c>
      <c r="D199" s="3" t="s">
        <v>425</v>
      </c>
      <c r="E199" s="52" t="s">
        <v>453</v>
      </c>
      <c r="F199" s="52" t="s">
        <v>454</v>
      </c>
      <c r="G199" s="52" t="s">
        <v>200</v>
      </c>
      <c r="H199" s="53">
        <v>43774</v>
      </c>
    </row>
    <row r="200" spans="1:8" x14ac:dyDescent="0.3">
      <c r="A200" s="45"/>
      <c r="B200" s="46"/>
      <c r="C200" s="45"/>
      <c r="D200" s="47"/>
      <c r="E200" s="48"/>
      <c r="F200" s="48"/>
      <c r="G200" s="47"/>
      <c r="H200" s="49"/>
    </row>
    <row r="201" spans="1:8" hidden="1" x14ac:dyDescent="0.3">
      <c r="A201" s="50" t="s">
        <v>456</v>
      </c>
      <c r="B201" s="51">
        <v>12881</v>
      </c>
      <c r="C201" s="50" t="s">
        <v>457</v>
      </c>
      <c r="D201" s="3" t="s">
        <v>425</v>
      </c>
      <c r="E201" s="52" t="s">
        <v>458</v>
      </c>
      <c r="F201" s="52" t="s">
        <v>459</v>
      </c>
      <c r="G201" s="52" t="s">
        <v>73</v>
      </c>
      <c r="H201" s="53">
        <v>44608</v>
      </c>
    </row>
    <row r="202" spans="1:8" hidden="1" x14ac:dyDescent="0.3">
      <c r="A202" s="45" t="s">
        <v>460</v>
      </c>
      <c r="B202" s="46">
        <v>12987</v>
      </c>
      <c r="C202" s="45" t="s">
        <v>461</v>
      </c>
      <c r="D202" s="47" t="s">
        <v>425</v>
      </c>
      <c r="E202" s="48" t="s">
        <v>462</v>
      </c>
      <c r="F202" s="48" t="s">
        <v>463</v>
      </c>
      <c r="G202" s="48" t="s">
        <v>68</v>
      </c>
      <c r="H202" s="49">
        <v>43154</v>
      </c>
    </row>
    <row r="203" spans="1:8" hidden="1" x14ac:dyDescent="0.3">
      <c r="A203" s="50" t="s">
        <v>464</v>
      </c>
      <c r="B203" s="51">
        <v>13749</v>
      </c>
      <c r="C203" s="50" t="s">
        <v>465</v>
      </c>
      <c r="D203" s="3" t="s">
        <v>425</v>
      </c>
      <c r="E203" s="52" t="s">
        <v>466</v>
      </c>
      <c r="F203" s="52" t="s">
        <v>467</v>
      </c>
      <c r="G203" s="52" t="s">
        <v>68</v>
      </c>
      <c r="H203" s="53">
        <v>45036</v>
      </c>
    </row>
    <row r="204" spans="1:8" x14ac:dyDescent="0.3">
      <c r="A204" s="45"/>
      <c r="B204" s="46"/>
      <c r="C204" s="45"/>
      <c r="D204" s="47"/>
      <c r="E204" s="48"/>
      <c r="F204" s="48"/>
      <c r="G204" s="47"/>
      <c r="H204" s="49"/>
    </row>
    <row r="205" spans="1:8" hidden="1" x14ac:dyDescent="0.3">
      <c r="A205" s="50" t="s">
        <v>468</v>
      </c>
      <c r="B205" s="51">
        <v>14220</v>
      </c>
      <c r="C205" s="50" t="s">
        <v>469</v>
      </c>
      <c r="D205" s="3" t="s">
        <v>425</v>
      </c>
      <c r="E205" s="52" t="s">
        <v>470</v>
      </c>
      <c r="F205" s="52" t="s">
        <v>108</v>
      </c>
      <c r="G205" s="52" t="s">
        <v>73</v>
      </c>
      <c r="H205" s="53">
        <v>45810</v>
      </c>
    </row>
    <row r="206" spans="1:8" hidden="1" x14ac:dyDescent="0.3">
      <c r="A206" s="45" t="s">
        <v>471</v>
      </c>
      <c r="B206" s="46">
        <v>14566</v>
      </c>
      <c r="C206" s="45" t="s">
        <v>472</v>
      </c>
      <c r="D206" s="47" t="s">
        <v>425</v>
      </c>
      <c r="E206" s="48" t="s">
        <v>473</v>
      </c>
      <c r="F206" s="48" t="s">
        <v>474</v>
      </c>
      <c r="G206" s="48" t="s">
        <v>81</v>
      </c>
      <c r="H206" s="49">
        <v>43999</v>
      </c>
    </row>
    <row r="207" spans="1:8" hidden="1" x14ac:dyDescent="0.3">
      <c r="A207" s="50" t="s">
        <v>475</v>
      </c>
      <c r="B207" s="51">
        <v>14567</v>
      </c>
      <c r="C207" s="50" t="s">
        <v>476</v>
      </c>
      <c r="D207" s="3" t="s">
        <v>425</v>
      </c>
      <c r="E207" s="52" t="s">
        <v>477</v>
      </c>
      <c r="F207" s="52" t="s">
        <v>478</v>
      </c>
      <c r="G207" s="52" t="s">
        <v>81</v>
      </c>
      <c r="H207" s="53">
        <v>44001</v>
      </c>
    </row>
    <row r="208" spans="1:8" hidden="1" x14ac:dyDescent="0.3">
      <c r="A208" s="45" t="s">
        <v>479</v>
      </c>
      <c r="B208" s="46">
        <v>14646</v>
      </c>
      <c r="C208" s="45" t="s">
        <v>480</v>
      </c>
      <c r="D208" s="47" t="s">
        <v>425</v>
      </c>
      <c r="E208" s="48" t="s">
        <v>481</v>
      </c>
      <c r="F208" s="48" t="s">
        <v>482</v>
      </c>
      <c r="G208" s="48" t="s">
        <v>56</v>
      </c>
      <c r="H208" s="49">
        <v>44376</v>
      </c>
    </row>
    <row r="209" spans="1:8" hidden="1" x14ac:dyDescent="0.3">
      <c r="A209" s="50" t="s">
        <v>483</v>
      </c>
      <c r="B209" s="51">
        <v>14828</v>
      </c>
      <c r="C209" s="50" t="s">
        <v>484</v>
      </c>
      <c r="D209" s="3" t="s">
        <v>425</v>
      </c>
      <c r="E209" s="52" t="s">
        <v>485</v>
      </c>
      <c r="F209" s="52" t="s">
        <v>486</v>
      </c>
      <c r="G209" s="52" t="s">
        <v>81</v>
      </c>
      <c r="H209" s="53">
        <v>45502</v>
      </c>
    </row>
    <row r="210" spans="1:8" hidden="1" x14ac:dyDescent="0.3">
      <c r="A210" s="45" t="s">
        <v>487</v>
      </c>
      <c r="B210" s="46">
        <v>15064</v>
      </c>
      <c r="C210" s="45" t="s">
        <v>488</v>
      </c>
      <c r="D210" s="47" t="s">
        <v>425</v>
      </c>
      <c r="E210" s="48" t="s">
        <v>489</v>
      </c>
      <c r="F210" s="48" t="s">
        <v>490</v>
      </c>
      <c r="G210" s="48" t="s">
        <v>81</v>
      </c>
      <c r="H210" s="49">
        <v>44067</v>
      </c>
    </row>
    <row r="211" spans="1:8" hidden="1" x14ac:dyDescent="0.3">
      <c r="A211" s="50" t="s">
        <v>491</v>
      </c>
      <c r="B211" s="51">
        <v>15067</v>
      </c>
      <c r="C211" s="50" t="s">
        <v>492</v>
      </c>
      <c r="D211" s="3" t="s">
        <v>425</v>
      </c>
      <c r="E211" s="52" t="s">
        <v>493</v>
      </c>
      <c r="F211" s="52" t="s">
        <v>494</v>
      </c>
      <c r="G211" s="52" t="s">
        <v>81</v>
      </c>
      <c r="H211" s="53">
        <v>43702</v>
      </c>
    </row>
    <row r="212" spans="1:8" hidden="1" x14ac:dyDescent="0.3">
      <c r="A212" s="45" t="s">
        <v>495</v>
      </c>
      <c r="B212" s="46">
        <v>15170</v>
      </c>
      <c r="C212" s="45" t="s">
        <v>496</v>
      </c>
      <c r="D212" s="47" t="s">
        <v>425</v>
      </c>
      <c r="E212" s="48" t="s">
        <v>497</v>
      </c>
      <c r="F212" s="48" t="s">
        <v>498</v>
      </c>
      <c r="G212" s="48" t="s">
        <v>81</v>
      </c>
      <c r="H212" s="49">
        <v>45536</v>
      </c>
    </row>
    <row r="213" spans="1:8" hidden="1" x14ac:dyDescent="0.3">
      <c r="A213" s="50" t="s">
        <v>499</v>
      </c>
      <c r="B213" s="51">
        <v>15333</v>
      </c>
      <c r="C213" s="50" t="s">
        <v>500</v>
      </c>
      <c r="D213" s="3" t="s">
        <v>425</v>
      </c>
      <c r="E213" s="52" t="s">
        <v>501</v>
      </c>
      <c r="F213" s="52" t="s">
        <v>502</v>
      </c>
      <c r="G213" s="52" t="s">
        <v>81</v>
      </c>
      <c r="H213" s="53">
        <v>44083</v>
      </c>
    </row>
    <row r="214" spans="1:8" hidden="1" x14ac:dyDescent="0.3">
      <c r="A214" s="45" t="s">
        <v>503</v>
      </c>
      <c r="B214" s="46">
        <v>15346</v>
      </c>
      <c r="C214" s="45" t="s">
        <v>504</v>
      </c>
      <c r="D214" s="47" t="s">
        <v>425</v>
      </c>
      <c r="E214" s="48" t="s">
        <v>505</v>
      </c>
      <c r="F214" s="48" t="s">
        <v>277</v>
      </c>
      <c r="G214" s="48" t="s">
        <v>81</v>
      </c>
      <c r="H214" s="49">
        <v>42992</v>
      </c>
    </row>
    <row r="215" spans="1:8" hidden="1" x14ac:dyDescent="0.3">
      <c r="A215" s="50" t="s">
        <v>506</v>
      </c>
      <c r="B215" s="51">
        <v>15517</v>
      </c>
      <c r="C215" s="50" t="s">
        <v>507</v>
      </c>
      <c r="D215" s="3" t="s">
        <v>425</v>
      </c>
      <c r="E215" s="52" t="s">
        <v>508</v>
      </c>
      <c r="F215" s="52" t="s">
        <v>509</v>
      </c>
      <c r="G215" s="52" t="s">
        <v>73</v>
      </c>
      <c r="H215" s="53">
        <v>43552</v>
      </c>
    </row>
    <row r="216" spans="1:8" x14ac:dyDescent="0.3">
      <c r="A216" s="45"/>
      <c r="B216" s="46"/>
      <c r="C216" s="45"/>
      <c r="D216" s="47"/>
      <c r="E216" s="48"/>
      <c r="F216" s="48"/>
      <c r="G216" s="47"/>
      <c r="H216" s="49"/>
    </row>
    <row r="217" spans="1:8" hidden="1" x14ac:dyDescent="0.3">
      <c r="A217" s="50" t="s">
        <v>510</v>
      </c>
      <c r="B217" s="51">
        <v>16697</v>
      </c>
      <c r="C217" s="50" t="s">
        <v>511</v>
      </c>
      <c r="D217" s="3" t="s">
        <v>425</v>
      </c>
      <c r="E217" s="52" t="s">
        <v>512</v>
      </c>
      <c r="F217" s="52" t="s">
        <v>513</v>
      </c>
      <c r="G217" s="52" t="s">
        <v>81</v>
      </c>
      <c r="H217" s="53">
        <v>44876</v>
      </c>
    </row>
    <row r="218" spans="1:8" hidden="1" x14ac:dyDescent="0.3">
      <c r="A218" s="45" t="s">
        <v>514</v>
      </c>
      <c r="B218" s="46">
        <v>16846</v>
      </c>
      <c r="C218" s="45" t="s">
        <v>515</v>
      </c>
      <c r="D218" s="47" t="s">
        <v>425</v>
      </c>
      <c r="E218" s="48" t="s">
        <v>516</v>
      </c>
      <c r="F218" s="48" t="s">
        <v>517</v>
      </c>
      <c r="G218" s="48" t="s">
        <v>81</v>
      </c>
      <c r="H218" s="49">
        <v>44881</v>
      </c>
    </row>
    <row r="219" spans="1:8" hidden="1" x14ac:dyDescent="0.3">
      <c r="A219" s="50" t="s">
        <v>518</v>
      </c>
      <c r="B219" s="51">
        <v>16931</v>
      </c>
      <c r="C219" s="50" t="s">
        <v>519</v>
      </c>
      <c r="D219" s="3" t="s">
        <v>425</v>
      </c>
      <c r="E219" s="52" t="s">
        <v>520</v>
      </c>
      <c r="F219" s="52" t="s">
        <v>521</v>
      </c>
      <c r="G219" s="52" t="s">
        <v>56</v>
      </c>
      <c r="H219" s="53">
        <v>43787</v>
      </c>
    </row>
    <row r="220" spans="1:8" hidden="1" x14ac:dyDescent="0.3">
      <c r="A220" s="45" t="s">
        <v>522</v>
      </c>
      <c r="B220" s="46">
        <v>17507</v>
      </c>
      <c r="C220" s="45" t="s">
        <v>523</v>
      </c>
      <c r="D220" s="47" t="s">
        <v>425</v>
      </c>
      <c r="E220" s="48" t="s">
        <v>524</v>
      </c>
      <c r="F220" s="48" t="s">
        <v>525</v>
      </c>
      <c r="G220" s="48" t="s">
        <v>56</v>
      </c>
      <c r="H220" s="49">
        <v>43820</v>
      </c>
    </row>
    <row r="221" spans="1:8" x14ac:dyDescent="0.3">
      <c r="A221" s="50"/>
      <c r="B221" s="51"/>
      <c r="C221" s="50"/>
      <c r="D221" s="3"/>
      <c r="E221" s="52"/>
      <c r="F221" s="52"/>
      <c r="G221" s="47"/>
      <c r="H221" s="53"/>
    </row>
    <row r="222" spans="1:8" x14ac:dyDescent="0.3">
      <c r="A222" s="45"/>
      <c r="B222" s="46"/>
      <c r="C222" s="45"/>
      <c r="D222" s="47"/>
      <c r="E222" s="48"/>
      <c r="F222" s="48"/>
      <c r="G222" s="47"/>
      <c r="H222" s="49"/>
    </row>
    <row r="223" spans="1:8" x14ac:dyDescent="0.3">
      <c r="A223" s="50"/>
      <c r="B223" s="51"/>
      <c r="C223" s="50"/>
      <c r="D223" s="3"/>
      <c r="E223" s="52"/>
      <c r="F223" s="52"/>
      <c r="G223" s="47"/>
      <c r="H223" s="53"/>
    </row>
    <row r="224" spans="1:8" hidden="1" x14ac:dyDescent="0.3">
      <c r="A224" s="45" t="s">
        <v>527</v>
      </c>
      <c r="B224" s="46">
        <v>18481</v>
      </c>
      <c r="C224" s="45" t="s">
        <v>528</v>
      </c>
      <c r="D224" s="47" t="s">
        <v>425</v>
      </c>
      <c r="E224" s="48" t="s">
        <v>529</v>
      </c>
      <c r="F224" s="48" t="s">
        <v>530</v>
      </c>
      <c r="G224" s="48" t="s">
        <v>60</v>
      </c>
      <c r="H224" s="49">
        <v>43900</v>
      </c>
    </row>
    <row r="225" spans="1:8" hidden="1" x14ac:dyDescent="0.3">
      <c r="A225" s="50" t="s">
        <v>531</v>
      </c>
      <c r="B225" s="51">
        <v>19769</v>
      </c>
      <c r="C225" s="50" t="s">
        <v>532</v>
      </c>
      <c r="D225" s="3" t="s">
        <v>425</v>
      </c>
      <c r="E225" s="52" t="s">
        <v>533</v>
      </c>
      <c r="F225" s="52" t="s">
        <v>534</v>
      </c>
      <c r="G225" s="52" t="s">
        <v>68</v>
      </c>
      <c r="H225" s="53">
        <v>43984</v>
      </c>
    </row>
    <row r="226" spans="1:8" hidden="1" x14ac:dyDescent="0.3">
      <c r="A226" s="45" t="s">
        <v>535</v>
      </c>
      <c r="B226" s="46">
        <v>20155</v>
      </c>
      <c r="C226" s="45" t="s">
        <v>536</v>
      </c>
      <c r="D226" s="47" t="s">
        <v>425</v>
      </c>
      <c r="E226" s="48" t="s">
        <v>537</v>
      </c>
      <c r="F226" s="48" t="s">
        <v>538</v>
      </c>
      <c r="G226" s="48" t="s">
        <v>200</v>
      </c>
      <c r="H226" s="49">
        <v>46568</v>
      </c>
    </row>
    <row r="227" spans="1:8" hidden="1" x14ac:dyDescent="0.3">
      <c r="A227" s="50" t="s">
        <v>539</v>
      </c>
      <c r="B227" s="51">
        <v>20273</v>
      </c>
      <c r="C227" s="50" t="s">
        <v>540</v>
      </c>
      <c r="D227" s="3" t="s">
        <v>425</v>
      </c>
      <c r="E227" s="52" t="s">
        <v>541</v>
      </c>
      <c r="F227" s="52" t="s">
        <v>542</v>
      </c>
      <c r="G227" s="52" t="s">
        <v>200</v>
      </c>
      <c r="H227" s="53">
        <v>44389</v>
      </c>
    </row>
    <row r="228" spans="1:8" x14ac:dyDescent="0.3">
      <c r="A228" s="45"/>
      <c r="B228" s="46"/>
      <c r="C228" s="45"/>
      <c r="D228" s="47"/>
      <c r="E228" s="48"/>
      <c r="F228" s="48"/>
      <c r="G228" s="47"/>
      <c r="H228" s="49"/>
    </row>
    <row r="229" spans="1:8" hidden="1" x14ac:dyDescent="0.3">
      <c r="A229" s="50" t="s">
        <v>544</v>
      </c>
      <c r="B229" s="51">
        <v>21003</v>
      </c>
      <c r="C229" s="50" t="s">
        <v>545</v>
      </c>
      <c r="D229" s="3" t="s">
        <v>425</v>
      </c>
      <c r="E229" s="52" t="s">
        <v>546</v>
      </c>
      <c r="F229" s="52" t="s">
        <v>547</v>
      </c>
      <c r="G229" s="52" t="s">
        <v>56</v>
      </c>
      <c r="H229" s="53">
        <v>44083</v>
      </c>
    </row>
    <row r="230" spans="1:8" x14ac:dyDescent="0.3">
      <c r="A230" s="45"/>
      <c r="B230" s="46"/>
      <c r="C230" s="45"/>
      <c r="D230" s="47"/>
      <c r="E230" s="48"/>
      <c r="F230" s="48"/>
      <c r="G230" s="47"/>
      <c r="H230" s="49"/>
    </row>
    <row r="231" spans="1:8" hidden="1" x14ac:dyDescent="0.3">
      <c r="A231" s="50" t="s">
        <v>548</v>
      </c>
      <c r="B231" s="51">
        <v>21507</v>
      </c>
      <c r="C231" s="50" t="s">
        <v>549</v>
      </c>
      <c r="D231" s="3" t="s">
        <v>425</v>
      </c>
      <c r="E231" s="52" t="s">
        <v>550</v>
      </c>
      <c r="F231" s="52" t="s">
        <v>551</v>
      </c>
      <c r="G231" s="52" t="s">
        <v>73</v>
      </c>
      <c r="H231" s="53">
        <v>44130</v>
      </c>
    </row>
    <row r="232" spans="1:8" hidden="1" x14ac:dyDescent="0.3">
      <c r="A232" s="45" t="s">
        <v>552</v>
      </c>
      <c r="B232" s="46">
        <v>21524</v>
      </c>
      <c r="C232" s="45" t="s">
        <v>553</v>
      </c>
      <c r="D232" s="47" t="s">
        <v>425</v>
      </c>
      <c r="E232" s="48" t="s">
        <v>554</v>
      </c>
      <c r="F232" s="48" t="s">
        <v>555</v>
      </c>
      <c r="G232" s="48" t="s">
        <v>56</v>
      </c>
      <c r="H232" s="49">
        <v>43405</v>
      </c>
    </row>
    <row r="233" spans="1:8" hidden="1" x14ac:dyDescent="0.3">
      <c r="A233" s="50" t="s">
        <v>556</v>
      </c>
      <c r="B233" s="51">
        <v>21767</v>
      </c>
      <c r="C233" s="50" t="s">
        <v>557</v>
      </c>
      <c r="D233" s="3" t="s">
        <v>425</v>
      </c>
      <c r="E233" s="52" t="s">
        <v>558</v>
      </c>
      <c r="F233" s="52" t="s">
        <v>559</v>
      </c>
      <c r="G233" s="52" t="s">
        <v>68</v>
      </c>
      <c r="H233" s="53">
        <v>43426</v>
      </c>
    </row>
    <row r="234" spans="1:8" hidden="1" x14ac:dyDescent="0.3">
      <c r="A234" s="45" t="s">
        <v>560</v>
      </c>
      <c r="B234" s="46">
        <v>22071</v>
      </c>
      <c r="C234" s="45" t="s">
        <v>561</v>
      </c>
      <c r="D234" s="47" t="s">
        <v>425</v>
      </c>
      <c r="E234" s="48" t="s">
        <v>562</v>
      </c>
      <c r="F234" s="48" t="s">
        <v>563</v>
      </c>
      <c r="G234" s="48" t="s">
        <v>68</v>
      </c>
      <c r="H234" s="49">
        <v>43449</v>
      </c>
    </row>
    <row r="235" spans="1:8" hidden="1" x14ac:dyDescent="0.3">
      <c r="A235" s="50" t="s">
        <v>564</v>
      </c>
      <c r="B235" s="51">
        <v>22199</v>
      </c>
      <c r="C235" s="50" t="s">
        <v>565</v>
      </c>
      <c r="D235" s="3" t="s">
        <v>425</v>
      </c>
      <c r="E235" s="52" t="s">
        <v>566</v>
      </c>
      <c r="F235" s="52" t="s">
        <v>567</v>
      </c>
      <c r="G235" s="52" t="s">
        <v>60</v>
      </c>
      <c r="H235" s="53">
        <v>44208</v>
      </c>
    </row>
    <row r="236" spans="1:8" hidden="1" x14ac:dyDescent="0.3">
      <c r="A236" s="45" t="s">
        <v>568</v>
      </c>
      <c r="B236" s="46">
        <v>22208</v>
      </c>
      <c r="C236" s="45" t="s">
        <v>569</v>
      </c>
      <c r="D236" s="47" t="s">
        <v>425</v>
      </c>
      <c r="E236" s="48" t="s">
        <v>570</v>
      </c>
      <c r="F236" s="48" t="s">
        <v>571</v>
      </c>
      <c r="G236" s="48" t="s">
        <v>73</v>
      </c>
      <c r="H236" s="49">
        <v>43482</v>
      </c>
    </row>
    <row r="237" spans="1:8" hidden="1" x14ac:dyDescent="0.3">
      <c r="A237" s="50" t="s">
        <v>572</v>
      </c>
      <c r="B237" s="51">
        <v>22520</v>
      </c>
      <c r="C237" s="50" t="s">
        <v>573</v>
      </c>
      <c r="D237" s="3" t="s">
        <v>425</v>
      </c>
      <c r="E237" s="52" t="s">
        <v>574</v>
      </c>
      <c r="F237" s="52" t="s">
        <v>575</v>
      </c>
      <c r="G237" s="52" t="s">
        <v>68</v>
      </c>
      <c r="H237" s="53">
        <v>46425</v>
      </c>
    </row>
    <row r="238" spans="1:8" hidden="1" x14ac:dyDescent="0.3">
      <c r="A238" s="45" t="s">
        <v>576</v>
      </c>
      <c r="B238" s="46">
        <v>22571</v>
      </c>
      <c r="C238" s="45" t="s">
        <v>577</v>
      </c>
      <c r="D238" s="47" t="s">
        <v>425</v>
      </c>
      <c r="E238" s="48" t="s">
        <v>578</v>
      </c>
      <c r="F238" s="48" t="s">
        <v>579</v>
      </c>
      <c r="G238" s="48" t="s">
        <v>60</v>
      </c>
      <c r="H238" s="49">
        <v>43503</v>
      </c>
    </row>
    <row r="239" spans="1:8" x14ac:dyDescent="0.3">
      <c r="A239" s="50"/>
      <c r="B239" s="51"/>
      <c r="C239" s="50"/>
      <c r="D239" s="3"/>
      <c r="E239" s="52"/>
      <c r="F239" s="52"/>
      <c r="G239" s="47"/>
      <c r="H239" s="53"/>
    </row>
    <row r="240" spans="1:8" hidden="1" x14ac:dyDescent="0.3">
      <c r="A240" s="45" t="s">
        <v>581</v>
      </c>
      <c r="B240" s="46">
        <v>23060</v>
      </c>
      <c r="C240" s="45" t="s">
        <v>582</v>
      </c>
      <c r="D240" s="47" t="s">
        <v>425</v>
      </c>
      <c r="E240" s="48" t="s">
        <v>583</v>
      </c>
      <c r="F240" s="48" t="s">
        <v>584</v>
      </c>
      <c r="G240" s="48" t="s">
        <v>56</v>
      </c>
      <c r="H240" s="49">
        <v>45015</v>
      </c>
    </row>
    <row r="241" spans="1:8" x14ac:dyDescent="0.3">
      <c r="A241" s="50"/>
      <c r="B241" s="51"/>
      <c r="C241" s="50"/>
      <c r="D241" s="3"/>
      <c r="E241" s="52"/>
      <c r="F241" s="52"/>
      <c r="G241" s="47"/>
      <c r="H241" s="53"/>
    </row>
    <row r="242" spans="1:8" hidden="1" x14ac:dyDescent="0.3">
      <c r="A242" s="45" t="s">
        <v>585</v>
      </c>
      <c r="B242" s="46">
        <v>26288</v>
      </c>
      <c r="C242" s="45" t="s">
        <v>586</v>
      </c>
      <c r="D242" s="47" t="s">
        <v>425</v>
      </c>
      <c r="E242" s="48" t="s">
        <v>587</v>
      </c>
      <c r="F242" s="48" t="s">
        <v>588</v>
      </c>
      <c r="G242" s="48" t="s">
        <v>73</v>
      </c>
      <c r="H242" s="49">
        <v>43738</v>
      </c>
    </row>
    <row r="243" spans="1:8" x14ac:dyDescent="0.3">
      <c r="A243" s="50"/>
      <c r="B243" s="51"/>
      <c r="C243" s="50"/>
      <c r="D243" s="3"/>
      <c r="E243" s="52"/>
      <c r="F243" s="52"/>
      <c r="G243" s="47"/>
      <c r="H243" s="53"/>
    </row>
    <row r="244" spans="1:8" hidden="1" x14ac:dyDescent="0.3">
      <c r="A244" s="45" t="s">
        <v>590</v>
      </c>
      <c r="B244" s="46">
        <v>26783</v>
      </c>
      <c r="C244" s="45" t="s">
        <v>591</v>
      </c>
      <c r="D244" s="47" t="s">
        <v>425</v>
      </c>
      <c r="E244" s="48" t="s">
        <v>592</v>
      </c>
      <c r="F244" s="48" t="s">
        <v>593</v>
      </c>
      <c r="G244" s="48" t="s">
        <v>81</v>
      </c>
      <c r="H244" s="49">
        <v>43785</v>
      </c>
    </row>
    <row r="245" spans="1:8" hidden="1" x14ac:dyDescent="0.3">
      <c r="A245" s="50" t="s">
        <v>594</v>
      </c>
      <c r="B245" s="51">
        <v>26945</v>
      </c>
      <c r="C245" s="50" t="s">
        <v>595</v>
      </c>
      <c r="D245" s="3" t="s">
        <v>425</v>
      </c>
      <c r="E245" s="52" t="s">
        <v>596</v>
      </c>
      <c r="F245" s="52" t="s">
        <v>597</v>
      </c>
      <c r="G245" s="52" t="s">
        <v>73</v>
      </c>
      <c r="H245" s="53">
        <v>44525</v>
      </c>
    </row>
    <row r="246" spans="1:8" x14ac:dyDescent="0.3">
      <c r="A246" s="45"/>
      <c r="B246" s="46"/>
      <c r="C246" s="45"/>
      <c r="D246" s="47"/>
      <c r="E246" s="48"/>
      <c r="F246" s="48"/>
      <c r="G246" s="47"/>
      <c r="H246" s="49"/>
    </row>
    <row r="247" spans="1:8" hidden="1" x14ac:dyDescent="0.3">
      <c r="A247" s="50" t="s">
        <v>598</v>
      </c>
      <c r="B247" s="51">
        <v>28217</v>
      </c>
      <c r="C247" s="50" t="s">
        <v>599</v>
      </c>
      <c r="D247" s="3" t="s">
        <v>425</v>
      </c>
      <c r="E247" s="52" t="s">
        <v>600</v>
      </c>
      <c r="F247" s="52" t="s">
        <v>601</v>
      </c>
      <c r="G247" s="52" t="s">
        <v>56</v>
      </c>
      <c r="H247" s="53">
        <v>44952</v>
      </c>
    </row>
    <row r="248" spans="1:8" x14ac:dyDescent="0.3">
      <c r="A248" s="45"/>
      <c r="B248" s="46"/>
      <c r="C248" s="45"/>
      <c r="D248" s="47"/>
      <c r="E248" s="48"/>
      <c r="F248" s="48"/>
      <c r="G248" s="47"/>
      <c r="H248" s="49"/>
    </row>
    <row r="249" spans="1:8" hidden="1" x14ac:dyDescent="0.3">
      <c r="A249" s="50" t="s">
        <v>603</v>
      </c>
      <c r="B249" s="51">
        <v>29313</v>
      </c>
      <c r="C249" s="50" t="s">
        <v>604</v>
      </c>
      <c r="D249" s="3" t="s">
        <v>425</v>
      </c>
      <c r="E249" s="52" t="s">
        <v>605</v>
      </c>
      <c r="F249" s="52" t="s">
        <v>439</v>
      </c>
      <c r="G249" s="52" t="s">
        <v>81</v>
      </c>
      <c r="H249" s="53">
        <v>43902</v>
      </c>
    </row>
    <row r="250" spans="1:8" x14ac:dyDescent="0.3">
      <c r="A250" s="45"/>
      <c r="B250" s="46"/>
      <c r="C250" s="45"/>
      <c r="D250" s="47"/>
      <c r="E250" s="48"/>
      <c r="F250" s="48"/>
      <c r="G250" s="47"/>
      <c r="H250" s="49"/>
    </row>
    <row r="251" spans="1:8" x14ac:dyDescent="0.3">
      <c r="A251" s="50"/>
      <c r="B251" s="51"/>
      <c r="C251" s="50"/>
      <c r="D251" s="3"/>
      <c r="E251" s="52"/>
      <c r="F251" s="52"/>
      <c r="G251" s="47"/>
      <c r="H251" s="53"/>
    </row>
    <row r="252" spans="1:8" x14ac:dyDescent="0.3">
      <c r="A252" s="45"/>
      <c r="B252" s="46"/>
      <c r="C252" s="45"/>
      <c r="D252" s="47"/>
      <c r="E252" s="48"/>
      <c r="F252" s="48"/>
      <c r="G252" s="47"/>
      <c r="H252" s="49"/>
    </row>
    <row r="253" spans="1:8" x14ac:dyDescent="0.3">
      <c r="A253" s="50"/>
      <c r="B253" s="51"/>
      <c r="C253" s="50"/>
      <c r="D253" s="3"/>
      <c r="E253" s="52"/>
      <c r="F253" s="52"/>
      <c r="G253" s="47"/>
      <c r="H253" s="53"/>
    </row>
    <row r="254" spans="1:8" hidden="1" x14ac:dyDescent="0.3">
      <c r="A254" s="45" t="s">
        <v>606</v>
      </c>
      <c r="B254" s="46">
        <v>32926</v>
      </c>
      <c r="C254" s="45" t="s">
        <v>607</v>
      </c>
      <c r="D254" s="47" t="s">
        <v>425</v>
      </c>
      <c r="E254" s="48" t="s">
        <v>608</v>
      </c>
      <c r="F254" s="48" t="s">
        <v>609</v>
      </c>
      <c r="G254" s="48" t="s">
        <v>81</v>
      </c>
      <c r="H254" s="49">
        <v>44105</v>
      </c>
    </row>
    <row r="255" spans="1:8" hidden="1" x14ac:dyDescent="0.3">
      <c r="A255" s="50" t="s">
        <v>610</v>
      </c>
      <c r="B255" s="51">
        <v>33582</v>
      </c>
      <c r="C255" s="50" t="s">
        <v>611</v>
      </c>
      <c r="D255" s="3" t="s">
        <v>425</v>
      </c>
      <c r="E255" s="52" t="s">
        <v>612</v>
      </c>
      <c r="F255" s="52" t="s">
        <v>613</v>
      </c>
      <c r="G255" s="52" t="s">
        <v>68</v>
      </c>
      <c r="H255" s="53">
        <v>43788</v>
      </c>
    </row>
    <row r="256" spans="1:8" hidden="1" x14ac:dyDescent="0.3">
      <c r="A256" s="45" t="s">
        <v>614</v>
      </c>
      <c r="B256" s="46">
        <v>33890</v>
      </c>
      <c r="C256" s="45" t="s">
        <v>615</v>
      </c>
      <c r="D256" s="47" t="s">
        <v>425</v>
      </c>
      <c r="E256" s="48" t="s">
        <v>319</v>
      </c>
      <c r="F256" s="48" t="s">
        <v>616</v>
      </c>
      <c r="G256" s="48" t="s">
        <v>200</v>
      </c>
      <c r="H256" s="49">
        <v>44179</v>
      </c>
    </row>
    <row r="257" spans="1:8" hidden="1" x14ac:dyDescent="0.3">
      <c r="A257" s="50" t="s">
        <v>617</v>
      </c>
      <c r="B257" s="51">
        <v>35132</v>
      </c>
      <c r="C257" s="50" t="s">
        <v>618</v>
      </c>
      <c r="D257" s="3" t="s">
        <v>425</v>
      </c>
      <c r="E257" s="52" t="s">
        <v>619</v>
      </c>
      <c r="F257" s="52" t="s">
        <v>109</v>
      </c>
      <c r="G257" s="52" t="s">
        <v>60</v>
      </c>
      <c r="H257" s="53">
        <v>44735</v>
      </c>
    </row>
    <row r="258" spans="1:8" hidden="1" x14ac:dyDescent="0.3">
      <c r="A258" s="45" t="s">
        <v>620</v>
      </c>
      <c r="B258" s="46">
        <v>36280</v>
      </c>
      <c r="C258" s="45" t="s">
        <v>621</v>
      </c>
      <c r="D258" s="47" t="s">
        <v>425</v>
      </c>
      <c r="E258" s="48" t="s">
        <v>622</v>
      </c>
      <c r="F258" s="48" t="s">
        <v>432</v>
      </c>
      <c r="G258" s="48" t="s">
        <v>73</v>
      </c>
      <c r="H258" s="49">
        <v>43938</v>
      </c>
    </row>
    <row r="259" spans="1:8" hidden="1" x14ac:dyDescent="0.3">
      <c r="A259" s="50" t="s">
        <v>623</v>
      </c>
      <c r="B259" s="51">
        <v>36283</v>
      </c>
      <c r="C259" s="50" t="s">
        <v>624</v>
      </c>
      <c r="D259" s="3" t="s">
        <v>425</v>
      </c>
      <c r="E259" s="52" t="s">
        <v>625</v>
      </c>
      <c r="F259" s="52" t="s">
        <v>626</v>
      </c>
      <c r="G259" s="52" t="s">
        <v>81</v>
      </c>
      <c r="H259" s="53">
        <v>43938</v>
      </c>
    </row>
    <row r="260" spans="1:8" hidden="1" x14ac:dyDescent="0.3">
      <c r="A260" s="45" t="s">
        <v>627</v>
      </c>
      <c r="B260" s="46">
        <v>36307</v>
      </c>
      <c r="C260" s="45" t="s">
        <v>628</v>
      </c>
      <c r="D260" s="47" t="s">
        <v>425</v>
      </c>
      <c r="E260" s="48" t="s">
        <v>629</v>
      </c>
      <c r="F260" s="48" t="s">
        <v>630</v>
      </c>
      <c r="G260" s="48" t="s">
        <v>60</v>
      </c>
      <c r="H260" s="49">
        <v>44309</v>
      </c>
    </row>
    <row r="261" spans="1:8" hidden="1" x14ac:dyDescent="0.3">
      <c r="A261" s="50" t="s">
        <v>631</v>
      </c>
      <c r="B261" s="51">
        <v>36631</v>
      </c>
      <c r="C261" s="50" t="s">
        <v>632</v>
      </c>
      <c r="D261" s="3" t="s">
        <v>425</v>
      </c>
      <c r="E261" s="52" t="s">
        <v>633</v>
      </c>
      <c r="F261" s="52" t="s">
        <v>634</v>
      </c>
      <c r="G261" s="52" t="s">
        <v>81</v>
      </c>
      <c r="H261" s="53">
        <v>44710</v>
      </c>
    </row>
    <row r="262" spans="1:8" hidden="1" x14ac:dyDescent="0.3">
      <c r="A262" s="45" t="s">
        <v>635</v>
      </c>
      <c r="B262" s="46">
        <v>38074</v>
      </c>
      <c r="C262" s="45" t="s">
        <v>636</v>
      </c>
      <c r="D262" s="47" t="s">
        <v>425</v>
      </c>
      <c r="E262" s="48" t="s">
        <v>578</v>
      </c>
      <c r="F262" s="48" t="s">
        <v>637</v>
      </c>
      <c r="G262" s="48" t="s">
        <v>81</v>
      </c>
      <c r="H262" s="49">
        <v>44408</v>
      </c>
    </row>
    <row r="263" spans="1:8" hidden="1" x14ac:dyDescent="0.3">
      <c r="A263" s="50" t="s">
        <v>638</v>
      </c>
      <c r="B263" s="51">
        <v>38122</v>
      </c>
      <c r="C263" s="50" t="s">
        <v>639</v>
      </c>
      <c r="D263" s="3" t="s">
        <v>425</v>
      </c>
      <c r="E263" s="52" t="s">
        <v>640</v>
      </c>
      <c r="F263" s="52" t="s">
        <v>641</v>
      </c>
      <c r="G263" s="52" t="s">
        <v>60</v>
      </c>
      <c r="H263" s="53">
        <v>45132</v>
      </c>
    </row>
    <row r="264" spans="1:8" hidden="1" x14ac:dyDescent="0.3">
      <c r="A264" s="45" t="s">
        <v>642</v>
      </c>
      <c r="B264" s="46">
        <v>40205</v>
      </c>
      <c r="C264" s="45" t="s">
        <v>643</v>
      </c>
      <c r="D264" s="47" t="s">
        <v>425</v>
      </c>
      <c r="E264" s="48" t="s">
        <v>644</v>
      </c>
      <c r="F264" s="48" t="s">
        <v>645</v>
      </c>
      <c r="G264" s="48" t="s">
        <v>60</v>
      </c>
      <c r="H264" s="49">
        <v>43409</v>
      </c>
    </row>
    <row r="265" spans="1:8" hidden="1" x14ac:dyDescent="0.3">
      <c r="A265" s="50" t="s">
        <v>646</v>
      </c>
      <c r="B265" s="51">
        <v>40340</v>
      </c>
      <c r="C265" s="50" t="s">
        <v>647</v>
      </c>
      <c r="D265" s="3" t="s">
        <v>425</v>
      </c>
      <c r="E265" s="52" t="s">
        <v>648</v>
      </c>
      <c r="F265" s="52" t="s">
        <v>543</v>
      </c>
      <c r="G265" s="52" t="s">
        <v>60</v>
      </c>
      <c r="H265" s="53">
        <v>44512</v>
      </c>
    </row>
    <row r="266" spans="1:8" hidden="1" x14ac:dyDescent="0.3">
      <c r="A266" s="45" t="s">
        <v>649</v>
      </c>
      <c r="B266" s="46">
        <v>42124</v>
      </c>
      <c r="C266" s="45" t="s">
        <v>650</v>
      </c>
      <c r="D266" s="47" t="s">
        <v>425</v>
      </c>
      <c r="E266" s="48" t="s">
        <v>651</v>
      </c>
      <c r="F266" s="48" t="s">
        <v>49</v>
      </c>
      <c r="G266" s="48" t="s">
        <v>60</v>
      </c>
      <c r="H266" s="49">
        <v>43527</v>
      </c>
    </row>
    <row r="267" spans="1:8" hidden="1" x14ac:dyDescent="0.3">
      <c r="A267" s="50"/>
      <c r="B267" s="51">
        <v>47245</v>
      </c>
      <c r="C267" s="50" t="s">
        <v>652</v>
      </c>
      <c r="D267" s="3" t="s">
        <v>425</v>
      </c>
      <c r="E267" s="52" t="s">
        <v>653</v>
      </c>
      <c r="F267" s="52" t="s">
        <v>69</v>
      </c>
      <c r="G267" s="52" t="s">
        <v>48</v>
      </c>
      <c r="H267" s="53">
        <v>2958465</v>
      </c>
    </row>
    <row r="268" spans="1:8" hidden="1" x14ac:dyDescent="0.3">
      <c r="A268" s="45"/>
      <c r="B268" s="46">
        <v>88242358</v>
      </c>
      <c r="C268" s="45" t="s">
        <v>654</v>
      </c>
      <c r="D268" s="47" t="s">
        <v>425</v>
      </c>
      <c r="E268" s="48" t="s">
        <v>311</v>
      </c>
      <c r="F268" s="48" t="s">
        <v>167</v>
      </c>
      <c r="G268" s="48" t="s">
        <v>48</v>
      </c>
      <c r="H268" s="49">
        <v>2958465</v>
      </c>
    </row>
    <row r="269" spans="1:8" hidden="1" x14ac:dyDescent="0.3">
      <c r="A269" s="50"/>
      <c r="B269" s="51">
        <v>88242360</v>
      </c>
      <c r="C269" s="50" t="s">
        <v>655</v>
      </c>
      <c r="D269" s="3" t="s">
        <v>425</v>
      </c>
      <c r="E269" s="52" t="s">
        <v>656</v>
      </c>
      <c r="F269" s="52" t="s">
        <v>151</v>
      </c>
      <c r="G269" s="52" t="s">
        <v>48</v>
      </c>
      <c r="H269" s="53">
        <v>2958465</v>
      </c>
    </row>
    <row r="270" spans="1:8" hidden="1" x14ac:dyDescent="0.3">
      <c r="A270" s="45"/>
      <c r="B270" s="46">
        <v>88242361</v>
      </c>
      <c r="C270" s="45" t="s">
        <v>657</v>
      </c>
      <c r="D270" s="47" t="s">
        <v>425</v>
      </c>
      <c r="E270" s="48" t="s">
        <v>658</v>
      </c>
      <c r="F270" s="48" t="s">
        <v>43</v>
      </c>
      <c r="G270" s="48" t="s">
        <v>48</v>
      </c>
      <c r="H270" s="49">
        <v>2958465</v>
      </c>
    </row>
    <row r="271" spans="1:8" hidden="1" x14ac:dyDescent="0.3">
      <c r="A271" s="50" t="s">
        <v>659</v>
      </c>
      <c r="B271" s="51">
        <v>88265688</v>
      </c>
      <c r="C271" s="50" t="s">
        <v>660</v>
      </c>
      <c r="D271" s="3" t="s">
        <v>425</v>
      </c>
      <c r="E271" s="52" t="s">
        <v>661</v>
      </c>
      <c r="F271" s="52" t="s">
        <v>543</v>
      </c>
      <c r="G271" s="52" t="s">
        <v>68</v>
      </c>
      <c r="H271" s="53">
        <v>43993</v>
      </c>
    </row>
    <row r="272" spans="1:8" x14ac:dyDescent="0.3">
      <c r="A272" s="45"/>
      <c r="B272" s="46"/>
      <c r="C272" s="45"/>
      <c r="D272" s="47"/>
      <c r="E272" s="48"/>
      <c r="F272" s="48"/>
      <c r="G272" s="47"/>
      <c r="H272" s="49"/>
    </row>
    <row r="273" spans="1:8" hidden="1" x14ac:dyDescent="0.3">
      <c r="A273" s="50" t="s">
        <v>662</v>
      </c>
      <c r="B273" s="51">
        <v>90001979</v>
      </c>
      <c r="C273" s="50" t="s">
        <v>663</v>
      </c>
      <c r="D273" s="3" t="s">
        <v>425</v>
      </c>
      <c r="E273" s="52" t="s">
        <v>664</v>
      </c>
      <c r="F273" s="52" t="s">
        <v>665</v>
      </c>
      <c r="G273" s="52" t="s">
        <v>81</v>
      </c>
      <c r="H273" s="53">
        <v>44281</v>
      </c>
    </row>
    <row r="274" spans="1:8" hidden="1" x14ac:dyDescent="0.3">
      <c r="A274" s="45" t="s">
        <v>666</v>
      </c>
      <c r="B274" s="46">
        <v>90015140</v>
      </c>
      <c r="C274" s="45" t="s">
        <v>667</v>
      </c>
      <c r="D274" s="47" t="s">
        <v>425</v>
      </c>
      <c r="E274" s="48" t="s">
        <v>668</v>
      </c>
      <c r="F274" s="48" t="s">
        <v>669</v>
      </c>
      <c r="G274" s="48" t="s">
        <v>200</v>
      </c>
      <c r="H274" s="49">
        <v>43444</v>
      </c>
    </row>
    <row r="275" spans="1:8" hidden="1" x14ac:dyDescent="0.3">
      <c r="A275" s="50" t="s">
        <v>670</v>
      </c>
      <c r="B275" s="51">
        <v>90024731</v>
      </c>
      <c r="C275" s="50" t="s">
        <v>671</v>
      </c>
      <c r="D275" s="3" t="s">
        <v>425</v>
      </c>
      <c r="E275" s="52" t="s">
        <v>672</v>
      </c>
      <c r="F275" s="52" t="s">
        <v>77</v>
      </c>
      <c r="G275" s="52" t="s">
        <v>48</v>
      </c>
      <c r="H275" s="53">
        <v>42402</v>
      </c>
    </row>
    <row r="276" spans="1:8" x14ac:dyDescent="0.3">
      <c r="A276" s="45"/>
      <c r="B276" s="46"/>
      <c r="C276" s="45"/>
      <c r="D276" s="47"/>
      <c r="E276" s="48"/>
      <c r="F276" s="48"/>
      <c r="G276" s="47"/>
      <c r="H276" s="49"/>
    </row>
    <row r="277" spans="1:8" hidden="1" x14ac:dyDescent="0.3">
      <c r="A277" s="50" t="s">
        <v>673</v>
      </c>
      <c r="B277" s="51">
        <v>90037373</v>
      </c>
      <c r="C277" s="50" t="s">
        <v>674</v>
      </c>
      <c r="D277" s="3" t="s">
        <v>425</v>
      </c>
      <c r="E277" s="52" t="s">
        <v>675</v>
      </c>
      <c r="F277" s="52" t="s">
        <v>676</v>
      </c>
      <c r="G277" s="52" t="s">
        <v>81</v>
      </c>
      <c r="H277" s="53">
        <v>44237</v>
      </c>
    </row>
    <row r="278" spans="1:8" x14ac:dyDescent="0.3">
      <c r="A278" s="45"/>
      <c r="B278" s="46"/>
      <c r="C278" s="45"/>
      <c r="D278" s="47"/>
      <c r="E278" s="48"/>
      <c r="F278" s="48"/>
      <c r="G278" s="47"/>
      <c r="H278" s="49"/>
    </row>
    <row r="279" spans="1:8" hidden="1" x14ac:dyDescent="0.3">
      <c r="A279" s="50" t="s">
        <v>677</v>
      </c>
      <c r="B279" s="51">
        <v>90075904</v>
      </c>
      <c r="C279" s="50" t="s">
        <v>678</v>
      </c>
      <c r="D279" s="3" t="s">
        <v>425</v>
      </c>
      <c r="E279" s="52" t="s">
        <v>679</v>
      </c>
      <c r="F279" s="52" t="s">
        <v>680</v>
      </c>
      <c r="G279" s="52" t="s">
        <v>200</v>
      </c>
      <c r="H279" s="53">
        <v>44271</v>
      </c>
    </row>
    <row r="280" spans="1:8" x14ac:dyDescent="0.3">
      <c r="A280" s="45"/>
      <c r="B280" s="46"/>
      <c r="C280" s="45"/>
      <c r="D280" s="47"/>
      <c r="E280" s="48"/>
      <c r="F280" s="48"/>
      <c r="G280" s="47"/>
      <c r="H280" s="49"/>
    </row>
    <row r="281" spans="1:8" hidden="1" x14ac:dyDescent="0.3">
      <c r="A281" s="50" t="s">
        <v>681</v>
      </c>
      <c r="B281" s="51">
        <v>90076257</v>
      </c>
      <c r="C281" s="50" t="s">
        <v>682</v>
      </c>
      <c r="D281" s="3" t="s">
        <v>425</v>
      </c>
      <c r="E281" s="52" t="s">
        <v>683</v>
      </c>
      <c r="F281" s="52" t="s">
        <v>289</v>
      </c>
      <c r="G281" s="52" t="s">
        <v>81</v>
      </c>
      <c r="H281" s="53">
        <v>44045</v>
      </c>
    </row>
    <row r="282" spans="1:8" hidden="1" x14ac:dyDescent="0.3">
      <c r="A282" s="45" t="s">
        <v>684</v>
      </c>
      <c r="B282" s="46">
        <v>90076320</v>
      </c>
      <c r="C282" s="45" t="s">
        <v>685</v>
      </c>
      <c r="D282" s="47" t="s">
        <v>425</v>
      </c>
      <c r="E282" s="48" t="s">
        <v>686</v>
      </c>
      <c r="F282" s="48" t="s">
        <v>687</v>
      </c>
      <c r="G282" s="48" t="s">
        <v>68</v>
      </c>
      <c r="H282" s="49">
        <v>44246</v>
      </c>
    </row>
    <row r="283" spans="1:8" hidden="1" x14ac:dyDescent="0.3">
      <c r="A283" s="50" t="s">
        <v>688</v>
      </c>
      <c r="B283" s="51">
        <v>90091083</v>
      </c>
      <c r="C283" s="50" t="s">
        <v>689</v>
      </c>
      <c r="D283" s="3" t="s">
        <v>425</v>
      </c>
      <c r="E283" s="52" t="s">
        <v>690</v>
      </c>
      <c r="F283" s="52" t="s">
        <v>387</v>
      </c>
      <c r="G283" s="52" t="s">
        <v>200</v>
      </c>
      <c r="H283" s="53">
        <v>45771</v>
      </c>
    </row>
    <row r="284" spans="1:8" x14ac:dyDescent="0.3">
      <c r="A284" s="45"/>
      <c r="B284" s="46"/>
      <c r="C284" s="45"/>
      <c r="D284" s="47"/>
      <c r="E284" s="48"/>
      <c r="F284" s="48"/>
      <c r="G284" s="47"/>
      <c r="H284" s="49"/>
    </row>
    <row r="285" spans="1:8" hidden="1" x14ac:dyDescent="0.3">
      <c r="A285" s="50" t="s">
        <v>691</v>
      </c>
      <c r="B285" s="51">
        <v>90103045</v>
      </c>
      <c r="C285" s="50" t="s">
        <v>692</v>
      </c>
      <c r="D285" s="3" t="s">
        <v>425</v>
      </c>
      <c r="E285" s="52" t="s">
        <v>693</v>
      </c>
      <c r="F285" s="52" t="s">
        <v>694</v>
      </c>
      <c r="G285" s="52" t="s">
        <v>81</v>
      </c>
      <c r="H285" s="53">
        <v>45097</v>
      </c>
    </row>
    <row r="286" spans="1:8" x14ac:dyDescent="0.3">
      <c r="A286" s="45"/>
      <c r="B286" s="46"/>
      <c r="C286" s="45"/>
      <c r="D286" s="47"/>
      <c r="E286" s="48"/>
      <c r="F286" s="48"/>
      <c r="G286" s="47"/>
      <c r="H286" s="49"/>
    </row>
    <row r="287" spans="1:8" hidden="1" x14ac:dyDescent="0.3">
      <c r="A287" s="50" t="s">
        <v>695</v>
      </c>
      <c r="B287" s="51">
        <v>90103322</v>
      </c>
      <c r="C287" s="50" t="s">
        <v>696</v>
      </c>
      <c r="D287" s="3" t="s">
        <v>425</v>
      </c>
      <c r="E287" s="52" t="s">
        <v>697</v>
      </c>
      <c r="F287" s="52" t="s">
        <v>698</v>
      </c>
      <c r="G287" s="52" t="s">
        <v>200</v>
      </c>
      <c r="H287" s="53">
        <v>44081</v>
      </c>
    </row>
    <row r="288" spans="1:8" x14ac:dyDescent="0.3">
      <c r="A288" s="45"/>
      <c r="B288" s="46"/>
      <c r="C288" s="45"/>
      <c r="D288" s="47"/>
      <c r="E288" s="48"/>
      <c r="F288" s="48"/>
      <c r="G288" s="47"/>
      <c r="H288" s="49"/>
    </row>
    <row r="289" spans="1:8" hidden="1" x14ac:dyDescent="0.3">
      <c r="A289" s="50" t="s">
        <v>699</v>
      </c>
      <c r="B289" s="51">
        <v>90103426</v>
      </c>
      <c r="C289" s="50" t="s">
        <v>700</v>
      </c>
      <c r="D289" s="3" t="s">
        <v>425</v>
      </c>
      <c r="E289" s="52" t="s">
        <v>701</v>
      </c>
      <c r="F289" s="52" t="s">
        <v>702</v>
      </c>
      <c r="G289" s="52" t="s">
        <v>73</v>
      </c>
      <c r="H289" s="53">
        <v>44473</v>
      </c>
    </row>
    <row r="290" spans="1:8" hidden="1" x14ac:dyDescent="0.3">
      <c r="A290" s="45" t="s">
        <v>703</v>
      </c>
      <c r="B290" s="46">
        <v>90103442</v>
      </c>
      <c r="C290" s="45" t="s">
        <v>704</v>
      </c>
      <c r="D290" s="47" t="s">
        <v>425</v>
      </c>
      <c r="E290" s="48" t="s">
        <v>705</v>
      </c>
      <c r="F290" s="48" t="s">
        <v>706</v>
      </c>
      <c r="G290" s="48" t="s">
        <v>68</v>
      </c>
      <c r="H290" s="49">
        <v>43378</v>
      </c>
    </row>
    <row r="291" spans="1:8" x14ac:dyDescent="0.3">
      <c r="A291" s="50"/>
      <c r="B291" s="51"/>
      <c r="C291" s="50"/>
      <c r="D291" s="3"/>
      <c r="E291" s="52"/>
      <c r="F291" s="52"/>
      <c r="G291" s="47"/>
      <c r="H291" s="53"/>
    </row>
    <row r="292" spans="1:8" hidden="1" x14ac:dyDescent="0.3">
      <c r="A292" s="45" t="s">
        <v>707</v>
      </c>
      <c r="B292" s="46">
        <v>1192</v>
      </c>
      <c r="C292" s="45" t="s">
        <v>708</v>
      </c>
      <c r="D292" s="47" t="s">
        <v>709</v>
      </c>
      <c r="E292" s="48" t="s">
        <v>710</v>
      </c>
      <c r="F292" s="48" t="s">
        <v>711</v>
      </c>
      <c r="G292" s="48" t="s">
        <v>81</v>
      </c>
      <c r="H292" s="49">
        <v>43451</v>
      </c>
    </row>
    <row r="293" spans="1:8" x14ac:dyDescent="0.3">
      <c r="A293" s="50"/>
      <c r="B293" s="51"/>
      <c r="C293" s="50"/>
      <c r="D293" s="3"/>
      <c r="E293" s="52"/>
      <c r="F293" s="52"/>
      <c r="G293" s="47"/>
      <c r="H293" s="53"/>
    </row>
    <row r="294" spans="1:8" hidden="1" x14ac:dyDescent="0.3">
      <c r="A294" s="45" t="s">
        <v>712</v>
      </c>
      <c r="B294" s="46">
        <v>5546</v>
      </c>
      <c r="C294" s="45" t="s">
        <v>713</v>
      </c>
      <c r="D294" s="47" t="s">
        <v>709</v>
      </c>
      <c r="E294" s="48" t="s">
        <v>714</v>
      </c>
      <c r="F294" s="48" t="s">
        <v>715</v>
      </c>
      <c r="G294" s="48" t="s">
        <v>81</v>
      </c>
      <c r="H294" s="49">
        <v>44978</v>
      </c>
    </row>
    <row r="295" spans="1:8" x14ac:dyDescent="0.3">
      <c r="A295" s="50"/>
      <c r="B295" s="51"/>
      <c r="C295" s="50"/>
      <c r="D295" s="3"/>
      <c r="E295" s="52"/>
      <c r="F295" s="52"/>
      <c r="G295" s="47"/>
      <c r="H295" s="53"/>
    </row>
    <row r="296" spans="1:8" hidden="1" x14ac:dyDescent="0.3">
      <c r="A296" s="45" t="s">
        <v>716</v>
      </c>
      <c r="B296" s="46">
        <v>5859</v>
      </c>
      <c r="C296" s="45" t="s">
        <v>717</v>
      </c>
      <c r="D296" s="47" t="s">
        <v>709</v>
      </c>
      <c r="E296" s="48" t="s">
        <v>718</v>
      </c>
      <c r="F296" s="48" t="s">
        <v>719</v>
      </c>
      <c r="G296" s="48" t="s">
        <v>56</v>
      </c>
      <c r="H296" s="49">
        <v>44639</v>
      </c>
    </row>
    <row r="297" spans="1:8" x14ac:dyDescent="0.3">
      <c r="A297" s="50"/>
      <c r="B297" s="51"/>
      <c r="C297" s="50"/>
      <c r="D297" s="3"/>
      <c r="E297" s="52"/>
      <c r="F297" s="52"/>
      <c r="G297" s="47"/>
      <c r="H297" s="53"/>
    </row>
    <row r="298" spans="1:8" x14ac:dyDescent="0.3">
      <c r="A298" s="45"/>
      <c r="B298" s="46"/>
      <c r="C298" s="45"/>
      <c r="D298" s="47"/>
      <c r="E298" s="48"/>
      <c r="F298" s="48"/>
      <c r="G298" s="47"/>
      <c r="H298" s="49"/>
    </row>
    <row r="299" spans="1:8" hidden="1" x14ac:dyDescent="0.3">
      <c r="A299" s="50" t="s">
        <v>721</v>
      </c>
      <c r="B299" s="51">
        <v>6982</v>
      </c>
      <c r="C299" s="50" t="s">
        <v>722</v>
      </c>
      <c r="D299" s="3" t="s">
        <v>709</v>
      </c>
      <c r="E299" s="52" t="s">
        <v>723</v>
      </c>
      <c r="F299" s="52" t="s">
        <v>275</v>
      </c>
      <c r="G299" s="52" t="s">
        <v>81</v>
      </c>
      <c r="H299" s="53">
        <v>43569</v>
      </c>
    </row>
    <row r="300" spans="1:8" hidden="1" x14ac:dyDescent="0.3">
      <c r="A300" s="45" t="s">
        <v>724</v>
      </c>
      <c r="B300" s="46">
        <v>7189</v>
      </c>
      <c r="C300" s="45" t="s">
        <v>725</v>
      </c>
      <c r="D300" s="47" t="s">
        <v>709</v>
      </c>
      <c r="E300" s="48" t="s">
        <v>726</v>
      </c>
      <c r="F300" s="48" t="s">
        <v>727</v>
      </c>
      <c r="G300" s="48" t="s">
        <v>68</v>
      </c>
      <c r="H300" s="49">
        <v>43571</v>
      </c>
    </row>
    <row r="301" spans="1:8" hidden="1" x14ac:dyDescent="0.3">
      <c r="A301" s="50" t="s">
        <v>728</v>
      </c>
      <c r="B301" s="51">
        <v>7656</v>
      </c>
      <c r="C301" s="50" t="s">
        <v>729</v>
      </c>
      <c r="D301" s="3" t="s">
        <v>709</v>
      </c>
      <c r="E301" s="52" t="s">
        <v>730</v>
      </c>
      <c r="F301" s="52" t="s">
        <v>47</v>
      </c>
      <c r="G301" s="52" t="s">
        <v>73</v>
      </c>
      <c r="H301" s="53">
        <v>43612</v>
      </c>
    </row>
    <row r="302" spans="1:8" hidden="1" x14ac:dyDescent="0.3">
      <c r="A302" s="45" t="s">
        <v>731</v>
      </c>
      <c r="B302" s="46">
        <v>7997</v>
      </c>
      <c r="C302" s="45" t="s">
        <v>732</v>
      </c>
      <c r="D302" s="47" t="s">
        <v>709</v>
      </c>
      <c r="E302" s="48" t="s">
        <v>733</v>
      </c>
      <c r="F302" s="48" t="s">
        <v>734</v>
      </c>
      <c r="G302" s="48" t="s">
        <v>81</v>
      </c>
      <c r="H302" s="49">
        <v>45082</v>
      </c>
    </row>
    <row r="303" spans="1:8" hidden="1" x14ac:dyDescent="0.3">
      <c r="A303" s="50" t="s">
        <v>735</v>
      </c>
      <c r="B303" s="51">
        <v>8002</v>
      </c>
      <c r="C303" s="50" t="s">
        <v>736</v>
      </c>
      <c r="D303" s="3" t="s">
        <v>709</v>
      </c>
      <c r="E303" s="52" t="s">
        <v>537</v>
      </c>
      <c r="F303" s="52" t="s">
        <v>737</v>
      </c>
      <c r="G303" s="52" t="s">
        <v>60</v>
      </c>
      <c r="H303" s="53">
        <v>45086</v>
      </c>
    </row>
    <row r="304" spans="1:8" x14ac:dyDescent="0.3">
      <c r="A304" s="45"/>
      <c r="B304" s="46"/>
      <c r="C304" s="45"/>
      <c r="D304" s="47"/>
      <c r="E304" s="48"/>
      <c r="F304" s="48"/>
      <c r="G304" s="47"/>
      <c r="H304" s="49"/>
    </row>
    <row r="305" spans="1:8" x14ac:dyDescent="0.3">
      <c r="A305" s="50"/>
      <c r="B305" s="51"/>
      <c r="C305" s="50"/>
      <c r="D305" s="3"/>
      <c r="E305" s="52"/>
      <c r="F305" s="52"/>
      <c r="G305" s="47"/>
      <c r="H305" s="53"/>
    </row>
    <row r="306" spans="1:8" hidden="1" x14ac:dyDescent="0.3">
      <c r="A306" s="45" t="s">
        <v>738</v>
      </c>
      <c r="B306" s="46">
        <v>11521</v>
      </c>
      <c r="C306" s="45" t="s">
        <v>739</v>
      </c>
      <c r="D306" s="47" t="s">
        <v>709</v>
      </c>
      <c r="E306" s="48" t="s">
        <v>740</v>
      </c>
      <c r="F306" s="48" t="s">
        <v>741</v>
      </c>
      <c r="G306" s="48" t="s">
        <v>73</v>
      </c>
      <c r="H306" s="49">
        <v>43449</v>
      </c>
    </row>
    <row r="307" spans="1:8" hidden="1" x14ac:dyDescent="0.3">
      <c r="A307" s="50" t="s">
        <v>742</v>
      </c>
      <c r="B307" s="51">
        <v>11526</v>
      </c>
      <c r="C307" s="50" t="s">
        <v>743</v>
      </c>
      <c r="D307" s="3" t="s">
        <v>709</v>
      </c>
      <c r="E307" s="52" t="s">
        <v>744</v>
      </c>
      <c r="F307" s="52" t="s">
        <v>745</v>
      </c>
      <c r="G307" s="52" t="s">
        <v>81</v>
      </c>
      <c r="H307" s="53">
        <v>43449</v>
      </c>
    </row>
    <row r="308" spans="1:8" x14ac:dyDescent="0.3">
      <c r="A308" s="45"/>
      <c r="B308" s="46"/>
      <c r="C308" s="45"/>
      <c r="D308" s="47"/>
      <c r="E308" s="48"/>
      <c r="F308" s="48"/>
      <c r="G308" s="47"/>
      <c r="H308" s="49"/>
    </row>
    <row r="309" spans="1:8" hidden="1" x14ac:dyDescent="0.3">
      <c r="A309" s="50" t="s">
        <v>746</v>
      </c>
      <c r="B309" s="51">
        <v>12584</v>
      </c>
      <c r="C309" s="50" t="s">
        <v>747</v>
      </c>
      <c r="D309" s="3" t="s">
        <v>709</v>
      </c>
      <c r="E309" s="52" t="s">
        <v>748</v>
      </c>
      <c r="F309" s="52" t="s">
        <v>749</v>
      </c>
      <c r="G309" s="52" t="s">
        <v>56</v>
      </c>
      <c r="H309" s="53">
        <v>43856</v>
      </c>
    </row>
    <row r="310" spans="1:8" hidden="1" x14ac:dyDescent="0.3">
      <c r="A310" s="45" t="s">
        <v>750</v>
      </c>
      <c r="B310" s="46">
        <v>12809</v>
      </c>
      <c r="C310" s="45" t="s">
        <v>751</v>
      </c>
      <c r="D310" s="47" t="s">
        <v>709</v>
      </c>
      <c r="E310" s="48" t="s">
        <v>752</v>
      </c>
      <c r="F310" s="48" t="s">
        <v>753</v>
      </c>
      <c r="G310" s="48" t="s">
        <v>81</v>
      </c>
      <c r="H310" s="49">
        <v>44774</v>
      </c>
    </row>
    <row r="311" spans="1:8" x14ac:dyDescent="0.3">
      <c r="A311" s="50"/>
      <c r="B311" s="51"/>
      <c r="C311" s="50"/>
      <c r="D311" s="3"/>
      <c r="E311" s="52"/>
      <c r="F311" s="52"/>
      <c r="G311" s="47"/>
      <c r="H311" s="53"/>
    </row>
    <row r="312" spans="1:8" hidden="1" x14ac:dyDescent="0.3">
      <c r="A312" s="45" t="s">
        <v>754</v>
      </c>
      <c r="B312" s="46">
        <v>12972</v>
      </c>
      <c r="C312" s="45" t="s">
        <v>755</v>
      </c>
      <c r="D312" s="47" t="s">
        <v>709</v>
      </c>
      <c r="E312" s="48" t="s">
        <v>756</v>
      </c>
      <c r="F312" s="48" t="s">
        <v>757</v>
      </c>
      <c r="G312" s="48" t="s">
        <v>56</v>
      </c>
      <c r="H312" s="49">
        <v>43332</v>
      </c>
    </row>
    <row r="313" spans="1:8" hidden="1" x14ac:dyDescent="0.3">
      <c r="A313" s="50" t="s">
        <v>758</v>
      </c>
      <c r="B313" s="51">
        <v>12976</v>
      </c>
      <c r="C313" s="50" t="s">
        <v>759</v>
      </c>
      <c r="D313" s="3" t="s">
        <v>709</v>
      </c>
      <c r="E313" s="52" t="s">
        <v>760</v>
      </c>
      <c r="F313" s="52" t="s">
        <v>761</v>
      </c>
      <c r="G313" s="52" t="s">
        <v>200</v>
      </c>
      <c r="H313" s="53">
        <v>44615</v>
      </c>
    </row>
    <row r="314" spans="1:8" hidden="1" x14ac:dyDescent="0.3">
      <c r="A314" s="45"/>
      <c r="B314" s="46">
        <v>14756</v>
      </c>
      <c r="C314" s="45" t="s">
        <v>762</v>
      </c>
      <c r="D314" s="47" t="s">
        <v>709</v>
      </c>
      <c r="E314" s="48" t="s">
        <v>763</v>
      </c>
      <c r="F314" s="48" t="s">
        <v>764</v>
      </c>
      <c r="G314" s="48" t="s">
        <v>48</v>
      </c>
      <c r="H314" s="49">
        <v>2958465</v>
      </c>
    </row>
    <row r="315" spans="1:8" x14ac:dyDescent="0.3">
      <c r="A315" s="50"/>
      <c r="B315" s="51"/>
      <c r="C315" s="50"/>
      <c r="D315" s="3"/>
      <c r="E315" s="52"/>
      <c r="F315" s="52"/>
      <c r="G315" s="47"/>
      <c r="H315" s="53"/>
    </row>
    <row r="316" spans="1:8" hidden="1" x14ac:dyDescent="0.3">
      <c r="A316" s="45" t="s">
        <v>765</v>
      </c>
      <c r="B316" s="46">
        <v>14968</v>
      </c>
      <c r="C316" s="45" t="s">
        <v>766</v>
      </c>
      <c r="D316" s="47" t="s">
        <v>709</v>
      </c>
      <c r="E316" s="48" t="s">
        <v>767</v>
      </c>
      <c r="F316" s="48" t="s">
        <v>768</v>
      </c>
      <c r="G316" s="48" t="s">
        <v>68</v>
      </c>
      <c r="H316" s="49">
        <v>44420</v>
      </c>
    </row>
    <row r="317" spans="1:8" hidden="1" x14ac:dyDescent="0.3">
      <c r="A317" s="50" t="s">
        <v>769</v>
      </c>
      <c r="B317" s="51">
        <v>17150</v>
      </c>
      <c r="C317" s="50" t="s">
        <v>770</v>
      </c>
      <c r="D317" s="3" t="s">
        <v>709</v>
      </c>
      <c r="E317" s="52" t="s">
        <v>771</v>
      </c>
      <c r="F317" s="52" t="s">
        <v>772</v>
      </c>
      <c r="G317" s="52" t="s">
        <v>81</v>
      </c>
      <c r="H317" s="53">
        <v>43794</v>
      </c>
    </row>
    <row r="318" spans="1:8" x14ac:dyDescent="0.3">
      <c r="A318" s="45"/>
      <c r="B318" s="46"/>
      <c r="C318" s="45"/>
      <c r="D318" s="47"/>
      <c r="E318" s="48"/>
      <c r="F318" s="48"/>
      <c r="G318" s="47"/>
      <c r="H318" s="49"/>
    </row>
    <row r="319" spans="1:8" hidden="1" x14ac:dyDescent="0.3">
      <c r="A319" s="50" t="s">
        <v>773</v>
      </c>
      <c r="B319" s="51">
        <v>17652</v>
      </c>
      <c r="C319" s="50" t="s">
        <v>774</v>
      </c>
      <c r="D319" s="3" t="s">
        <v>709</v>
      </c>
      <c r="E319" s="52" t="s">
        <v>775</v>
      </c>
      <c r="F319" s="52" t="s">
        <v>776</v>
      </c>
      <c r="G319" s="52" t="s">
        <v>48</v>
      </c>
      <c r="H319" s="53">
        <v>43644</v>
      </c>
    </row>
    <row r="320" spans="1:8" x14ac:dyDescent="0.3">
      <c r="A320" s="45"/>
      <c r="B320" s="46"/>
      <c r="C320" s="45"/>
      <c r="D320" s="47"/>
      <c r="E320" s="48"/>
      <c r="F320" s="48"/>
      <c r="G320" s="47"/>
      <c r="H320" s="49"/>
    </row>
    <row r="321" spans="1:8" hidden="1" x14ac:dyDescent="0.3">
      <c r="A321" s="50" t="s">
        <v>777</v>
      </c>
      <c r="B321" s="51">
        <v>17983</v>
      </c>
      <c r="C321" s="50" t="s">
        <v>778</v>
      </c>
      <c r="D321" s="3" t="s">
        <v>709</v>
      </c>
      <c r="E321" s="52" t="s">
        <v>779</v>
      </c>
      <c r="F321" s="52" t="s">
        <v>372</v>
      </c>
      <c r="G321" s="52" t="s">
        <v>73</v>
      </c>
      <c r="H321" s="53">
        <v>43306</v>
      </c>
    </row>
    <row r="322" spans="1:8" x14ac:dyDescent="0.3">
      <c r="A322" s="45"/>
      <c r="B322" s="46"/>
      <c r="C322" s="45"/>
      <c r="D322" s="47"/>
      <c r="E322" s="48"/>
      <c r="F322" s="48"/>
      <c r="G322" s="47"/>
      <c r="H322" s="49"/>
    </row>
    <row r="323" spans="1:8" hidden="1" x14ac:dyDescent="0.3">
      <c r="A323" s="50" t="s">
        <v>780</v>
      </c>
      <c r="B323" s="51">
        <v>18286</v>
      </c>
      <c r="C323" s="50" t="s">
        <v>781</v>
      </c>
      <c r="D323" s="3" t="s">
        <v>709</v>
      </c>
      <c r="E323" s="52" t="s">
        <v>782</v>
      </c>
      <c r="F323" s="52" t="s">
        <v>727</v>
      </c>
      <c r="G323" s="52" t="s">
        <v>200</v>
      </c>
      <c r="H323" s="53">
        <v>44058</v>
      </c>
    </row>
    <row r="324" spans="1:8" hidden="1" x14ac:dyDescent="0.3">
      <c r="A324" s="45" t="s">
        <v>783</v>
      </c>
      <c r="B324" s="46">
        <v>18784</v>
      </c>
      <c r="C324" s="45" t="s">
        <v>784</v>
      </c>
      <c r="D324" s="47" t="s">
        <v>709</v>
      </c>
      <c r="E324" s="48" t="s">
        <v>785</v>
      </c>
      <c r="F324" s="48" t="s">
        <v>215</v>
      </c>
      <c r="G324" s="48" t="s">
        <v>73</v>
      </c>
      <c r="H324" s="49">
        <v>44286</v>
      </c>
    </row>
    <row r="325" spans="1:8" hidden="1" x14ac:dyDescent="0.3">
      <c r="A325" s="50" t="s">
        <v>786</v>
      </c>
      <c r="B325" s="51">
        <v>19747</v>
      </c>
      <c r="C325" s="50" t="s">
        <v>787</v>
      </c>
      <c r="D325" s="3" t="s">
        <v>709</v>
      </c>
      <c r="E325" s="52" t="s">
        <v>788</v>
      </c>
      <c r="F325" s="52" t="s">
        <v>789</v>
      </c>
      <c r="G325" s="52" t="s">
        <v>81</v>
      </c>
      <c r="H325" s="53">
        <v>43246</v>
      </c>
    </row>
    <row r="326" spans="1:8" x14ac:dyDescent="0.3">
      <c r="A326" s="45"/>
      <c r="B326" s="46"/>
      <c r="C326" s="45"/>
      <c r="D326" s="47"/>
      <c r="E326" s="48"/>
      <c r="F326" s="48"/>
      <c r="G326" s="47"/>
      <c r="H326" s="49"/>
    </row>
    <row r="327" spans="1:8" hidden="1" x14ac:dyDescent="0.3">
      <c r="A327" s="50" t="s">
        <v>790</v>
      </c>
      <c r="B327" s="51">
        <v>20234</v>
      </c>
      <c r="C327" s="50" t="s">
        <v>791</v>
      </c>
      <c r="D327" s="3" t="s">
        <v>709</v>
      </c>
      <c r="E327" s="52" t="s">
        <v>792</v>
      </c>
      <c r="F327" s="52" t="s">
        <v>166</v>
      </c>
      <c r="G327" s="52" t="s">
        <v>60</v>
      </c>
      <c r="H327" s="53">
        <v>43303</v>
      </c>
    </row>
    <row r="328" spans="1:8" hidden="1" x14ac:dyDescent="0.3">
      <c r="A328" s="45" t="s">
        <v>793</v>
      </c>
      <c r="B328" s="46">
        <v>20568</v>
      </c>
      <c r="C328" s="45" t="s">
        <v>794</v>
      </c>
      <c r="D328" s="47" t="s">
        <v>709</v>
      </c>
      <c r="E328" s="48" t="s">
        <v>795</v>
      </c>
      <c r="F328" s="48" t="s">
        <v>796</v>
      </c>
      <c r="G328" s="48" t="s">
        <v>81</v>
      </c>
      <c r="H328" s="49">
        <v>43328</v>
      </c>
    </row>
    <row r="329" spans="1:8" hidden="1" x14ac:dyDescent="0.3">
      <c r="A329" s="50"/>
      <c r="B329" s="51">
        <v>20877</v>
      </c>
      <c r="C329" s="50" t="s">
        <v>797</v>
      </c>
      <c r="D329" s="3" t="s">
        <v>709</v>
      </c>
      <c r="E329" s="52" t="s">
        <v>798</v>
      </c>
      <c r="F329" s="52" t="s">
        <v>799</v>
      </c>
      <c r="G329" s="52" t="s">
        <v>48</v>
      </c>
      <c r="H329" s="53">
        <v>2958465</v>
      </c>
    </row>
    <row r="330" spans="1:8" hidden="1" x14ac:dyDescent="0.3">
      <c r="A330" s="45" t="s">
        <v>800</v>
      </c>
      <c r="B330" s="46">
        <v>21071</v>
      </c>
      <c r="C330" s="45" t="s">
        <v>801</v>
      </c>
      <c r="D330" s="47" t="s">
        <v>709</v>
      </c>
      <c r="E330" s="48" t="s">
        <v>802</v>
      </c>
      <c r="F330" s="48" t="s">
        <v>109</v>
      </c>
      <c r="G330" s="48" t="s">
        <v>200</v>
      </c>
      <c r="H330" s="49">
        <v>45184</v>
      </c>
    </row>
    <row r="331" spans="1:8" hidden="1" x14ac:dyDescent="0.3">
      <c r="A331" s="50" t="s">
        <v>803</v>
      </c>
      <c r="B331" s="51">
        <v>22462</v>
      </c>
      <c r="C331" s="50" t="s">
        <v>804</v>
      </c>
      <c r="D331" s="3" t="s">
        <v>709</v>
      </c>
      <c r="E331" s="52" t="s">
        <v>805</v>
      </c>
      <c r="F331" s="52" t="s">
        <v>806</v>
      </c>
      <c r="G331" s="52" t="s">
        <v>81</v>
      </c>
      <c r="H331" s="53">
        <v>43496</v>
      </c>
    </row>
    <row r="332" spans="1:8" hidden="1" x14ac:dyDescent="0.3">
      <c r="A332" s="45" t="s">
        <v>807</v>
      </c>
      <c r="B332" s="46">
        <v>23185</v>
      </c>
      <c r="C332" s="45" t="s">
        <v>808</v>
      </c>
      <c r="D332" s="47" t="s">
        <v>709</v>
      </c>
      <c r="E332" s="48" t="s">
        <v>809</v>
      </c>
      <c r="F332" s="48" t="s">
        <v>211</v>
      </c>
      <c r="G332" s="48" t="s">
        <v>68</v>
      </c>
      <c r="H332" s="49">
        <v>43563</v>
      </c>
    </row>
    <row r="333" spans="1:8" hidden="1" x14ac:dyDescent="0.3">
      <c r="A333" s="50"/>
      <c r="B333" s="51">
        <v>26508</v>
      </c>
      <c r="C333" s="50" t="s">
        <v>810</v>
      </c>
      <c r="D333" s="3" t="s">
        <v>709</v>
      </c>
      <c r="E333" s="52" t="s">
        <v>811</v>
      </c>
      <c r="F333" s="52" t="s">
        <v>95</v>
      </c>
      <c r="G333" s="52" t="s">
        <v>48</v>
      </c>
      <c r="H333" s="53">
        <v>2958465</v>
      </c>
    </row>
    <row r="334" spans="1:8" hidden="1" x14ac:dyDescent="0.3">
      <c r="A334" s="45"/>
      <c r="B334" s="46">
        <v>44422</v>
      </c>
      <c r="C334" s="45" t="s">
        <v>812</v>
      </c>
      <c r="D334" s="47" t="s">
        <v>709</v>
      </c>
      <c r="E334" s="48" t="s">
        <v>813</v>
      </c>
      <c r="F334" s="48" t="s">
        <v>171</v>
      </c>
      <c r="G334" s="48" t="s">
        <v>48</v>
      </c>
      <c r="H334" s="49">
        <v>2958465</v>
      </c>
    </row>
    <row r="335" spans="1:8" hidden="1" x14ac:dyDescent="0.3">
      <c r="A335" s="50"/>
      <c r="B335" s="51">
        <v>53558</v>
      </c>
      <c r="C335" s="50" t="s">
        <v>814</v>
      </c>
      <c r="D335" s="3" t="s">
        <v>709</v>
      </c>
      <c r="E335" s="52" t="s">
        <v>815</v>
      </c>
      <c r="F335" s="52" t="s">
        <v>151</v>
      </c>
      <c r="G335" s="52" t="s">
        <v>48</v>
      </c>
      <c r="H335" s="53">
        <v>2958465</v>
      </c>
    </row>
    <row r="336" spans="1:8" hidden="1" x14ac:dyDescent="0.3">
      <c r="A336" s="45"/>
      <c r="B336" s="46">
        <v>57165</v>
      </c>
      <c r="C336" s="45" t="s">
        <v>816</v>
      </c>
      <c r="D336" s="47" t="s">
        <v>709</v>
      </c>
      <c r="E336" s="48" t="s">
        <v>817</v>
      </c>
      <c r="F336" s="48" t="s">
        <v>818</v>
      </c>
      <c r="G336" s="48" t="s">
        <v>48</v>
      </c>
      <c r="H336" s="49">
        <v>2958465</v>
      </c>
    </row>
    <row r="337" spans="1:8" x14ac:dyDescent="0.3">
      <c r="A337" s="50"/>
      <c r="B337" s="51"/>
      <c r="C337" s="50"/>
      <c r="D337" s="3"/>
      <c r="E337" s="52"/>
      <c r="F337" s="52"/>
      <c r="G337" s="47"/>
      <c r="H337" s="53"/>
    </row>
    <row r="338" spans="1:8" x14ac:dyDescent="0.3">
      <c r="A338" s="45"/>
      <c r="B338" s="46"/>
      <c r="C338" s="45"/>
      <c r="D338" s="47"/>
      <c r="E338" s="48"/>
      <c r="F338" s="48"/>
      <c r="G338" s="47"/>
      <c r="H338" s="49"/>
    </row>
    <row r="339" spans="1:8" x14ac:dyDescent="0.3">
      <c r="A339" s="50"/>
      <c r="B339" s="51"/>
      <c r="C339" s="50"/>
      <c r="D339" s="3"/>
      <c r="E339" s="52"/>
      <c r="F339" s="52"/>
      <c r="G339" s="47"/>
      <c r="H339" s="53"/>
    </row>
    <row r="340" spans="1:8" x14ac:dyDescent="0.3">
      <c r="A340" s="45"/>
      <c r="B340" s="46"/>
      <c r="C340" s="45"/>
      <c r="D340" s="47"/>
      <c r="E340" s="48"/>
      <c r="F340" s="48"/>
      <c r="G340" s="47"/>
      <c r="H340" s="49"/>
    </row>
    <row r="341" spans="1:8" x14ac:dyDescent="0.3">
      <c r="A341" s="50"/>
      <c r="B341" s="51"/>
      <c r="C341" s="50"/>
      <c r="D341" s="3"/>
      <c r="E341" s="52"/>
      <c r="F341" s="52"/>
      <c r="G341" s="47"/>
      <c r="H341" s="53"/>
    </row>
    <row r="342" spans="1:8" hidden="1" x14ac:dyDescent="0.3">
      <c r="A342" s="45" t="s">
        <v>819</v>
      </c>
      <c r="B342" s="46">
        <v>90028142</v>
      </c>
      <c r="C342" s="45" t="s">
        <v>820</v>
      </c>
      <c r="D342" s="47" t="s">
        <v>709</v>
      </c>
      <c r="E342" s="48" t="s">
        <v>821</v>
      </c>
      <c r="F342" s="48" t="s">
        <v>822</v>
      </c>
      <c r="G342" s="48" t="s">
        <v>81</v>
      </c>
      <c r="H342" s="49">
        <v>43909</v>
      </c>
    </row>
    <row r="343" spans="1:8" x14ac:dyDescent="0.3">
      <c r="A343" s="50"/>
      <c r="B343" s="51"/>
      <c r="C343" s="50"/>
      <c r="D343" s="3"/>
      <c r="E343" s="52"/>
      <c r="F343" s="52"/>
      <c r="G343" s="47"/>
      <c r="H343" s="53"/>
    </row>
    <row r="344" spans="1:8" x14ac:dyDescent="0.3">
      <c r="A344" s="45"/>
      <c r="B344" s="46"/>
      <c r="C344" s="45"/>
      <c r="D344" s="47"/>
      <c r="E344" s="48"/>
      <c r="F344" s="48"/>
      <c r="G344" s="47"/>
      <c r="H344" s="49"/>
    </row>
    <row r="345" spans="1:8" x14ac:dyDescent="0.3">
      <c r="A345" s="50"/>
      <c r="B345" s="51"/>
      <c r="C345" s="50"/>
      <c r="D345" s="3"/>
      <c r="E345" s="52"/>
      <c r="F345" s="52"/>
      <c r="G345" s="47"/>
      <c r="H345" s="53"/>
    </row>
    <row r="346" spans="1:8" x14ac:dyDescent="0.3">
      <c r="A346" s="45"/>
      <c r="B346" s="46"/>
      <c r="C346" s="45"/>
      <c r="D346" s="47"/>
      <c r="E346" s="48"/>
      <c r="F346" s="48"/>
      <c r="G346" s="47"/>
      <c r="H346" s="49"/>
    </row>
    <row r="347" spans="1:8" x14ac:dyDescent="0.3">
      <c r="A347" s="50"/>
      <c r="B347" s="51"/>
      <c r="C347" s="50"/>
      <c r="D347" s="3"/>
      <c r="E347" s="52"/>
      <c r="F347" s="52"/>
      <c r="G347" s="47"/>
      <c r="H347" s="53"/>
    </row>
    <row r="348" spans="1:8" hidden="1" x14ac:dyDescent="0.3">
      <c r="A348" s="45" t="s">
        <v>823</v>
      </c>
      <c r="B348" s="46">
        <v>90041795</v>
      </c>
      <c r="C348" s="45" t="s">
        <v>824</v>
      </c>
      <c r="D348" s="47" t="s">
        <v>709</v>
      </c>
      <c r="E348" s="48" t="s">
        <v>825</v>
      </c>
      <c r="F348" s="48" t="s">
        <v>826</v>
      </c>
      <c r="G348" s="48" t="s">
        <v>200</v>
      </c>
      <c r="H348" s="49">
        <v>45019</v>
      </c>
    </row>
    <row r="349" spans="1:8" x14ac:dyDescent="0.3">
      <c r="A349" s="50"/>
      <c r="B349" s="51"/>
      <c r="C349" s="50"/>
      <c r="D349" s="3"/>
      <c r="E349" s="52"/>
      <c r="F349" s="52"/>
      <c r="G349" s="47"/>
      <c r="H349" s="53"/>
    </row>
    <row r="350" spans="1:8" x14ac:dyDescent="0.3">
      <c r="A350" s="45"/>
      <c r="B350" s="46"/>
      <c r="C350" s="45"/>
      <c r="D350" s="47"/>
      <c r="E350" s="48"/>
      <c r="F350" s="48"/>
      <c r="G350" s="47"/>
      <c r="H350" s="49"/>
    </row>
    <row r="351" spans="1:8" hidden="1" x14ac:dyDescent="0.3">
      <c r="A351" s="50"/>
      <c r="B351" s="51">
        <v>90043341</v>
      </c>
      <c r="C351" s="50" t="s">
        <v>827</v>
      </c>
      <c r="D351" s="3" t="s">
        <v>709</v>
      </c>
      <c r="E351" s="52" t="s">
        <v>828</v>
      </c>
      <c r="F351" s="52" t="s">
        <v>829</v>
      </c>
      <c r="G351" s="52" t="s">
        <v>48</v>
      </c>
      <c r="H351" s="53">
        <v>40637</v>
      </c>
    </row>
    <row r="352" spans="1:8" hidden="1" x14ac:dyDescent="0.3">
      <c r="A352" s="45" t="s">
        <v>830</v>
      </c>
      <c r="B352" s="46">
        <v>90058289</v>
      </c>
      <c r="C352" s="45" t="s">
        <v>831</v>
      </c>
      <c r="D352" s="47" t="s">
        <v>709</v>
      </c>
      <c r="E352" s="48" t="s">
        <v>832</v>
      </c>
      <c r="F352" s="48" t="s">
        <v>127</v>
      </c>
      <c r="G352" s="48" t="s">
        <v>81</v>
      </c>
      <c r="H352" s="49">
        <v>43063</v>
      </c>
    </row>
    <row r="353" spans="1:8" hidden="1" x14ac:dyDescent="0.3">
      <c r="A353" s="50" t="s">
        <v>833</v>
      </c>
      <c r="B353" s="51">
        <v>90058506</v>
      </c>
      <c r="C353" s="50" t="s">
        <v>834</v>
      </c>
      <c r="D353" s="3" t="s">
        <v>709</v>
      </c>
      <c r="E353" s="52" t="s">
        <v>835</v>
      </c>
      <c r="F353" s="52" t="s">
        <v>836</v>
      </c>
      <c r="G353" s="52" t="s">
        <v>81</v>
      </c>
      <c r="H353" s="53">
        <v>43859</v>
      </c>
    </row>
    <row r="354" spans="1:8" hidden="1" x14ac:dyDescent="0.3">
      <c r="A354" s="45" t="s">
        <v>837</v>
      </c>
      <c r="B354" s="46">
        <v>90058711</v>
      </c>
      <c r="C354" s="45" t="s">
        <v>838</v>
      </c>
      <c r="D354" s="47" t="s">
        <v>709</v>
      </c>
      <c r="E354" s="48" t="s">
        <v>839</v>
      </c>
      <c r="F354" s="48" t="s">
        <v>236</v>
      </c>
      <c r="G354" s="48" t="s">
        <v>56</v>
      </c>
      <c r="H354" s="49">
        <v>43266</v>
      </c>
    </row>
    <row r="355" spans="1:8" hidden="1" x14ac:dyDescent="0.3">
      <c r="A355" s="50" t="s">
        <v>840</v>
      </c>
      <c r="B355" s="51">
        <v>90058840</v>
      </c>
      <c r="C355" s="50" t="s">
        <v>841</v>
      </c>
      <c r="D355" s="3" t="s">
        <v>709</v>
      </c>
      <c r="E355" s="52" t="s">
        <v>842</v>
      </c>
      <c r="F355" s="52" t="s">
        <v>843</v>
      </c>
      <c r="G355" s="52" t="s">
        <v>48</v>
      </c>
      <c r="H355" s="53">
        <v>43979</v>
      </c>
    </row>
    <row r="356" spans="1:8" x14ac:dyDescent="0.3">
      <c r="A356" s="45"/>
      <c r="B356" s="46"/>
      <c r="C356" s="45"/>
      <c r="D356" s="47"/>
      <c r="E356" s="48"/>
      <c r="F356" s="48"/>
      <c r="G356" s="47"/>
      <c r="H356" s="49"/>
    </row>
    <row r="357" spans="1:8" x14ac:dyDescent="0.3">
      <c r="A357" s="50"/>
      <c r="B357" s="51"/>
      <c r="C357" s="50"/>
      <c r="D357" s="3"/>
      <c r="E357" s="52"/>
      <c r="F357" s="52"/>
      <c r="G357" s="47"/>
      <c r="H357" s="53"/>
    </row>
    <row r="358" spans="1:8" hidden="1" x14ac:dyDescent="0.3">
      <c r="A358" s="45" t="s">
        <v>844</v>
      </c>
      <c r="B358" s="46">
        <v>90073135</v>
      </c>
      <c r="C358" s="45" t="s">
        <v>845</v>
      </c>
      <c r="D358" s="47" t="s">
        <v>709</v>
      </c>
      <c r="E358" s="48" t="s">
        <v>846</v>
      </c>
      <c r="F358" s="48" t="s">
        <v>847</v>
      </c>
      <c r="G358" s="48" t="s">
        <v>81</v>
      </c>
      <c r="H358" s="49">
        <v>44947</v>
      </c>
    </row>
    <row r="359" spans="1:8" hidden="1" x14ac:dyDescent="0.3">
      <c r="A359" s="50" t="s">
        <v>848</v>
      </c>
      <c r="B359" s="51">
        <v>90075497</v>
      </c>
      <c r="C359" s="50" t="s">
        <v>849</v>
      </c>
      <c r="D359" s="3" t="s">
        <v>709</v>
      </c>
      <c r="E359" s="52" t="s">
        <v>850</v>
      </c>
      <c r="F359" s="52" t="s">
        <v>851</v>
      </c>
      <c r="G359" s="52" t="s">
        <v>48</v>
      </c>
      <c r="H359" s="53">
        <v>43837</v>
      </c>
    </row>
    <row r="360" spans="1:8" hidden="1" x14ac:dyDescent="0.3">
      <c r="A360" s="45" t="s">
        <v>852</v>
      </c>
      <c r="B360" s="46">
        <v>90076085</v>
      </c>
      <c r="C360" s="45" t="s">
        <v>853</v>
      </c>
      <c r="D360" s="47" t="s">
        <v>709</v>
      </c>
      <c r="E360" s="48" t="s">
        <v>854</v>
      </c>
      <c r="F360" s="48" t="s">
        <v>761</v>
      </c>
      <c r="G360" s="48" t="s">
        <v>68</v>
      </c>
      <c r="H360" s="49">
        <v>45078</v>
      </c>
    </row>
    <row r="361" spans="1:8" x14ac:dyDescent="0.3">
      <c r="A361" s="50"/>
      <c r="B361" s="51"/>
      <c r="C361" s="50"/>
      <c r="D361" s="3"/>
      <c r="E361" s="52"/>
      <c r="F361" s="52"/>
      <c r="G361" s="47"/>
      <c r="H361" s="53"/>
    </row>
    <row r="362" spans="1:8" x14ac:dyDescent="0.3">
      <c r="A362" s="45"/>
      <c r="B362" s="46"/>
      <c r="C362" s="45"/>
      <c r="D362" s="47"/>
      <c r="E362" s="48"/>
      <c r="F362" s="48"/>
      <c r="G362" s="47"/>
      <c r="H362" s="49"/>
    </row>
    <row r="363" spans="1:8" x14ac:dyDescent="0.3">
      <c r="A363" s="50"/>
      <c r="B363" s="51"/>
      <c r="C363" s="50"/>
      <c r="D363" s="3"/>
      <c r="E363" s="52"/>
      <c r="F363" s="52"/>
      <c r="G363" s="47"/>
      <c r="H363" s="53"/>
    </row>
    <row r="364" spans="1:8" hidden="1" x14ac:dyDescent="0.3">
      <c r="A364" s="45" t="s">
        <v>855</v>
      </c>
      <c r="B364" s="46">
        <v>90076640</v>
      </c>
      <c r="C364" s="45" t="s">
        <v>856</v>
      </c>
      <c r="D364" s="47" t="s">
        <v>709</v>
      </c>
      <c r="E364" s="48" t="s">
        <v>857</v>
      </c>
      <c r="F364" s="48" t="s">
        <v>580</v>
      </c>
      <c r="G364" s="48" t="s">
        <v>200</v>
      </c>
      <c r="H364" s="49">
        <v>43082</v>
      </c>
    </row>
    <row r="365" spans="1:8" x14ac:dyDescent="0.3">
      <c r="A365" s="50"/>
      <c r="B365" s="51"/>
      <c r="C365" s="50"/>
      <c r="D365" s="3"/>
      <c r="E365" s="52"/>
      <c r="F365" s="52"/>
      <c r="G365" s="47"/>
      <c r="H365" s="53"/>
    </row>
    <row r="366" spans="1:8" hidden="1" x14ac:dyDescent="0.3">
      <c r="A366" s="45" t="s">
        <v>858</v>
      </c>
      <c r="B366" s="46">
        <v>90090901</v>
      </c>
      <c r="C366" s="45" t="s">
        <v>859</v>
      </c>
      <c r="D366" s="47" t="s">
        <v>709</v>
      </c>
      <c r="E366" s="48" t="s">
        <v>860</v>
      </c>
      <c r="F366" s="48" t="s">
        <v>861</v>
      </c>
      <c r="G366" s="48" t="s">
        <v>81</v>
      </c>
      <c r="H366" s="49">
        <v>43509</v>
      </c>
    </row>
    <row r="367" spans="1:8" x14ac:dyDescent="0.3">
      <c r="A367" s="50"/>
      <c r="B367" s="51"/>
      <c r="C367" s="50"/>
      <c r="D367" s="3"/>
      <c r="E367" s="52"/>
      <c r="F367" s="52"/>
      <c r="G367" s="47"/>
      <c r="H367" s="53"/>
    </row>
    <row r="368" spans="1:8" x14ac:dyDescent="0.3">
      <c r="A368" s="45"/>
      <c r="B368" s="46"/>
      <c r="C368" s="45"/>
      <c r="D368" s="47"/>
      <c r="E368" s="48"/>
      <c r="F368" s="48"/>
      <c r="G368" s="47"/>
      <c r="H368" s="49"/>
    </row>
    <row r="369" spans="1:8" hidden="1" x14ac:dyDescent="0.3">
      <c r="A369" s="50" t="s">
        <v>862</v>
      </c>
      <c r="B369" s="51">
        <v>90091097</v>
      </c>
      <c r="C369" s="50" t="s">
        <v>863</v>
      </c>
      <c r="D369" s="3" t="s">
        <v>709</v>
      </c>
      <c r="E369" s="52" t="s">
        <v>864</v>
      </c>
      <c r="F369" s="52" t="s">
        <v>613</v>
      </c>
      <c r="G369" s="52" t="s">
        <v>81</v>
      </c>
      <c r="H369" s="53">
        <v>44678</v>
      </c>
    </row>
    <row r="370" spans="1:8" hidden="1" x14ac:dyDescent="0.3">
      <c r="A370" s="45" t="s">
        <v>865</v>
      </c>
      <c r="B370" s="46">
        <v>90091106</v>
      </c>
      <c r="C370" s="45" t="s">
        <v>866</v>
      </c>
      <c r="D370" s="47" t="s">
        <v>709</v>
      </c>
      <c r="E370" s="48" t="s">
        <v>867</v>
      </c>
      <c r="F370" s="48" t="s">
        <v>868</v>
      </c>
      <c r="G370" s="48" t="s">
        <v>48</v>
      </c>
      <c r="H370" s="49">
        <v>40667</v>
      </c>
    </row>
    <row r="371" spans="1:8" hidden="1" x14ac:dyDescent="0.3">
      <c r="A371" s="50" t="s">
        <v>869</v>
      </c>
      <c r="B371" s="51">
        <v>90091136</v>
      </c>
      <c r="C371" s="50" t="s">
        <v>870</v>
      </c>
      <c r="D371" s="3" t="s">
        <v>709</v>
      </c>
      <c r="E371" s="52" t="s">
        <v>871</v>
      </c>
      <c r="F371" s="52" t="s">
        <v>872</v>
      </c>
      <c r="G371" s="52" t="s">
        <v>81</v>
      </c>
      <c r="H371" s="53">
        <v>43596</v>
      </c>
    </row>
    <row r="372" spans="1:8" hidden="1" x14ac:dyDescent="0.3">
      <c r="A372" s="45" t="s">
        <v>873</v>
      </c>
      <c r="B372" s="46">
        <v>90091282</v>
      </c>
      <c r="C372" s="45" t="s">
        <v>874</v>
      </c>
      <c r="D372" s="47" t="s">
        <v>709</v>
      </c>
      <c r="E372" s="48" t="s">
        <v>875</v>
      </c>
      <c r="F372" s="48" t="s">
        <v>876</v>
      </c>
      <c r="G372" s="48" t="s">
        <v>56</v>
      </c>
      <c r="H372" s="49">
        <v>45112</v>
      </c>
    </row>
    <row r="373" spans="1:8" x14ac:dyDescent="0.3">
      <c r="A373" s="50"/>
      <c r="B373" s="51"/>
      <c r="C373" s="50"/>
      <c r="D373" s="3"/>
      <c r="E373" s="52"/>
      <c r="F373" s="52"/>
      <c r="G373" s="47"/>
      <c r="H373" s="53"/>
    </row>
    <row r="374" spans="1:8" hidden="1" x14ac:dyDescent="0.3">
      <c r="A374" s="45" t="s">
        <v>877</v>
      </c>
      <c r="B374" s="46">
        <v>90091614</v>
      </c>
      <c r="C374" s="45" t="s">
        <v>878</v>
      </c>
      <c r="D374" s="47" t="s">
        <v>709</v>
      </c>
      <c r="E374" s="48" t="s">
        <v>879</v>
      </c>
      <c r="F374" s="48" t="s">
        <v>880</v>
      </c>
      <c r="G374" s="48" t="s">
        <v>81</v>
      </c>
      <c r="H374" s="49">
        <v>44860</v>
      </c>
    </row>
    <row r="375" spans="1:8" x14ac:dyDescent="0.3">
      <c r="A375" s="50"/>
      <c r="B375" s="51"/>
      <c r="C375" s="50"/>
      <c r="D375" s="3"/>
      <c r="E375" s="52"/>
      <c r="F375" s="52"/>
      <c r="G375" s="47"/>
      <c r="H375" s="53"/>
    </row>
    <row r="376" spans="1:8" x14ac:dyDescent="0.3">
      <c r="A376" s="45"/>
      <c r="B376" s="46"/>
      <c r="C376" s="45"/>
      <c r="D376" s="47"/>
      <c r="E376" s="48"/>
      <c r="F376" s="48"/>
      <c r="G376" s="47"/>
      <c r="H376" s="49"/>
    </row>
    <row r="377" spans="1:8" x14ac:dyDescent="0.3">
      <c r="A377" s="50"/>
      <c r="B377" s="51"/>
      <c r="C377" s="50"/>
      <c r="D377" s="3"/>
      <c r="E377" s="52"/>
      <c r="F377" s="52"/>
      <c r="G377" s="47"/>
      <c r="H377" s="53"/>
    </row>
    <row r="378" spans="1:8" x14ac:dyDescent="0.3">
      <c r="A378" s="45"/>
      <c r="B378" s="46"/>
      <c r="C378" s="45"/>
      <c r="D378" s="47"/>
      <c r="E378" s="48"/>
      <c r="F378" s="48"/>
      <c r="G378" s="47"/>
      <c r="H378" s="49"/>
    </row>
    <row r="379" spans="1:8" x14ac:dyDescent="0.3">
      <c r="A379" s="50"/>
      <c r="B379" s="51"/>
      <c r="C379" s="50"/>
      <c r="D379" s="3"/>
      <c r="E379" s="52"/>
      <c r="F379" s="52"/>
      <c r="G379" s="47"/>
      <c r="H379" s="53"/>
    </row>
    <row r="380" spans="1:8" hidden="1" x14ac:dyDescent="0.3">
      <c r="A380" s="45" t="s">
        <v>884</v>
      </c>
      <c r="B380" s="46">
        <v>90103386</v>
      </c>
      <c r="C380" s="45" t="s">
        <v>885</v>
      </c>
      <c r="D380" s="47" t="s">
        <v>709</v>
      </c>
      <c r="E380" s="48" t="s">
        <v>886</v>
      </c>
      <c r="F380" s="48" t="s">
        <v>887</v>
      </c>
      <c r="G380" s="48" t="s">
        <v>81</v>
      </c>
      <c r="H380" s="49">
        <v>45189</v>
      </c>
    </row>
    <row r="381" spans="1:8" hidden="1" x14ac:dyDescent="0.3">
      <c r="A381" s="50" t="s">
        <v>888</v>
      </c>
      <c r="B381" s="51">
        <v>90120428</v>
      </c>
      <c r="C381" s="50" t="s">
        <v>889</v>
      </c>
      <c r="D381" s="3" t="s">
        <v>709</v>
      </c>
      <c r="E381" s="52" t="s">
        <v>890</v>
      </c>
      <c r="F381" s="52" t="s">
        <v>826</v>
      </c>
      <c r="G381" s="52" t="s">
        <v>200</v>
      </c>
      <c r="H381" s="53">
        <v>43311</v>
      </c>
    </row>
    <row r="382" spans="1:8" hidden="1" x14ac:dyDescent="0.3">
      <c r="A382" s="45" t="s">
        <v>891</v>
      </c>
      <c r="B382" s="46">
        <v>90198630</v>
      </c>
      <c r="C382" s="45" t="s">
        <v>892</v>
      </c>
      <c r="D382" s="47" t="s">
        <v>709</v>
      </c>
      <c r="E382" s="48" t="s">
        <v>893</v>
      </c>
      <c r="F382" s="48" t="s">
        <v>894</v>
      </c>
      <c r="G382" s="48" t="s">
        <v>200</v>
      </c>
      <c r="H382" s="49">
        <v>43070</v>
      </c>
    </row>
    <row r="383" spans="1:8" hidden="1" x14ac:dyDescent="0.3">
      <c r="A383" s="50"/>
      <c r="B383" s="51">
        <v>90216035</v>
      </c>
      <c r="C383" s="50" t="s">
        <v>895</v>
      </c>
      <c r="D383" s="3" t="s">
        <v>709</v>
      </c>
      <c r="E383" s="52" t="s">
        <v>896</v>
      </c>
      <c r="F383" s="52" t="s">
        <v>207</v>
      </c>
      <c r="G383" s="52" t="s">
        <v>48</v>
      </c>
      <c r="H383" s="53">
        <v>2958465</v>
      </c>
    </row>
    <row r="384" spans="1:8" x14ac:dyDescent="0.3">
      <c r="A384" s="45"/>
      <c r="B384" s="46"/>
      <c r="C384" s="45"/>
      <c r="D384" s="47"/>
      <c r="E384" s="48"/>
      <c r="F384" s="48"/>
      <c r="G384" s="47"/>
      <c r="H384" s="49"/>
    </row>
    <row r="385" spans="1:8" hidden="1" x14ac:dyDescent="0.3">
      <c r="A385" s="50" t="s">
        <v>897</v>
      </c>
      <c r="B385" s="51">
        <v>90232311</v>
      </c>
      <c r="C385" s="50" t="s">
        <v>898</v>
      </c>
      <c r="D385" s="3" t="s">
        <v>709</v>
      </c>
      <c r="E385" s="52" t="s">
        <v>899</v>
      </c>
      <c r="F385" s="52" t="s">
        <v>51</v>
      </c>
      <c r="G385" s="52" t="s">
        <v>81</v>
      </c>
      <c r="H385" s="53">
        <v>43881</v>
      </c>
    </row>
    <row r="386" spans="1:8" x14ac:dyDescent="0.3">
      <c r="A386" s="45"/>
      <c r="B386" s="46"/>
      <c r="C386" s="45"/>
      <c r="D386" s="47"/>
      <c r="E386" s="48"/>
      <c r="F386" s="48"/>
      <c r="G386" s="47"/>
      <c r="H386" s="49"/>
    </row>
    <row r="387" spans="1:8" hidden="1" x14ac:dyDescent="0.3">
      <c r="A387" s="50"/>
      <c r="B387" s="51">
        <v>90240644</v>
      </c>
      <c r="C387" s="50" t="s">
        <v>902</v>
      </c>
      <c r="D387" s="3" t="s">
        <v>709</v>
      </c>
      <c r="E387" s="52" t="s">
        <v>903</v>
      </c>
      <c r="F387" s="52" t="s">
        <v>904</v>
      </c>
      <c r="G387" s="52" t="s">
        <v>48</v>
      </c>
      <c r="H387" s="53">
        <v>38931</v>
      </c>
    </row>
    <row r="388" spans="1:8" hidden="1" x14ac:dyDescent="0.3">
      <c r="A388" s="45" t="s">
        <v>905</v>
      </c>
      <c r="B388" s="46">
        <v>90246635</v>
      </c>
      <c r="C388" s="45" t="s">
        <v>906</v>
      </c>
      <c r="D388" s="47" t="s">
        <v>709</v>
      </c>
      <c r="E388" s="48" t="s">
        <v>907</v>
      </c>
      <c r="F388" s="48" t="s">
        <v>908</v>
      </c>
      <c r="G388" s="48" t="s">
        <v>48</v>
      </c>
      <c r="H388" s="49">
        <v>40006</v>
      </c>
    </row>
    <row r="389" spans="1:8" x14ac:dyDescent="0.3">
      <c r="A389" s="50"/>
      <c r="B389" s="51"/>
      <c r="C389" s="50"/>
      <c r="D389" s="3"/>
      <c r="E389" s="52"/>
      <c r="F389" s="52"/>
      <c r="G389" s="47"/>
      <c r="H389" s="53"/>
    </row>
    <row r="390" spans="1:8" x14ac:dyDescent="0.3">
      <c r="A390" s="45"/>
      <c r="B390" s="46"/>
      <c r="C390" s="45"/>
      <c r="D390" s="47"/>
      <c r="E390" s="48"/>
      <c r="F390" s="48"/>
      <c r="G390" s="47"/>
      <c r="H390" s="49"/>
    </row>
    <row r="391" spans="1:8" hidden="1" x14ac:dyDescent="0.3">
      <c r="A391" s="50" t="s">
        <v>909</v>
      </c>
      <c r="B391" s="51">
        <v>90263876</v>
      </c>
      <c r="C391" s="50" t="s">
        <v>910</v>
      </c>
      <c r="D391" s="3" t="s">
        <v>709</v>
      </c>
      <c r="E391" s="52" t="s">
        <v>911</v>
      </c>
      <c r="F391" s="52" t="s">
        <v>275</v>
      </c>
      <c r="G391" s="52" t="s">
        <v>48</v>
      </c>
      <c r="H391" s="53">
        <v>40625</v>
      </c>
    </row>
    <row r="392" spans="1:8" x14ac:dyDescent="0.3">
      <c r="A392" s="45"/>
      <c r="B392" s="46"/>
      <c r="C392" s="45"/>
      <c r="D392" s="47"/>
      <c r="E392" s="48"/>
      <c r="F392" s="48"/>
      <c r="G392" s="47"/>
      <c r="H392" s="49"/>
    </row>
    <row r="393" spans="1:8" hidden="1" x14ac:dyDescent="0.3">
      <c r="A393" s="50" t="s">
        <v>912</v>
      </c>
      <c r="B393" s="51">
        <v>90275155</v>
      </c>
      <c r="C393" s="50" t="s">
        <v>913</v>
      </c>
      <c r="D393" s="3" t="s">
        <v>709</v>
      </c>
      <c r="E393" s="52" t="s">
        <v>914</v>
      </c>
      <c r="F393" s="52" t="s">
        <v>915</v>
      </c>
      <c r="G393" s="52" t="s">
        <v>81</v>
      </c>
      <c r="H393" s="53">
        <v>43289</v>
      </c>
    </row>
    <row r="394" spans="1:8" hidden="1" x14ac:dyDescent="0.3">
      <c r="A394" s="45"/>
      <c r="B394" s="46">
        <v>90278594</v>
      </c>
      <c r="C394" s="45" t="s">
        <v>916</v>
      </c>
      <c r="D394" s="47" t="s">
        <v>709</v>
      </c>
      <c r="E394" s="48" t="s">
        <v>917</v>
      </c>
      <c r="F394" s="48" t="s">
        <v>918</v>
      </c>
      <c r="G394" s="48" t="s">
        <v>48</v>
      </c>
      <c r="H394" s="49">
        <v>2958465</v>
      </c>
    </row>
    <row r="395" spans="1:8" hidden="1" x14ac:dyDescent="0.3">
      <c r="A395" s="50" t="s">
        <v>919</v>
      </c>
      <c r="B395" s="51">
        <v>90285821</v>
      </c>
      <c r="C395" s="50" t="s">
        <v>920</v>
      </c>
      <c r="D395" s="3" t="s">
        <v>709</v>
      </c>
      <c r="E395" s="52" t="s">
        <v>921</v>
      </c>
      <c r="F395" s="52" t="s">
        <v>98</v>
      </c>
      <c r="G395" s="52" t="s">
        <v>81</v>
      </c>
      <c r="H395" s="53">
        <v>43831</v>
      </c>
    </row>
    <row r="396" spans="1:8" x14ac:dyDescent="0.3">
      <c r="A396" s="45"/>
      <c r="B396" s="46"/>
      <c r="C396" s="45"/>
      <c r="D396" s="47"/>
      <c r="E396" s="48"/>
      <c r="F396" s="48"/>
      <c r="G396" s="47"/>
      <c r="H396" s="49"/>
    </row>
    <row r="397" spans="1:8" x14ac:dyDescent="0.3">
      <c r="A397" s="50"/>
      <c r="B397" s="51"/>
      <c r="C397" s="50"/>
      <c r="D397" s="3"/>
      <c r="E397" s="52"/>
      <c r="F397" s="52"/>
      <c r="G397" s="47"/>
      <c r="H397" s="53"/>
    </row>
    <row r="398" spans="1:8" x14ac:dyDescent="0.3">
      <c r="A398" s="45"/>
      <c r="B398" s="46"/>
      <c r="C398" s="45"/>
      <c r="D398" s="47"/>
      <c r="E398" s="48"/>
      <c r="F398" s="48"/>
      <c r="G398" s="47"/>
      <c r="H398" s="49"/>
    </row>
    <row r="399" spans="1:8" hidden="1" x14ac:dyDescent="0.3">
      <c r="A399" s="50" t="s">
        <v>922</v>
      </c>
      <c r="B399" s="51">
        <v>90301139</v>
      </c>
      <c r="C399" s="50" t="s">
        <v>923</v>
      </c>
      <c r="D399" s="3" t="s">
        <v>709</v>
      </c>
      <c r="E399" s="52" t="s">
        <v>526</v>
      </c>
      <c r="F399" s="52" t="s">
        <v>924</v>
      </c>
      <c r="G399" s="52" t="s">
        <v>200</v>
      </c>
      <c r="H399" s="53">
        <v>44257</v>
      </c>
    </row>
    <row r="400" spans="1:8" x14ac:dyDescent="0.3">
      <c r="A400" s="45"/>
      <c r="B400" s="46"/>
      <c r="C400" s="45"/>
      <c r="D400" s="47"/>
      <c r="E400" s="48"/>
      <c r="F400" s="48"/>
      <c r="G400" s="47"/>
      <c r="H400" s="49"/>
    </row>
    <row r="401" spans="1:8" x14ac:dyDescent="0.3">
      <c r="A401" s="50"/>
      <c r="B401" s="51"/>
      <c r="C401" s="50"/>
      <c r="D401" s="3"/>
      <c r="E401" s="52"/>
      <c r="F401" s="52"/>
      <c r="G401" s="47"/>
      <c r="H401" s="53"/>
    </row>
    <row r="402" spans="1:8" x14ac:dyDescent="0.3">
      <c r="A402" s="45"/>
      <c r="B402" s="46"/>
      <c r="C402" s="45"/>
      <c r="D402" s="47"/>
      <c r="E402" s="48"/>
      <c r="F402" s="48"/>
      <c r="G402" s="47"/>
      <c r="H402" s="49"/>
    </row>
    <row r="403" spans="1:8" x14ac:dyDescent="0.3">
      <c r="A403" s="50"/>
      <c r="B403" s="51"/>
      <c r="C403" s="50"/>
      <c r="D403" s="3"/>
      <c r="E403" s="52"/>
      <c r="F403" s="52"/>
      <c r="G403" s="47"/>
      <c r="H403" s="53"/>
    </row>
    <row r="404" spans="1:8" x14ac:dyDescent="0.3">
      <c r="A404" s="45"/>
      <c r="B404" s="46"/>
      <c r="C404" s="45"/>
      <c r="D404" s="47"/>
      <c r="E404" s="48"/>
      <c r="F404" s="48"/>
      <c r="G404" s="47"/>
      <c r="H404" s="49"/>
    </row>
    <row r="405" spans="1:8" hidden="1" x14ac:dyDescent="0.3">
      <c r="A405" s="50" t="s">
        <v>926</v>
      </c>
      <c r="B405" s="51">
        <v>90329688</v>
      </c>
      <c r="C405" s="50" t="s">
        <v>927</v>
      </c>
      <c r="D405" s="3" t="s">
        <v>709</v>
      </c>
      <c r="E405" s="52" t="s">
        <v>928</v>
      </c>
      <c r="F405" s="52" t="s">
        <v>929</v>
      </c>
      <c r="G405" s="52" t="s">
        <v>81</v>
      </c>
      <c r="H405" s="53">
        <v>44232</v>
      </c>
    </row>
    <row r="406" spans="1:8" x14ac:dyDescent="0.3">
      <c r="A406" s="45"/>
      <c r="B406" s="46"/>
      <c r="C406" s="45"/>
      <c r="D406" s="47"/>
      <c r="E406" s="48"/>
      <c r="F406" s="48"/>
      <c r="G406" s="47"/>
      <c r="H406" s="49"/>
    </row>
    <row r="407" spans="1:8" hidden="1" x14ac:dyDescent="0.3">
      <c r="A407" s="50"/>
      <c r="B407" s="51">
        <v>90339623</v>
      </c>
      <c r="C407" s="50" t="s">
        <v>930</v>
      </c>
      <c r="D407" s="3" t="s">
        <v>709</v>
      </c>
      <c r="E407" s="52" t="s">
        <v>931</v>
      </c>
      <c r="F407" s="52" t="s">
        <v>932</v>
      </c>
      <c r="G407" s="52" t="s">
        <v>48</v>
      </c>
      <c r="H407" s="53">
        <v>2958465</v>
      </c>
    </row>
    <row r="408" spans="1:8" x14ac:dyDescent="0.3">
      <c r="A408" s="45"/>
      <c r="B408" s="46"/>
      <c r="C408" s="45"/>
      <c r="D408" s="47"/>
      <c r="E408" s="48"/>
      <c r="F408" s="48"/>
      <c r="G408" s="47"/>
      <c r="H408" s="49"/>
    </row>
    <row r="409" spans="1:8" x14ac:dyDescent="0.3">
      <c r="A409" s="50"/>
      <c r="B409" s="51"/>
      <c r="C409" s="50"/>
      <c r="D409" s="3"/>
      <c r="E409" s="52"/>
      <c r="F409" s="52"/>
      <c r="G409" s="47"/>
      <c r="H409" s="53"/>
    </row>
    <row r="410" spans="1:8" x14ac:dyDescent="0.3">
      <c r="A410" s="45"/>
      <c r="B410" s="46"/>
      <c r="C410" s="45"/>
      <c r="D410" s="47"/>
      <c r="E410" s="48"/>
      <c r="F410" s="48"/>
      <c r="G410" s="47"/>
      <c r="H410" s="49"/>
    </row>
    <row r="411" spans="1:8" x14ac:dyDescent="0.3">
      <c r="A411" s="50"/>
      <c r="B411" s="51"/>
      <c r="C411" s="50"/>
      <c r="D411" s="3"/>
      <c r="E411" s="52"/>
      <c r="F411" s="52"/>
      <c r="G411" s="47"/>
      <c r="H411" s="53"/>
    </row>
    <row r="412" spans="1:8" hidden="1" x14ac:dyDescent="0.3">
      <c r="A412" s="45" t="s">
        <v>934</v>
      </c>
      <c r="B412" s="46">
        <v>18794</v>
      </c>
      <c r="C412" s="45" t="s">
        <v>935</v>
      </c>
      <c r="D412" s="47" t="s">
        <v>933</v>
      </c>
      <c r="E412" s="48" t="s">
        <v>936</v>
      </c>
      <c r="F412" s="48" t="s">
        <v>937</v>
      </c>
      <c r="G412" s="48" t="s">
        <v>81</v>
      </c>
      <c r="H412" s="49">
        <v>43922</v>
      </c>
    </row>
    <row r="413" spans="1:8" hidden="1" x14ac:dyDescent="0.3">
      <c r="A413" s="50" t="s">
        <v>938</v>
      </c>
      <c r="B413" s="51">
        <v>19572</v>
      </c>
      <c r="C413" s="50" t="s">
        <v>939</v>
      </c>
      <c r="D413" s="3" t="s">
        <v>933</v>
      </c>
      <c r="E413" s="52" t="s">
        <v>940</v>
      </c>
      <c r="F413" s="52" t="s">
        <v>941</v>
      </c>
      <c r="G413" s="52" t="s">
        <v>200</v>
      </c>
      <c r="H413" s="53">
        <v>43962</v>
      </c>
    </row>
    <row r="414" spans="1:8" x14ac:dyDescent="0.3">
      <c r="A414" s="45"/>
      <c r="B414" s="46"/>
      <c r="C414" s="45"/>
      <c r="D414" s="47"/>
      <c r="E414" s="48"/>
      <c r="F414" s="48"/>
      <c r="G414" s="47"/>
      <c r="H414" s="49"/>
    </row>
    <row r="415" spans="1:8" x14ac:dyDescent="0.3">
      <c r="A415" s="50"/>
      <c r="B415" s="51"/>
      <c r="C415" s="50"/>
      <c r="D415" s="3"/>
      <c r="E415" s="52"/>
      <c r="F415" s="52"/>
      <c r="G415" s="47"/>
      <c r="H415" s="53"/>
    </row>
    <row r="416" spans="1:8" x14ac:dyDescent="0.3">
      <c r="A416" s="45"/>
      <c r="B416" s="46"/>
      <c r="C416" s="45"/>
      <c r="D416" s="47"/>
      <c r="E416" s="48"/>
      <c r="F416" s="48"/>
      <c r="G416" s="47"/>
      <c r="H416" s="49"/>
    </row>
    <row r="417" spans="1:8" x14ac:dyDescent="0.3">
      <c r="A417" s="50"/>
      <c r="B417" s="51"/>
      <c r="C417" s="50"/>
      <c r="D417" s="3"/>
      <c r="E417" s="52"/>
      <c r="F417" s="52"/>
      <c r="G417" s="47"/>
      <c r="H417" s="53"/>
    </row>
    <row r="418" spans="1:8" x14ac:dyDescent="0.3">
      <c r="A418" s="45"/>
      <c r="B418" s="46"/>
      <c r="C418" s="45"/>
      <c r="D418" s="47"/>
      <c r="E418" s="48"/>
      <c r="F418" s="48"/>
      <c r="G418" s="47"/>
      <c r="H418" s="49"/>
    </row>
    <row r="419" spans="1:8" hidden="1" x14ac:dyDescent="0.3">
      <c r="A419" s="50" t="s">
        <v>944</v>
      </c>
      <c r="B419" s="51">
        <v>21719</v>
      </c>
      <c r="C419" s="50" t="s">
        <v>945</v>
      </c>
      <c r="D419" s="3" t="s">
        <v>933</v>
      </c>
      <c r="E419" s="52" t="s">
        <v>946</v>
      </c>
      <c r="F419" s="52" t="s">
        <v>947</v>
      </c>
      <c r="G419" s="52" t="s">
        <v>68</v>
      </c>
      <c r="H419" s="53">
        <v>43426</v>
      </c>
    </row>
    <row r="420" spans="1:8" hidden="1" x14ac:dyDescent="0.3">
      <c r="A420" s="45" t="s">
        <v>948</v>
      </c>
      <c r="B420" s="46">
        <v>21947</v>
      </c>
      <c r="C420" s="45" t="s">
        <v>949</v>
      </c>
      <c r="D420" s="47" t="s">
        <v>933</v>
      </c>
      <c r="E420" s="48" t="s">
        <v>950</v>
      </c>
      <c r="F420" s="48" t="s">
        <v>951</v>
      </c>
      <c r="G420" s="48" t="s">
        <v>60</v>
      </c>
      <c r="H420" s="49">
        <v>43812</v>
      </c>
    </row>
    <row r="421" spans="1:8" x14ac:dyDescent="0.3">
      <c r="A421" s="50"/>
      <c r="B421" s="51"/>
      <c r="C421" s="50"/>
      <c r="D421" s="3"/>
      <c r="E421" s="52"/>
      <c r="F421" s="52"/>
      <c r="G421" s="47"/>
      <c r="H421" s="53"/>
    </row>
    <row r="422" spans="1:8" x14ac:dyDescent="0.3">
      <c r="A422" s="45"/>
      <c r="B422" s="46"/>
      <c r="C422" s="45"/>
      <c r="D422" s="47"/>
      <c r="E422" s="48"/>
      <c r="F422" s="48"/>
      <c r="G422" s="47"/>
      <c r="H422" s="49"/>
    </row>
    <row r="423" spans="1:8" hidden="1" x14ac:dyDescent="0.3">
      <c r="A423" s="50" t="s">
        <v>953</v>
      </c>
      <c r="B423" s="51">
        <v>22714</v>
      </c>
      <c r="C423" s="50" t="s">
        <v>954</v>
      </c>
      <c r="D423" s="3" t="s">
        <v>933</v>
      </c>
      <c r="E423" s="52" t="s">
        <v>955</v>
      </c>
      <c r="F423" s="52" t="s">
        <v>956</v>
      </c>
      <c r="G423" s="52" t="s">
        <v>68</v>
      </c>
      <c r="H423" s="53">
        <v>43700</v>
      </c>
    </row>
    <row r="424" spans="1:8" x14ac:dyDescent="0.3">
      <c r="A424" s="45"/>
      <c r="B424" s="46"/>
      <c r="C424" s="45"/>
      <c r="D424" s="47"/>
      <c r="E424" s="48"/>
      <c r="F424" s="48"/>
      <c r="G424" s="47"/>
      <c r="H424" s="49"/>
    </row>
    <row r="425" spans="1:8" hidden="1" x14ac:dyDescent="0.3">
      <c r="A425" s="50" t="s">
        <v>957</v>
      </c>
      <c r="B425" s="51">
        <v>22942</v>
      </c>
      <c r="C425" s="50" t="s">
        <v>958</v>
      </c>
      <c r="D425" s="3" t="s">
        <v>933</v>
      </c>
      <c r="E425" s="52" t="s">
        <v>959</v>
      </c>
      <c r="F425" s="52" t="s">
        <v>960</v>
      </c>
      <c r="G425" s="52" t="s">
        <v>81</v>
      </c>
      <c r="H425" s="53">
        <v>43546</v>
      </c>
    </row>
    <row r="426" spans="1:8" x14ac:dyDescent="0.3">
      <c r="A426" s="45"/>
      <c r="B426" s="46"/>
      <c r="C426" s="45"/>
      <c r="D426" s="47"/>
      <c r="E426" s="48"/>
      <c r="F426" s="48"/>
      <c r="G426" s="47"/>
      <c r="H426" s="49"/>
    </row>
    <row r="427" spans="1:8" hidden="1" x14ac:dyDescent="0.3">
      <c r="A427" s="50" t="s">
        <v>962</v>
      </c>
      <c r="B427" s="51">
        <v>23114</v>
      </c>
      <c r="C427" s="50" t="s">
        <v>963</v>
      </c>
      <c r="D427" s="3" t="s">
        <v>933</v>
      </c>
      <c r="E427" s="52" t="s">
        <v>964</v>
      </c>
      <c r="F427" s="52" t="s">
        <v>232</v>
      </c>
      <c r="G427" s="52" t="s">
        <v>68</v>
      </c>
      <c r="H427" s="53">
        <v>43560</v>
      </c>
    </row>
    <row r="428" spans="1:8" x14ac:dyDescent="0.3">
      <c r="A428" s="45"/>
      <c r="B428" s="46"/>
      <c r="C428" s="45"/>
      <c r="D428" s="47"/>
      <c r="E428" s="48"/>
      <c r="F428" s="48"/>
      <c r="G428" s="47"/>
      <c r="H428" s="49"/>
    </row>
    <row r="429" spans="1:8" hidden="1" x14ac:dyDescent="0.3">
      <c r="A429" s="50" t="s">
        <v>965</v>
      </c>
      <c r="B429" s="51">
        <v>23476</v>
      </c>
      <c r="C429" s="50" t="s">
        <v>966</v>
      </c>
      <c r="D429" s="3" t="s">
        <v>933</v>
      </c>
      <c r="E429" s="52" t="s">
        <v>967</v>
      </c>
      <c r="F429" s="52" t="s">
        <v>968</v>
      </c>
      <c r="G429" s="52" t="s">
        <v>81</v>
      </c>
      <c r="H429" s="53">
        <v>43236</v>
      </c>
    </row>
    <row r="430" spans="1:8" x14ac:dyDescent="0.3">
      <c r="A430" s="45"/>
      <c r="B430" s="46"/>
      <c r="C430" s="45"/>
      <c r="D430" s="47"/>
      <c r="E430" s="48"/>
      <c r="F430" s="48"/>
      <c r="G430" s="47"/>
      <c r="H430" s="49"/>
    </row>
    <row r="431" spans="1:8" hidden="1" x14ac:dyDescent="0.3">
      <c r="A431" s="50" t="s">
        <v>969</v>
      </c>
      <c r="B431" s="51">
        <v>23725</v>
      </c>
      <c r="C431" s="50" t="s">
        <v>970</v>
      </c>
      <c r="D431" s="3" t="s">
        <v>933</v>
      </c>
      <c r="E431" s="52" t="s">
        <v>276</v>
      </c>
      <c r="F431" s="52" t="s">
        <v>971</v>
      </c>
      <c r="G431" s="52" t="s">
        <v>81</v>
      </c>
      <c r="H431" s="53">
        <v>43629</v>
      </c>
    </row>
    <row r="432" spans="1:8" x14ac:dyDescent="0.3">
      <c r="A432" s="45"/>
      <c r="B432" s="46"/>
      <c r="C432" s="45"/>
      <c r="D432" s="47"/>
      <c r="E432" s="48"/>
      <c r="F432" s="48"/>
      <c r="G432" s="47"/>
      <c r="H432" s="49"/>
    </row>
    <row r="433" spans="1:8" hidden="1" x14ac:dyDescent="0.3">
      <c r="A433" s="50" t="s">
        <v>972</v>
      </c>
      <c r="B433" s="51">
        <v>27087</v>
      </c>
      <c r="C433" s="50" t="s">
        <v>973</v>
      </c>
      <c r="D433" s="3" t="s">
        <v>933</v>
      </c>
      <c r="E433" s="52" t="s">
        <v>974</v>
      </c>
      <c r="F433" s="52" t="s">
        <v>943</v>
      </c>
      <c r="G433" s="52" t="s">
        <v>81</v>
      </c>
      <c r="H433" s="53">
        <v>43806</v>
      </c>
    </row>
    <row r="434" spans="1:8" hidden="1" x14ac:dyDescent="0.3">
      <c r="A434" s="45" t="s">
        <v>975</v>
      </c>
      <c r="B434" s="46">
        <v>27727</v>
      </c>
      <c r="C434" s="45" t="s">
        <v>976</v>
      </c>
      <c r="D434" s="47" t="s">
        <v>933</v>
      </c>
      <c r="E434" s="48" t="s">
        <v>977</v>
      </c>
      <c r="F434" s="48" t="s">
        <v>450</v>
      </c>
      <c r="G434" s="48" t="s">
        <v>60</v>
      </c>
      <c r="H434" s="49">
        <v>43104</v>
      </c>
    </row>
    <row r="435" spans="1:8" hidden="1" x14ac:dyDescent="0.3">
      <c r="A435" s="50" t="s">
        <v>978</v>
      </c>
      <c r="B435" s="51">
        <v>28005</v>
      </c>
      <c r="C435" s="50" t="s">
        <v>979</v>
      </c>
      <c r="D435" s="3" t="s">
        <v>933</v>
      </c>
      <c r="E435" s="52" t="s">
        <v>980</v>
      </c>
      <c r="F435" s="52" t="s">
        <v>981</v>
      </c>
      <c r="G435" s="52" t="s">
        <v>56</v>
      </c>
      <c r="H435" s="53">
        <v>43854</v>
      </c>
    </row>
    <row r="436" spans="1:8" hidden="1" x14ac:dyDescent="0.3">
      <c r="A436" s="45" t="s">
        <v>982</v>
      </c>
      <c r="B436" s="46">
        <v>28015</v>
      </c>
      <c r="C436" s="45" t="s">
        <v>983</v>
      </c>
      <c r="D436" s="47" t="s">
        <v>933</v>
      </c>
      <c r="E436" s="48" t="s">
        <v>984</v>
      </c>
      <c r="F436" s="48" t="s">
        <v>985</v>
      </c>
      <c r="G436" s="48" t="s">
        <v>56</v>
      </c>
      <c r="H436" s="49">
        <v>43855</v>
      </c>
    </row>
    <row r="437" spans="1:8" hidden="1" x14ac:dyDescent="0.3">
      <c r="A437" s="50" t="s">
        <v>986</v>
      </c>
      <c r="B437" s="51">
        <v>28017</v>
      </c>
      <c r="C437" s="50" t="s">
        <v>987</v>
      </c>
      <c r="D437" s="3" t="s">
        <v>933</v>
      </c>
      <c r="E437" s="52" t="s">
        <v>988</v>
      </c>
      <c r="F437" s="52" t="s">
        <v>241</v>
      </c>
      <c r="G437" s="52" t="s">
        <v>48</v>
      </c>
      <c r="H437" s="53">
        <v>42761</v>
      </c>
    </row>
    <row r="438" spans="1:8" hidden="1" x14ac:dyDescent="0.3">
      <c r="A438" s="45" t="s">
        <v>989</v>
      </c>
      <c r="B438" s="46">
        <v>28228</v>
      </c>
      <c r="C438" s="45" t="s">
        <v>990</v>
      </c>
      <c r="D438" s="47" t="s">
        <v>933</v>
      </c>
      <c r="E438" s="48" t="s">
        <v>991</v>
      </c>
      <c r="F438" s="48" t="s">
        <v>992</v>
      </c>
      <c r="G438" s="48" t="s">
        <v>81</v>
      </c>
      <c r="H438" s="49">
        <v>43495</v>
      </c>
    </row>
    <row r="439" spans="1:8" hidden="1" x14ac:dyDescent="0.3">
      <c r="A439" s="50" t="s">
        <v>993</v>
      </c>
      <c r="B439" s="51">
        <v>28626</v>
      </c>
      <c r="C439" s="50" t="s">
        <v>994</v>
      </c>
      <c r="D439" s="3" t="s">
        <v>933</v>
      </c>
      <c r="E439" s="52" t="s">
        <v>995</v>
      </c>
      <c r="F439" s="52" t="s">
        <v>996</v>
      </c>
      <c r="G439" s="52" t="s">
        <v>81</v>
      </c>
      <c r="H439" s="53">
        <v>43509</v>
      </c>
    </row>
    <row r="440" spans="1:8" x14ac:dyDescent="0.3">
      <c r="A440" s="45"/>
      <c r="B440" s="46"/>
      <c r="C440" s="45"/>
      <c r="D440" s="47"/>
      <c r="E440" s="48"/>
      <c r="F440" s="48"/>
      <c r="G440" s="47"/>
      <c r="H440" s="49"/>
    </row>
    <row r="441" spans="1:8" hidden="1" x14ac:dyDescent="0.3">
      <c r="A441" s="50" t="s">
        <v>997</v>
      </c>
      <c r="B441" s="51">
        <v>29314</v>
      </c>
      <c r="C441" s="50" t="s">
        <v>998</v>
      </c>
      <c r="D441" s="3" t="s">
        <v>933</v>
      </c>
      <c r="E441" s="52" t="s">
        <v>999</v>
      </c>
      <c r="F441" s="52" t="s">
        <v>937</v>
      </c>
      <c r="G441" s="52" t="s">
        <v>60</v>
      </c>
      <c r="H441" s="53">
        <v>43355</v>
      </c>
    </row>
    <row r="442" spans="1:8" hidden="1" x14ac:dyDescent="0.3">
      <c r="A442" s="45" t="s">
        <v>1000</v>
      </c>
      <c r="B442" s="46">
        <v>29418</v>
      </c>
      <c r="C442" s="45" t="s">
        <v>1001</v>
      </c>
      <c r="D442" s="47" t="s">
        <v>933</v>
      </c>
      <c r="E442" s="48" t="s">
        <v>1002</v>
      </c>
      <c r="F442" s="48" t="s">
        <v>181</v>
      </c>
      <c r="G442" s="48" t="s">
        <v>56</v>
      </c>
      <c r="H442" s="49">
        <v>43912</v>
      </c>
    </row>
    <row r="443" spans="1:8" hidden="1" x14ac:dyDescent="0.3">
      <c r="A443" s="50" t="s">
        <v>1003</v>
      </c>
      <c r="B443" s="51">
        <v>29663</v>
      </c>
      <c r="C443" s="50" t="s">
        <v>1004</v>
      </c>
      <c r="D443" s="3" t="s">
        <v>933</v>
      </c>
      <c r="E443" s="52" t="s">
        <v>1005</v>
      </c>
      <c r="F443" s="52" t="s">
        <v>109</v>
      </c>
      <c r="G443" s="52" t="s">
        <v>81</v>
      </c>
      <c r="H443" s="53">
        <v>43946</v>
      </c>
    </row>
    <row r="444" spans="1:8" hidden="1" x14ac:dyDescent="0.3">
      <c r="A444" s="45" t="s">
        <v>1006</v>
      </c>
      <c r="B444" s="46">
        <v>29779</v>
      </c>
      <c r="C444" s="45" t="s">
        <v>1007</v>
      </c>
      <c r="D444" s="47" t="s">
        <v>933</v>
      </c>
      <c r="E444" s="48" t="s">
        <v>1008</v>
      </c>
      <c r="F444" s="48" t="s">
        <v>1009</v>
      </c>
      <c r="G444" s="48" t="s">
        <v>56</v>
      </c>
      <c r="H444" s="49">
        <v>43230</v>
      </c>
    </row>
    <row r="445" spans="1:8" hidden="1" x14ac:dyDescent="0.3">
      <c r="A445" s="50" t="s">
        <v>1010</v>
      </c>
      <c r="B445" s="51">
        <v>29837</v>
      </c>
      <c r="C445" s="50" t="s">
        <v>1011</v>
      </c>
      <c r="D445" s="3" t="s">
        <v>933</v>
      </c>
      <c r="E445" s="52" t="s">
        <v>1012</v>
      </c>
      <c r="F445" s="52" t="s">
        <v>1013</v>
      </c>
      <c r="G445" s="52" t="s">
        <v>81</v>
      </c>
      <c r="H445" s="53">
        <v>43606</v>
      </c>
    </row>
    <row r="446" spans="1:8" hidden="1" x14ac:dyDescent="0.3">
      <c r="A446" s="45" t="s">
        <v>1014</v>
      </c>
      <c r="B446" s="46">
        <v>29996</v>
      </c>
      <c r="C446" s="45" t="s">
        <v>1015</v>
      </c>
      <c r="D446" s="47" t="s">
        <v>933</v>
      </c>
      <c r="E446" s="48" t="s">
        <v>1016</v>
      </c>
      <c r="F446" s="48" t="s">
        <v>1017</v>
      </c>
      <c r="G446" s="48" t="s">
        <v>81</v>
      </c>
      <c r="H446" s="49">
        <v>43981</v>
      </c>
    </row>
    <row r="447" spans="1:8" hidden="1" x14ac:dyDescent="0.3">
      <c r="A447" s="50" t="s">
        <v>1018</v>
      </c>
      <c r="B447" s="51">
        <v>30465</v>
      </c>
      <c r="C447" s="50" t="s">
        <v>1019</v>
      </c>
      <c r="D447" s="3" t="s">
        <v>933</v>
      </c>
      <c r="E447" s="52" t="s">
        <v>925</v>
      </c>
      <c r="F447" s="52" t="s">
        <v>1020</v>
      </c>
      <c r="G447" s="52" t="s">
        <v>81</v>
      </c>
      <c r="H447" s="53">
        <v>43981</v>
      </c>
    </row>
    <row r="448" spans="1:8" hidden="1" x14ac:dyDescent="0.3">
      <c r="A448" s="45" t="s">
        <v>1021</v>
      </c>
      <c r="B448" s="46">
        <v>30479</v>
      </c>
      <c r="C448" s="45" t="s">
        <v>1022</v>
      </c>
      <c r="D448" s="47" t="s">
        <v>933</v>
      </c>
      <c r="E448" s="48" t="s">
        <v>1023</v>
      </c>
      <c r="F448" s="48" t="s">
        <v>826</v>
      </c>
      <c r="G448" s="48" t="s">
        <v>81</v>
      </c>
      <c r="H448" s="49">
        <v>43636</v>
      </c>
    </row>
    <row r="449" spans="1:8" hidden="1" x14ac:dyDescent="0.3">
      <c r="A449" s="50" t="s">
        <v>1024</v>
      </c>
      <c r="B449" s="51">
        <v>30710</v>
      </c>
      <c r="C449" s="50" t="s">
        <v>1025</v>
      </c>
      <c r="D449" s="3" t="s">
        <v>933</v>
      </c>
      <c r="E449" s="52" t="s">
        <v>1026</v>
      </c>
      <c r="F449" s="52" t="s">
        <v>1027</v>
      </c>
      <c r="G449" s="52" t="s">
        <v>68</v>
      </c>
      <c r="H449" s="53">
        <v>43648</v>
      </c>
    </row>
    <row r="450" spans="1:8" hidden="1" x14ac:dyDescent="0.3">
      <c r="A450" s="45" t="s">
        <v>1028</v>
      </c>
      <c r="B450" s="46">
        <v>30821</v>
      </c>
      <c r="C450" s="45" t="s">
        <v>1029</v>
      </c>
      <c r="D450" s="47" t="s">
        <v>933</v>
      </c>
      <c r="E450" s="48" t="s">
        <v>1030</v>
      </c>
      <c r="F450" s="48" t="s">
        <v>1031</v>
      </c>
      <c r="G450" s="48" t="s">
        <v>73</v>
      </c>
      <c r="H450" s="49">
        <v>44021</v>
      </c>
    </row>
    <row r="451" spans="1:8" hidden="1" x14ac:dyDescent="0.3">
      <c r="A451" s="50" t="s">
        <v>1032</v>
      </c>
      <c r="B451" s="51">
        <v>30942</v>
      </c>
      <c r="C451" s="50" t="s">
        <v>1033</v>
      </c>
      <c r="D451" s="3" t="s">
        <v>933</v>
      </c>
      <c r="E451" s="52" t="s">
        <v>1034</v>
      </c>
      <c r="F451" s="52" t="s">
        <v>189</v>
      </c>
      <c r="G451" s="52" t="s">
        <v>73</v>
      </c>
      <c r="H451" s="53">
        <v>44028</v>
      </c>
    </row>
    <row r="452" spans="1:8" hidden="1" x14ac:dyDescent="0.3">
      <c r="A452" s="45" t="s">
        <v>1035</v>
      </c>
      <c r="B452" s="46">
        <v>31124</v>
      </c>
      <c r="C452" s="45" t="s">
        <v>1036</v>
      </c>
      <c r="D452" s="47" t="s">
        <v>933</v>
      </c>
      <c r="E452" s="48" t="s">
        <v>1037</v>
      </c>
      <c r="F452" s="48" t="s">
        <v>77</v>
      </c>
      <c r="G452" s="48" t="s">
        <v>81</v>
      </c>
      <c r="H452" s="49">
        <v>43306</v>
      </c>
    </row>
    <row r="453" spans="1:8" hidden="1" x14ac:dyDescent="0.3">
      <c r="A453" s="50" t="s">
        <v>1038</v>
      </c>
      <c r="B453" s="51">
        <v>31149</v>
      </c>
      <c r="C453" s="50" t="s">
        <v>1039</v>
      </c>
      <c r="D453" s="3" t="s">
        <v>933</v>
      </c>
      <c r="E453" s="52" t="s">
        <v>537</v>
      </c>
      <c r="F453" s="52" t="s">
        <v>1040</v>
      </c>
      <c r="G453" s="52" t="s">
        <v>56</v>
      </c>
      <c r="H453" s="53">
        <v>44044</v>
      </c>
    </row>
    <row r="454" spans="1:8" x14ac:dyDescent="0.3">
      <c r="A454" s="45"/>
      <c r="B454" s="46"/>
      <c r="C454" s="45"/>
      <c r="D454" s="47"/>
      <c r="E454" s="48"/>
      <c r="F454" s="48"/>
      <c r="G454" s="47"/>
      <c r="H454" s="49"/>
    </row>
    <row r="455" spans="1:8" x14ac:dyDescent="0.3">
      <c r="A455" s="50"/>
      <c r="B455" s="51"/>
      <c r="C455" s="50"/>
      <c r="D455" s="3"/>
      <c r="E455" s="52"/>
      <c r="F455" s="52"/>
      <c r="G455" s="47"/>
      <c r="H455" s="53"/>
    </row>
    <row r="456" spans="1:8" hidden="1" x14ac:dyDescent="0.3">
      <c r="A456" s="45" t="s">
        <v>1041</v>
      </c>
      <c r="B456" s="46">
        <v>31312</v>
      </c>
      <c r="C456" s="45" t="s">
        <v>1042</v>
      </c>
      <c r="D456" s="47" t="s">
        <v>933</v>
      </c>
      <c r="E456" s="48" t="s">
        <v>1043</v>
      </c>
      <c r="F456" s="48" t="s">
        <v>1044</v>
      </c>
      <c r="G456" s="48" t="s">
        <v>81</v>
      </c>
      <c r="H456" s="49">
        <v>44049</v>
      </c>
    </row>
    <row r="457" spans="1:8" hidden="1" x14ac:dyDescent="0.3">
      <c r="A457" s="50" t="s">
        <v>1045</v>
      </c>
      <c r="B457" s="51">
        <v>31322</v>
      </c>
      <c r="C457" s="50" t="s">
        <v>1046</v>
      </c>
      <c r="D457" s="3" t="s">
        <v>933</v>
      </c>
      <c r="E457" s="52" t="s">
        <v>1047</v>
      </c>
      <c r="F457" s="52" t="s">
        <v>1048</v>
      </c>
      <c r="G457" s="52" t="s">
        <v>56</v>
      </c>
      <c r="H457" s="53">
        <v>44060</v>
      </c>
    </row>
    <row r="458" spans="1:8" hidden="1" x14ac:dyDescent="0.3">
      <c r="A458" s="45" t="s">
        <v>1049</v>
      </c>
      <c r="B458" s="46">
        <v>31413</v>
      </c>
      <c r="C458" s="45" t="s">
        <v>1050</v>
      </c>
      <c r="D458" s="47" t="s">
        <v>933</v>
      </c>
      <c r="E458" s="48" t="s">
        <v>1051</v>
      </c>
      <c r="F458" s="48" t="s">
        <v>1052</v>
      </c>
      <c r="G458" s="48" t="s">
        <v>81</v>
      </c>
      <c r="H458" s="49">
        <v>42967</v>
      </c>
    </row>
    <row r="459" spans="1:8" x14ac:dyDescent="0.3">
      <c r="A459" s="50"/>
      <c r="B459" s="51"/>
      <c r="C459" s="50"/>
      <c r="D459" s="3"/>
      <c r="E459" s="52"/>
      <c r="F459" s="52"/>
      <c r="G459" s="47"/>
      <c r="H459" s="53"/>
    </row>
    <row r="460" spans="1:8" hidden="1" x14ac:dyDescent="0.3">
      <c r="A460" s="45" t="s">
        <v>1054</v>
      </c>
      <c r="B460" s="46">
        <v>31748</v>
      </c>
      <c r="C460" s="45" t="s">
        <v>1055</v>
      </c>
      <c r="D460" s="47" t="s">
        <v>933</v>
      </c>
      <c r="E460" s="48" t="s">
        <v>1056</v>
      </c>
      <c r="F460" s="48" t="s">
        <v>1057</v>
      </c>
      <c r="G460" s="48" t="s">
        <v>56</v>
      </c>
      <c r="H460" s="49">
        <v>43706</v>
      </c>
    </row>
    <row r="461" spans="1:8" hidden="1" x14ac:dyDescent="0.3">
      <c r="A461" s="50" t="s">
        <v>1058</v>
      </c>
      <c r="B461" s="51">
        <v>31931</v>
      </c>
      <c r="C461" s="50" t="s">
        <v>1059</v>
      </c>
      <c r="D461" s="3" t="s">
        <v>933</v>
      </c>
      <c r="E461" s="52" t="s">
        <v>1060</v>
      </c>
      <c r="F461" s="52" t="s">
        <v>882</v>
      </c>
      <c r="G461" s="52" t="s">
        <v>60</v>
      </c>
      <c r="H461" s="53">
        <v>43346</v>
      </c>
    </row>
    <row r="462" spans="1:8" x14ac:dyDescent="0.3">
      <c r="A462" s="45"/>
      <c r="B462" s="46"/>
      <c r="C462" s="45"/>
      <c r="D462" s="47"/>
      <c r="E462" s="48"/>
      <c r="F462" s="48"/>
      <c r="G462" s="47"/>
      <c r="H462" s="49"/>
    </row>
    <row r="463" spans="1:8" hidden="1" x14ac:dyDescent="0.3">
      <c r="A463" s="50" t="s">
        <v>1061</v>
      </c>
      <c r="B463" s="51">
        <v>32224</v>
      </c>
      <c r="C463" s="50" t="s">
        <v>1062</v>
      </c>
      <c r="D463" s="3" t="s">
        <v>933</v>
      </c>
      <c r="E463" s="52" t="s">
        <v>1063</v>
      </c>
      <c r="F463" s="52" t="s">
        <v>1064</v>
      </c>
      <c r="G463" s="52" t="s">
        <v>60</v>
      </c>
      <c r="H463" s="53">
        <v>44084</v>
      </c>
    </row>
    <row r="464" spans="1:8" x14ac:dyDescent="0.3">
      <c r="A464" s="45"/>
      <c r="B464" s="46"/>
      <c r="C464" s="45"/>
      <c r="D464" s="47"/>
      <c r="E464" s="48"/>
      <c r="F464" s="48"/>
      <c r="G464" s="47"/>
      <c r="H464" s="49"/>
    </row>
    <row r="465" spans="1:8" x14ac:dyDescent="0.3">
      <c r="A465" s="50"/>
      <c r="B465" s="51"/>
      <c r="C465" s="50"/>
      <c r="D465" s="3"/>
      <c r="E465" s="52"/>
      <c r="F465" s="52"/>
      <c r="G465" s="47"/>
      <c r="H465" s="53"/>
    </row>
    <row r="466" spans="1:8" hidden="1" x14ac:dyDescent="0.3">
      <c r="A466" s="45" t="s">
        <v>1066</v>
      </c>
      <c r="B466" s="46">
        <v>32942</v>
      </c>
      <c r="C466" s="45" t="s">
        <v>1067</v>
      </c>
      <c r="D466" s="47" t="s">
        <v>933</v>
      </c>
      <c r="E466" s="48" t="s">
        <v>537</v>
      </c>
      <c r="F466" s="48" t="s">
        <v>1068</v>
      </c>
      <c r="G466" s="48" t="s">
        <v>60</v>
      </c>
      <c r="H466" s="49">
        <v>44112</v>
      </c>
    </row>
    <row r="467" spans="1:8" hidden="1" x14ac:dyDescent="0.3">
      <c r="A467" s="50" t="s">
        <v>1069</v>
      </c>
      <c r="B467" s="51">
        <v>32952</v>
      </c>
      <c r="C467" s="50" t="s">
        <v>1070</v>
      </c>
      <c r="D467" s="3" t="s">
        <v>933</v>
      </c>
      <c r="E467" s="52" t="s">
        <v>1071</v>
      </c>
      <c r="F467" s="52" t="s">
        <v>1072</v>
      </c>
      <c r="G467" s="52" t="s">
        <v>81</v>
      </c>
      <c r="H467" s="53">
        <v>43384</v>
      </c>
    </row>
    <row r="468" spans="1:8" hidden="1" x14ac:dyDescent="0.3">
      <c r="A468" s="45" t="s">
        <v>1073</v>
      </c>
      <c r="B468" s="46">
        <v>32998</v>
      </c>
      <c r="C468" s="45" t="s">
        <v>1074</v>
      </c>
      <c r="D468" s="47" t="s">
        <v>933</v>
      </c>
      <c r="E468" s="48" t="s">
        <v>1075</v>
      </c>
      <c r="F468" s="48" t="s">
        <v>961</v>
      </c>
      <c r="G468" s="48" t="s">
        <v>56</v>
      </c>
      <c r="H468" s="49">
        <v>43388</v>
      </c>
    </row>
    <row r="469" spans="1:8" hidden="1" x14ac:dyDescent="0.3">
      <c r="A469" s="50" t="s">
        <v>1076</v>
      </c>
      <c r="B469" s="51">
        <v>33072</v>
      </c>
      <c r="C469" s="50" t="s">
        <v>1077</v>
      </c>
      <c r="D469" s="3" t="s">
        <v>933</v>
      </c>
      <c r="E469" s="52" t="s">
        <v>1078</v>
      </c>
      <c r="F469" s="52" t="s">
        <v>1079</v>
      </c>
      <c r="G469" s="52" t="s">
        <v>73</v>
      </c>
      <c r="H469" s="53">
        <v>43212</v>
      </c>
    </row>
    <row r="470" spans="1:8" hidden="1" x14ac:dyDescent="0.3">
      <c r="A470" s="45" t="s">
        <v>1080</v>
      </c>
      <c r="B470" s="46">
        <v>33075</v>
      </c>
      <c r="C470" s="45" t="s">
        <v>1081</v>
      </c>
      <c r="D470" s="47" t="s">
        <v>933</v>
      </c>
      <c r="E470" s="48" t="s">
        <v>1082</v>
      </c>
      <c r="F470" s="48" t="s">
        <v>166</v>
      </c>
      <c r="G470" s="48" t="s">
        <v>81</v>
      </c>
      <c r="H470" s="49">
        <v>44128</v>
      </c>
    </row>
    <row r="471" spans="1:8" hidden="1" x14ac:dyDescent="0.3">
      <c r="A471" s="50" t="s">
        <v>1083</v>
      </c>
      <c r="B471" s="51">
        <v>33465</v>
      </c>
      <c r="C471" s="50" t="s">
        <v>1084</v>
      </c>
      <c r="D471" s="3" t="s">
        <v>933</v>
      </c>
      <c r="E471" s="52" t="s">
        <v>1085</v>
      </c>
      <c r="F471" s="52" t="s">
        <v>1086</v>
      </c>
      <c r="G471" s="52" t="s">
        <v>68</v>
      </c>
      <c r="H471" s="53">
        <v>43410</v>
      </c>
    </row>
    <row r="472" spans="1:8" hidden="1" x14ac:dyDescent="0.3">
      <c r="A472" s="45" t="s">
        <v>1087</v>
      </c>
      <c r="B472" s="46">
        <v>33474</v>
      </c>
      <c r="C472" s="45" t="s">
        <v>1088</v>
      </c>
      <c r="D472" s="47" t="s">
        <v>933</v>
      </c>
      <c r="E472" s="48" t="s">
        <v>1089</v>
      </c>
      <c r="F472" s="48" t="s">
        <v>1090</v>
      </c>
      <c r="G472" s="48" t="s">
        <v>81</v>
      </c>
      <c r="H472" s="49">
        <v>44133</v>
      </c>
    </row>
    <row r="473" spans="1:8" x14ac:dyDescent="0.3">
      <c r="A473" s="50"/>
      <c r="B473" s="51"/>
      <c r="C473" s="50"/>
      <c r="D473" s="3"/>
      <c r="E473" s="52"/>
      <c r="F473" s="52"/>
      <c r="G473" s="47"/>
      <c r="H473" s="53"/>
    </row>
    <row r="474" spans="1:8" hidden="1" x14ac:dyDescent="0.3">
      <c r="A474" s="45" t="s">
        <v>1091</v>
      </c>
      <c r="B474" s="46">
        <v>33661</v>
      </c>
      <c r="C474" s="45" t="s">
        <v>1092</v>
      </c>
      <c r="D474" s="47" t="s">
        <v>933</v>
      </c>
      <c r="E474" s="48" t="s">
        <v>1093</v>
      </c>
      <c r="F474" s="48" t="s">
        <v>348</v>
      </c>
      <c r="G474" s="48" t="s">
        <v>60</v>
      </c>
      <c r="H474" s="49">
        <v>43781</v>
      </c>
    </row>
    <row r="475" spans="1:8" hidden="1" x14ac:dyDescent="0.3">
      <c r="A475" s="50" t="s">
        <v>1094</v>
      </c>
      <c r="B475" s="51">
        <v>33662</v>
      </c>
      <c r="C475" s="50" t="s">
        <v>1095</v>
      </c>
      <c r="D475" s="3" t="s">
        <v>933</v>
      </c>
      <c r="E475" s="52" t="s">
        <v>1096</v>
      </c>
      <c r="F475" s="52" t="s">
        <v>502</v>
      </c>
      <c r="G475" s="52" t="s">
        <v>68</v>
      </c>
      <c r="H475" s="53">
        <v>43052</v>
      </c>
    </row>
    <row r="476" spans="1:8" hidden="1" x14ac:dyDescent="0.3">
      <c r="A476" s="45" t="s">
        <v>1097</v>
      </c>
      <c r="B476" s="46">
        <v>33698</v>
      </c>
      <c r="C476" s="45" t="s">
        <v>1098</v>
      </c>
      <c r="D476" s="47" t="s">
        <v>933</v>
      </c>
      <c r="E476" s="48" t="s">
        <v>1099</v>
      </c>
      <c r="F476" s="48" t="s">
        <v>1100</v>
      </c>
      <c r="G476" s="48" t="s">
        <v>68</v>
      </c>
      <c r="H476" s="49">
        <v>43065</v>
      </c>
    </row>
    <row r="477" spans="1:8" hidden="1" x14ac:dyDescent="0.3">
      <c r="A477" s="50" t="s">
        <v>1101</v>
      </c>
      <c r="B477" s="51">
        <v>33703</v>
      </c>
      <c r="C477" s="50" t="s">
        <v>1102</v>
      </c>
      <c r="D477" s="3" t="s">
        <v>933</v>
      </c>
      <c r="E477" s="52" t="s">
        <v>1103</v>
      </c>
      <c r="F477" s="52" t="s">
        <v>1104</v>
      </c>
      <c r="G477" s="52" t="s">
        <v>68</v>
      </c>
      <c r="H477" s="53">
        <v>44164</v>
      </c>
    </row>
    <row r="478" spans="1:8" hidden="1" x14ac:dyDescent="0.3">
      <c r="A478" s="45" t="s">
        <v>1105</v>
      </c>
      <c r="B478" s="46">
        <v>33843</v>
      </c>
      <c r="C478" s="45" t="s">
        <v>1106</v>
      </c>
      <c r="D478" s="47" t="s">
        <v>933</v>
      </c>
      <c r="E478" s="48" t="s">
        <v>1107</v>
      </c>
      <c r="F478" s="48" t="s">
        <v>1108</v>
      </c>
      <c r="G478" s="48" t="s">
        <v>68</v>
      </c>
      <c r="H478" s="49">
        <v>44162</v>
      </c>
    </row>
    <row r="479" spans="1:8" hidden="1" x14ac:dyDescent="0.3">
      <c r="A479" s="50" t="s">
        <v>1109</v>
      </c>
      <c r="B479" s="51">
        <v>33879</v>
      </c>
      <c r="C479" s="50" t="s">
        <v>1110</v>
      </c>
      <c r="D479" s="3" t="s">
        <v>933</v>
      </c>
      <c r="E479" s="52" t="s">
        <v>875</v>
      </c>
      <c r="F479" s="52" t="s">
        <v>1111</v>
      </c>
      <c r="G479" s="52" t="s">
        <v>68</v>
      </c>
      <c r="H479" s="53">
        <v>44175</v>
      </c>
    </row>
    <row r="480" spans="1:8" hidden="1" x14ac:dyDescent="0.3">
      <c r="A480" s="45" t="s">
        <v>1112</v>
      </c>
      <c r="B480" s="46">
        <v>33891</v>
      </c>
      <c r="C480" s="45" t="s">
        <v>1113</v>
      </c>
      <c r="D480" s="47" t="s">
        <v>933</v>
      </c>
      <c r="E480" s="48" t="s">
        <v>1114</v>
      </c>
      <c r="F480" s="48" t="s">
        <v>789</v>
      </c>
      <c r="G480" s="48" t="s">
        <v>68</v>
      </c>
      <c r="H480" s="49">
        <v>43448</v>
      </c>
    </row>
    <row r="481" spans="1:8" hidden="1" x14ac:dyDescent="0.3">
      <c r="A481" s="50" t="s">
        <v>1115</v>
      </c>
      <c r="B481" s="51">
        <v>33901</v>
      </c>
      <c r="C481" s="50" t="s">
        <v>1116</v>
      </c>
      <c r="D481" s="3" t="s">
        <v>933</v>
      </c>
      <c r="E481" s="52" t="s">
        <v>1117</v>
      </c>
      <c r="F481" s="52" t="s">
        <v>1118</v>
      </c>
      <c r="G481" s="52" t="s">
        <v>56</v>
      </c>
      <c r="H481" s="53">
        <v>43819</v>
      </c>
    </row>
    <row r="482" spans="1:8" hidden="1" x14ac:dyDescent="0.3">
      <c r="A482" s="45" t="s">
        <v>1119</v>
      </c>
      <c r="B482" s="46">
        <v>33902</v>
      </c>
      <c r="C482" s="45" t="s">
        <v>1120</v>
      </c>
      <c r="D482" s="47" t="s">
        <v>933</v>
      </c>
      <c r="E482" s="48" t="s">
        <v>1121</v>
      </c>
      <c r="F482" s="48" t="s">
        <v>1122</v>
      </c>
      <c r="G482" s="48" t="s">
        <v>56</v>
      </c>
      <c r="H482" s="49">
        <v>44912</v>
      </c>
    </row>
    <row r="483" spans="1:8" x14ac:dyDescent="0.3">
      <c r="A483" s="50"/>
      <c r="B483" s="51"/>
      <c r="C483" s="50"/>
      <c r="D483" s="3"/>
      <c r="E483" s="52"/>
      <c r="F483" s="52"/>
      <c r="G483" s="47"/>
      <c r="H483" s="53"/>
    </row>
    <row r="484" spans="1:8" hidden="1" x14ac:dyDescent="0.3">
      <c r="A484" s="45" t="s">
        <v>1123</v>
      </c>
      <c r="B484" s="46">
        <v>33965</v>
      </c>
      <c r="C484" s="45" t="s">
        <v>1124</v>
      </c>
      <c r="D484" s="47" t="s">
        <v>933</v>
      </c>
      <c r="E484" s="48" t="s">
        <v>757</v>
      </c>
      <c r="F484" s="48" t="s">
        <v>1125</v>
      </c>
      <c r="G484" s="48" t="s">
        <v>81</v>
      </c>
      <c r="H484" s="49">
        <v>43110</v>
      </c>
    </row>
    <row r="485" spans="1:8" hidden="1" x14ac:dyDescent="0.3">
      <c r="A485" s="50" t="s">
        <v>1126</v>
      </c>
      <c r="B485" s="51">
        <v>34518</v>
      </c>
      <c r="C485" s="50" t="s">
        <v>1127</v>
      </c>
      <c r="D485" s="3" t="s">
        <v>933</v>
      </c>
      <c r="E485" s="52" t="s">
        <v>1128</v>
      </c>
      <c r="F485" s="52" t="s">
        <v>348</v>
      </c>
      <c r="G485" s="52" t="s">
        <v>81</v>
      </c>
      <c r="H485" s="53">
        <v>43131</v>
      </c>
    </row>
    <row r="486" spans="1:8" hidden="1" x14ac:dyDescent="0.3">
      <c r="A486" s="45" t="s">
        <v>1129</v>
      </c>
      <c r="B486" s="46">
        <v>34531</v>
      </c>
      <c r="C486" s="45" t="s">
        <v>1130</v>
      </c>
      <c r="D486" s="47" t="s">
        <v>933</v>
      </c>
      <c r="E486" s="48" t="s">
        <v>1131</v>
      </c>
      <c r="F486" s="48" t="s">
        <v>1132</v>
      </c>
      <c r="G486" s="48" t="s">
        <v>81</v>
      </c>
      <c r="H486" s="49">
        <v>44231</v>
      </c>
    </row>
    <row r="487" spans="1:8" hidden="1" x14ac:dyDescent="0.3">
      <c r="A487" s="50" t="s">
        <v>1133</v>
      </c>
      <c r="B487" s="51">
        <v>34534</v>
      </c>
      <c r="C487" s="50" t="s">
        <v>1134</v>
      </c>
      <c r="D487" s="3" t="s">
        <v>933</v>
      </c>
      <c r="E487" s="52" t="s">
        <v>1135</v>
      </c>
      <c r="F487" s="52" t="s">
        <v>1136</v>
      </c>
      <c r="G487" s="52" t="s">
        <v>81</v>
      </c>
      <c r="H487" s="53">
        <v>44233</v>
      </c>
    </row>
    <row r="488" spans="1:8" x14ac:dyDescent="0.3">
      <c r="A488" s="45"/>
      <c r="B488" s="46"/>
      <c r="C488" s="45"/>
      <c r="D488" s="47"/>
      <c r="E488" s="48"/>
      <c r="F488" s="48"/>
      <c r="G488" s="47"/>
      <c r="H488" s="49"/>
    </row>
    <row r="489" spans="1:8" x14ac:dyDescent="0.3">
      <c r="A489" s="50"/>
      <c r="B489" s="51"/>
      <c r="C489" s="50"/>
      <c r="D489" s="3"/>
      <c r="E489" s="52"/>
      <c r="F489" s="52"/>
      <c r="G489" s="47"/>
      <c r="H489" s="53"/>
    </row>
    <row r="490" spans="1:8" hidden="1" x14ac:dyDescent="0.3">
      <c r="A490" s="45" t="s">
        <v>1138</v>
      </c>
      <c r="B490" s="46">
        <v>34696</v>
      </c>
      <c r="C490" s="45" t="s">
        <v>1139</v>
      </c>
      <c r="D490" s="47" t="s">
        <v>933</v>
      </c>
      <c r="E490" s="48" t="s">
        <v>1140</v>
      </c>
      <c r="F490" s="48" t="s">
        <v>1141</v>
      </c>
      <c r="G490" s="48" t="s">
        <v>73</v>
      </c>
      <c r="H490" s="49">
        <v>43325</v>
      </c>
    </row>
    <row r="491" spans="1:8" hidden="1" x14ac:dyDescent="0.3">
      <c r="A491" s="50" t="s">
        <v>1142</v>
      </c>
      <c r="B491" s="51">
        <v>34757</v>
      </c>
      <c r="C491" s="50" t="s">
        <v>1143</v>
      </c>
      <c r="D491" s="3" t="s">
        <v>933</v>
      </c>
      <c r="E491" s="52" t="s">
        <v>1144</v>
      </c>
      <c r="F491" s="52" t="s">
        <v>109</v>
      </c>
      <c r="G491" s="52" t="s">
        <v>81</v>
      </c>
      <c r="H491" s="53">
        <v>43152</v>
      </c>
    </row>
    <row r="492" spans="1:8" x14ac:dyDescent="0.3">
      <c r="A492" s="45"/>
      <c r="B492" s="46"/>
      <c r="C492" s="45"/>
      <c r="D492" s="47"/>
      <c r="E492" s="48"/>
      <c r="F492" s="48"/>
      <c r="G492" s="47"/>
      <c r="H492" s="49"/>
    </row>
    <row r="493" spans="1:8" hidden="1" x14ac:dyDescent="0.3">
      <c r="A493" s="50" t="s">
        <v>1146</v>
      </c>
      <c r="B493" s="51">
        <v>34766</v>
      </c>
      <c r="C493" s="50" t="s">
        <v>1147</v>
      </c>
      <c r="D493" s="3" t="s">
        <v>933</v>
      </c>
      <c r="E493" s="52" t="s">
        <v>1148</v>
      </c>
      <c r="F493" s="52" t="s">
        <v>348</v>
      </c>
      <c r="G493" s="52" t="s">
        <v>81</v>
      </c>
      <c r="H493" s="53">
        <v>43156</v>
      </c>
    </row>
    <row r="494" spans="1:8" x14ac:dyDescent="0.3">
      <c r="A494" s="45"/>
      <c r="B494" s="46"/>
      <c r="C494" s="45"/>
      <c r="D494" s="47"/>
      <c r="E494" s="48"/>
      <c r="F494" s="48"/>
      <c r="G494" s="47"/>
      <c r="H494" s="49"/>
    </row>
    <row r="495" spans="1:8" hidden="1" x14ac:dyDescent="0.3">
      <c r="A495" s="50" t="s">
        <v>1149</v>
      </c>
      <c r="B495" s="51">
        <v>34979</v>
      </c>
      <c r="C495" s="50" t="s">
        <v>1150</v>
      </c>
      <c r="D495" s="3" t="s">
        <v>933</v>
      </c>
      <c r="E495" s="52" t="s">
        <v>1151</v>
      </c>
      <c r="F495" s="52" t="s">
        <v>1152</v>
      </c>
      <c r="G495" s="52" t="s">
        <v>81</v>
      </c>
      <c r="H495" s="53">
        <v>43158</v>
      </c>
    </row>
    <row r="496" spans="1:8" hidden="1" x14ac:dyDescent="0.3">
      <c r="A496" s="45" t="s">
        <v>1153</v>
      </c>
      <c r="B496" s="46">
        <v>35127</v>
      </c>
      <c r="C496" s="45" t="s">
        <v>1154</v>
      </c>
      <c r="D496" s="47" t="s">
        <v>933</v>
      </c>
      <c r="E496" s="48" t="s">
        <v>1155</v>
      </c>
      <c r="F496" s="48" t="s">
        <v>1156</v>
      </c>
      <c r="G496" s="48" t="s">
        <v>60</v>
      </c>
      <c r="H496" s="49">
        <v>43165</v>
      </c>
    </row>
    <row r="497" spans="1:8" hidden="1" x14ac:dyDescent="0.3">
      <c r="A497" s="50" t="s">
        <v>1157</v>
      </c>
      <c r="B497" s="51">
        <v>35139</v>
      </c>
      <c r="C497" s="50" t="s">
        <v>1158</v>
      </c>
      <c r="D497" s="3" t="s">
        <v>933</v>
      </c>
      <c r="E497" s="52" t="s">
        <v>1159</v>
      </c>
      <c r="F497" s="52" t="s">
        <v>1104</v>
      </c>
      <c r="G497" s="52" t="s">
        <v>81</v>
      </c>
      <c r="H497" s="53">
        <v>43901</v>
      </c>
    </row>
    <row r="498" spans="1:8" hidden="1" x14ac:dyDescent="0.3">
      <c r="A498" s="45" t="s">
        <v>1160</v>
      </c>
      <c r="B498" s="46">
        <v>35157</v>
      </c>
      <c r="C498" s="45" t="s">
        <v>1161</v>
      </c>
      <c r="D498" s="47" t="s">
        <v>933</v>
      </c>
      <c r="E498" s="48" t="s">
        <v>1162</v>
      </c>
      <c r="F498" s="48" t="s">
        <v>1163</v>
      </c>
      <c r="G498" s="48" t="s">
        <v>73</v>
      </c>
      <c r="H498" s="49">
        <v>43546</v>
      </c>
    </row>
    <row r="499" spans="1:8" hidden="1" x14ac:dyDescent="0.3">
      <c r="A499" s="50" t="s">
        <v>1164</v>
      </c>
      <c r="B499" s="51">
        <v>35366</v>
      </c>
      <c r="C499" s="50" t="s">
        <v>1165</v>
      </c>
      <c r="D499" s="3" t="s">
        <v>933</v>
      </c>
      <c r="E499" s="52" t="s">
        <v>1166</v>
      </c>
      <c r="F499" s="52" t="s">
        <v>1167</v>
      </c>
      <c r="G499" s="52" t="s">
        <v>81</v>
      </c>
      <c r="H499" s="53">
        <v>43179</v>
      </c>
    </row>
    <row r="500" spans="1:8" hidden="1" x14ac:dyDescent="0.3">
      <c r="A500" s="45" t="s">
        <v>1168</v>
      </c>
      <c r="B500" s="46">
        <v>35367</v>
      </c>
      <c r="C500" s="45" t="s">
        <v>1169</v>
      </c>
      <c r="D500" s="47" t="s">
        <v>933</v>
      </c>
      <c r="E500" s="48" t="s">
        <v>1170</v>
      </c>
      <c r="F500" s="48" t="s">
        <v>1171</v>
      </c>
      <c r="G500" s="48" t="s">
        <v>81</v>
      </c>
      <c r="H500" s="49">
        <v>43910</v>
      </c>
    </row>
    <row r="501" spans="1:8" hidden="1" x14ac:dyDescent="0.3">
      <c r="A501" s="50" t="s">
        <v>1172</v>
      </c>
      <c r="B501" s="51">
        <v>35547</v>
      </c>
      <c r="C501" s="50" t="s">
        <v>1173</v>
      </c>
      <c r="D501" s="3" t="s">
        <v>933</v>
      </c>
      <c r="E501" s="52" t="s">
        <v>537</v>
      </c>
      <c r="F501" s="52" t="s">
        <v>1174</v>
      </c>
      <c r="G501" s="52" t="s">
        <v>73</v>
      </c>
      <c r="H501" s="53">
        <v>44280</v>
      </c>
    </row>
    <row r="502" spans="1:8" hidden="1" x14ac:dyDescent="0.3">
      <c r="A502" s="45" t="s">
        <v>1175</v>
      </c>
      <c r="B502" s="46">
        <v>35932</v>
      </c>
      <c r="C502" s="45" t="s">
        <v>1176</v>
      </c>
      <c r="D502" s="47" t="s">
        <v>933</v>
      </c>
      <c r="E502" s="48" t="s">
        <v>1177</v>
      </c>
      <c r="F502" s="48" t="s">
        <v>450</v>
      </c>
      <c r="G502" s="48" t="s">
        <v>81</v>
      </c>
      <c r="H502" s="49">
        <v>43198</v>
      </c>
    </row>
    <row r="503" spans="1:8" hidden="1" x14ac:dyDescent="0.3">
      <c r="A503" s="50" t="s">
        <v>1178</v>
      </c>
      <c r="B503" s="51">
        <v>36292</v>
      </c>
      <c r="C503" s="50" t="s">
        <v>1179</v>
      </c>
      <c r="D503" s="3" t="s">
        <v>933</v>
      </c>
      <c r="E503" s="52" t="s">
        <v>1180</v>
      </c>
      <c r="F503" s="52" t="s">
        <v>1181</v>
      </c>
      <c r="G503" s="52" t="s">
        <v>73</v>
      </c>
      <c r="H503" s="53">
        <v>43938</v>
      </c>
    </row>
    <row r="504" spans="1:8" hidden="1" x14ac:dyDescent="0.3">
      <c r="A504" s="45" t="s">
        <v>1182</v>
      </c>
      <c r="B504" s="46">
        <v>36303</v>
      </c>
      <c r="C504" s="45" t="s">
        <v>1183</v>
      </c>
      <c r="D504" s="47" t="s">
        <v>933</v>
      </c>
      <c r="E504" s="48" t="s">
        <v>1184</v>
      </c>
      <c r="F504" s="48" t="s">
        <v>1185</v>
      </c>
      <c r="G504" s="48" t="s">
        <v>73</v>
      </c>
      <c r="H504" s="49">
        <v>43213</v>
      </c>
    </row>
    <row r="505" spans="1:8" hidden="1" x14ac:dyDescent="0.3">
      <c r="A505" s="50" t="s">
        <v>1186</v>
      </c>
      <c r="B505" s="51">
        <v>36319</v>
      </c>
      <c r="C505" s="50" t="s">
        <v>1187</v>
      </c>
      <c r="D505" s="3" t="s">
        <v>933</v>
      </c>
      <c r="E505" s="52" t="s">
        <v>1188</v>
      </c>
      <c r="F505" s="52" t="s">
        <v>1189</v>
      </c>
      <c r="G505" s="52" t="s">
        <v>81</v>
      </c>
      <c r="H505" s="53">
        <v>43214</v>
      </c>
    </row>
    <row r="506" spans="1:8" hidden="1" x14ac:dyDescent="0.3">
      <c r="A506" s="45" t="s">
        <v>1190</v>
      </c>
      <c r="B506" s="46">
        <v>36328</v>
      </c>
      <c r="C506" s="45" t="s">
        <v>1191</v>
      </c>
      <c r="D506" s="47" t="s">
        <v>933</v>
      </c>
      <c r="E506" s="48" t="s">
        <v>1192</v>
      </c>
      <c r="F506" s="48" t="s">
        <v>348</v>
      </c>
      <c r="G506" s="48" t="s">
        <v>81</v>
      </c>
      <c r="H506" s="49">
        <v>43221</v>
      </c>
    </row>
    <row r="507" spans="1:8" x14ac:dyDescent="0.3">
      <c r="A507" s="50"/>
      <c r="B507" s="51"/>
      <c r="C507" s="50"/>
      <c r="D507" s="3"/>
      <c r="E507" s="52"/>
      <c r="F507" s="52"/>
      <c r="G507" s="47"/>
      <c r="H507" s="53"/>
    </row>
    <row r="508" spans="1:8" hidden="1" x14ac:dyDescent="0.3">
      <c r="A508" s="45" t="s">
        <v>1193</v>
      </c>
      <c r="B508" s="46">
        <v>36428</v>
      </c>
      <c r="C508" s="45" t="s">
        <v>1194</v>
      </c>
      <c r="D508" s="47" t="s">
        <v>933</v>
      </c>
      <c r="E508" s="48" t="s">
        <v>1195</v>
      </c>
      <c r="F508" s="48" t="s">
        <v>1196</v>
      </c>
      <c r="G508" s="48" t="s">
        <v>81</v>
      </c>
      <c r="H508" s="49">
        <v>43966</v>
      </c>
    </row>
    <row r="509" spans="1:8" x14ac:dyDescent="0.3">
      <c r="A509" s="50"/>
      <c r="B509" s="51"/>
      <c r="C509" s="50"/>
      <c r="D509" s="3"/>
      <c r="E509" s="52"/>
      <c r="F509" s="52"/>
      <c r="G509" s="47"/>
      <c r="H509" s="53"/>
    </row>
    <row r="510" spans="1:8" x14ac:dyDescent="0.3">
      <c r="A510" s="45"/>
      <c r="B510" s="46"/>
      <c r="C510" s="45"/>
      <c r="D510" s="47"/>
      <c r="E510" s="48"/>
      <c r="F510" s="48"/>
      <c r="G510" s="47"/>
      <c r="H510" s="49"/>
    </row>
    <row r="511" spans="1:8" hidden="1" x14ac:dyDescent="0.3">
      <c r="A511" s="50" t="s">
        <v>1197</v>
      </c>
      <c r="B511" s="51">
        <v>36531</v>
      </c>
      <c r="C511" s="50" t="s">
        <v>1198</v>
      </c>
      <c r="D511" s="3" t="s">
        <v>933</v>
      </c>
      <c r="E511" s="52" t="s">
        <v>1199</v>
      </c>
      <c r="F511" s="52" t="s">
        <v>43</v>
      </c>
      <c r="G511" s="52" t="s">
        <v>73</v>
      </c>
      <c r="H511" s="53">
        <v>43237</v>
      </c>
    </row>
    <row r="512" spans="1:8" hidden="1" x14ac:dyDescent="0.3">
      <c r="A512" s="45" t="s">
        <v>1200</v>
      </c>
      <c r="B512" s="46">
        <v>36537</v>
      </c>
      <c r="C512" s="45" t="s">
        <v>1201</v>
      </c>
      <c r="D512" s="47" t="s">
        <v>933</v>
      </c>
      <c r="E512" s="48" t="s">
        <v>1162</v>
      </c>
      <c r="F512" s="48" t="s">
        <v>1202</v>
      </c>
      <c r="G512" s="48" t="s">
        <v>81</v>
      </c>
      <c r="H512" s="49">
        <v>43237</v>
      </c>
    </row>
    <row r="513" spans="1:8" x14ac:dyDescent="0.3">
      <c r="A513" s="50"/>
      <c r="B513" s="51"/>
      <c r="C513" s="50"/>
      <c r="D513" s="3"/>
      <c r="E513" s="52"/>
      <c r="F513" s="52"/>
      <c r="G513" s="47"/>
      <c r="H513" s="53"/>
    </row>
    <row r="514" spans="1:8" hidden="1" x14ac:dyDescent="0.3">
      <c r="A514" s="45" t="s">
        <v>1204</v>
      </c>
      <c r="B514" s="46">
        <v>36611</v>
      </c>
      <c r="C514" s="45" t="s">
        <v>1205</v>
      </c>
      <c r="D514" s="47" t="s">
        <v>933</v>
      </c>
      <c r="E514" s="48" t="s">
        <v>1206</v>
      </c>
      <c r="F514" s="48" t="s">
        <v>1207</v>
      </c>
      <c r="G514" s="48" t="s">
        <v>73</v>
      </c>
      <c r="H514" s="49">
        <v>44343</v>
      </c>
    </row>
    <row r="515" spans="1:8" hidden="1" x14ac:dyDescent="0.3">
      <c r="A515" s="50" t="s">
        <v>1208</v>
      </c>
      <c r="B515" s="51">
        <v>36618</v>
      </c>
      <c r="C515" s="50" t="s">
        <v>1209</v>
      </c>
      <c r="D515" s="3" t="s">
        <v>933</v>
      </c>
      <c r="E515" s="52" t="s">
        <v>1210</v>
      </c>
      <c r="F515" s="52" t="s">
        <v>1211</v>
      </c>
      <c r="G515" s="52" t="s">
        <v>73</v>
      </c>
      <c r="H515" s="53">
        <v>43247</v>
      </c>
    </row>
    <row r="516" spans="1:8" hidden="1" x14ac:dyDescent="0.3">
      <c r="A516" s="45" t="s">
        <v>1212</v>
      </c>
      <c r="B516" s="46">
        <v>36726</v>
      </c>
      <c r="C516" s="45" t="s">
        <v>1213</v>
      </c>
      <c r="D516" s="47" t="s">
        <v>933</v>
      </c>
      <c r="E516" s="48" t="s">
        <v>925</v>
      </c>
      <c r="F516" s="48" t="s">
        <v>1214</v>
      </c>
      <c r="G516" s="48" t="s">
        <v>60</v>
      </c>
      <c r="H516" s="49">
        <v>43254</v>
      </c>
    </row>
    <row r="517" spans="1:8" hidden="1" x14ac:dyDescent="0.3">
      <c r="A517" s="50" t="s">
        <v>1215</v>
      </c>
      <c r="B517" s="51">
        <v>36975</v>
      </c>
      <c r="C517" s="50" t="s">
        <v>1216</v>
      </c>
      <c r="D517" s="3" t="s">
        <v>933</v>
      </c>
      <c r="E517" s="52" t="s">
        <v>1217</v>
      </c>
      <c r="F517" s="52" t="s">
        <v>960</v>
      </c>
      <c r="G517" s="52" t="s">
        <v>56</v>
      </c>
      <c r="H517" s="53">
        <v>43261</v>
      </c>
    </row>
    <row r="518" spans="1:8" hidden="1" x14ac:dyDescent="0.3">
      <c r="A518" s="45" t="s">
        <v>1218</v>
      </c>
      <c r="B518" s="46">
        <v>37083</v>
      </c>
      <c r="C518" s="45" t="s">
        <v>1219</v>
      </c>
      <c r="D518" s="47" t="s">
        <v>933</v>
      </c>
      <c r="E518" s="48" t="s">
        <v>1220</v>
      </c>
      <c r="F518" s="48" t="s">
        <v>1221</v>
      </c>
      <c r="G518" s="48" t="s">
        <v>81</v>
      </c>
      <c r="H518" s="49">
        <v>43270</v>
      </c>
    </row>
    <row r="519" spans="1:8" x14ac:dyDescent="0.3">
      <c r="A519" s="50"/>
      <c r="B519" s="51"/>
      <c r="C519" s="50"/>
      <c r="D519" s="3"/>
      <c r="E519" s="52"/>
      <c r="F519" s="52"/>
      <c r="G519" s="47"/>
      <c r="H519" s="53"/>
    </row>
    <row r="520" spans="1:8" hidden="1" x14ac:dyDescent="0.3">
      <c r="A520" s="45" t="s">
        <v>1222</v>
      </c>
      <c r="B520" s="46">
        <v>37392</v>
      </c>
      <c r="C520" s="45" t="s">
        <v>1223</v>
      </c>
      <c r="D520" s="47" t="s">
        <v>933</v>
      </c>
      <c r="E520" s="48" t="s">
        <v>1224</v>
      </c>
      <c r="F520" s="48" t="s">
        <v>92</v>
      </c>
      <c r="G520" s="48" t="s">
        <v>73</v>
      </c>
      <c r="H520" s="49">
        <v>43282</v>
      </c>
    </row>
    <row r="521" spans="1:8" x14ac:dyDescent="0.3">
      <c r="A521" s="50"/>
      <c r="B521" s="51"/>
      <c r="C521" s="50"/>
      <c r="D521" s="3"/>
      <c r="E521" s="52"/>
      <c r="F521" s="52"/>
      <c r="G521" s="47"/>
      <c r="H521" s="53"/>
    </row>
    <row r="522" spans="1:8" hidden="1" x14ac:dyDescent="0.3">
      <c r="A522" s="45" t="s">
        <v>1225</v>
      </c>
      <c r="B522" s="46">
        <v>37411</v>
      </c>
      <c r="C522" s="45" t="s">
        <v>1226</v>
      </c>
      <c r="D522" s="47" t="s">
        <v>933</v>
      </c>
      <c r="E522" s="48" t="s">
        <v>1227</v>
      </c>
      <c r="F522" s="48" t="s">
        <v>202</v>
      </c>
      <c r="G522" s="48" t="s">
        <v>60</v>
      </c>
      <c r="H522" s="49">
        <v>43284</v>
      </c>
    </row>
    <row r="523" spans="1:8" hidden="1" x14ac:dyDescent="0.3">
      <c r="A523" s="50" t="s">
        <v>1228</v>
      </c>
      <c r="B523" s="51">
        <v>37572</v>
      </c>
      <c r="C523" s="50" t="s">
        <v>1229</v>
      </c>
      <c r="D523" s="3" t="s">
        <v>933</v>
      </c>
      <c r="E523" s="52" t="s">
        <v>1230</v>
      </c>
      <c r="F523" s="52" t="s">
        <v>1053</v>
      </c>
      <c r="G523" s="52" t="s">
        <v>73</v>
      </c>
      <c r="H523" s="53">
        <v>43656</v>
      </c>
    </row>
    <row r="524" spans="1:8" hidden="1" x14ac:dyDescent="0.3">
      <c r="A524" s="45" t="s">
        <v>1231</v>
      </c>
      <c r="B524" s="46">
        <v>37573</v>
      </c>
      <c r="C524" s="45" t="s">
        <v>1232</v>
      </c>
      <c r="D524" s="47" t="s">
        <v>933</v>
      </c>
      <c r="E524" s="48" t="s">
        <v>1233</v>
      </c>
      <c r="F524" s="48" t="s">
        <v>1234</v>
      </c>
      <c r="G524" s="48" t="s">
        <v>68</v>
      </c>
      <c r="H524" s="49">
        <v>44022</v>
      </c>
    </row>
    <row r="525" spans="1:8" x14ac:dyDescent="0.3">
      <c r="A525" s="50"/>
      <c r="B525" s="51"/>
      <c r="C525" s="50"/>
      <c r="D525" s="3"/>
      <c r="E525" s="52"/>
      <c r="F525" s="52"/>
      <c r="G525" s="47"/>
      <c r="H525" s="53"/>
    </row>
    <row r="526" spans="1:8" hidden="1" x14ac:dyDescent="0.3">
      <c r="A526" s="45" t="s">
        <v>1235</v>
      </c>
      <c r="B526" s="46">
        <v>37936</v>
      </c>
      <c r="C526" s="45" t="s">
        <v>1236</v>
      </c>
      <c r="D526" s="47" t="s">
        <v>933</v>
      </c>
      <c r="E526" s="48" t="s">
        <v>1237</v>
      </c>
      <c r="F526" s="48" t="s">
        <v>1238</v>
      </c>
      <c r="G526" s="48" t="s">
        <v>60</v>
      </c>
      <c r="H526" s="49">
        <v>43305</v>
      </c>
    </row>
    <row r="527" spans="1:8" hidden="1" x14ac:dyDescent="0.3">
      <c r="A527" s="50" t="s">
        <v>1239</v>
      </c>
      <c r="B527" s="51">
        <v>37948</v>
      </c>
      <c r="C527" s="50" t="s">
        <v>1240</v>
      </c>
      <c r="D527" s="3" t="s">
        <v>933</v>
      </c>
      <c r="E527" s="52" t="s">
        <v>1241</v>
      </c>
      <c r="F527" s="52" t="s">
        <v>1242</v>
      </c>
      <c r="G527" s="52" t="s">
        <v>68</v>
      </c>
      <c r="H527" s="53">
        <v>43305</v>
      </c>
    </row>
    <row r="528" spans="1:8" hidden="1" x14ac:dyDescent="0.3">
      <c r="A528" s="45" t="s">
        <v>1243</v>
      </c>
      <c r="B528" s="46">
        <v>38049</v>
      </c>
      <c r="C528" s="45" t="s">
        <v>1244</v>
      </c>
      <c r="D528" s="47" t="s">
        <v>933</v>
      </c>
      <c r="E528" s="48" t="s">
        <v>1245</v>
      </c>
      <c r="F528" s="48" t="s">
        <v>1246</v>
      </c>
      <c r="G528" s="48" t="s">
        <v>81</v>
      </c>
      <c r="H528" s="49">
        <v>43310</v>
      </c>
    </row>
    <row r="529" spans="1:8" hidden="1" x14ac:dyDescent="0.3">
      <c r="A529" s="50" t="s">
        <v>1247</v>
      </c>
      <c r="B529" s="51">
        <v>38063</v>
      </c>
      <c r="C529" s="50" t="s">
        <v>1248</v>
      </c>
      <c r="D529" s="3" t="s">
        <v>933</v>
      </c>
      <c r="E529" s="52" t="s">
        <v>1249</v>
      </c>
      <c r="F529" s="52" t="s">
        <v>1250</v>
      </c>
      <c r="G529" s="52" t="s">
        <v>81</v>
      </c>
      <c r="H529" s="53">
        <v>43311</v>
      </c>
    </row>
    <row r="530" spans="1:8" hidden="1" x14ac:dyDescent="0.3">
      <c r="A530" s="45" t="s">
        <v>1251</v>
      </c>
      <c r="B530" s="46">
        <v>38066</v>
      </c>
      <c r="C530" s="45" t="s">
        <v>1252</v>
      </c>
      <c r="D530" s="47" t="s">
        <v>933</v>
      </c>
      <c r="E530" s="48" t="s">
        <v>1253</v>
      </c>
      <c r="F530" s="48" t="s">
        <v>1254</v>
      </c>
      <c r="G530" s="48" t="s">
        <v>68</v>
      </c>
      <c r="H530" s="49">
        <v>43311</v>
      </c>
    </row>
    <row r="531" spans="1:8" hidden="1" x14ac:dyDescent="0.3">
      <c r="A531" s="50" t="s">
        <v>1255</v>
      </c>
      <c r="B531" s="51">
        <v>38071</v>
      </c>
      <c r="C531" s="50" t="s">
        <v>1256</v>
      </c>
      <c r="D531" s="3" t="s">
        <v>933</v>
      </c>
      <c r="E531" s="52" t="s">
        <v>1257</v>
      </c>
      <c r="F531" s="52" t="s">
        <v>336</v>
      </c>
      <c r="G531" s="52" t="s">
        <v>81</v>
      </c>
      <c r="H531" s="53">
        <v>43312</v>
      </c>
    </row>
    <row r="532" spans="1:8" hidden="1" x14ac:dyDescent="0.3">
      <c r="A532" s="45" t="s">
        <v>1258</v>
      </c>
      <c r="B532" s="46">
        <v>38126</v>
      </c>
      <c r="C532" s="45" t="s">
        <v>1259</v>
      </c>
      <c r="D532" s="47" t="s">
        <v>933</v>
      </c>
      <c r="E532" s="48" t="s">
        <v>1260</v>
      </c>
      <c r="F532" s="48" t="s">
        <v>1261</v>
      </c>
      <c r="G532" s="48" t="s">
        <v>68</v>
      </c>
      <c r="H532" s="49">
        <v>43317</v>
      </c>
    </row>
    <row r="533" spans="1:8" hidden="1" x14ac:dyDescent="0.3">
      <c r="A533" s="50" t="s">
        <v>1262</v>
      </c>
      <c r="B533" s="51">
        <v>38141</v>
      </c>
      <c r="C533" s="50" t="s">
        <v>1263</v>
      </c>
      <c r="D533" s="3" t="s">
        <v>933</v>
      </c>
      <c r="E533" s="52" t="s">
        <v>1264</v>
      </c>
      <c r="F533" s="52" t="s">
        <v>1265</v>
      </c>
      <c r="G533" s="52" t="s">
        <v>60</v>
      </c>
      <c r="H533" s="53">
        <v>44049</v>
      </c>
    </row>
    <row r="534" spans="1:8" hidden="1" x14ac:dyDescent="0.3">
      <c r="A534" s="45" t="s">
        <v>1266</v>
      </c>
      <c r="B534" s="46">
        <v>38226</v>
      </c>
      <c r="C534" s="45" t="s">
        <v>1267</v>
      </c>
      <c r="D534" s="47" t="s">
        <v>933</v>
      </c>
      <c r="E534" s="48" t="s">
        <v>1268</v>
      </c>
      <c r="F534" s="48" t="s">
        <v>1269</v>
      </c>
      <c r="G534" s="48" t="s">
        <v>68</v>
      </c>
      <c r="H534" s="49">
        <v>43324</v>
      </c>
    </row>
    <row r="535" spans="1:8" hidden="1" x14ac:dyDescent="0.3">
      <c r="A535" s="50" t="s">
        <v>1270</v>
      </c>
      <c r="B535" s="51">
        <v>38327</v>
      </c>
      <c r="C535" s="50" t="s">
        <v>1271</v>
      </c>
      <c r="D535" s="3" t="s">
        <v>933</v>
      </c>
      <c r="E535" s="52" t="s">
        <v>1272</v>
      </c>
      <c r="F535" s="52" t="s">
        <v>1273</v>
      </c>
      <c r="G535" s="52" t="s">
        <v>68</v>
      </c>
      <c r="H535" s="53">
        <v>43331</v>
      </c>
    </row>
    <row r="536" spans="1:8" hidden="1" x14ac:dyDescent="0.3">
      <c r="A536" s="45" t="s">
        <v>1274</v>
      </c>
      <c r="B536" s="46">
        <v>38544</v>
      </c>
      <c r="C536" s="45" t="s">
        <v>1275</v>
      </c>
      <c r="D536" s="47" t="s">
        <v>933</v>
      </c>
      <c r="E536" s="48" t="s">
        <v>1276</v>
      </c>
      <c r="F536" s="48" t="s">
        <v>1277</v>
      </c>
      <c r="G536" s="48" t="s">
        <v>81</v>
      </c>
      <c r="H536" s="49">
        <v>43333</v>
      </c>
    </row>
    <row r="537" spans="1:8" hidden="1" x14ac:dyDescent="0.3">
      <c r="A537" s="50" t="s">
        <v>1278</v>
      </c>
      <c r="B537" s="51">
        <v>38555</v>
      </c>
      <c r="C537" s="50" t="s">
        <v>1279</v>
      </c>
      <c r="D537" s="3" t="s">
        <v>933</v>
      </c>
      <c r="E537" s="52" t="s">
        <v>1280</v>
      </c>
      <c r="F537" s="52" t="s">
        <v>431</v>
      </c>
      <c r="G537" s="52" t="s">
        <v>68</v>
      </c>
      <c r="H537" s="53">
        <v>44796</v>
      </c>
    </row>
    <row r="538" spans="1:8" hidden="1" x14ac:dyDescent="0.3">
      <c r="A538" s="45" t="s">
        <v>1281</v>
      </c>
      <c r="B538" s="46">
        <v>38557</v>
      </c>
      <c r="C538" s="45" t="s">
        <v>1282</v>
      </c>
      <c r="D538" s="47" t="s">
        <v>933</v>
      </c>
      <c r="E538" s="48" t="s">
        <v>1283</v>
      </c>
      <c r="F538" s="48" t="s">
        <v>1284</v>
      </c>
      <c r="G538" s="48" t="s">
        <v>68</v>
      </c>
      <c r="H538" s="49">
        <v>43338</v>
      </c>
    </row>
    <row r="539" spans="1:8" x14ac:dyDescent="0.3">
      <c r="A539" s="50"/>
      <c r="B539" s="51"/>
      <c r="C539" s="50"/>
      <c r="D539" s="3"/>
      <c r="E539" s="52"/>
      <c r="F539" s="52"/>
      <c r="G539" s="47"/>
      <c r="H539" s="53"/>
    </row>
    <row r="540" spans="1:8" hidden="1" x14ac:dyDescent="0.3">
      <c r="A540" s="45" t="s">
        <v>1285</v>
      </c>
      <c r="B540" s="46">
        <v>38673</v>
      </c>
      <c r="C540" s="45" t="s">
        <v>1286</v>
      </c>
      <c r="D540" s="47" t="s">
        <v>933</v>
      </c>
      <c r="E540" s="48" t="s">
        <v>1287</v>
      </c>
      <c r="F540" s="48" t="s">
        <v>387</v>
      </c>
      <c r="G540" s="48" t="s">
        <v>68</v>
      </c>
      <c r="H540" s="49">
        <v>43346</v>
      </c>
    </row>
    <row r="541" spans="1:8" hidden="1" x14ac:dyDescent="0.3">
      <c r="A541" s="50" t="s">
        <v>1288</v>
      </c>
      <c r="B541" s="51">
        <v>38684</v>
      </c>
      <c r="C541" s="50" t="s">
        <v>1289</v>
      </c>
      <c r="D541" s="3" t="s">
        <v>933</v>
      </c>
      <c r="E541" s="52" t="s">
        <v>1290</v>
      </c>
      <c r="F541" s="52" t="s">
        <v>1291</v>
      </c>
      <c r="G541" s="52" t="s">
        <v>68</v>
      </c>
      <c r="H541" s="53">
        <v>43356</v>
      </c>
    </row>
    <row r="542" spans="1:8" x14ac:dyDescent="0.3">
      <c r="A542" s="45"/>
      <c r="B542" s="46"/>
      <c r="C542" s="45"/>
      <c r="D542" s="47"/>
      <c r="E542" s="48"/>
      <c r="F542" s="48"/>
      <c r="G542" s="47"/>
      <c r="H542" s="49"/>
    </row>
    <row r="543" spans="1:8" hidden="1" x14ac:dyDescent="0.3">
      <c r="A543" s="50" t="s">
        <v>1292</v>
      </c>
      <c r="B543" s="51">
        <v>39522</v>
      </c>
      <c r="C543" s="50" t="s">
        <v>1293</v>
      </c>
      <c r="D543" s="3" t="s">
        <v>933</v>
      </c>
      <c r="E543" s="52" t="s">
        <v>1294</v>
      </c>
      <c r="F543" s="52" t="s">
        <v>1295</v>
      </c>
      <c r="G543" s="52" t="s">
        <v>56</v>
      </c>
      <c r="H543" s="53">
        <v>43361</v>
      </c>
    </row>
    <row r="544" spans="1:8" hidden="1" x14ac:dyDescent="0.3">
      <c r="A544" s="45" t="s">
        <v>1296</v>
      </c>
      <c r="B544" s="46">
        <v>39568</v>
      </c>
      <c r="C544" s="45" t="s">
        <v>1297</v>
      </c>
      <c r="D544" s="47" t="s">
        <v>933</v>
      </c>
      <c r="E544" s="48" t="s">
        <v>1298</v>
      </c>
      <c r="F544" s="48" t="s">
        <v>1299</v>
      </c>
      <c r="G544" s="48" t="s">
        <v>68</v>
      </c>
      <c r="H544" s="49">
        <v>44097</v>
      </c>
    </row>
    <row r="545" spans="1:8" hidden="1" x14ac:dyDescent="0.3">
      <c r="A545" s="50" t="s">
        <v>1300</v>
      </c>
      <c r="B545" s="51">
        <v>39644</v>
      </c>
      <c r="C545" s="50" t="s">
        <v>1301</v>
      </c>
      <c r="D545" s="3" t="s">
        <v>933</v>
      </c>
      <c r="E545" s="52" t="s">
        <v>1302</v>
      </c>
      <c r="F545" s="52" t="s">
        <v>1303</v>
      </c>
      <c r="G545" s="52" t="s">
        <v>68</v>
      </c>
      <c r="H545" s="53">
        <v>43368</v>
      </c>
    </row>
    <row r="546" spans="1:8" hidden="1" x14ac:dyDescent="0.3">
      <c r="A546" s="45" t="s">
        <v>1304</v>
      </c>
      <c r="B546" s="46">
        <v>39748</v>
      </c>
      <c r="C546" s="45" t="s">
        <v>1305</v>
      </c>
      <c r="D546" s="47" t="s">
        <v>933</v>
      </c>
      <c r="E546" s="48" t="s">
        <v>537</v>
      </c>
      <c r="F546" s="48" t="s">
        <v>1306</v>
      </c>
      <c r="G546" s="48" t="s">
        <v>68</v>
      </c>
      <c r="H546" s="49">
        <v>43380</v>
      </c>
    </row>
    <row r="547" spans="1:8" hidden="1" x14ac:dyDescent="0.3">
      <c r="A547" s="50" t="s">
        <v>1307</v>
      </c>
      <c r="B547" s="51">
        <v>39824</v>
      </c>
      <c r="C547" s="50" t="s">
        <v>1308</v>
      </c>
      <c r="D547" s="3" t="s">
        <v>933</v>
      </c>
      <c r="E547" s="52" t="s">
        <v>602</v>
      </c>
      <c r="F547" s="52" t="s">
        <v>894</v>
      </c>
      <c r="G547" s="52" t="s">
        <v>68</v>
      </c>
      <c r="H547" s="53">
        <v>43382</v>
      </c>
    </row>
    <row r="548" spans="1:8" hidden="1" x14ac:dyDescent="0.3">
      <c r="A548" s="45" t="s">
        <v>1309</v>
      </c>
      <c r="B548" s="46">
        <v>39826</v>
      </c>
      <c r="C548" s="45" t="s">
        <v>1310</v>
      </c>
      <c r="D548" s="47" t="s">
        <v>933</v>
      </c>
      <c r="E548" s="48" t="s">
        <v>1311</v>
      </c>
      <c r="F548" s="48" t="s">
        <v>915</v>
      </c>
      <c r="G548" s="48" t="s">
        <v>68</v>
      </c>
      <c r="H548" s="49">
        <v>43382</v>
      </c>
    </row>
    <row r="549" spans="1:8" hidden="1" x14ac:dyDescent="0.3">
      <c r="A549" s="50" t="s">
        <v>1312</v>
      </c>
      <c r="B549" s="51">
        <v>39956</v>
      </c>
      <c r="C549" s="50" t="s">
        <v>1313</v>
      </c>
      <c r="D549" s="3" t="s">
        <v>933</v>
      </c>
      <c r="E549" s="52" t="s">
        <v>1314</v>
      </c>
      <c r="F549" s="52" t="s">
        <v>1315</v>
      </c>
      <c r="G549" s="52" t="s">
        <v>81</v>
      </c>
      <c r="H549" s="53">
        <v>43389</v>
      </c>
    </row>
    <row r="550" spans="1:8" hidden="1" x14ac:dyDescent="0.3">
      <c r="A550" s="45" t="s">
        <v>1316</v>
      </c>
      <c r="B550" s="46">
        <v>39957</v>
      </c>
      <c r="C550" s="45" t="s">
        <v>1317</v>
      </c>
      <c r="D550" s="47" t="s">
        <v>933</v>
      </c>
      <c r="E550" s="48" t="s">
        <v>1318</v>
      </c>
      <c r="F550" s="48" t="s">
        <v>1319</v>
      </c>
      <c r="G550" s="48" t="s">
        <v>68</v>
      </c>
      <c r="H550" s="49">
        <v>44486</v>
      </c>
    </row>
    <row r="551" spans="1:8" hidden="1" x14ac:dyDescent="0.3">
      <c r="A551" s="50" t="s">
        <v>1320</v>
      </c>
      <c r="B551" s="51">
        <v>39964</v>
      </c>
      <c r="C551" s="50" t="s">
        <v>1321</v>
      </c>
      <c r="D551" s="3" t="s">
        <v>933</v>
      </c>
      <c r="E551" s="52" t="s">
        <v>537</v>
      </c>
      <c r="F551" s="52" t="s">
        <v>1322</v>
      </c>
      <c r="G551" s="52" t="s">
        <v>60</v>
      </c>
      <c r="H551" s="53">
        <v>44855</v>
      </c>
    </row>
    <row r="552" spans="1:8" hidden="1" x14ac:dyDescent="0.3">
      <c r="A552" s="45" t="s">
        <v>1323</v>
      </c>
      <c r="B552" s="46">
        <v>40136</v>
      </c>
      <c r="C552" s="45" t="s">
        <v>1324</v>
      </c>
      <c r="D552" s="47" t="s">
        <v>933</v>
      </c>
      <c r="E552" s="48" t="s">
        <v>1325</v>
      </c>
      <c r="F552" s="48" t="s">
        <v>1326</v>
      </c>
      <c r="G552" s="48" t="s">
        <v>73</v>
      </c>
      <c r="H552" s="49">
        <v>43401</v>
      </c>
    </row>
    <row r="553" spans="1:8" hidden="1" x14ac:dyDescent="0.3">
      <c r="A553" s="50" t="s">
        <v>1327</v>
      </c>
      <c r="B553" s="51">
        <v>40339</v>
      </c>
      <c r="C553" s="50" t="s">
        <v>1328</v>
      </c>
      <c r="D553" s="3" t="s">
        <v>933</v>
      </c>
      <c r="E553" s="52" t="s">
        <v>1329</v>
      </c>
      <c r="F553" s="52" t="s">
        <v>1330</v>
      </c>
      <c r="G553" s="52" t="s">
        <v>56</v>
      </c>
      <c r="H553" s="53">
        <v>43416</v>
      </c>
    </row>
    <row r="554" spans="1:8" hidden="1" x14ac:dyDescent="0.3">
      <c r="A554" s="45" t="s">
        <v>1331</v>
      </c>
      <c r="B554" s="46">
        <v>40344</v>
      </c>
      <c r="C554" s="45" t="s">
        <v>1332</v>
      </c>
      <c r="D554" s="47" t="s">
        <v>933</v>
      </c>
      <c r="E554" s="48" t="s">
        <v>1333</v>
      </c>
      <c r="F554" s="48" t="s">
        <v>185</v>
      </c>
      <c r="G554" s="48" t="s">
        <v>60</v>
      </c>
      <c r="H554" s="49">
        <v>43416</v>
      </c>
    </row>
    <row r="555" spans="1:8" hidden="1" x14ac:dyDescent="0.3">
      <c r="A555" s="50" t="s">
        <v>1334</v>
      </c>
      <c r="B555" s="51">
        <v>40955</v>
      </c>
      <c r="C555" s="50" t="s">
        <v>1335</v>
      </c>
      <c r="D555" s="3" t="s">
        <v>933</v>
      </c>
      <c r="E555" s="52" t="s">
        <v>1336</v>
      </c>
      <c r="F555" s="52" t="s">
        <v>1337</v>
      </c>
      <c r="G555" s="52" t="s">
        <v>56</v>
      </c>
      <c r="H555" s="53">
        <v>43443</v>
      </c>
    </row>
    <row r="556" spans="1:8" hidden="1" x14ac:dyDescent="0.3">
      <c r="A556" s="45" t="s">
        <v>1338</v>
      </c>
      <c r="B556" s="46">
        <v>41080</v>
      </c>
      <c r="C556" s="45" t="s">
        <v>1339</v>
      </c>
      <c r="D556" s="47" t="s">
        <v>933</v>
      </c>
      <c r="E556" s="48" t="s">
        <v>1340</v>
      </c>
      <c r="F556" s="48" t="s">
        <v>1341</v>
      </c>
      <c r="G556" s="48" t="s">
        <v>56</v>
      </c>
      <c r="H556" s="49">
        <v>43451</v>
      </c>
    </row>
    <row r="557" spans="1:8" x14ac:dyDescent="0.3">
      <c r="A557" s="50"/>
      <c r="B557" s="51"/>
      <c r="C557" s="50"/>
      <c r="D557" s="3"/>
      <c r="E557" s="52"/>
      <c r="F557" s="52"/>
      <c r="G557" s="47"/>
      <c r="H557" s="53"/>
    </row>
    <row r="558" spans="1:8" x14ac:dyDescent="0.3">
      <c r="A558" s="45"/>
      <c r="B558" s="46"/>
      <c r="C558" s="45"/>
      <c r="D558" s="47"/>
      <c r="E558" s="48"/>
      <c r="F558" s="48"/>
      <c r="G558" s="47"/>
      <c r="H558" s="49"/>
    </row>
    <row r="559" spans="1:8" hidden="1" x14ac:dyDescent="0.3">
      <c r="A559" s="50" t="s">
        <v>1343</v>
      </c>
      <c r="B559" s="51">
        <v>41219</v>
      </c>
      <c r="C559" s="50" t="s">
        <v>1344</v>
      </c>
      <c r="D559" s="3" t="s">
        <v>933</v>
      </c>
      <c r="E559" s="52" t="s">
        <v>1345</v>
      </c>
      <c r="F559" s="52" t="s">
        <v>1346</v>
      </c>
      <c r="G559" s="52" t="s">
        <v>68</v>
      </c>
      <c r="H559" s="53">
        <v>43471</v>
      </c>
    </row>
    <row r="560" spans="1:8" x14ac:dyDescent="0.3">
      <c r="A560" s="45"/>
      <c r="B560" s="46"/>
      <c r="C560" s="45"/>
      <c r="D560" s="47"/>
      <c r="E560" s="48"/>
      <c r="F560" s="48"/>
      <c r="G560" s="47"/>
      <c r="H560" s="49"/>
    </row>
    <row r="561" spans="1:8" hidden="1" x14ac:dyDescent="0.3">
      <c r="A561" s="50" t="s">
        <v>1347</v>
      </c>
      <c r="B561" s="51">
        <v>41221</v>
      </c>
      <c r="C561" s="50" t="s">
        <v>1348</v>
      </c>
      <c r="D561" s="3" t="s">
        <v>933</v>
      </c>
      <c r="E561" s="52" t="s">
        <v>1349</v>
      </c>
      <c r="F561" s="52" t="s">
        <v>1350</v>
      </c>
      <c r="G561" s="52" t="s">
        <v>68</v>
      </c>
      <c r="H561" s="53">
        <v>43471</v>
      </c>
    </row>
    <row r="562" spans="1:8" hidden="1" x14ac:dyDescent="0.3">
      <c r="A562" s="45" t="s">
        <v>1351</v>
      </c>
      <c r="B562" s="46">
        <v>41227</v>
      </c>
      <c r="C562" s="45" t="s">
        <v>1352</v>
      </c>
      <c r="D562" s="47" t="s">
        <v>933</v>
      </c>
      <c r="E562" s="48" t="s">
        <v>1353</v>
      </c>
      <c r="F562" s="48" t="s">
        <v>1354</v>
      </c>
      <c r="G562" s="48" t="s">
        <v>73</v>
      </c>
      <c r="H562" s="49">
        <v>43473</v>
      </c>
    </row>
    <row r="563" spans="1:8" hidden="1" x14ac:dyDescent="0.3">
      <c r="A563" s="50" t="s">
        <v>1355</v>
      </c>
      <c r="B563" s="51">
        <v>41286</v>
      </c>
      <c r="C563" s="50" t="s">
        <v>1356</v>
      </c>
      <c r="D563" s="3" t="s">
        <v>933</v>
      </c>
      <c r="E563" s="52" t="s">
        <v>1357</v>
      </c>
      <c r="F563" s="52" t="s">
        <v>706</v>
      </c>
      <c r="G563" s="52" t="s">
        <v>68</v>
      </c>
      <c r="H563" s="53">
        <v>43479</v>
      </c>
    </row>
    <row r="564" spans="1:8" hidden="1" x14ac:dyDescent="0.3">
      <c r="A564" s="45" t="s">
        <v>1358</v>
      </c>
      <c r="B564" s="46">
        <v>41573</v>
      </c>
      <c r="C564" s="45" t="s">
        <v>1359</v>
      </c>
      <c r="D564" s="47" t="s">
        <v>933</v>
      </c>
      <c r="E564" s="48" t="s">
        <v>1360</v>
      </c>
      <c r="F564" s="48" t="s">
        <v>1361</v>
      </c>
      <c r="G564" s="48" t="s">
        <v>73</v>
      </c>
      <c r="H564" s="49">
        <v>43503</v>
      </c>
    </row>
    <row r="565" spans="1:8" hidden="1" x14ac:dyDescent="0.3">
      <c r="A565" s="50"/>
      <c r="B565" s="51">
        <v>41616</v>
      </c>
      <c r="C565" s="50" t="s">
        <v>1362</v>
      </c>
      <c r="D565" s="3" t="s">
        <v>933</v>
      </c>
      <c r="E565" s="52" t="s">
        <v>1363</v>
      </c>
      <c r="F565" s="52" t="s">
        <v>1364</v>
      </c>
      <c r="G565" s="52" t="s">
        <v>48</v>
      </c>
      <c r="H565" s="53">
        <v>2958465</v>
      </c>
    </row>
    <row r="566" spans="1:8" hidden="1" x14ac:dyDescent="0.3">
      <c r="A566" s="45"/>
      <c r="B566" s="46">
        <v>41748</v>
      </c>
      <c r="C566" s="45" t="s">
        <v>1365</v>
      </c>
      <c r="D566" s="47" t="s">
        <v>933</v>
      </c>
      <c r="E566" s="48" t="s">
        <v>1366</v>
      </c>
      <c r="F566" s="48" t="s">
        <v>1367</v>
      </c>
      <c r="G566" s="48" t="s">
        <v>48</v>
      </c>
      <c r="H566" s="49">
        <v>2958465</v>
      </c>
    </row>
    <row r="567" spans="1:8" hidden="1" x14ac:dyDescent="0.3">
      <c r="A567" s="50" t="s">
        <v>1368</v>
      </c>
      <c r="B567" s="51">
        <v>42020</v>
      </c>
      <c r="C567" s="50" t="s">
        <v>1369</v>
      </c>
      <c r="D567" s="3" t="s">
        <v>933</v>
      </c>
      <c r="E567" s="52" t="s">
        <v>1370</v>
      </c>
      <c r="F567" s="52" t="s">
        <v>1371</v>
      </c>
      <c r="G567" s="52" t="s">
        <v>56</v>
      </c>
      <c r="H567" s="53">
        <v>43515</v>
      </c>
    </row>
    <row r="568" spans="1:8" hidden="1" x14ac:dyDescent="0.3">
      <c r="A568" s="45" t="s">
        <v>1372</v>
      </c>
      <c r="B568" s="46">
        <v>42058</v>
      </c>
      <c r="C568" s="45" t="s">
        <v>1373</v>
      </c>
      <c r="D568" s="47" t="s">
        <v>933</v>
      </c>
      <c r="E568" s="48" t="s">
        <v>1374</v>
      </c>
      <c r="F568" s="48" t="s">
        <v>176</v>
      </c>
      <c r="G568" s="48" t="s">
        <v>56</v>
      </c>
      <c r="H568" s="49">
        <v>43522</v>
      </c>
    </row>
    <row r="569" spans="1:8" hidden="1" x14ac:dyDescent="0.3">
      <c r="A569" s="50" t="s">
        <v>1375</v>
      </c>
      <c r="B569" s="51">
        <v>42114</v>
      </c>
      <c r="C569" s="50" t="s">
        <v>1376</v>
      </c>
      <c r="D569" s="3" t="s">
        <v>933</v>
      </c>
      <c r="E569" s="52" t="s">
        <v>1377</v>
      </c>
      <c r="F569" s="52" t="s">
        <v>241</v>
      </c>
      <c r="G569" s="52" t="s">
        <v>60</v>
      </c>
      <c r="H569" s="53">
        <v>43525</v>
      </c>
    </row>
    <row r="570" spans="1:8" x14ac:dyDescent="0.3">
      <c r="A570" s="45"/>
      <c r="B570" s="46"/>
      <c r="C570" s="45"/>
      <c r="D570" s="47"/>
      <c r="E570" s="48"/>
      <c r="F570" s="48"/>
      <c r="G570" s="47"/>
      <c r="H570" s="49"/>
    </row>
    <row r="571" spans="1:8" hidden="1" x14ac:dyDescent="0.3">
      <c r="A571" s="50" t="s">
        <v>1378</v>
      </c>
      <c r="B571" s="51">
        <v>42126</v>
      </c>
      <c r="C571" s="50" t="s">
        <v>1379</v>
      </c>
      <c r="D571" s="3" t="s">
        <v>933</v>
      </c>
      <c r="E571" s="52" t="s">
        <v>1380</v>
      </c>
      <c r="F571" s="52" t="s">
        <v>580</v>
      </c>
      <c r="G571" s="52" t="s">
        <v>60</v>
      </c>
      <c r="H571" s="53">
        <v>43527</v>
      </c>
    </row>
    <row r="572" spans="1:8" hidden="1" x14ac:dyDescent="0.3">
      <c r="A572" s="45" t="s">
        <v>1381</v>
      </c>
      <c r="B572" s="46">
        <v>42136</v>
      </c>
      <c r="C572" s="45" t="s">
        <v>1382</v>
      </c>
      <c r="D572" s="47" t="s">
        <v>933</v>
      </c>
      <c r="E572" s="48" t="s">
        <v>1383</v>
      </c>
      <c r="F572" s="48" t="s">
        <v>166</v>
      </c>
      <c r="G572" s="48" t="s">
        <v>68</v>
      </c>
      <c r="H572" s="49">
        <v>43529</v>
      </c>
    </row>
    <row r="573" spans="1:8" x14ac:dyDescent="0.3">
      <c r="A573" s="50"/>
      <c r="B573" s="51"/>
      <c r="C573" s="50"/>
      <c r="D573" s="3"/>
      <c r="E573" s="52"/>
      <c r="F573" s="52"/>
      <c r="G573" s="47"/>
      <c r="H573" s="53"/>
    </row>
    <row r="574" spans="1:8" hidden="1" x14ac:dyDescent="0.3">
      <c r="A574" s="45" t="s">
        <v>1384</v>
      </c>
      <c r="B574" s="46">
        <v>42532</v>
      </c>
      <c r="C574" s="45" t="s">
        <v>1385</v>
      </c>
      <c r="D574" s="47" t="s">
        <v>933</v>
      </c>
      <c r="E574" s="48" t="s">
        <v>1386</v>
      </c>
      <c r="F574" s="48" t="s">
        <v>1387</v>
      </c>
      <c r="G574" s="48" t="s">
        <v>73</v>
      </c>
      <c r="H574" s="49">
        <v>43556</v>
      </c>
    </row>
    <row r="575" spans="1:8" hidden="1" x14ac:dyDescent="0.3">
      <c r="A575" s="50" t="s">
        <v>1388</v>
      </c>
      <c r="B575" s="51">
        <v>42619</v>
      </c>
      <c r="C575" s="50" t="s">
        <v>1389</v>
      </c>
      <c r="D575" s="3" t="s">
        <v>933</v>
      </c>
      <c r="E575" s="52" t="s">
        <v>1390</v>
      </c>
      <c r="F575" s="52" t="s">
        <v>1391</v>
      </c>
      <c r="G575" s="52" t="s">
        <v>60</v>
      </c>
      <c r="H575" s="53">
        <v>43564</v>
      </c>
    </row>
    <row r="576" spans="1:8" hidden="1" x14ac:dyDescent="0.3">
      <c r="A576" s="45" t="s">
        <v>1392</v>
      </c>
      <c r="B576" s="46">
        <v>42656</v>
      </c>
      <c r="C576" s="45" t="s">
        <v>1393</v>
      </c>
      <c r="D576" s="47" t="s">
        <v>933</v>
      </c>
      <c r="E576" s="48" t="s">
        <v>1394</v>
      </c>
      <c r="F576" s="48" t="s">
        <v>1395</v>
      </c>
      <c r="G576" s="48" t="s">
        <v>81</v>
      </c>
      <c r="H576" s="49">
        <v>43571</v>
      </c>
    </row>
    <row r="577" spans="1:8" hidden="1" x14ac:dyDescent="0.3">
      <c r="A577" s="50" t="s">
        <v>1396</v>
      </c>
      <c r="B577" s="51">
        <v>42861</v>
      </c>
      <c r="C577" s="50" t="s">
        <v>1397</v>
      </c>
      <c r="D577" s="3" t="s">
        <v>933</v>
      </c>
      <c r="E577" s="52" t="s">
        <v>1398</v>
      </c>
      <c r="F577" s="52" t="s">
        <v>236</v>
      </c>
      <c r="G577" s="52" t="s">
        <v>56</v>
      </c>
      <c r="H577" s="53">
        <v>43578</v>
      </c>
    </row>
    <row r="578" spans="1:8" hidden="1" x14ac:dyDescent="0.3">
      <c r="A578" s="45" t="s">
        <v>1399</v>
      </c>
      <c r="B578" s="46">
        <v>42874</v>
      </c>
      <c r="C578" s="45" t="s">
        <v>1400</v>
      </c>
      <c r="D578" s="47" t="s">
        <v>933</v>
      </c>
      <c r="E578" s="48" t="s">
        <v>1401</v>
      </c>
      <c r="F578" s="48" t="s">
        <v>189</v>
      </c>
      <c r="G578" s="48" t="s">
        <v>81</v>
      </c>
      <c r="H578" s="49">
        <v>43580</v>
      </c>
    </row>
    <row r="579" spans="1:8" hidden="1" x14ac:dyDescent="0.3">
      <c r="A579" s="50" t="s">
        <v>1402</v>
      </c>
      <c r="B579" s="51">
        <v>43047</v>
      </c>
      <c r="C579" s="50" t="s">
        <v>1403</v>
      </c>
      <c r="D579" s="3" t="s">
        <v>933</v>
      </c>
      <c r="E579" s="52" t="s">
        <v>1404</v>
      </c>
      <c r="F579" s="52" t="s">
        <v>1405</v>
      </c>
      <c r="G579" s="52" t="s">
        <v>73</v>
      </c>
      <c r="H579" s="53">
        <v>43598</v>
      </c>
    </row>
    <row r="580" spans="1:8" hidden="1" x14ac:dyDescent="0.3">
      <c r="A580" s="45" t="s">
        <v>1406</v>
      </c>
      <c r="B580" s="46">
        <v>43123</v>
      </c>
      <c r="C580" s="45" t="s">
        <v>1407</v>
      </c>
      <c r="D580" s="47" t="s">
        <v>933</v>
      </c>
      <c r="E580" s="48" t="s">
        <v>1408</v>
      </c>
      <c r="F580" s="48" t="s">
        <v>543</v>
      </c>
      <c r="G580" s="48" t="s">
        <v>81</v>
      </c>
      <c r="H580" s="49">
        <v>43601</v>
      </c>
    </row>
    <row r="581" spans="1:8" hidden="1" x14ac:dyDescent="0.3">
      <c r="A581" s="50" t="s">
        <v>1409</v>
      </c>
      <c r="B581" s="51">
        <v>43236</v>
      </c>
      <c r="C581" s="50" t="s">
        <v>1410</v>
      </c>
      <c r="D581" s="3" t="s">
        <v>933</v>
      </c>
      <c r="E581" s="52" t="s">
        <v>1411</v>
      </c>
      <c r="F581" s="52" t="s">
        <v>1346</v>
      </c>
      <c r="G581" s="52" t="s">
        <v>56</v>
      </c>
      <c r="H581" s="53">
        <v>43611</v>
      </c>
    </row>
    <row r="582" spans="1:8" hidden="1" x14ac:dyDescent="0.3">
      <c r="A582" s="45" t="s">
        <v>1412</v>
      </c>
      <c r="B582" s="46">
        <v>43301</v>
      </c>
      <c r="C582" s="45" t="s">
        <v>1413</v>
      </c>
      <c r="D582" s="47" t="s">
        <v>933</v>
      </c>
      <c r="E582" s="48" t="s">
        <v>1414</v>
      </c>
      <c r="F582" s="48" t="s">
        <v>1415</v>
      </c>
      <c r="G582" s="48" t="s">
        <v>200</v>
      </c>
      <c r="H582" s="49">
        <v>43620</v>
      </c>
    </row>
    <row r="583" spans="1:8" hidden="1" x14ac:dyDescent="0.3">
      <c r="A583" s="50" t="s">
        <v>1416</v>
      </c>
      <c r="B583" s="51">
        <v>43414</v>
      </c>
      <c r="C583" s="50" t="s">
        <v>1417</v>
      </c>
      <c r="D583" s="3" t="s">
        <v>933</v>
      </c>
      <c r="E583" s="52" t="s">
        <v>1418</v>
      </c>
      <c r="F583" s="52" t="s">
        <v>1419</v>
      </c>
      <c r="G583" s="52" t="s">
        <v>56</v>
      </c>
      <c r="H583" s="53">
        <v>43626</v>
      </c>
    </row>
    <row r="584" spans="1:8" hidden="1" x14ac:dyDescent="0.3">
      <c r="A584" s="45" t="s">
        <v>1420</v>
      </c>
      <c r="B584" s="46">
        <v>44911</v>
      </c>
      <c r="C584" s="45" t="s">
        <v>1421</v>
      </c>
      <c r="D584" s="47" t="s">
        <v>933</v>
      </c>
      <c r="E584" s="48" t="s">
        <v>1422</v>
      </c>
      <c r="F584" s="48" t="s">
        <v>1423</v>
      </c>
      <c r="G584" s="48" t="s">
        <v>60</v>
      </c>
      <c r="H584" s="49">
        <v>43711</v>
      </c>
    </row>
    <row r="585" spans="1:8" hidden="1" x14ac:dyDescent="0.3">
      <c r="A585" s="50" t="s">
        <v>1424</v>
      </c>
      <c r="B585" s="51">
        <v>46976</v>
      </c>
      <c r="C585" s="50" t="s">
        <v>1425</v>
      </c>
      <c r="D585" s="3" t="s">
        <v>933</v>
      </c>
      <c r="E585" s="52" t="s">
        <v>1426</v>
      </c>
      <c r="F585" s="52" t="s">
        <v>1427</v>
      </c>
      <c r="G585" s="52" t="s">
        <v>56</v>
      </c>
      <c r="H585" s="53">
        <v>43831</v>
      </c>
    </row>
    <row r="586" spans="1:8" hidden="1" x14ac:dyDescent="0.3">
      <c r="A586" s="45"/>
      <c r="B586" s="46">
        <v>48315</v>
      </c>
      <c r="C586" s="45" t="s">
        <v>1428</v>
      </c>
      <c r="D586" s="47" t="s">
        <v>933</v>
      </c>
      <c r="E586" s="48" t="s">
        <v>1429</v>
      </c>
      <c r="F586" s="48" t="s">
        <v>960</v>
      </c>
      <c r="G586" s="48" t="s">
        <v>48</v>
      </c>
      <c r="H586" s="49">
        <v>2958465</v>
      </c>
    </row>
    <row r="587" spans="1:8" hidden="1" x14ac:dyDescent="0.3">
      <c r="A587" s="50"/>
      <c r="B587" s="51">
        <v>49185</v>
      </c>
      <c r="C587" s="50" t="s">
        <v>1430</v>
      </c>
      <c r="D587" s="3" t="s">
        <v>933</v>
      </c>
      <c r="E587" s="52" t="s">
        <v>1431</v>
      </c>
      <c r="F587" s="52" t="s">
        <v>43</v>
      </c>
      <c r="G587" s="52" t="s">
        <v>48</v>
      </c>
      <c r="H587" s="53">
        <v>2958465</v>
      </c>
    </row>
    <row r="588" spans="1:8" hidden="1" x14ac:dyDescent="0.3">
      <c r="A588" s="45"/>
      <c r="B588" s="46">
        <v>49186</v>
      </c>
      <c r="C588" s="45" t="s">
        <v>1432</v>
      </c>
      <c r="D588" s="47" t="s">
        <v>933</v>
      </c>
      <c r="E588" s="48" t="s">
        <v>1433</v>
      </c>
      <c r="F588" s="48" t="s">
        <v>1434</v>
      </c>
      <c r="G588" s="48" t="s">
        <v>48</v>
      </c>
      <c r="H588" s="49">
        <v>2958465</v>
      </c>
    </row>
    <row r="589" spans="1:8" hidden="1" x14ac:dyDescent="0.3">
      <c r="A589" s="50"/>
      <c r="B589" s="51">
        <v>49669</v>
      </c>
      <c r="C589" s="50" t="s">
        <v>1435</v>
      </c>
      <c r="D589" s="3" t="s">
        <v>933</v>
      </c>
      <c r="E589" s="52" t="s">
        <v>1436</v>
      </c>
      <c r="F589" s="52" t="s">
        <v>92</v>
      </c>
      <c r="G589" s="52" t="s">
        <v>48</v>
      </c>
      <c r="H589" s="53">
        <v>2958465</v>
      </c>
    </row>
    <row r="590" spans="1:8" hidden="1" x14ac:dyDescent="0.3">
      <c r="A590" s="45"/>
      <c r="B590" s="46">
        <v>53564</v>
      </c>
      <c r="C590" s="45" t="s">
        <v>1437</v>
      </c>
      <c r="D590" s="47" t="s">
        <v>933</v>
      </c>
      <c r="E590" s="48" t="s">
        <v>1438</v>
      </c>
      <c r="F590" s="48" t="s">
        <v>232</v>
      </c>
      <c r="G590" s="48" t="s">
        <v>48</v>
      </c>
      <c r="H590" s="49">
        <v>2958465</v>
      </c>
    </row>
    <row r="591" spans="1:8" hidden="1" x14ac:dyDescent="0.3">
      <c r="A591" s="50"/>
      <c r="B591" s="51">
        <v>88214035</v>
      </c>
      <c r="C591" s="50" t="s">
        <v>1439</v>
      </c>
      <c r="D591" s="3" t="s">
        <v>933</v>
      </c>
      <c r="E591" s="52" t="s">
        <v>1440</v>
      </c>
      <c r="F591" s="52" t="s">
        <v>109</v>
      </c>
      <c r="G591" s="52" t="s">
        <v>48</v>
      </c>
      <c r="H591" s="53">
        <v>41699</v>
      </c>
    </row>
    <row r="592" spans="1:8" hidden="1" x14ac:dyDescent="0.3">
      <c r="A592" s="45" t="s">
        <v>1441</v>
      </c>
      <c r="B592" s="46">
        <v>88265697</v>
      </c>
      <c r="C592" s="45" t="s">
        <v>1442</v>
      </c>
      <c r="D592" s="47" t="s">
        <v>933</v>
      </c>
      <c r="E592" s="48" t="s">
        <v>1443</v>
      </c>
      <c r="F592" s="48" t="s">
        <v>302</v>
      </c>
      <c r="G592" s="48" t="s">
        <v>68</v>
      </c>
      <c r="H592" s="49">
        <v>43994</v>
      </c>
    </row>
    <row r="593" spans="1:8" hidden="1" x14ac:dyDescent="0.3">
      <c r="A593" s="50" t="s">
        <v>1444</v>
      </c>
      <c r="B593" s="51">
        <v>88270579</v>
      </c>
      <c r="C593" s="50" t="s">
        <v>1445</v>
      </c>
      <c r="D593" s="3" t="s">
        <v>933</v>
      </c>
      <c r="E593" s="52" t="s">
        <v>537</v>
      </c>
      <c r="F593" s="52" t="s">
        <v>1446</v>
      </c>
      <c r="G593" s="52" t="s">
        <v>60</v>
      </c>
      <c r="H593" s="53">
        <v>45300</v>
      </c>
    </row>
    <row r="594" spans="1:8" hidden="1" x14ac:dyDescent="0.3">
      <c r="A594" s="45" t="s">
        <v>1447</v>
      </c>
      <c r="B594" s="46">
        <v>88270581</v>
      </c>
      <c r="C594" s="45" t="s">
        <v>1448</v>
      </c>
      <c r="D594" s="47" t="s">
        <v>933</v>
      </c>
      <c r="E594" s="48" t="s">
        <v>1449</v>
      </c>
      <c r="F594" s="48" t="s">
        <v>1450</v>
      </c>
      <c r="G594" s="48" t="s">
        <v>81</v>
      </c>
      <c r="H594" s="49">
        <v>43837</v>
      </c>
    </row>
    <row r="595" spans="1:8" hidden="1" x14ac:dyDescent="0.3">
      <c r="A595" s="50" t="s">
        <v>1451</v>
      </c>
      <c r="B595" s="51">
        <v>88270583</v>
      </c>
      <c r="C595" s="50" t="s">
        <v>1452</v>
      </c>
      <c r="D595" s="3" t="s">
        <v>933</v>
      </c>
      <c r="E595" s="52" t="s">
        <v>1453</v>
      </c>
      <c r="F595" s="52" t="s">
        <v>201</v>
      </c>
      <c r="G595" s="52" t="s">
        <v>56</v>
      </c>
      <c r="H595" s="53">
        <v>43295</v>
      </c>
    </row>
    <row r="596" spans="1:8" hidden="1" x14ac:dyDescent="0.3">
      <c r="A596" s="45" t="s">
        <v>1454</v>
      </c>
      <c r="B596" s="46">
        <v>88282455</v>
      </c>
      <c r="C596" s="45" t="s">
        <v>1455</v>
      </c>
      <c r="D596" s="47" t="s">
        <v>933</v>
      </c>
      <c r="E596" s="48" t="s">
        <v>1456</v>
      </c>
      <c r="F596" s="48" t="s">
        <v>961</v>
      </c>
      <c r="G596" s="48" t="s">
        <v>81</v>
      </c>
      <c r="H596" s="49">
        <v>43548</v>
      </c>
    </row>
    <row r="597" spans="1:8" x14ac:dyDescent="0.3">
      <c r="A597" s="50"/>
      <c r="B597" s="51"/>
      <c r="C597" s="50"/>
      <c r="D597" s="3"/>
      <c r="E597" s="52"/>
      <c r="F597" s="52"/>
      <c r="G597" s="47"/>
      <c r="H597" s="53"/>
    </row>
    <row r="598" spans="1:8" hidden="1" x14ac:dyDescent="0.3">
      <c r="A598" s="45" t="s">
        <v>1458</v>
      </c>
      <c r="B598" s="46">
        <v>88282460</v>
      </c>
      <c r="C598" s="45" t="s">
        <v>1459</v>
      </c>
      <c r="D598" s="47" t="s">
        <v>933</v>
      </c>
      <c r="E598" s="48" t="s">
        <v>1460</v>
      </c>
      <c r="F598" s="48" t="s">
        <v>101</v>
      </c>
      <c r="G598" s="48" t="s">
        <v>73</v>
      </c>
      <c r="H598" s="49">
        <v>43556</v>
      </c>
    </row>
    <row r="599" spans="1:8" hidden="1" x14ac:dyDescent="0.3">
      <c r="A599" s="50" t="s">
        <v>1461</v>
      </c>
      <c r="B599" s="51">
        <v>88282468</v>
      </c>
      <c r="C599" s="50" t="s">
        <v>1462</v>
      </c>
      <c r="D599" s="3" t="s">
        <v>933</v>
      </c>
      <c r="E599" s="52" t="s">
        <v>1463</v>
      </c>
      <c r="F599" s="52" t="s">
        <v>1346</v>
      </c>
      <c r="G599" s="52" t="s">
        <v>81</v>
      </c>
      <c r="H599" s="53">
        <v>43548</v>
      </c>
    </row>
    <row r="600" spans="1:8" hidden="1" x14ac:dyDescent="0.3">
      <c r="A600" s="45" t="s">
        <v>1464</v>
      </c>
      <c r="B600" s="46">
        <v>88921129</v>
      </c>
      <c r="C600" s="45" t="s">
        <v>1465</v>
      </c>
      <c r="D600" s="47" t="s">
        <v>933</v>
      </c>
      <c r="E600" s="48" t="s">
        <v>1466</v>
      </c>
      <c r="F600" s="48" t="s">
        <v>47</v>
      </c>
      <c r="G600" s="48" t="s">
        <v>73</v>
      </c>
      <c r="H600" s="49">
        <v>45438</v>
      </c>
    </row>
    <row r="601" spans="1:8" x14ac:dyDescent="0.3">
      <c r="A601" s="50"/>
      <c r="B601" s="51"/>
      <c r="C601" s="50"/>
      <c r="D601" s="3"/>
      <c r="E601" s="52"/>
      <c r="F601" s="52"/>
      <c r="G601" s="47"/>
      <c r="H601" s="53"/>
    </row>
    <row r="602" spans="1:8" hidden="1" x14ac:dyDescent="0.3">
      <c r="A602" s="45" t="s">
        <v>1468</v>
      </c>
      <c r="B602" s="46">
        <v>88921444</v>
      </c>
      <c r="C602" s="45" t="s">
        <v>1469</v>
      </c>
      <c r="D602" s="47" t="s">
        <v>933</v>
      </c>
      <c r="E602" s="48" t="s">
        <v>1470</v>
      </c>
      <c r="F602" s="48" t="s">
        <v>502</v>
      </c>
      <c r="G602" s="48" t="s">
        <v>73</v>
      </c>
      <c r="H602" s="49">
        <v>43632</v>
      </c>
    </row>
    <row r="603" spans="1:8" hidden="1" x14ac:dyDescent="0.3">
      <c r="A603" s="50" t="s">
        <v>1471</v>
      </c>
      <c r="B603" s="51">
        <v>88921496</v>
      </c>
      <c r="C603" s="50" t="s">
        <v>1472</v>
      </c>
      <c r="D603" s="3" t="s">
        <v>933</v>
      </c>
      <c r="E603" s="52" t="s">
        <v>1473</v>
      </c>
      <c r="F603" s="52" t="s">
        <v>1474</v>
      </c>
      <c r="G603" s="52" t="s">
        <v>73</v>
      </c>
      <c r="H603" s="53">
        <v>43641</v>
      </c>
    </row>
    <row r="604" spans="1:8" x14ac:dyDescent="0.3">
      <c r="A604" s="45"/>
      <c r="B604" s="46"/>
      <c r="C604" s="45"/>
      <c r="D604" s="47"/>
      <c r="E604" s="48"/>
      <c r="F604" s="48"/>
      <c r="G604" s="47"/>
      <c r="H604" s="49"/>
    </row>
    <row r="605" spans="1:8" hidden="1" x14ac:dyDescent="0.3">
      <c r="A605" s="50" t="s">
        <v>1476</v>
      </c>
      <c r="B605" s="51">
        <v>88921519</v>
      </c>
      <c r="C605" s="50" t="s">
        <v>1477</v>
      </c>
      <c r="D605" s="3" t="s">
        <v>933</v>
      </c>
      <c r="E605" s="52" t="s">
        <v>1478</v>
      </c>
      <c r="F605" s="52" t="s">
        <v>1479</v>
      </c>
      <c r="G605" s="52" t="s">
        <v>60</v>
      </c>
      <c r="H605" s="53">
        <v>43647</v>
      </c>
    </row>
    <row r="606" spans="1:8" hidden="1" x14ac:dyDescent="0.3">
      <c r="A606" s="45" t="s">
        <v>1480</v>
      </c>
      <c r="B606" s="46">
        <v>88921520</v>
      </c>
      <c r="C606" s="45" t="s">
        <v>1481</v>
      </c>
      <c r="D606" s="47" t="s">
        <v>933</v>
      </c>
      <c r="E606" s="48" t="s">
        <v>1482</v>
      </c>
      <c r="F606" s="48" t="s">
        <v>1483</v>
      </c>
      <c r="G606" s="48" t="s">
        <v>68</v>
      </c>
      <c r="H606" s="49">
        <v>43648</v>
      </c>
    </row>
    <row r="607" spans="1:8" hidden="1" x14ac:dyDescent="0.3">
      <c r="A607" s="50" t="s">
        <v>1484</v>
      </c>
      <c r="B607" s="51">
        <v>88921524</v>
      </c>
      <c r="C607" s="50" t="s">
        <v>1485</v>
      </c>
      <c r="D607" s="3" t="s">
        <v>933</v>
      </c>
      <c r="E607" s="52" t="s">
        <v>1486</v>
      </c>
      <c r="F607" s="52" t="s">
        <v>1487</v>
      </c>
      <c r="G607" s="52" t="s">
        <v>60</v>
      </c>
      <c r="H607" s="53">
        <v>43648</v>
      </c>
    </row>
    <row r="608" spans="1:8" hidden="1" x14ac:dyDescent="0.3">
      <c r="A608" s="45" t="s">
        <v>1488</v>
      </c>
      <c r="B608" s="46">
        <v>88921533</v>
      </c>
      <c r="C608" s="45" t="s">
        <v>1489</v>
      </c>
      <c r="D608" s="47" t="s">
        <v>933</v>
      </c>
      <c r="E608" s="48" t="s">
        <v>1490</v>
      </c>
      <c r="F608" s="48" t="s">
        <v>1491</v>
      </c>
      <c r="G608" s="48" t="s">
        <v>60</v>
      </c>
      <c r="H608" s="49">
        <v>43647</v>
      </c>
    </row>
    <row r="609" spans="1:8" x14ac:dyDescent="0.3">
      <c r="A609" s="50"/>
      <c r="B609" s="51"/>
      <c r="C609" s="50"/>
      <c r="D609" s="3"/>
      <c r="E609" s="52"/>
      <c r="F609" s="52"/>
      <c r="G609" s="47"/>
      <c r="H609" s="53"/>
    </row>
    <row r="610" spans="1:8" hidden="1" x14ac:dyDescent="0.3">
      <c r="A610" s="45" t="s">
        <v>1493</v>
      </c>
      <c r="B610" s="46">
        <v>88923020</v>
      </c>
      <c r="C610" s="45" t="s">
        <v>1494</v>
      </c>
      <c r="D610" s="47" t="s">
        <v>933</v>
      </c>
      <c r="E610" s="48" t="s">
        <v>1495</v>
      </c>
      <c r="F610" s="48" t="s">
        <v>1496</v>
      </c>
      <c r="G610" s="48" t="s">
        <v>81</v>
      </c>
      <c r="H610" s="49">
        <v>43709</v>
      </c>
    </row>
    <row r="611" spans="1:8" hidden="1" x14ac:dyDescent="0.3">
      <c r="A611" s="50" t="s">
        <v>1497</v>
      </c>
      <c r="B611" s="51">
        <v>88923093</v>
      </c>
      <c r="C611" s="50" t="s">
        <v>1498</v>
      </c>
      <c r="D611" s="3" t="s">
        <v>933</v>
      </c>
      <c r="E611" s="52" t="s">
        <v>1499</v>
      </c>
      <c r="F611" s="52" t="s">
        <v>1027</v>
      </c>
      <c r="G611" s="52" t="s">
        <v>81</v>
      </c>
      <c r="H611" s="53">
        <v>43709</v>
      </c>
    </row>
    <row r="612" spans="1:8" hidden="1" x14ac:dyDescent="0.3">
      <c r="A612" s="45" t="s">
        <v>1500</v>
      </c>
      <c r="B612" s="46">
        <v>88923122</v>
      </c>
      <c r="C612" s="45" t="s">
        <v>1501</v>
      </c>
      <c r="D612" s="47" t="s">
        <v>933</v>
      </c>
      <c r="E612" s="48" t="s">
        <v>1502</v>
      </c>
      <c r="F612" s="48" t="s">
        <v>1503</v>
      </c>
      <c r="G612" s="48" t="s">
        <v>60</v>
      </c>
      <c r="H612" s="49">
        <v>43723</v>
      </c>
    </row>
    <row r="613" spans="1:8" hidden="1" x14ac:dyDescent="0.3">
      <c r="A613" s="50" t="s">
        <v>1504</v>
      </c>
      <c r="B613" s="51">
        <v>88923136</v>
      </c>
      <c r="C613" s="50" t="s">
        <v>1505</v>
      </c>
      <c r="D613" s="3" t="s">
        <v>933</v>
      </c>
      <c r="E613" s="52" t="s">
        <v>1506</v>
      </c>
      <c r="F613" s="52" t="s">
        <v>431</v>
      </c>
      <c r="G613" s="52" t="s">
        <v>73</v>
      </c>
      <c r="H613" s="53">
        <v>43724</v>
      </c>
    </row>
    <row r="614" spans="1:8" hidden="1" x14ac:dyDescent="0.3">
      <c r="A614" s="45" t="s">
        <v>1507</v>
      </c>
      <c r="B614" s="46">
        <v>88924189</v>
      </c>
      <c r="C614" s="45" t="s">
        <v>1508</v>
      </c>
      <c r="D614" s="47" t="s">
        <v>933</v>
      </c>
      <c r="E614" s="48" t="s">
        <v>1509</v>
      </c>
      <c r="F614" s="48" t="s">
        <v>1510</v>
      </c>
      <c r="G614" s="48" t="s">
        <v>73</v>
      </c>
      <c r="H614" s="49">
        <v>43739</v>
      </c>
    </row>
    <row r="615" spans="1:8" hidden="1" x14ac:dyDescent="0.3">
      <c r="A615" s="50" t="s">
        <v>1511</v>
      </c>
      <c r="B615" s="51">
        <v>88924228</v>
      </c>
      <c r="C615" s="50" t="s">
        <v>1512</v>
      </c>
      <c r="D615" s="3" t="s">
        <v>933</v>
      </c>
      <c r="E615" s="52" t="s">
        <v>1513</v>
      </c>
      <c r="F615" s="52" t="s">
        <v>952</v>
      </c>
      <c r="G615" s="52" t="s">
        <v>56</v>
      </c>
      <c r="H615" s="53">
        <v>43748</v>
      </c>
    </row>
    <row r="616" spans="1:8" hidden="1" x14ac:dyDescent="0.3">
      <c r="A616" s="45" t="s">
        <v>1514</v>
      </c>
      <c r="B616" s="46">
        <v>88924230</v>
      </c>
      <c r="C616" s="45" t="s">
        <v>1515</v>
      </c>
      <c r="D616" s="47" t="s">
        <v>933</v>
      </c>
      <c r="E616" s="48" t="s">
        <v>1516</v>
      </c>
      <c r="F616" s="48" t="s">
        <v>1517</v>
      </c>
      <c r="G616" s="48" t="s">
        <v>56</v>
      </c>
      <c r="H616" s="49">
        <v>43748</v>
      </c>
    </row>
    <row r="617" spans="1:8" hidden="1" x14ac:dyDescent="0.3">
      <c r="A617" s="50" t="s">
        <v>1518</v>
      </c>
      <c r="B617" s="51">
        <v>88924240</v>
      </c>
      <c r="C617" s="50" t="s">
        <v>1519</v>
      </c>
      <c r="D617" s="3" t="s">
        <v>933</v>
      </c>
      <c r="E617" s="52" t="s">
        <v>1520</v>
      </c>
      <c r="F617" s="52" t="s">
        <v>1137</v>
      </c>
      <c r="G617" s="52" t="s">
        <v>56</v>
      </c>
      <c r="H617" s="53">
        <v>43739</v>
      </c>
    </row>
    <row r="618" spans="1:8" hidden="1" x14ac:dyDescent="0.3">
      <c r="A618" s="45" t="s">
        <v>1521</v>
      </c>
      <c r="B618" s="46">
        <v>88924247</v>
      </c>
      <c r="C618" s="45" t="s">
        <v>1522</v>
      </c>
      <c r="D618" s="47" t="s">
        <v>933</v>
      </c>
      <c r="E618" s="48" t="s">
        <v>1523</v>
      </c>
      <c r="F618" s="48" t="s">
        <v>1524</v>
      </c>
      <c r="G618" s="48" t="s">
        <v>56</v>
      </c>
      <c r="H618" s="49">
        <v>43746</v>
      </c>
    </row>
    <row r="619" spans="1:8" hidden="1" x14ac:dyDescent="0.3">
      <c r="A619" s="50" t="s">
        <v>1525</v>
      </c>
      <c r="B619" s="51">
        <v>88924267</v>
      </c>
      <c r="C619" s="50" t="s">
        <v>1526</v>
      </c>
      <c r="D619" s="3" t="s">
        <v>933</v>
      </c>
      <c r="E619" s="52" t="s">
        <v>1527</v>
      </c>
      <c r="F619" s="52" t="s">
        <v>1467</v>
      </c>
      <c r="G619" s="52" t="s">
        <v>56</v>
      </c>
      <c r="H619" s="53">
        <v>43753</v>
      </c>
    </row>
    <row r="620" spans="1:8" hidden="1" x14ac:dyDescent="0.3">
      <c r="A620" s="45" t="s">
        <v>1528</v>
      </c>
      <c r="B620" s="46">
        <v>88924988</v>
      </c>
      <c r="C620" s="45" t="s">
        <v>1529</v>
      </c>
      <c r="D620" s="47" t="s">
        <v>933</v>
      </c>
      <c r="E620" s="48" t="s">
        <v>1530</v>
      </c>
      <c r="F620" s="48" t="s">
        <v>1342</v>
      </c>
      <c r="G620" s="48" t="s">
        <v>56</v>
      </c>
      <c r="H620" s="49">
        <v>43777</v>
      </c>
    </row>
    <row r="621" spans="1:8" hidden="1" x14ac:dyDescent="0.3">
      <c r="A621" s="50" t="s">
        <v>1531</v>
      </c>
      <c r="B621" s="51">
        <v>88925060</v>
      </c>
      <c r="C621" s="50" t="s">
        <v>1532</v>
      </c>
      <c r="D621" s="3" t="s">
        <v>933</v>
      </c>
      <c r="E621" s="52" t="s">
        <v>1325</v>
      </c>
      <c r="F621" s="52" t="s">
        <v>1533</v>
      </c>
      <c r="G621" s="52" t="s">
        <v>56</v>
      </c>
      <c r="H621" s="53">
        <v>43758</v>
      </c>
    </row>
    <row r="622" spans="1:8" hidden="1" x14ac:dyDescent="0.3">
      <c r="A622" s="45" t="s">
        <v>1534</v>
      </c>
      <c r="B622" s="46">
        <v>88925064</v>
      </c>
      <c r="C622" s="45" t="s">
        <v>1535</v>
      </c>
      <c r="D622" s="47" t="s">
        <v>933</v>
      </c>
      <c r="E622" s="48" t="s">
        <v>1536</v>
      </c>
      <c r="F622" s="48" t="s">
        <v>77</v>
      </c>
      <c r="G622" s="48" t="s">
        <v>73</v>
      </c>
      <c r="H622" s="49">
        <v>43772</v>
      </c>
    </row>
    <row r="623" spans="1:8" hidden="1" x14ac:dyDescent="0.3">
      <c r="A623" s="50" t="s">
        <v>1537</v>
      </c>
      <c r="B623" s="51">
        <v>88925069</v>
      </c>
      <c r="C623" s="50" t="s">
        <v>1538</v>
      </c>
      <c r="D623" s="3" t="s">
        <v>933</v>
      </c>
      <c r="E623" s="52" t="s">
        <v>1539</v>
      </c>
      <c r="F623" s="52" t="s">
        <v>387</v>
      </c>
      <c r="G623" s="52" t="s">
        <v>56</v>
      </c>
      <c r="H623" s="53">
        <v>43770</v>
      </c>
    </row>
    <row r="624" spans="1:8" hidden="1" x14ac:dyDescent="0.3">
      <c r="A624" s="45" t="s">
        <v>1540</v>
      </c>
      <c r="B624" s="46">
        <v>88925070</v>
      </c>
      <c r="C624" s="45" t="s">
        <v>1541</v>
      </c>
      <c r="D624" s="47" t="s">
        <v>933</v>
      </c>
      <c r="E624" s="48" t="s">
        <v>1542</v>
      </c>
      <c r="F624" s="48" t="s">
        <v>1346</v>
      </c>
      <c r="G624" s="48" t="s">
        <v>68</v>
      </c>
      <c r="H624" s="49">
        <v>43770</v>
      </c>
    </row>
    <row r="625" spans="1:8" hidden="1" x14ac:dyDescent="0.3">
      <c r="A625" s="50" t="s">
        <v>1543</v>
      </c>
      <c r="B625" s="51">
        <v>88926412</v>
      </c>
      <c r="C625" s="50" t="s">
        <v>1544</v>
      </c>
      <c r="D625" s="3" t="s">
        <v>933</v>
      </c>
      <c r="E625" s="52" t="s">
        <v>1545</v>
      </c>
      <c r="F625" s="52" t="s">
        <v>502</v>
      </c>
      <c r="G625" s="52" t="s">
        <v>68</v>
      </c>
      <c r="H625" s="53">
        <v>43831</v>
      </c>
    </row>
    <row r="626" spans="1:8" hidden="1" x14ac:dyDescent="0.3">
      <c r="A626" s="45" t="s">
        <v>1546</v>
      </c>
      <c r="B626" s="46">
        <v>88928155</v>
      </c>
      <c r="C626" s="45" t="s">
        <v>1547</v>
      </c>
      <c r="D626" s="47" t="s">
        <v>933</v>
      </c>
      <c r="E626" s="48" t="s">
        <v>1548</v>
      </c>
      <c r="F626" s="48" t="s">
        <v>1549</v>
      </c>
      <c r="G626" s="48" t="s">
        <v>81</v>
      </c>
      <c r="H626" s="49">
        <v>43884</v>
      </c>
    </row>
    <row r="627" spans="1:8" x14ac:dyDescent="0.3">
      <c r="A627" s="50"/>
      <c r="B627" s="51"/>
      <c r="C627" s="50"/>
      <c r="D627" s="3"/>
      <c r="E627" s="52"/>
      <c r="F627" s="52"/>
      <c r="G627" s="47"/>
      <c r="H627" s="53"/>
    </row>
    <row r="628" spans="1:8" hidden="1" x14ac:dyDescent="0.3">
      <c r="A628" s="45" t="s">
        <v>1550</v>
      </c>
      <c r="B628" s="46">
        <v>88931125</v>
      </c>
      <c r="C628" s="45" t="s">
        <v>1551</v>
      </c>
      <c r="D628" s="47" t="s">
        <v>933</v>
      </c>
      <c r="E628" s="48" t="s">
        <v>1552</v>
      </c>
      <c r="F628" s="48" t="s">
        <v>1254</v>
      </c>
      <c r="G628" s="48" t="s">
        <v>68</v>
      </c>
      <c r="H628" s="49">
        <v>43930</v>
      </c>
    </row>
    <row r="629" spans="1:8" hidden="1" x14ac:dyDescent="0.3">
      <c r="A629" s="50"/>
      <c r="B629" s="51">
        <v>90059478</v>
      </c>
      <c r="C629" s="50" t="s">
        <v>1553</v>
      </c>
      <c r="D629" s="3" t="s">
        <v>933</v>
      </c>
      <c r="E629" s="52" t="s">
        <v>1554</v>
      </c>
      <c r="F629" s="52" t="s">
        <v>107</v>
      </c>
      <c r="G629" s="52" t="s">
        <v>48</v>
      </c>
      <c r="H629" s="53">
        <v>39448</v>
      </c>
    </row>
    <row r="630" spans="1:8" hidden="1" x14ac:dyDescent="0.3">
      <c r="A630" s="45" t="s">
        <v>1555</v>
      </c>
      <c r="B630" s="46">
        <v>90076135</v>
      </c>
      <c r="C630" s="45" t="s">
        <v>1556</v>
      </c>
      <c r="D630" s="47" t="s">
        <v>933</v>
      </c>
      <c r="E630" s="48" t="s">
        <v>1557</v>
      </c>
      <c r="F630" s="48" t="s">
        <v>1558</v>
      </c>
      <c r="G630" s="48" t="s">
        <v>81</v>
      </c>
      <c r="H630" s="49">
        <v>43997</v>
      </c>
    </row>
    <row r="631" spans="1:8" hidden="1" x14ac:dyDescent="0.3">
      <c r="A631" s="50"/>
      <c r="B631" s="51">
        <v>90121976</v>
      </c>
      <c r="C631" s="50" t="s">
        <v>1559</v>
      </c>
      <c r="D631" s="3" t="s">
        <v>933</v>
      </c>
      <c r="E631" s="52" t="s">
        <v>1560</v>
      </c>
      <c r="F631" s="52" t="s">
        <v>1561</v>
      </c>
      <c r="G631" s="52" t="s">
        <v>48</v>
      </c>
      <c r="H631" s="53">
        <v>39810</v>
      </c>
    </row>
    <row r="632" spans="1:8" hidden="1" x14ac:dyDescent="0.3">
      <c r="A632" s="45"/>
      <c r="B632" s="46">
        <v>90300491</v>
      </c>
      <c r="C632" s="45" t="s">
        <v>1562</v>
      </c>
      <c r="D632" s="47" t="s">
        <v>933</v>
      </c>
      <c r="E632" s="48" t="s">
        <v>1563</v>
      </c>
      <c r="F632" s="48" t="s">
        <v>1564</v>
      </c>
      <c r="G632" s="48" t="s">
        <v>48</v>
      </c>
      <c r="H632" s="49">
        <v>37228</v>
      </c>
    </row>
    <row r="633" spans="1:8" hidden="1" x14ac:dyDescent="0.3">
      <c r="A633" s="50" t="s">
        <v>1565</v>
      </c>
      <c r="B633" s="51">
        <v>90302045</v>
      </c>
      <c r="C633" s="50" t="s">
        <v>1566</v>
      </c>
      <c r="D633" s="3" t="s">
        <v>933</v>
      </c>
      <c r="E633" s="52" t="s">
        <v>1567</v>
      </c>
      <c r="F633" s="52" t="s">
        <v>1568</v>
      </c>
      <c r="G633" s="52" t="s">
        <v>48</v>
      </c>
      <c r="H633" s="53">
        <v>37912</v>
      </c>
    </row>
    <row r="634" spans="1:8" hidden="1" x14ac:dyDescent="0.3">
      <c r="A634" s="45"/>
      <c r="B634" s="46">
        <v>21382</v>
      </c>
      <c r="C634" s="45" t="s">
        <v>1569</v>
      </c>
      <c r="D634" s="47" t="s">
        <v>1570</v>
      </c>
      <c r="E634" s="48" t="s">
        <v>1571</v>
      </c>
      <c r="F634" s="48" t="s">
        <v>109</v>
      </c>
      <c r="G634" s="48" t="s">
        <v>48</v>
      </c>
      <c r="H634" s="49">
        <v>2958465</v>
      </c>
    </row>
    <row r="635" spans="1:8" x14ac:dyDescent="0.3">
      <c r="A635" s="50"/>
      <c r="B635" s="51"/>
      <c r="C635" s="50"/>
      <c r="D635" s="3"/>
      <c r="E635" s="52"/>
      <c r="F635" s="52"/>
      <c r="G635" s="47"/>
      <c r="H635" s="53"/>
    </row>
    <row r="636" spans="1:8" x14ac:dyDescent="0.3">
      <c r="A636" s="45"/>
      <c r="B636" s="46"/>
      <c r="C636" s="45"/>
      <c r="D636" s="47"/>
      <c r="E636" s="48"/>
      <c r="F636" s="48"/>
      <c r="G636" s="47"/>
      <c r="H636" s="49"/>
    </row>
    <row r="637" spans="1:8" hidden="1" x14ac:dyDescent="0.3">
      <c r="A637" s="50" t="s">
        <v>1572</v>
      </c>
      <c r="B637" s="51">
        <v>33468</v>
      </c>
      <c r="C637" s="50" t="s">
        <v>1573</v>
      </c>
      <c r="D637" s="3" t="s">
        <v>1570</v>
      </c>
      <c r="E637" s="52" t="s">
        <v>489</v>
      </c>
      <c r="F637" s="52" t="s">
        <v>1574</v>
      </c>
      <c r="G637" s="52" t="s">
        <v>81</v>
      </c>
      <c r="H637" s="53">
        <v>43046</v>
      </c>
    </row>
    <row r="638" spans="1:8" hidden="1" x14ac:dyDescent="0.3">
      <c r="A638" s="45" t="s">
        <v>1575</v>
      </c>
      <c r="B638" s="46">
        <v>33852</v>
      </c>
      <c r="C638" s="45" t="s">
        <v>1576</v>
      </c>
      <c r="D638" s="47" t="s">
        <v>1570</v>
      </c>
      <c r="E638" s="48" t="s">
        <v>455</v>
      </c>
      <c r="F638" s="48" t="s">
        <v>1577</v>
      </c>
      <c r="G638" s="48" t="s">
        <v>200</v>
      </c>
      <c r="H638" s="49">
        <v>43437</v>
      </c>
    </row>
    <row r="639" spans="1:8" x14ac:dyDescent="0.3">
      <c r="A639" s="50"/>
      <c r="B639" s="51"/>
      <c r="C639" s="50"/>
      <c r="D639" s="3"/>
      <c r="E639" s="52"/>
      <c r="F639" s="52"/>
      <c r="G639" s="47"/>
      <c r="H639" s="53"/>
    </row>
    <row r="640" spans="1:8" x14ac:dyDescent="0.3">
      <c r="A640" s="45"/>
      <c r="B640" s="46"/>
      <c r="C640" s="45"/>
      <c r="D640" s="47"/>
      <c r="E640" s="48"/>
      <c r="F640" s="48"/>
      <c r="G640" s="47"/>
      <c r="H640" s="49"/>
    </row>
    <row r="641" spans="1:8" hidden="1" x14ac:dyDescent="0.3">
      <c r="A641" s="50" t="s">
        <v>1578</v>
      </c>
      <c r="B641" s="51">
        <v>35554</v>
      </c>
      <c r="C641" s="50" t="s">
        <v>1579</v>
      </c>
      <c r="D641" s="3" t="s">
        <v>1570</v>
      </c>
      <c r="E641" s="52" t="s">
        <v>1580</v>
      </c>
      <c r="F641" s="52" t="s">
        <v>1581</v>
      </c>
      <c r="G641" s="52" t="s">
        <v>81</v>
      </c>
      <c r="H641" s="53">
        <v>43184</v>
      </c>
    </row>
    <row r="642" spans="1:8" hidden="1" x14ac:dyDescent="0.3">
      <c r="A642" s="45" t="s">
        <v>1582</v>
      </c>
      <c r="B642" s="46">
        <v>36540</v>
      </c>
      <c r="C642" s="45" t="s">
        <v>1583</v>
      </c>
      <c r="D642" s="47" t="s">
        <v>1570</v>
      </c>
      <c r="E642" s="48" t="s">
        <v>942</v>
      </c>
      <c r="F642" s="48" t="s">
        <v>1584</v>
      </c>
      <c r="G642" s="48" t="s">
        <v>81</v>
      </c>
      <c r="H642" s="49">
        <v>43241</v>
      </c>
    </row>
    <row r="643" spans="1:8" hidden="1" x14ac:dyDescent="0.3">
      <c r="A643" s="50"/>
      <c r="B643" s="51">
        <v>36653</v>
      </c>
      <c r="C643" s="50" t="s">
        <v>1585</v>
      </c>
      <c r="D643" s="3" t="s">
        <v>1570</v>
      </c>
      <c r="E643" s="52" t="s">
        <v>1586</v>
      </c>
      <c r="F643" s="52" t="s">
        <v>98</v>
      </c>
      <c r="G643" s="52" t="s">
        <v>48</v>
      </c>
      <c r="H643" s="53">
        <v>2958465</v>
      </c>
    </row>
    <row r="644" spans="1:8" hidden="1" x14ac:dyDescent="0.3">
      <c r="A644" s="45" t="s">
        <v>1587</v>
      </c>
      <c r="B644" s="46">
        <v>36748</v>
      </c>
      <c r="C644" s="45" t="s">
        <v>1588</v>
      </c>
      <c r="D644" s="47" t="s">
        <v>1570</v>
      </c>
      <c r="E644" s="48" t="s">
        <v>1589</v>
      </c>
      <c r="F644" s="48" t="s">
        <v>1590</v>
      </c>
      <c r="G644" s="48" t="s">
        <v>81</v>
      </c>
      <c r="H644" s="49">
        <v>43256</v>
      </c>
    </row>
    <row r="645" spans="1:8" x14ac:dyDescent="0.3">
      <c r="A645" s="50"/>
      <c r="B645" s="51"/>
      <c r="C645" s="50"/>
      <c r="D645" s="3"/>
      <c r="E645" s="52"/>
      <c r="F645" s="52"/>
      <c r="G645" s="47"/>
      <c r="H645" s="53"/>
    </row>
    <row r="646" spans="1:8" hidden="1" x14ac:dyDescent="0.3">
      <c r="A646" s="45" t="s">
        <v>1591</v>
      </c>
      <c r="B646" s="46">
        <v>37738</v>
      </c>
      <c r="C646" s="45" t="s">
        <v>1592</v>
      </c>
      <c r="D646" s="47" t="s">
        <v>1570</v>
      </c>
      <c r="E646" s="48" t="s">
        <v>1593</v>
      </c>
      <c r="F646" s="48" t="s">
        <v>1594</v>
      </c>
      <c r="G646" s="48" t="s">
        <v>68</v>
      </c>
      <c r="H646" s="49">
        <v>43298</v>
      </c>
    </row>
    <row r="647" spans="1:8" x14ac:dyDescent="0.3">
      <c r="A647" s="50"/>
      <c r="B647" s="51"/>
      <c r="C647" s="50"/>
      <c r="D647" s="3"/>
      <c r="E647" s="52"/>
      <c r="F647" s="52"/>
      <c r="G647" s="47"/>
      <c r="H647" s="53"/>
    </row>
    <row r="648" spans="1:8" hidden="1" x14ac:dyDescent="0.3">
      <c r="A648" s="45" t="s">
        <v>1595</v>
      </c>
      <c r="B648" s="46">
        <v>39828</v>
      </c>
      <c r="C648" s="45" t="s">
        <v>1596</v>
      </c>
      <c r="D648" s="47" t="s">
        <v>1570</v>
      </c>
      <c r="E648" s="48" t="s">
        <v>1597</v>
      </c>
      <c r="F648" s="48" t="s">
        <v>1598</v>
      </c>
      <c r="G648" s="48" t="s">
        <v>68</v>
      </c>
      <c r="H648" s="49">
        <v>43383</v>
      </c>
    </row>
    <row r="649" spans="1:8" hidden="1" x14ac:dyDescent="0.3">
      <c r="A649" s="50" t="s">
        <v>1599</v>
      </c>
      <c r="B649" s="51">
        <v>40957</v>
      </c>
      <c r="C649" s="50" t="s">
        <v>1600</v>
      </c>
      <c r="D649" s="3" t="s">
        <v>1570</v>
      </c>
      <c r="E649" s="52" t="s">
        <v>1601</v>
      </c>
      <c r="F649" s="52" t="s">
        <v>1602</v>
      </c>
      <c r="G649" s="52" t="s">
        <v>56</v>
      </c>
      <c r="H649" s="53">
        <v>43444</v>
      </c>
    </row>
    <row r="650" spans="1:8" x14ac:dyDescent="0.3">
      <c r="A650" s="45"/>
      <c r="B650" s="46"/>
      <c r="C650" s="45"/>
      <c r="D650" s="47"/>
      <c r="E650" s="48"/>
      <c r="F650" s="48"/>
      <c r="G650" s="47"/>
      <c r="H650" s="49"/>
    </row>
    <row r="651" spans="1:8" x14ac:dyDescent="0.3">
      <c r="A651" s="50"/>
      <c r="B651" s="51"/>
      <c r="C651" s="50"/>
      <c r="D651" s="3"/>
      <c r="E651" s="52"/>
      <c r="F651" s="52"/>
      <c r="G651" s="47"/>
      <c r="H651" s="53"/>
    </row>
    <row r="652" spans="1:8" x14ac:dyDescent="0.3">
      <c r="A652" s="45"/>
      <c r="B652" s="46"/>
      <c r="C652" s="45"/>
      <c r="D652" s="47"/>
      <c r="E652" s="48"/>
      <c r="F652" s="48"/>
      <c r="G652" s="47"/>
      <c r="H652" s="49"/>
    </row>
    <row r="653" spans="1:8" x14ac:dyDescent="0.3">
      <c r="A653" s="50"/>
      <c r="B653" s="51"/>
      <c r="C653" s="50"/>
      <c r="D653" s="3"/>
      <c r="E653" s="52"/>
      <c r="F653" s="52"/>
      <c r="G653" s="47"/>
      <c r="H653" s="53"/>
    </row>
    <row r="654" spans="1:8" hidden="1" x14ac:dyDescent="0.3">
      <c r="A654" s="45"/>
      <c r="B654" s="46">
        <v>41737</v>
      </c>
      <c r="C654" s="45" t="s">
        <v>1603</v>
      </c>
      <c r="D654" s="47" t="s">
        <v>1570</v>
      </c>
      <c r="E654" s="48" t="s">
        <v>1604</v>
      </c>
      <c r="F654" s="48" t="s">
        <v>1605</v>
      </c>
      <c r="G654" s="48" t="s">
        <v>48</v>
      </c>
      <c r="H654" s="49">
        <v>2958465</v>
      </c>
    </row>
    <row r="655" spans="1:8" x14ac:dyDescent="0.3">
      <c r="A655" s="50"/>
      <c r="B655" s="51"/>
      <c r="C655" s="50"/>
      <c r="D655" s="3"/>
      <c r="E655" s="52"/>
      <c r="F655" s="52"/>
      <c r="G655" s="47"/>
      <c r="H655" s="53"/>
    </row>
    <row r="656" spans="1:8" hidden="1" x14ac:dyDescent="0.3">
      <c r="A656" s="45" t="s">
        <v>1606</v>
      </c>
      <c r="B656" s="46">
        <v>41766</v>
      </c>
      <c r="C656" s="45" t="s">
        <v>1607</v>
      </c>
      <c r="D656" s="47" t="s">
        <v>1570</v>
      </c>
      <c r="E656" s="48" t="s">
        <v>1608</v>
      </c>
      <c r="F656" s="48" t="s">
        <v>1609</v>
      </c>
      <c r="G656" s="48" t="s">
        <v>56</v>
      </c>
      <c r="H656" s="49">
        <v>43506</v>
      </c>
    </row>
    <row r="657" spans="1:8" x14ac:dyDescent="0.3">
      <c r="A657" s="50"/>
      <c r="B657" s="51"/>
      <c r="C657" s="50"/>
      <c r="D657" s="3"/>
      <c r="E657" s="52"/>
      <c r="F657" s="52"/>
      <c r="G657" s="47"/>
      <c r="H657" s="53"/>
    </row>
    <row r="658" spans="1:8" x14ac:dyDescent="0.3">
      <c r="A658" s="45"/>
      <c r="B658" s="46"/>
      <c r="C658" s="45"/>
      <c r="D658" s="47"/>
      <c r="E658" s="48"/>
      <c r="F658" s="48"/>
      <c r="G658" s="47"/>
      <c r="H658" s="49"/>
    </row>
    <row r="659" spans="1:8" hidden="1" x14ac:dyDescent="0.3">
      <c r="A659" s="50" t="s">
        <v>1611</v>
      </c>
      <c r="B659" s="51">
        <v>43130</v>
      </c>
      <c r="C659" s="50" t="s">
        <v>1612</v>
      </c>
      <c r="D659" s="3" t="s">
        <v>1570</v>
      </c>
      <c r="E659" s="52" t="s">
        <v>1613</v>
      </c>
      <c r="F659" s="52" t="s">
        <v>1614</v>
      </c>
      <c r="G659" s="52" t="s">
        <v>56</v>
      </c>
      <c r="H659" s="53">
        <v>43604</v>
      </c>
    </row>
    <row r="660" spans="1:8" x14ac:dyDescent="0.3">
      <c r="A660" s="45"/>
      <c r="B660" s="46"/>
      <c r="C660" s="45"/>
      <c r="D660" s="47"/>
      <c r="E660" s="48"/>
      <c r="F660" s="48"/>
      <c r="G660" s="47"/>
      <c r="H660" s="49"/>
    </row>
    <row r="661" spans="1:8" x14ac:dyDescent="0.3">
      <c r="A661" s="50"/>
      <c r="B661" s="51"/>
      <c r="C661" s="50"/>
      <c r="D661" s="3"/>
      <c r="E661" s="52"/>
      <c r="F661" s="52"/>
      <c r="G661" s="47"/>
      <c r="H661" s="53"/>
    </row>
    <row r="662" spans="1:8" hidden="1" x14ac:dyDescent="0.3">
      <c r="A662" s="45"/>
      <c r="B662" s="46">
        <v>44355</v>
      </c>
      <c r="C662" s="45" t="s">
        <v>1616</v>
      </c>
      <c r="D662" s="47" t="s">
        <v>1570</v>
      </c>
      <c r="E662" s="48" t="s">
        <v>1617</v>
      </c>
      <c r="F662" s="48" t="s">
        <v>1475</v>
      </c>
      <c r="G662" s="48" t="s">
        <v>48</v>
      </c>
      <c r="H662" s="49">
        <v>2958465</v>
      </c>
    </row>
    <row r="663" spans="1:8" hidden="1" x14ac:dyDescent="0.3">
      <c r="A663" s="50" t="s">
        <v>1618</v>
      </c>
      <c r="B663" s="51">
        <v>44461</v>
      </c>
      <c r="C663" s="50" t="s">
        <v>1619</v>
      </c>
      <c r="D663" s="3" t="s">
        <v>1570</v>
      </c>
      <c r="E663" s="52" t="s">
        <v>1620</v>
      </c>
      <c r="F663" s="52" t="s">
        <v>1621</v>
      </c>
      <c r="G663" s="52" t="s">
        <v>56</v>
      </c>
      <c r="H663" s="53">
        <v>43678</v>
      </c>
    </row>
    <row r="664" spans="1:8" hidden="1" x14ac:dyDescent="0.3">
      <c r="A664" s="45" t="s">
        <v>1622</v>
      </c>
      <c r="B664" s="46">
        <v>44896</v>
      </c>
      <c r="C664" s="45" t="s">
        <v>1623</v>
      </c>
      <c r="D664" s="47" t="s">
        <v>1570</v>
      </c>
      <c r="E664" s="48" t="s">
        <v>537</v>
      </c>
      <c r="F664" s="48" t="s">
        <v>1624</v>
      </c>
      <c r="G664" s="48" t="s">
        <v>81</v>
      </c>
      <c r="H664" s="49">
        <v>43709</v>
      </c>
    </row>
    <row r="665" spans="1:8" hidden="1" x14ac:dyDescent="0.3">
      <c r="A665" s="50" t="s">
        <v>1625</v>
      </c>
      <c r="B665" s="51">
        <v>46795</v>
      </c>
      <c r="C665" s="50" t="s">
        <v>1626</v>
      </c>
      <c r="D665" s="3" t="s">
        <v>1570</v>
      </c>
      <c r="E665" s="52" t="s">
        <v>1627</v>
      </c>
      <c r="F665" s="52" t="s">
        <v>1628</v>
      </c>
      <c r="G665" s="52" t="s">
        <v>73</v>
      </c>
      <c r="H665" s="53">
        <v>43781</v>
      </c>
    </row>
    <row r="666" spans="1:8" hidden="1" x14ac:dyDescent="0.3">
      <c r="A666" s="45"/>
      <c r="B666" s="46">
        <v>47666</v>
      </c>
      <c r="C666" s="45" t="s">
        <v>1629</v>
      </c>
      <c r="D666" s="47" t="s">
        <v>1570</v>
      </c>
      <c r="E666" s="48" t="s">
        <v>1630</v>
      </c>
      <c r="F666" s="48" t="s">
        <v>1631</v>
      </c>
      <c r="G666" s="48" t="s">
        <v>48</v>
      </c>
      <c r="H666" s="49">
        <v>2958465</v>
      </c>
    </row>
    <row r="667" spans="1:8" hidden="1" x14ac:dyDescent="0.3">
      <c r="A667" s="50" t="s">
        <v>1632</v>
      </c>
      <c r="B667" s="51">
        <v>47715</v>
      </c>
      <c r="C667" s="50" t="s">
        <v>1633</v>
      </c>
      <c r="D667" s="3" t="s">
        <v>1570</v>
      </c>
      <c r="E667" s="52" t="s">
        <v>1634</v>
      </c>
      <c r="F667" s="52" t="s">
        <v>1635</v>
      </c>
      <c r="G667" s="52" t="s">
        <v>56</v>
      </c>
      <c r="H667" s="53">
        <v>43877</v>
      </c>
    </row>
    <row r="668" spans="1:8" x14ac:dyDescent="0.3">
      <c r="A668" s="45"/>
      <c r="B668" s="46"/>
      <c r="C668" s="45"/>
      <c r="D668" s="47"/>
      <c r="E668" s="48"/>
      <c r="F668" s="48"/>
      <c r="G668" s="47"/>
      <c r="H668" s="49"/>
    </row>
    <row r="669" spans="1:8" hidden="1" x14ac:dyDescent="0.3">
      <c r="A669" s="50"/>
      <c r="B669" s="51">
        <v>48517</v>
      </c>
      <c r="C669" s="50" t="s">
        <v>1636</v>
      </c>
      <c r="D669" s="3" t="s">
        <v>1570</v>
      </c>
      <c r="E669" s="52" t="s">
        <v>1637</v>
      </c>
      <c r="F669" s="52" t="s">
        <v>1561</v>
      </c>
      <c r="G669" s="52" t="s">
        <v>48</v>
      </c>
      <c r="H669" s="53">
        <v>2958465</v>
      </c>
    </row>
    <row r="670" spans="1:8" hidden="1" x14ac:dyDescent="0.3">
      <c r="A670" s="45"/>
      <c r="B670" s="46">
        <v>51165</v>
      </c>
      <c r="C670" s="45" t="s">
        <v>1638</v>
      </c>
      <c r="D670" s="47" t="s">
        <v>1570</v>
      </c>
      <c r="E670" s="48" t="s">
        <v>1639</v>
      </c>
      <c r="F670" s="48" t="s">
        <v>1640</v>
      </c>
      <c r="G670" s="48" t="s">
        <v>48</v>
      </c>
      <c r="H670" s="49">
        <v>2958465</v>
      </c>
    </row>
    <row r="671" spans="1:8" hidden="1" x14ac:dyDescent="0.3">
      <c r="A671" s="50"/>
      <c r="B671" s="51">
        <v>52133</v>
      </c>
      <c r="C671" s="50" t="s">
        <v>1641</v>
      </c>
      <c r="D671" s="3" t="s">
        <v>1570</v>
      </c>
      <c r="E671" s="52" t="s">
        <v>1642</v>
      </c>
      <c r="F671" s="52" t="s">
        <v>1643</v>
      </c>
      <c r="G671" s="52" t="s">
        <v>48</v>
      </c>
      <c r="H671" s="53">
        <v>2958465</v>
      </c>
    </row>
    <row r="672" spans="1:8" hidden="1" x14ac:dyDescent="0.3">
      <c r="A672" s="45"/>
      <c r="B672" s="46">
        <v>52666</v>
      </c>
      <c r="C672" s="45" t="s">
        <v>1644</v>
      </c>
      <c r="D672" s="47" t="s">
        <v>1570</v>
      </c>
      <c r="E672" s="48" t="s">
        <v>1645</v>
      </c>
      <c r="F672" s="48" t="s">
        <v>1646</v>
      </c>
      <c r="G672" s="48" t="s">
        <v>48</v>
      </c>
      <c r="H672" s="49">
        <v>2958465</v>
      </c>
    </row>
    <row r="673" spans="1:8" hidden="1" x14ac:dyDescent="0.3">
      <c r="A673" s="50"/>
      <c r="B673" s="51">
        <v>52927</v>
      </c>
      <c r="C673" s="50" t="s">
        <v>1647</v>
      </c>
      <c r="D673" s="3" t="s">
        <v>1570</v>
      </c>
      <c r="E673" s="52" t="s">
        <v>1648</v>
      </c>
      <c r="F673" s="52" t="s">
        <v>416</v>
      </c>
      <c r="G673" s="52" t="s">
        <v>48</v>
      </c>
      <c r="H673" s="53">
        <v>2958465</v>
      </c>
    </row>
    <row r="674" spans="1:8" hidden="1" x14ac:dyDescent="0.3">
      <c r="A674" s="45"/>
      <c r="B674" s="46">
        <v>53566</v>
      </c>
      <c r="C674" s="45" t="s">
        <v>1649</v>
      </c>
      <c r="D674" s="47" t="s">
        <v>1570</v>
      </c>
      <c r="E674" s="48" t="s">
        <v>1650</v>
      </c>
      <c r="F674" s="48" t="s">
        <v>1434</v>
      </c>
      <c r="G674" s="48" t="s">
        <v>48</v>
      </c>
      <c r="H674" s="49">
        <v>2958465</v>
      </c>
    </row>
    <row r="675" spans="1:8" hidden="1" x14ac:dyDescent="0.3">
      <c r="A675" s="50"/>
      <c r="B675" s="51">
        <v>56531</v>
      </c>
      <c r="C675" s="50" t="s">
        <v>1651</v>
      </c>
      <c r="D675" s="3" t="s">
        <v>1570</v>
      </c>
      <c r="E675" s="52" t="s">
        <v>1652</v>
      </c>
      <c r="F675" s="52" t="s">
        <v>1653</v>
      </c>
      <c r="G675" s="52" t="s">
        <v>48</v>
      </c>
      <c r="H675" s="53">
        <v>2958465</v>
      </c>
    </row>
    <row r="676" spans="1:8" hidden="1" x14ac:dyDescent="0.3">
      <c r="A676" s="45"/>
      <c r="B676" s="46">
        <v>57324</v>
      </c>
      <c r="C676" s="45" t="s">
        <v>1654</v>
      </c>
      <c r="D676" s="47" t="s">
        <v>1570</v>
      </c>
      <c r="E676" s="48" t="s">
        <v>1655</v>
      </c>
      <c r="F676" s="48" t="s">
        <v>1656</v>
      </c>
      <c r="G676" s="48" t="s">
        <v>48</v>
      </c>
      <c r="H676" s="49">
        <v>2958465</v>
      </c>
    </row>
    <row r="677" spans="1:8" hidden="1" x14ac:dyDescent="0.3">
      <c r="A677" s="50"/>
      <c r="B677" s="51">
        <v>57823</v>
      </c>
      <c r="C677" s="50" t="s">
        <v>1657</v>
      </c>
      <c r="D677" s="3" t="s">
        <v>1570</v>
      </c>
      <c r="E677" s="52" t="s">
        <v>1658</v>
      </c>
      <c r="F677" s="52" t="s">
        <v>77</v>
      </c>
      <c r="G677" s="52" t="s">
        <v>48</v>
      </c>
      <c r="H677" s="53">
        <v>2958465</v>
      </c>
    </row>
    <row r="678" spans="1:8" hidden="1" x14ac:dyDescent="0.3">
      <c r="A678" s="45"/>
      <c r="B678" s="46">
        <v>57972</v>
      </c>
      <c r="C678" s="45" t="s">
        <v>1659</v>
      </c>
      <c r="D678" s="47" t="s">
        <v>1570</v>
      </c>
      <c r="E678" s="48" t="s">
        <v>1660</v>
      </c>
      <c r="F678" s="48" t="s">
        <v>1661</v>
      </c>
      <c r="G678" s="48" t="s">
        <v>48</v>
      </c>
      <c r="H678" s="49">
        <v>2958465</v>
      </c>
    </row>
    <row r="679" spans="1:8" hidden="1" x14ac:dyDescent="0.3">
      <c r="A679" s="50"/>
      <c r="B679" s="51">
        <v>58276</v>
      </c>
      <c r="C679" s="50" t="s">
        <v>1662</v>
      </c>
      <c r="D679" s="3" t="s">
        <v>1570</v>
      </c>
      <c r="E679" s="52" t="s">
        <v>1663</v>
      </c>
      <c r="F679" s="52" t="s">
        <v>1361</v>
      </c>
      <c r="G679" s="52" t="s">
        <v>48</v>
      </c>
      <c r="H679" s="53">
        <v>2958465</v>
      </c>
    </row>
    <row r="680" spans="1:8" hidden="1" x14ac:dyDescent="0.3">
      <c r="A680" s="45"/>
      <c r="B680" s="46">
        <v>58340</v>
      </c>
      <c r="C680" s="45" t="s">
        <v>1664</v>
      </c>
      <c r="D680" s="47" t="s">
        <v>1570</v>
      </c>
      <c r="E680" s="48" t="s">
        <v>1665</v>
      </c>
      <c r="F680" s="48" t="s">
        <v>77</v>
      </c>
      <c r="G680" s="48" t="s">
        <v>48</v>
      </c>
      <c r="H680" s="49">
        <v>2958465</v>
      </c>
    </row>
    <row r="681" spans="1:8" hidden="1" x14ac:dyDescent="0.3">
      <c r="A681" s="50"/>
      <c r="B681" s="51">
        <v>58544</v>
      </c>
      <c r="C681" s="50" t="s">
        <v>1666</v>
      </c>
      <c r="D681" s="3" t="s">
        <v>1570</v>
      </c>
      <c r="E681" s="52" t="s">
        <v>1667</v>
      </c>
      <c r="F681" s="52" t="s">
        <v>1668</v>
      </c>
      <c r="G681" s="52" t="s">
        <v>48</v>
      </c>
      <c r="H681" s="53">
        <v>2958465</v>
      </c>
    </row>
    <row r="682" spans="1:8" hidden="1" x14ac:dyDescent="0.3">
      <c r="A682" s="45"/>
      <c r="B682" s="46">
        <v>59778</v>
      </c>
      <c r="C682" s="45" t="s">
        <v>1669</v>
      </c>
      <c r="D682" s="47" t="s">
        <v>1570</v>
      </c>
      <c r="E682" s="48" t="s">
        <v>1670</v>
      </c>
      <c r="F682" s="48" t="s">
        <v>1671</v>
      </c>
      <c r="G682" s="48" t="s">
        <v>48</v>
      </c>
      <c r="H682" s="49">
        <v>2958465</v>
      </c>
    </row>
    <row r="683" spans="1:8" hidden="1" x14ac:dyDescent="0.3">
      <c r="A683" s="50"/>
      <c r="B683" s="51">
        <v>59781</v>
      </c>
      <c r="C683" s="50" t="s">
        <v>1672</v>
      </c>
      <c r="D683" s="3" t="s">
        <v>1570</v>
      </c>
      <c r="E683" s="52" t="s">
        <v>1673</v>
      </c>
      <c r="F683" s="52" t="s">
        <v>103</v>
      </c>
      <c r="G683" s="52" t="s">
        <v>48</v>
      </c>
      <c r="H683" s="53">
        <v>2958465</v>
      </c>
    </row>
    <row r="684" spans="1:8" hidden="1" x14ac:dyDescent="0.3">
      <c r="A684" s="45"/>
      <c r="B684" s="46">
        <v>60647</v>
      </c>
      <c r="C684" s="45" t="s">
        <v>1674</v>
      </c>
      <c r="D684" s="47" t="s">
        <v>1570</v>
      </c>
      <c r="E684" s="48" t="s">
        <v>1675</v>
      </c>
      <c r="F684" s="48" t="s">
        <v>1676</v>
      </c>
      <c r="G684" s="48" t="s">
        <v>48</v>
      </c>
      <c r="H684" s="49">
        <v>2958465</v>
      </c>
    </row>
    <row r="685" spans="1:8" hidden="1" x14ac:dyDescent="0.3">
      <c r="A685" s="50"/>
      <c r="B685" s="51">
        <v>60665</v>
      </c>
      <c r="C685" s="50" t="s">
        <v>1677</v>
      </c>
      <c r="D685" s="3" t="s">
        <v>1570</v>
      </c>
      <c r="E685" s="52" t="s">
        <v>1678</v>
      </c>
      <c r="F685" s="52" t="s">
        <v>69</v>
      </c>
      <c r="G685" s="52" t="s">
        <v>48</v>
      </c>
      <c r="H685" s="53">
        <v>2958465</v>
      </c>
    </row>
    <row r="686" spans="1:8" hidden="1" x14ac:dyDescent="0.3">
      <c r="A686" s="45"/>
      <c r="B686" s="46">
        <v>61415</v>
      </c>
      <c r="C686" s="45" t="s">
        <v>1679</v>
      </c>
      <c r="D686" s="47" t="s">
        <v>1570</v>
      </c>
      <c r="E686" s="48" t="s">
        <v>900</v>
      </c>
      <c r="F686" s="48" t="s">
        <v>59</v>
      </c>
      <c r="G686" s="48" t="s">
        <v>48</v>
      </c>
      <c r="H686" s="49">
        <v>2958465</v>
      </c>
    </row>
    <row r="687" spans="1:8" hidden="1" x14ac:dyDescent="0.3">
      <c r="A687" s="50"/>
      <c r="B687" s="51">
        <v>88255349</v>
      </c>
      <c r="C687" s="50" t="s">
        <v>1680</v>
      </c>
      <c r="D687" s="3" t="s">
        <v>1570</v>
      </c>
      <c r="E687" s="52" t="s">
        <v>1681</v>
      </c>
      <c r="F687" s="52" t="s">
        <v>49</v>
      </c>
      <c r="G687" s="52" t="s">
        <v>48</v>
      </c>
      <c r="H687" s="53">
        <v>40824</v>
      </c>
    </row>
    <row r="688" spans="1:8" x14ac:dyDescent="0.3">
      <c r="A688" s="45"/>
      <c r="B688" s="46"/>
      <c r="C688" s="45"/>
      <c r="D688" s="47"/>
      <c r="E688" s="48"/>
      <c r="F688" s="48"/>
      <c r="G688" s="47"/>
      <c r="H688" s="49"/>
    </row>
    <row r="689" spans="1:8" hidden="1" x14ac:dyDescent="0.3">
      <c r="A689" s="50" t="s">
        <v>1682</v>
      </c>
      <c r="B689" s="51">
        <v>88282471</v>
      </c>
      <c r="C689" s="50" t="s">
        <v>1683</v>
      </c>
      <c r="D689" s="3" t="s">
        <v>1570</v>
      </c>
      <c r="E689" s="52" t="s">
        <v>1684</v>
      </c>
      <c r="F689" s="52" t="s">
        <v>1685</v>
      </c>
      <c r="G689" s="52" t="s">
        <v>73</v>
      </c>
      <c r="H689" s="53">
        <v>43550</v>
      </c>
    </row>
    <row r="690" spans="1:8" hidden="1" x14ac:dyDescent="0.3">
      <c r="A690" s="45" t="s">
        <v>1686</v>
      </c>
      <c r="B690" s="46">
        <v>88921123</v>
      </c>
      <c r="C690" s="45" t="s">
        <v>1687</v>
      </c>
      <c r="D690" s="47" t="s">
        <v>1570</v>
      </c>
      <c r="E690" s="48" t="s">
        <v>1688</v>
      </c>
      <c r="F690" s="48" t="s">
        <v>1689</v>
      </c>
      <c r="G690" s="48" t="s">
        <v>73</v>
      </c>
      <c r="H690" s="49">
        <v>43606</v>
      </c>
    </row>
    <row r="691" spans="1:8" hidden="1" x14ac:dyDescent="0.3">
      <c r="A691" s="50" t="s">
        <v>1690</v>
      </c>
      <c r="B691" s="51">
        <v>88921498</v>
      </c>
      <c r="C691" s="50" t="s">
        <v>1691</v>
      </c>
      <c r="D691" s="3" t="s">
        <v>1570</v>
      </c>
      <c r="E691" s="52" t="s">
        <v>1692</v>
      </c>
      <c r="F691" s="52" t="s">
        <v>1693</v>
      </c>
      <c r="G691" s="52" t="s">
        <v>73</v>
      </c>
      <c r="H691" s="53">
        <v>43640</v>
      </c>
    </row>
    <row r="692" spans="1:8" x14ac:dyDescent="0.3">
      <c r="A692" s="45"/>
      <c r="B692" s="46"/>
      <c r="C692" s="45"/>
      <c r="D692" s="47"/>
      <c r="E692" s="48"/>
      <c r="F692" s="48"/>
      <c r="G692" s="47"/>
      <c r="H692" s="49"/>
    </row>
    <row r="693" spans="1:8" hidden="1" x14ac:dyDescent="0.3">
      <c r="A693" s="50" t="s">
        <v>1694</v>
      </c>
      <c r="B693" s="51">
        <v>88921522</v>
      </c>
      <c r="C693" s="50" t="s">
        <v>1695</v>
      </c>
      <c r="D693" s="3" t="s">
        <v>1570</v>
      </c>
      <c r="E693" s="52" t="s">
        <v>1696</v>
      </c>
      <c r="F693" s="52" t="s">
        <v>1697</v>
      </c>
      <c r="G693" s="52" t="s">
        <v>73</v>
      </c>
      <c r="H693" s="53">
        <v>43647</v>
      </c>
    </row>
    <row r="694" spans="1:8" hidden="1" x14ac:dyDescent="0.3">
      <c r="A694" s="45" t="s">
        <v>1698</v>
      </c>
      <c r="B694" s="46">
        <v>88921544</v>
      </c>
      <c r="C694" s="45" t="s">
        <v>1699</v>
      </c>
      <c r="D694" s="47" t="s">
        <v>1570</v>
      </c>
      <c r="E694" s="48" t="s">
        <v>1700</v>
      </c>
      <c r="F694" s="48" t="s">
        <v>1145</v>
      </c>
      <c r="G694" s="48" t="s">
        <v>81</v>
      </c>
      <c r="H694" s="49">
        <v>43653</v>
      </c>
    </row>
    <row r="695" spans="1:8" hidden="1" x14ac:dyDescent="0.3">
      <c r="A695" s="50" t="s">
        <v>1701</v>
      </c>
      <c r="B695" s="51">
        <v>88921549</v>
      </c>
      <c r="C695" s="50" t="s">
        <v>1702</v>
      </c>
      <c r="D695" s="3" t="s">
        <v>1570</v>
      </c>
      <c r="E695" s="52" t="s">
        <v>1703</v>
      </c>
      <c r="F695" s="52" t="s">
        <v>1704</v>
      </c>
      <c r="G695" s="52" t="s">
        <v>56</v>
      </c>
      <c r="H695" s="53">
        <v>43656</v>
      </c>
    </row>
    <row r="696" spans="1:8" x14ac:dyDescent="0.3">
      <c r="A696" s="45"/>
      <c r="B696" s="46"/>
      <c r="C696" s="45"/>
      <c r="D696" s="47"/>
      <c r="E696" s="48"/>
      <c r="F696" s="48"/>
      <c r="G696" s="47"/>
      <c r="H696" s="49"/>
    </row>
    <row r="697" spans="1:8" hidden="1" x14ac:dyDescent="0.3">
      <c r="A697" s="50" t="s">
        <v>1705</v>
      </c>
      <c r="B697" s="51">
        <v>88922104</v>
      </c>
      <c r="C697" s="50" t="s">
        <v>1706</v>
      </c>
      <c r="D697" s="3" t="s">
        <v>1570</v>
      </c>
      <c r="E697" s="52" t="s">
        <v>1707</v>
      </c>
      <c r="F697" s="52" t="s">
        <v>1708</v>
      </c>
      <c r="G697" s="52" t="s">
        <v>81</v>
      </c>
      <c r="H697" s="53">
        <v>43667</v>
      </c>
    </row>
    <row r="698" spans="1:8" hidden="1" x14ac:dyDescent="0.3">
      <c r="A698" s="45" t="s">
        <v>1709</v>
      </c>
      <c r="B698" s="46">
        <v>88922125</v>
      </c>
      <c r="C698" s="45" t="s">
        <v>1710</v>
      </c>
      <c r="D698" s="47" t="s">
        <v>1570</v>
      </c>
      <c r="E698" s="48" t="s">
        <v>1711</v>
      </c>
      <c r="F698" s="48" t="s">
        <v>1712</v>
      </c>
      <c r="G698" s="48" t="s">
        <v>56</v>
      </c>
      <c r="H698" s="49">
        <v>43678</v>
      </c>
    </row>
    <row r="699" spans="1:8" hidden="1" x14ac:dyDescent="0.3">
      <c r="A699" s="50" t="s">
        <v>1713</v>
      </c>
      <c r="B699" s="51">
        <v>88922128</v>
      </c>
      <c r="C699" s="50" t="s">
        <v>1714</v>
      </c>
      <c r="D699" s="3" t="s">
        <v>1570</v>
      </c>
      <c r="E699" s="52" t="s">
        <v>1715</v>
      </c>
      <c r="F699" s="52" t="s">
        <v>1716</v>
      </c>
      <c r="G699" s="52" t="s">
        <v>56</v>
      </c>
      <c r="H699" s="53">
        <v>43678</v>
      </c>
    </row>
    <row r="700" spans="1:8" hidden="1" x14ac:dyDescent="0.3">
      <c r="A700" s="45" t="s">
        <v>1717</v>
      </c>
      <c r="B700" s="46">
        <v>88922176</v>
      </c>
      <c r="C700" s="45" t="s">
        <v>1718</v>
      </c>
      <c r="D700" s="47" t="s">
        <v>1570</v>
      </c>
      <c r="E700" s="48" t="s">
        <v>1719</v>
      </c>
      <c r="F700" s="48" t="s">
        <v>1720</v>
      </c>
      <c r="G700" s="48" t="s">
        <v>56</v>
      </c>
      <c r="H700" s="49">
        <v>43682</v>
      </c>
    </row>
    <row r="701" spans="1:8" hidden="1" x14ac:dyDescent="0.3">
      <c r="A701" s="50" t="s">
        <v>1721</v>
      </c>
      <c r="B701" s="51">
        <v>88922182</v>
      </c>
      <c r="C701" s="50" t="s">
        <v>1722</v>
      </c>
      <c r="D701" s="3" t="s">
        <v>1570</v>
      </c>
      <c r="E701" s="52" t="s">
        <v>1723</v>
      </c>
      <c r="F701" s="52" t="s">
        <v>1724</v>
      </c>
      <c r="G701" s="52" t="s">
        <v>81</v>
      </c>
      <c r="H701" s="53">
        <v>43683</v>
      </c>
    </row>
    <row r="702" spans="1:8" x14ac:dyDescent="0.3">
      <c r="A702" s="45"/>
      <c r="B702" s="46"/>
      <c r="C702" s="45"/>
      <c r="D702" s="47"/>
      <c r="E702" s="48"/>
      <c r="F702" s="48"/>
      <c r="G702" s="47"/>
      <c r="H702" s="49"/>
    </row>
    <row r="703" spans="1:8" hidden="1" x14ac:dyDescent="0.3">
      <c r="A703" s="50" t="s">
        <v>1725</v>
      </c>
      <c r="B703" s="51">
        <v>88923099</v>
      </c>
      <c r="C703" s="50" t="s">
        <v>1726</v>
      </c>
      <c r="D703" s="3" t="s">
        <v>1570</v>
      </c>
      <c r="E703" s="52" t="s">
        <v>1727</v>
      </c>
      <c r="F703" s="52" t="s">
        <v>1728</v>
      </c>
      <c r="G703" s="52" t="s">
        <v>200</v>
      </c>
      <c r="H703" s="53">
        <v>43711</v>
      </c>
    </row>
    <row r="704" spans="1:8" x14ac:dyDescent="0.3">
      <c r="A704" s="45"/>
      <c r="B704" s="46"/>
      <c r="C704" s="45"/>
      <c r="D704" s="47"/>
      <c r="E704" s="48"/>
      <c r="F704" s="48"/>
      <c r="G704" s="47"/>
      <c r="H704" s="49"/>
    </row>
    <row r="705" spans="1:8" x14ac:dyDescent="0.3">
      <c r="A705" s="50"/>
      <c r="B705" s="51"/>
      <c r="C705" s="50"/>
      <c r="D705" s="3"/>
      <c r="E705" s="52"/>
      <c r="F705" s="52"/>
      <c r="G705" s="47"/>
      <c r="H705" s="53"/>
    </row>
    <row r="706" spans="1:8" hidden="1" x14ac:dyDescent="0.3">
      <c r="A706" s="45" t="s">
        <v>1729</v>
      </c>
      <c r="B706" s="46">
        <v>88924199</v>
      </c>
      <c r="C706" s="45" t="s">
        <v>1730</v>
      </c>
      <c r="D706" s="47" t="s">
        <v>1570</v>
      </c>
      <c r="E706" s="48" t="s">
        <v>1731</v>
      </c>
      <c r="F706" s="48" t="s">
        <v>1732</v>
      </c>
      <c r="G706" s="48" t="s">
        <v>73</v>
      </c>
      <c r="H706" s="49">
        <v>43739</v>
      </c>
    </row>
    <row r="707" spans="1:8" hidden="1" x14ac:dyDescent="0.3">
      <c r="A707" s="50" t="s">
        <v>1733</v>
      </c>
      <c r="B707" s="51">
        <v>88924246</v>
      </c>
      <c r="C707" s="50" t="s">
        <v>1734</v>
      </c>
      <c r="D707" s="3" t="s">
        <v>1570</v>
      </c>
      <c r="E707" s="52" t="s">
        <v>1735</v>
      </c>
      <c r="F707" s="52" t="s">
        <v>947</v>
      </c>
      <c r="G707" s="52" t="s">
        <v>68</v>
      </c>
      <c r="H707" s="53">
        <v>43746</v>
      </c>
    </row>
    <row r="708" spans="1:8" hidden="1" x14ac:dyDescent="0.3">
      <c r="A708" s="45" t="s">
        <v>1736</v>
      </c>
      <c r="B708" s="46">
        <v>88924248</v>
      </c>
      <c r="C708" s="45" t="s">
        <v>1737</v>
      </c>
      <c r="D708" s="47" t="s">
        <v>1570</v>
      </c>
      <c r="E708" s="48" t="s">
        <v>1738</v>
      </c>
      <c r="F708" s="48" t="s">
        <v>761</v>
      </c>
      <c r="G708" s="48" t="s">
        <v>56</v>
      </c>
      <c r="H708" s="49">
        <v>43746</v>
      </c>
    </row>
    <row r="709" spans="1:8" hidden="1" x14ac:dyDescent="0.3">
      <c r="A709" s="50" t="s">
        <v>1739</v>
      </c>
      <c r="B709" s="51">
        <v>88924991</v>
      </c>
      <c r="C709" s="50" t="s">
        <v>1740</v>
      </c>
      <c r="D709" s="3" t="s">
        <v>1570</v>
      </c>
      <c r="E709" s="52" t="s">
        <v>1741</v>
      </c>
      <c r="F709" s="52" t="s">
        <v>348</v>
      </c>
      <c r="G709" s="52" t="s">
        <v>56</v>
      </c>
      <c r="H709" s="53">
        <v>43777</v>
      </c>
    </row>
    <row r="710" spans="1:8" hidden="1" x14ac:dyDescent="0.3">
      <c r="A710" s="45" t="s">
        <v>1742</v>
      </c>
      <c r="B710" s="46">
        <v>88925047</v>
      </c>
      <c r="C710" s="45" t="s">
        <v>1743</v>
      </c>
      <c r="D710" s="47" t="s">
        <v>1570</v>
      </c>
      <c r="E710" s="48" t="s">
        <v>1744</v>
      </c>
      <c r="F710" s="48" t="s">
        <v>241</v>
      </c>
      <c r="G710" s="48" t="s">
        <v>56</v>
      </c>
      <c r="H710" s="49">
        <v>43770</v>
      </c>
    </row>
    <row r="711" spans="1:8" hidden="1" x14ac:dyDescent="0.3">
      <c r="A711" s="50" t="s">
        <v>1745</v>
      </c>
      <c r="B711" s="51">
        <v>88925058</v>
      </c>
      <c r="C711" s="50" t="s">
        <v>1746</v>
      </c>
      <c r="D711" s="3" t="s">
        <v>1570</v>
      </c>
      <c r="E711" s="52" t="s">
        <v>1747</v>
      </c>
      <c r="F711" s="52" t="s">
        <v>1457</v>
      </c>
      <c r="G711" s="52" t="s">
        <v>56</v>
      </c>
      <c r="H711" s="53">
        <v>43758</v>
      </c>
    </row>
    <row r="712" spans="1:8" hidden="1" x14ac:dyDescent="0.3">
      <c r="A712" s="45" t="s">
        <v>1748</v>
      </c>
      <c r="B712" s="46">
        <v>88925897</v>
      </c>
      <c r="C712" s="45" t="s">
        <v>1749</v>
      </c>
      <c r="D712" s="47" t="s">
        <v>1570</v>
      </c>
      <c r="E712" s="48" t="s">
        <v>578</v>
      </c>
      <c r="F712" s="48" t="s">
        <v>1750</v>
      </c>
      <c r="G712" s="48" t="s">
        <v>60</v>
      </c>
      <c r="H712" s="49">
        <v>43804</v>
      </c>
    </row>
    <row r="713" spans="1:8" hidden="1" x14ac:dyDescent="0.3">
      <c r="A713" s="50" t="s">
        <v>1751</v>
      </c>
      <c r="B713" s="51">
        <v>88925907</v>
      </c>
      <c r="C713" s="50" t="s">
        <v>1752</v>
      </c>
      <c r="D713" s="3" t="s">
        <v>1570</v>
      </c>
      <c r="E713" s="52" t="s">
        <v>1753</v>
      </c>
      <c r="F713" s="52" t="s">
        <v>1754</v>
      </c>
      <c r="G713" s="52" t="s">
        <v>60</v>
      </c>
      <c r="H713" s="53">
        <v>43781</v>
      </c>
    </row>
    <row r="714" spans="1:8" hidden="1" x14ac:dyDescent="0.3">
      <c r="A714" s="45" t="s">
        <v>1755</v>
      </c>
      <c r="B714" s="46">
        <v>88925911</v>
      </c>
      <c r="C714" s="45" t="s">
        <v>1756</v>
      </c>
      <c r="D714" s="47" t="s">
        <v>1570</v>
      </c>
      <c r="E714" s="48" t="s">
        <v>1757</v>
      </c>
      <c r="F714" s="48" t="s">
        <v>348</v>
      </c>
      <c r="G714" s="48" t="s">
        <v>68</v>
      </c>
      <c r="H714" s="49">
        <v>43804</v>
      </c>
    </row>
    <row r="715" spans="1:8" hidden="1" x14ac:dyDescent="0.3">
      <c r="A715" s="50" t="s">
        <v>1758</v>
      </c>
      <c r="B715" s="51">
        <v>88925916</v>
      </c>
      <c r="C715" s="50" t="s">
        <v>1759</v>
      </c>
      <c r="D715" s="3" t="s">
        <v>1570</v>
      </c>
      <c r="E715" s="52" t="s">
        <v>1760</v>
      </c>
      <c r="F715" s="52" t="s">
        <v>450</v>
      </c>
      <c r="G715" s="52" t="s">
        <v>68</v>
      </c>
      <c r="H715" s="53">
        <v>43801</v>
      </c>
    </row>
    <row r="716" spans="1:8" hidden="1" x14ac:dyDescent="0.3">
      <c r="A716" s="45" t="s">
        <v>1761</v>
      </c>
      <c r="B716" s="46">
        <v>88926402</v>
      </c>
      <c r="C716" s="45" t="s">
        <v>1762</v>
      </c>
      <c r="D716" s="47" t="s">
        <v>1570</v>
      </c>
      <c r="E716" s="48" t="s">
        <v>1763</v>
      </c>
      <c r="F716" s="48" t="s">
        <v>1764</v>
      </c>
      <c r="G716" s="48" t="s">
        <v>73</v>
      </c>
      <c r="H716" s="49">
        <v>43809</v>
      </c>
    </row>
    <row r="717" spans="1:8" hidden="1" x14ac:dyDescent="0.3">
      <c r="A717" s="50" t="s">
        <v>1765</v>
      </c>
      <c r="B717" s="51">
        <v>88926404</v>
      </c>
      <c r="C717" s="50" t="s">
        <v>1766</v>
      </c>
      <c r="D717" s="3" t="s">
        <v>1570</v>
      </c>
      <c r="E717" s="52" t="s">
        <v>1767</v>
      </c>
      <c r="F717" s="52" t="s">
        <v>1768</v>
      </c>
      <c r="G717" s="52" t="s">
        <v>60</v>
      </c>
      <c r="H717" s="53">
        <v>43809</v>
      </c>
    </row>
    <row r="718" spans="1:8" x14ac:dyDescent="0.3">
      <c r="A718" s="45"/>
      <c r="B718" s="46"/>
      <c r="C718" s="45"/>
      <c r="D718" s="47"/>
      <c r="E718" s="48"/>
      <c r="F718" s="48"/>
      <c r="G718" s="47"/>
      <c r="H718" s="49"/>
    </row>
    <row r="719" spans="1:8" hidden="1" x14ac:dyDescent="0.3">
      <c r="A719" s="50" t="s">
        <v>1769</v>
      </c>
      <c r="B719" s="51">
        <v>88926454</v>
      </c>
      <c r="C719" s="50" t="s">
        <v>1770</v>
      </c>
      <c r="D719" s="3" t="s">
        <v>1570</v>
      </c>
      <c r="E719" s="52" t="s">
        <v>1771</v>
      </c>
      <c r="F719" s="52" t="s">
        <v>1457</v>
      </c>
      <c r="G719" s="52" t="s">
        <v>81</v>
      </c>
      <c r="H719" s="53">
        <v>43839</v>
      </c>
    </row>
    <row r="720" spans="1:8" hidden="1" x14ac:dyDescent="0.3">
      <c r="A720" s="45" t="s">
        <v>1772</v>
      </c>
      <c r="B720" s="46">
        <v>88926466</v>
      </c>
      <c r="C720" s="45" t="s">
        <v>1773</v>
      </c>
      <c r="D720" s="47" t="s">
        <v>1570</v>
      </c>
      <c r="E720" s="48" t="s">
        <v>1774</v>
      </c>
      <c r="F720" s="48" t="s">
        <v>1775</v>
      </c>
      <c r="G720" s="48" t="s">
        <v>60</v>
      </c>
      <c r="H720" s="49">
        <v>43837</v>
      </c>
    </row>
    <row r="721" spans="1:8" hidden="1" x14ac:dyDescent="0.3">
      <c r="A721" s="50" t="s">
        <v>1776</v>
      </c>
      <c r="B721" s="51">
        <v>88926476</v>
      </c>
      <c r="C721" s="50" t="s">
        <v>1777</v>
      </c>
      <c r="D721" s="3" t="s">
        <v>1570</v>
      </c>
      <c r="E721" s="52" t="s">
        <v>1778</v>
      </c>
      <c r="F721" s="52" t="s">
        <v>1779</v>
      </c>
      <c r="G721" s="52" t="s">
        <v>68</v>
      </c>
      <c r="H721" s="53">
        <v>43844</v>
      </c>
    </row>
    <row r="722" spans="1:8" hidden="1" x14ac:dyDescent="0.3">
      <c r="A722" s="45" t="s">
        <v>1780</v>
      </c>
      <c r="B722" s="46">
        <v>88926482</v>
      </c>
      <c r="C722" s="45" t="s">
        <v>1781</v>
      </c>
      <c r="D722" s="47" t="s">
        <v>1570</v>
      </c>
      <c r="E722" s="48" t="s">
        <v>1264</v>
      </c>
      <c r="F722" s="48" t="s">
        <v>1265</v>
      </c>
      <c r="G722" s="48" t="s">
        <v>68</v>
      </c>
      <c r="H722" s="49">
        <v>43843</v>
      </c>
    </row>
    <row r="723" spans="1:8" hidden="1" x14ac:dyDescent="0.3">
      <c r="A723" s="50" t="s">
        <v>1782</v>
      </c>
      <c r="B723" s="51">
        <v>88926483</v>
      </c>
      <c r="C723" s="50" t="s">
        <v>1783</v>
      </c>
      <c r="D723" s="3" t="s">
        <v>1570</v>
      </c>
      <c r="E723" s="52" t="s">
        <v>537</v>
      </c>
      <c r="F723" s="52" t="s">
        <v>1784</v>
      </c>
      <c r="G723" s="52" t="s">
        <v>68</v>
      </c>
      <c r="H723" s="53">
        <v>43843</v>
      </c>
    </row>
    <row r="724" spans="1:8" hidden="1" x14ac:dyDescent="0.3">
      <c r="A724" s="45" t="s">
        <v>1785</v>
      </c>
      <c r="B724" s="46">
        <v>88927143</v>
      </c>
      <c r="C724" s="45" t="s">
        <v>1786</v>
      </c>
      <c r="D724" s="47" t="s">
        <v>1570</v>
      </c>
      <c r="E724" s="48" t="s">
        <v>1787</v>
      </c>
      <c r="F724" s="48" t="s">
        <v>1653</v>
      </c>
      <c r="G724" s="48" t="s">
        <v>200</v>
      </c>
      <c r="H724" s="49">
        <v>43851</v>
      </c>
    </row>
    <row r="725" spans="1:8" hidden="1" x14ac:dyDescent="0.3">
      <c r="A725" s="50" t="s">
        <v>1788</v>
      </c>
      <c r="B725" s="51">
        <v>88927153</v>
      </c>
      <c r="C725" s="50" t="s">
        <v>1789</v>
      </c>
      <c r="D725" s="3" t="s">
        <v>1570</v>
      </c>
      <c r="E725" s="52" t="s">
        <v>1790</v>
      </c>
      <c r="F725" s="52" t="s">
        <v>1791</v>
      </c>
      <c r="G725" s="52" t="s">
        <v>73</v>
      </c>
      <c r="H725" s="53">
        <v>43851</v>
      </c>
    </row>
    <row r="726" spans="1:8" hidden="1" x14ac:dyDescent="0.3">
      <c r="A726" s="45" t="s">
        <v>1792</v>
      </c>
      <c r="B726" s="46">
        <v>88927237</v>
      </c>
      <c r="C726" s="45" t="s">
        <v>1793</v>
      </c>
      <c r="D726" s="47" t="s">
        <v>1570</v>
      </c>
      <c r="E726" s="48" t="s">
        <v>1794</v>
      </c>
      <c r="F726" s="48" t="s">
        <v>1795</v>
      </c>
      <c r="G726" s="48" t="s">
        <v>73</v>
      </c>
      <c r="H726" s="49">
        <v>43867</v>
      </c>
    </row>
    <row r="727" spans="1:8" hidden="1" x14ac:dyDescent="0.3">
      <c r="A727" s="50" t="s">
        <v>1796</v>
      </c>
      <c r="B727" s="51">
        <v>88927245</v>
      </c>
      <c r="C727" s="50" t="s">
        <v>1797</v>
      </c>
      <c r="D727" s="3" t="s">
        <v>1570</v>
      </c>
      <c r="E727" s="52" t="s">
        <v>1798</v>
      </c>
      <c r="F727" s="52" t="s">
        <v>1799</v>
      </c>
      <c r="G727" s="52" t="s">
        <v>73</v>
      </c>
      <c r="H727" s="53">
        <v>43867</v>
      </c>
    </row>
    <row r="728" spans="1:8" hidden="1" x14ac:dyDescent="0.3">
      <c r="A728" s="45" t="s">
        <v>1800</v>
      </c>
      <c r="B728" s="46">
        <v>88927276</v>
      </c>
      <c r="C728" s="45" t="s">
        <v>1801</v>
      </c>
      <c r="D728" s="47" t="s">
        <v>1570</v>
      </c>
      <c r="E728" s="48" t="s">
        <v>1802</v>
      </c>
      <c r="F728" s="48" t="s">
        <v>1803</v>
      </c>
      <c r="G728" s="48" t="s">
        <v>60</v>
      </c>
      <c r="H728" s="49">
        <v>43872</v>
      </c>
    </row>
    <row r="729" spans="1:8" hidden="1" x14ac:dyDescent="0.3">
      <c r="A729" s="50" t="s">
        <v>1804</v>
      </c>
      <c r="B729" s="51">
        <v>88927279</v>
      </c>
      <c r="C729" s="50" t="s">
        <v>1805</v>
      </c>
      <c r="D729" s="3" t="s">
        <v>1570</v>
      </c>
      <c r="E729" s="52" t="s">
        <v>1806</v>
      </c>
      <c r="F729" s="52" t="s">
        <v>92</v>
      </c>
      <c r="G729" s="52" t="s">
        <v>60</v>
      </c>
      <c r="H729" s="53">
        <v>43872</v>
      </c>
    </row>
    <row r="730" spans="1:8" hidden="1" x14ac:dyDescent="0.3">
      <c r="A730" s="45" t="s">
        <v>1807</v>
      </c>
      <c r="B730" s="46">
        <v>88928153</v>
      </c>
      <c r="C730" s="45" t="s">
        <v>1808</v>
      </c>
      <c r="D730" s="47" t="s">
        <v>1570</v>
      </c>
      <c r="E730" s="48" t="s">
        <v>1809</v>
      </c>
      <c r="F730" s="48" t="s">
        <v>1810</v>
      </c>
      <c r="G730" s="48" t="s">
        <v>81</v>
      </c>
      <c r="H730" s="49">
        <v>43885</v>
      </c>
    </row>
    <row r="731" spans="1:8" hidden="1" x14ac:dyDescent="0.3">
      <c r="A731" s="50" t="s">
        <v>1811</v>
      </c>
      <c r="B731" s="51">
        <v>88928159</v>
      </c>
      <c r="C731" s="50" t="s">
        <v>1812</v>
      </c>
      <c r="D731" s="3" t="s">
        <v>1570</v>
      </c>
      <c r="E731" s="52" t="s">
        <v>1813</v>
      </c>
      <c r="F731" s="52" t="s">
        <v>1814</v>
      </c>
      <c r="G731" s="52" t="s">
        <v>81</v>
      </c>
      <c r="H731" s="53">
        <v>43884</v>
      </c>
    </row>
    <row r="732" spans="1:8" hidden="1" x14ac:dyDescent="0.3">
      <c r="A732" s="45" t="s">
        <v>1815</v>
      </c>
      <c r="B732" s="46">
        <v>88928165</v>
      </c>
      <c r="C732" s="45" t="s">
        <v>1816</v>
      </c>
      <c r="D732" s="47" t="s">
        <v>1570</v>
      </c>
      <c r="E732" s="48" t="s">
        <v>1817</v>
      </c>
      <c r="F732" s="48" t="s">
        <v>1341</v>
      </c>
      <c r="G732" s="48" t="s">
        <v>81</v>
      </c>
      <c r="H732" s="49">
        <v>43884</v>
      </c>
    </row>
    <row r="733" spans="1:8" hidden="1" x14ac:dyDescent="0.3">
      <c r="A733" s="50" t="s">
        <v>1818</v>
      </c>
      <c r="B733" s="51">
        <v>88928215</v>
      </c>
      <c r="C733" s="50" t="s">
        <v>1819</v>
      </c>
      <c r="D733" s="3" t="s">
        <v>1570</v>
      </c>
      <c r="E733" s="52" t="s">
        <v>1820</v>
      </c>
      <c r="F733" s="52" t="s">
        <v>1821</v>
      </c>
      <c r="G733" s="52" t="s">
        <v>73</v>
      </c>
      <c r="H733" s="53">
        <v>43894</v>
      </c>
    </row>
    <row r="734" spans="1:8" x14ac:dyDescent="0.3">
      <c r="A734" s="45"/>
      <c r="B734" s="46"/>
      <c r="C734" s="45"/>
      <c r="D734" s="47"/>
      <c r="E734" s="48"/>
      <c r="F734" s="48"/>
      <c r="G734" s="47"/>
      <c r="H734" s="49"/>
    </row>
    <row r="735" spans="1:8" hidden="1" x14ac:dyDescent="0.3">
      <c r="A735" s="50" t="s">
        <v>1822</v>
      </c>
      <c r="B735" s="51">
        <v>88928225</v>
      </c>
      <c r="C735" s="50" t="s">
        <v>1823</v>
      </c>
      <c r="D735" s="3" t="s">
        <v>1570</v>
      </c>
      <c r="E735" s="52" t="s">
        <v>1824</v>
      </c>
      <c r="F735" s="52" t="s">
        <v>1561</v>
      </c>
      <c r="G735" s="52" t="s">
        <v>81</v>
      </c>
      <c r="H735" s="53">
        <v>43899</v>
      </c>
    </row>
    <row r="736" spans="1:8" hidden="1" x14ac:dyDescent="0.3">
      <c r="A736" s="45" t="s">
        <v>1825</v>
      </c>
      <c r="B736" s="46">
        <v>88928226</v>
      </c>
      <c r="C736" s="45" t="s">
        <v>1826</v>
      </c>
      <c r="D736" s="47" t="s">
        <v>1570</v>
      </c>
      <c r="E736" s="48" t="s">
        <v>1827</v>
      </c>
      <c r="F736" s="48" t="s">
        <v>1828</v>
      </c>
      <c r="G736" s="48" t="s">
        <v>68</v>
      </c>
      <c r="H736" s="49">
        <v>43899</v>
      </c>
    </row>
    <row r="737" spans="1:8" hidden="1" x14ac:dyDescent="0.3">
      <c r="A737" s="50" t="s">
        <v>1829</v>
      </c>
      <c r="B737" s="51">
        <v>88928255</v>
      </c>
      <c r="C737" s="50" t="s">
        <v>1830</v>
      </c>
      <c r="D737" s="3" t="s">
        <v>1570</v>
      </c>
      <c r="E737" s="52" t="s">
        <v>1831</v>
      </c>
      <c r="F737" s="52" t="s">
        <v>727</v>
      </c>
      <c r="G737" s="52" t="s">
        <v>60</v>
      </c>
      <c r="H737" s="53">
        <v>43901</v>
      </c>
    </row>
    <row r="738" spans="1:8" hidden="1" x14ac:dyDescent="0.3">
      <c r="A738" s="45" t="s">
        <v>1832</v>
      </c>
      <c r="B738" s="46">
        <v>88928258</v>
      </c>
      <c r="C738" s="45" t="s">
        <v>1833</v>
      </c>
      <c r="D738" s="47" t="s">
        <v>1570</v>
      </c>
      <c r="E738" s="48" t="s">
        <v>1834</v>
      </c>
      <c r="F738" s="48" t="s">
        <v>1835</v>
      </c>
      <c r="G738" s="48" t="s">
        <v>73</v>
      </c>
      <c r="H738" s="49">
        <v>43900</v>
      </c>
    </row>
    <row r="739" spans="1:8" hidden="1" x14ac:dyDescent="0.3">
      <c r="A739" s="50" t="s">
        <v>1836</v>
      </c>
      <c r="B739" s="51">
        <v>88928268</v>
      </c>
      <c r="C739" s="50" t="s">
        <v>1837</v>
      </c>
      <c r="D739" s="3" t="s">
        <v>1570</v>
      </c>
      <c r="E739" s="52" t="s">
        <v>1838</v>
      </c>
      <c r="F739" s="52" t="s">
        <v>1839</v>
      </c>
      <c r="G739" s="52" t="s">
        <v>73</v>
      </c>
      <c r="H739" s="53">
        <v>43907</v>
      </c>
    </row>
    <row r="740" spans="1:8" hidden="1" x14ac:dyDescent="0.3">
      <c r="A740" s="45" t="s">
        <v>1840</v>
      </c>
      <c r="B740" s="46">
        <v>88928959</v>
      </c>
      <c r="C740" s="45" t="s">
        <v>1841</v>
      </c>
      <c r="D740" s="47" t="s">
        <v>1570</v>
      </c>
      <c r="E740" s="48" t="s">
        <v>1842</v>
      </c>
      <c r="F740" s="48" t="s">
        <v>1843</v>
      </c>
      <c r="G740" s="48" t="s">
        <v>60</v>
      </c>
      <c r="H740" s="49">
        <v>43915</v>
      </c>
    </row>
    <row r="741" spans="1:8" hidden="1" x14ac:dyDescent="0.3">
      <c r="A741" s="50" t="s">
        <v>1844</v>
      </c>
      <c r="B741" s="51">
        <v>88928960</v>
      </c>
      <c r="C741" s="50" t="s">
        <v>1845</v>
      </c>
      <c r="D741" s="3" t="s">
        <v>1570</v>
      </c>
      <c r="E741" s="52" t="s">
        <v>1846</v>
      </c>
      <c r="F741" s="52" t="s">
        <v>1847</v>
      </c>
      <c r="G741" s="52" t="s">
        <v>68</v>
      </c>
      <c r="H741" s="53">
        <v>43915</v>
      </c>
    </row>
    <row r="742" spans="1:8" hidden="1" x14ac:dyDescent="0.3">
      <c r="A742" s="45" t="s">
        <v>1848</v>
      </c>
      <c r="B742" s="46">
        <v>88928965</v>
      </c>
      <c r="C742" s="45" t="s">
        <v>1849</v>
      </c>
      <c r="D742" s="47" t="s">
        <v>1570</v>
      </c>
      <c r="E742" s="48" t="s">
        <v>537</v>
      </c>
      <c r="F742" s="48" t="s">
        <v>1850</v>
      </c>
      <c r="G742" s="48" t="s">
        <v>60</v>
      </c>
      <c r="H742" s="49">
        <v>43921</v>
      </c>
    </row>
    <row r="743" spans="1:8" hidden="1" x14ac:dyDescent="0.3">
      <c r="A743" s="50" t="s">
        <v>1851</v>
      </c>
      <c r="B743" s="51">
        <v>88928968</v>
      </c>
      <c r="C743" s="50" t="s">
        <v>1852</v>
      </c>
      <c r="D743" s="3" t="s">
        <v>1570</v>
      </c>
      <c r="E743" s="52" t="s">
        <v>1853</v>
      </c>
      <c r="F743" s="52" t="s">
        <v>1854</v>
      </c>
      <c r="G743" s="52" t="s">
        <v>60</v>
      </c>
      <c r="H743" s="53">
        <v>43917</v>
      </c>
    </row>
    <row r="744" spans="1:8" hidden="1" x14ac:dyDescent="0.3">
      <c r="A744" s="45" t="s">
        <v>1855</v>
      </c>
      <c r="B744" s="46">
        <v>88928976</v>
      </c>
      <c r="C744" s="45" t="s">
        <v>1856</v>
      </c>
      <c r="D744" s="47" t="s">
        <v>1570</v>
      </c>
      <c r="E744" s="48" t="s">
        <v>1857</v>
      </c>
      <c r="F744" s="48" t="s">
        <v>1858</v>
      </c>
      <c r="G744" s="48" t="s">
        <v>60</v>
      </c>
      <c r="H744" s="49">
        <v>43920</v>
      </c>
    </row>
    <row r="745" spans="1:8" x14ac:dyDescent="0.3">
      <c r="A745" s="50"/>
      <c r="B745" s="51"/>
      <c r="C745" s="50"/>
      <c r="D745" s="3"/>
      <c r="E745" s="52"/>
      <c r="F745" s="52"/>
      <c r="G745" s="47"/>
      <c r="H745" s="53"/>
    </row>
    <row r="746" spans="1:8" hidden="1" x14ac:dyDescent="0.3">
      <c r="A746" s="45" t="s">
        <v>1859</v>
      </c>
      <c r="B746" s="46">
        <v>88928986</v>
      </c>
      <c r="C746" s="45" t="s">
        <v>1860</v>
      </c>
      <c r="D746" s="47" t="s">
        <v>1570</v>
      </c>
      <c r="E746" s="48" t="s">
        <v>1177</v>
      </c>
      <c r="F746" s="48" t="s">
        <v>720</v>
      </c>
      <c r="G746" s="48" t="s">
        <v>60</v>
      </c>
      <c r="H746" s="49">
        <v>43920</v>
      </c>
    </row>
    <row r="747" spans="1:8" hidden="1" x14ac:dyDescent="0.3">
      <c r="A747" s="50" t="s">
        <v>1861</v>
      </c>
      <c r="B747" s="51">
        <v>88929057</v>
      </c>
      <c r="C747" s="50" t="s">
        <v>1862</v>
      </c>
      <c r="D747" s="3" t="s">
        <v>1570</v>
      </c>
      <c r="E747" s="52" t="s">
        <v>1863</v>
      </c>
      <c r="F747" s="52" t="s">
        <v>1864</v>
      </c>
      <c r="G747" s="52" t="s">
        <v>60</v>
      </c>
      <c r="H747" s="53">
        <v>43927</v>
      </c>
    </row>
    <row r="748" spans="1:8" hidden="1" x14ac:dyDescent="0.3">
      <c r="A748" s="45" t="s">
        <v>1865</v>
      </c>
      <c r="B748" s="46">
        <v>88929068</v>
      </c>
      <c r="C748" s="45" t="s">
        <v>1866</v>
      </c>
      <c r="D748" s="47" t="s">
        <v>1570</v>
      </c>
      <c r="E748" s="48" t="s">
        <v>1615</v>
      </c>
      <c r="F748" s="48" t="s">
        <v>1867</v>
      </c>
      <c r="G748" s="48" t="s">
        <v>60</v>
      </c>
      <c r="H748" s="49">
        <v>43928</v>
      </c>
    </row>
    <row r="749" spans="1:8" hidden="1" x14ac:dyDescent="0.3">
      <c r="A749" s="50" t="s">
        <v>1868</v>
      </c>
      <c r="B749" s="51">
        <v>88929084</v>
      </c>
      <c r="C749" s="50" t="s">
        <v>1869</v>
      </c>
      <c r="D749" s="3" t="s">
        <v>1570</v>
      </c>
      <c r="E749" s="52" t="s">
        <v>1870</v>
      </c>
      <c r="F749" s="52" t="s">
        <v>1871</v>
      </c>
      <c r="G749" s="52" t="s">
        <v>60</v>
      </c>
      <c r="H749" s="53">
        <v>43927</v>
      </c>
    </row>
    <row r="750" spans="1:8" hidden="1" x14ac:dyDescent="0.3">
      <c r="A750" s="45" t="s">
        <v>1872</v>
      </c>
      <c r="B750" s="46">
        <v>88929837</v>
      </c>
      <c r="C750" s="45" t="s">
        <v>1873</v>
      </c>
      <c r="D750" s="47" t="s">
        <v>1570</v>
      </c>
      <c r="E750" s="48" t="s">
        <v>1874</v>
      </c>
      <c r="F750" s="48" t="s">
        <v>1875</v>
      </c>
      <c r="G750" s="48" t="s">
        <v>81</v>
      </c>
      <c r="H750" s="49">
        <v>43934</v>
      </c>
    </row>
    <row r="751" spans="1:8" hidden="1" x14ac:dyDescent="0.3">
      <c r="A751" s="50" t="s">
        <v>1876</v>
      </c>
      <c r="B751" s="51">
        <v>88929840</v>
      </c>
      <c r="C751" s="50" t="s">
        <v>1877</v>
      </c>
      <c r="D751" s="3" t="s">
        <v>1570</v>
      </c>
      <c r="E751" s="52" t="s">
        <v>1878</v>
      </c>
      <c r="F751" s="52" t="s">
        <v>1879</v>
      </c>
      <c r="G751" s="52" t="s">
        <v>68</v>
      </c>
      <c r="H751" s="53">
        <v>43936</v>
      </c>
    </row>
    <row r="752" spans="1:8" hidden="1" x14ac:dyDescent="0.3">
      <c r="A752" s="45" t="s">
        <v>1880</v>
      </c>
      <c r="B752" s="46">
        <v>88929859</v>
      </c>
      <c r="C752" s="45" t="s">
        <v>1881</v>
      </c>
      <c r="D752" s="47" t="s">
        <v>1570</v>
      </c>
      <c r="E752" s="48" t="s">
        <v>1882</v>
      </c>
      <c r="F752" s="48" t="s">
        <v>1883</v>
      </c>
      <c r="G752" s="48" t="s">
        <v>68</v>
      </c>
      <c r="H752" s="49">
        <v>43934</v>
      </c>
    </row>
    <row r="753" spans="1:8" x14ac:dyDescent="0.3">
      <c r="A753" s="50"/>
      <c r="B753" s="51"/>
      <c r="C753" s="50"/>
      <c r="D753" s="3"/>
      <c r="E753" s="52"/>
      <c r="F753" s="52"/>
      <c r="G753" s="47"/>
      <c r="H753" s="53"/>
    </row>
    <row r="754" spans="1:8" hidden="1" x14ac:dyDescent="0.3">
      <c r="A754" s="45" t="s">
        <v>1884</v>
      </c>
      <c r="B754" s="46">
        <v>88929868</v>
      </c>
      <c r="C754" s="45" t="s">
        <v>1885</v>
      </c>
      <c r="D754" s="47" t="s">
        <v>1570</v>
      </c>
      <c r="E754" s="48" t="s">
        <v>1886</v>
      </c>
      <c r="F754" s="48" t="s">
        <v>1887</v>
      </c>
      <c r="G754" s="48" t="s">
        <v>68</v>
      </c>
      <c r="H754" s="49">
        <v>43936</v>
      </c>
    </row>
    <row r="755" spans="1:8" hidden="1" x14ac:dyDescent="0.3">
      <c r="A755" s="50" t="s">
        <v>1888</v>
      </c>
      <c r="B755" s="51">
        <v>88929869</v>
      </c>
      <c r="C755" s="50" t="s">
        <v>1889</v>
      </c>
      <c r="D755" s="3" t="s">
        <v>1570</v>
      </c>
      <c r="E755" s="52" t="s">
        <v>1890</v>
      </c>
      <c r="F755" s="52" t="s">
        <v>1891</v>
      </c>
      <c r="G755" s="52" t="s">
        <v>56</v>
      </c>
      <c r="H755" s="53">
        <v>43936</v>
      </c>
    </row>
    <row r="756" spans="1:8" hidden="1" x14ac:dyDescent="0.3">
      <c r="A756" s="45" t="s">
        <v>1892</v>
      </c>
      <c r="B756" s="46">
        <v>88929873</v>
      </c>
      <c r="C756" s="45" t="s">
        <v>1893</v>
      </c>
      <c r="D756" s="47" t="s">
        <v>1570</v>
      </c>
      <c r="E756" s="48" t="s">
        <v>1894</v>
      </c>
      <c r="F756" s="48" t="s">
        <v>1895</v>
      </c>
      <c r="G756" s="48" t="s">
        <v>68</v>
      </c>
      <c r="H756" s="49">
        <v>43921</v>
      </c>
    </row>
    <row r="757" spans="1:8" hidden="1" x14ac:dyDescent="0.3">
      <c r="A757" s="50" t="s">
        <v>1896</v>
      </c>
      <c r="B757" s="51">
        <v>88929923</v>
      </c>
      <c r="C757" s="50" t="s">
        <v>1897</v>
      </c>
      <c r="D757" s="3" t="s">
        <v>1570</v>
      </c>
      <c r="E757" s="52" t="s">
        <v>1898</v>
      </c>
      <c r="F757" s="52" t="s">
        <v>1899</v>
      </c>
      <c r="G757" s="52" t="s">
        <v>81</v>
      </c>
      <c r="H757" s="53">
        <v>43942</v>
      </c>
    </row>
    <row r="758" spans="1:8" hidden="1" x14ac:dyDescent="0.3">
      <c r="A758" s="45" t="s">
        <v>1900</v>
      </c>
      <c r="B758" s="46">
        <v>88929968</v>
      </c>
      <c r="C758" s="45" t="s">
        <v>1901</v>
      </c>
      <c r="D758" s="47" t="s">
        <v>1570</v>
      </c>
      <c r="E758" s="48" t="s">
        <v>1902</v>
      </c>
      <c r="F758" s="48" t="s">
        <v>1903</v>
      </c>
      <c r="G758" s="48" t="s">
        <v>81</v>
      </c>
      <c r="H758" s="49">
        <v>43948</v>
      </c>
    </row>
    <row r="759" spans="1:8" hidden="1" x14ac:dyDescent="0.3">
      <c r="A759" s="50" t="s">
        <v>1904</v>
      </c>
      <c r="B759" s="51">
        <v>88929970</v>
      </c>
      <c r="C759" s="50" t="s">
        <v>1905</v>
      </c>
      <c r="D759" s="3" t="s">
        <v>1570</v>
      </c>
      <c r="E759" s="52" t="s">
        <v>1613</v>
      </c>
      <c r="F759" s="52" t="s">
        <v>1906</v>
      </c>
      <c r="G759" s="52" t="s">
        <v>81</v>
      </c>
      <c r="H759" s="53">
        <v>43955</v>
      </c>
    </row>
    <row r="760" spans="1:8" hidden="1" x14ac:dyDescent="0.3">
      <c r="A760" s="45" t="s">
        <v>1907</v>
      </c>
      <c r="B760" s="46">
        <v>88929971</v>
      </c>
      <c r="C760" s="45" t="s">
        <v>1908</v>
      </c>
      <c r="D760" s="47" t="s">
        <v>1570</v>
      </c>
      <c r="E760" s="48" t="s">
        <v>1909</v>
      </c>
      <c r="F760" s="48" t="s">
        <v>1910</v>
      </c>
      <c r="G760" s="48" t="s">
        <v>81</v>
      </c>
      <c r="H760" s="49">
        <v>43948</v>
      </c>
    </row>
    <row r="761" spans="1:8" hidden="1" x14ac:dyDescent="0.3">
      <c r="A761" s="50" t="s">
        <v>1911</v>
      </c>
      <c r="B761" s="51">
        <v>88929975</v>
      </c>
      <c r="C761" s="50" t="s">
        <v>1912</v>
      </c>
      <c r="D761" s="3" t="s">
        <v>1570</v>
      </c>
      <c r="E761" s="52" t="s">
        <v>942</v>
      </c>
      <c r="F761" s="52" t="s">
        <v>1913</v>
      </c>
      <c r="G761" s="52" t="s">
        <v>81</v>
      </c>
      <c r="H761" s="53">
        <v>43936</v>
      </c>
    </row>
    <row r="762" spans="1:8" hidden="1" x14ac:dyDescent="0.3">
      <c r="A762" s="45" t="s">
        <v>1914</v>
      </c>
      <c r="B762" s="46">
        <v>88929980</v>
      </c>
      <c r="C762" s="45" t="s">
        <v>1915</v>
      </c>
      <c r="D762" s="47" t="s">
        <v>1570</v>
      </c>
      <c r="E762" s="48" t="s">
        <v>1916</v>
      </c>
      <c r="F762" s="48" t="s">
        <v>450</v>
      </c>
      <c r="G762" s="48" t="s">
        <v>81</v>
      </c>
      <c r="H762" s="49">
        <v>43948</v>
      </c>
    </row>
    <row r="763" spans="1:8" hidden="1" x14ac:dyDescent="0.3">
      <c r="A763" s="50" t="s">
        <v>1917</v>
      </c>
      <c r="B763" s="51">
        <v>88930013</v>
      </c>
      <c r="C763" s="50" t="s">
        <v>1918</v>
      </c>
      <c r="D763" s="3" t="s">
        <v>1570</v>
      </c>
      <c r="E763" s="52" t="s">
        <v>1919</v>
      </c>
      <c r="F763" s="52" t="s">
        <v>1040</v>
      </c>
      <c r="G763" s="52" t="s">
        <v>81</v>
      </c>
      <c r="H763" s="53">
        <v>43964</v>
      </c>
    </row>
    <row r="764" spans="1:8" hidden="1" x14ac:dyDescent="0.3">
      <c r="A764" s="45" t="s">
        <v>1920</v>
      </c>
      <c r="B764" s="46">
        <v>88930024</v>
      </c>
      <c r="C764" s="45" t="s">
        <v>1921</v>
      </c>
      <c r="D764" s="47" t="s">
        <v>1570</v>
      </c>
      <c r="E764" s="48" t="s">
        <v>1922</v>
      </c>
      <c r="F764" s="48" t="s">
        <v>275</v>
      </c>
      <c r="G764" s="48" t="s">
        <v>81</v>
      </c>
      <c r="H764" s="49">
        <v>43964</v>
      </c>
    </row>
    <row r="765" spans="1:8" hidden="1" x14ac:dyDescent="0.3">
      <c r="A765" s="50" t="s">
        <v>1923</v>
      </c>
      <c r="B765" s="51">
        <v>88930030</v>
      </c>
      <c r="C765" s="50" t="s">
        <v>1924</v>
      </c>
      <c r="D765" s="3" t="s">
        <v>1570</v>
      </c>
      <c r="E765" s="52" t="s">
        <v>1925</v>
      </c>
      <c r="F765" s="52" t="s">
        <v>1926</v>
      </c>
      <c r="G765" s="52" t="s">
        <v>81</v>
      </c>
      <c r="H765" s="53">
        <v>43956</v>
      </c>
    </row>
    <row r="766" spans="1:8" hidden="1" x14ac:dyDescent="0.3">
      <c r="A766" s="45" t="s">
        <v>1927</v>
      </c>
      <c r="B766" s="46">
        <v>88931050</v>
      </c>
      <c r="C766" s="45" t="s">
        <v>1928</v>
      </c>
      <c r="D766" s="47" t="s">
        <v>1570</v>
      </c>
      <c r="E766" s="48" t="s">
        <v>1929</v>
      </c>
      <c r="F766" s="48" t="s">
        <v>1930</v>
      </c>
      <c r="G766" s="48" t="s">
        <v>68</v>
      </c>
      <c r="H766" s="49">
        <v>43969</v>
      </c>
    </row>
    <row r="767" spans="1:8" hidden="1" x14ac:dyDescent="0.3">
      <c r="A767" s="50" t="s">
        <v>1931</v>
      </c>
      <c r="B767" s="51">
        <v>88931064</v>
      </c>
      <c r="C767" s="50" t="s">
        <v>1932</v>
      </c>
      <c r="D767" s="3" t="s">
        <v>1570</v>
      </c>
      <c r="E767" s="52" t="s">
        <v>1854</v>
      </c>
      <c r="F767" s="52" t="s">
        <v>1933</v>
      </c>
      <c r="G767" s="52" t="s">
        <v>81</v>
      </c>
      <c r="H767" s="53">
        <v>43971</v>
      </c>
    </row>
    <row r="768" spans="1:8" x14ac:dyDescent="0.3">
      <c r="A768" s="45"/>
      <c r="B768" s="46"/>
      <c r="C768" s="45"/>
      <c r="D768" s="47"/>
      <c r="E768" s="48"/>
      <c r="F768" s="48"/>
      <c r="G768" s="47"/>
      <c r="H768" s="49"/>
    </row>
    <row r="769" spans="1:8" hidden="1" x14ac:dyDescent="0.3">
      <c r="A769" s="50" t="s">
        <v>1934</v>
      </c>
      <c r="B769" s="51">
        <v>88931145</v>
      </c>
      <c r="C769" s="50" t="s">
        <v>1935</v>
      </c>
      <c r="D769" s="3" t="s">
        <v>1570</v>
      </c>
      <c r="E769" s="52" t="s">
        <v>1936</v>
      </c>
      <c r="F769" s="52" t="s">
        <v>1937</v>
      </c>
      <c r="G769" s="52" t="s">
        <v>73</v>
      </c>
      <c r="H769" s="53">
        <v>43978</v>
      </c>
    </row>
    <row r="770" spans="1:8" hidden="1" x14ac:dyDescent="0.3">
      <c r="A770" s="45" t="s">
        <v>1938</v>
      </c>
      <c r="B770" s="46">
        <v>88931155</v>
      </c>
      <c r="C770" s="45" t="s">
        <v>1939</v>
      </c>
      <c r="D770" s="47" t="s">
        <v>1570</v>
      </c>
      <c r="E770" s="48" t="s">
        <v>1940</v>
      </c>
      <c r="F770" s="48" t="s">
        <v>1941</v>
      </c>
      <c r="G770" s="48" t="s">
        <v>73</v>
      </c>
      <c r="H770" s="49">
        <v>43979</v>
      </c>
    </row>
    <row r="771" spans="1:8" hidden="1" x14ac:dyDescent="0.3">
      <c r="A771" s="50" t="s">
        <v>1942</v>
      </c>
      <c r="B771" s="51">
        <v>88931159</v>
      </c>
      <c r="C771" s="50" t="s">
        <v>1943</v>
      </c>
      <c r="D771" s="3" t="s">
        <v>1570</v>
      </c>
      <c r="E771" s="52" t="s">
        <v>1944</v>
      </c>
      <c r="F771" s="52" t="s">
        <v>109</v>
      </c>
      <c r="G771" s="52" t="s">
        <v>60</v>
      </c>
      <c r="H771" s="53">
        <v>43976</v>
      </c>
    </row>
    <row r="772" spans="1:8" hidden="1" x14ac:dyDescent="0.3">
      <c r="A772" s="45" t="s">
        <v>1945</v>
      </c>
      <c r="B772" s="46">
        <v>88931163</v>
      </c>
      <c r="C772" s="45" t="s">
        <v>1946</v>
      </c>
      <c r="D772" s="47" t="s">
        <v>1570</v>
      </c>
      <c r="E772" s="48" t="s">
        <v>1947</v>
      </c>
      <c r="F772" s="48" t="s">
        <v>1948</v>
      </c>
      <c r="G772" s="48" t="s">
        <v>81</v>
      </c>
      <c r="H772" s="49">
        <v>43941</v>
      </c>
    </row>
    <row r="773" spans="1:8" hidden="1" x14ac:dyDescent="0.3">
      <c r="A773" s="50" t="s">
        <v>1949</v>
      </c>
      <c r="B773" s="51">
        <v>88931168</v>
      </c>
      <c r="C773" s="50" t="s">
        <v>1950</v>
      </c>
      <c r="D773" s="3" t="s">
        <v>1570</v>
      </c>
      <c r="E773" s="52" t="s">
        <v>1951</v>
      </c>
      <c r="F773" s="52" t="s">
        <v>1952</v>
      </c>
      <c r="G773" s="52" t="s">
        <v>73</v>
      </c>
      <c r="H773" s="53">
        <v>43983</v>
      </c>
    </row>
    <row r="774" spans="1:8" hidden="1" x14ac:dyDescent="0.3">
      <c r="A774" s="45" t="s">
        <v>1953</v>
      </c>
      <c r="B774" s="46">
        <v>88931184</v>
      </c>
      <c r="C774" s="45" t="s">
        <v>1954</v>
      </c>
      <c r="D774" s="47" t="s">
        <v>1570</v>
      </c>
      <c r="E774" s="48" t="s">
        <v>1955</v>
      </c>
      <c r="F774" s="48" t="s">
        <v>1956</v>
      </c>
      <c r="G774" s="48" t="s">
        <v>81</v>
      </c>
      <c r="H774" s="49">
        <v>43986</v>
      </c>
    </row>
    <row r="775" spans="1:8" hidden="1" x14ac:dyDescent="0.3">
      <c r="A775" s="50" t="s">
        <v>1957</v>
      </c>
      <c r="B775" s="51">
        <v>88931187</v>
      </c>
      <c r="C775" s="50" t="s">
        <v>1958</v>
      </c>
      <c r="D775" s="3" t="s">
        <v>1570</v>
      </c>
      <c r="E775" s="52" t="s">
        <v>1959</v>
      </c>
      <c r="F775" s="52" t="s">
        <v>1960</v>
      </c>
      <c r="G775" s="52" t="s">
        <v>60</v>
      </c>
      <c r="H775" s="53">
        <v>43986</v>
      </c>
    </row>
    <row r="776" spans="1:8" hidden="1" x14ac:dyDescent="0.3">
      <c r="A776" s="45" t="s">
        <v>1961</v>
      </c>
      <c r="B776" s="46">
        <v>88931195</v>
      </c>
      <c r="C776" s="45" t="s">
        <v>1962</v>
      </c>
      <c r="D776" s="47" t="s">
        <v>1570</v>
      </c>
      <c r="E776" s="48" t="s">
        <v>1963</v>
      </c>
      <c r="F776" s="48" t="s">
        <v>826</v>
      </c>
      <c r="G776" s="48" t="s">
        <v>73</v>
      </c>
      <c r="H776" s="49">
        <v>43990</v>
      </c>
    </row>
    <row r="777" spans="1:8" hidden="1" x14ac:dyDescent="0.3">
      <c r="A777" s="50" t="s">
        <v>1964</v>
      </c>
      <c r="B777" s="51">
        <v>88931207</v>
      </c>
      <c r="C777" s="50" t="s">
        <v>1965</v>
      </c>
      <c r="D777" s="3" t="s">
        <v>1570</v>
      </c>
      <c r="E777" s="52" t="s">
        <v>1966</v>
      </c>
      <c r="F777" s="52" t="s">
        <v>1265</v>
      </c>
      <c r="G777" s="52" t="s">
        <v>73</v>
      </c>
      <c r="H777" s="53">
        <v>43984</v>
      </c>
    </row>
    <row r="778" spans="1:8" hidden="1" x14ac:dyDescent="0.3">
      <c r="A778" s="45" t="s">
        <v>1967</v>
      </c>
      <c r="B778" s="46">
        <v>88931209</v>
      </c>
      <c r="C778" s="45" t="s">
        <v>1968</v>
      </c>
      <c r="D778" s="47" t="s">
        <v>1570</v>
      </c>
      <c r="E778" s="48" t="s">
        <v>1969</v>
      </c>
      <c r="F778" s="48" t="s">
        <v>1053</v>
      </c>
      <c r="G778" s="48" t="s">
        <v>73</v>
      </c>
      <c r="H778" s="49">
        <v>43992</v>
      </c>
    </row>
    <row r="779" spans="1:8" hidden="1" x14ac:dyDescent="0.3">
      <c r="A779" s="50" t="s">
        <v>1970</v>
      </c>
      <c r="B779" s="51">
        <v>88931218</v>
      </c>
      <c r="C779" s="50" t="s">
        <v>1971</v>
      </c>
      <c r="D779" s="3" t="s">
        <v>1570</v>
      </c>
      <c r="E779" s="52" t="s">
        <v>1972</v>
      </c>
      <c r="F779" s="52" t="s">
        <v>1973</v>
      </c>
      <c r="G779" s="52" t="s">
        <v>73</v>
      </c>
      <c r="H779" s="53">
        <v>43986</v>
      </c>
    </row>
    <row r="780" spans="1:8" hidden="1" x14ac:dyDescent="0.3">
      <c r="A780" s="45" t="s">
        <v>1974</v>
      </c>
      <c r="B780" s="46">
        <v>88931240</v>
      </c>
      <c r="C780" s="45" t="s">
        <v>1975</v>
      </c>
      <c r="D780" s="47" t="s">
        <v>1570</v>
      </c>
      <c r="E780" s="48" t="s">
        <v>1976</v>
      </c>
      <c r="F780" s="48" t="s">
        <v>1977</v>
      </c>
      <c r="G780" s="48" t="s">
        <v>81</v>
      </c>
      <c r="H780" s="49">
        <v>43993</v>
      </c>
    </row>
    <row r="781" spans="1:8" hidden="1" x14ac:dyDescent="0.3">
      <c r="A781" s="50" t="s">
        <v>1978</v>
      </c>
      <c r="B781" s="51">
        <v>88931242</v>
      </c>
      <c r="C781" s="50" t="s">
        <v>1979</v>
      </c>
      <c r="D781" s="3" t="s">
        <v>1570</v>
      </c>
      <c r="E781" s="52" t="s">
        <v>1980</v>
      </c>
      <c r="F781" s="52" t="s">
        <v>1981</v>
      </c>
      <c r="G781" s="52" t="s">
        <v>68</v>
      </c>
      <c r="H781" s="53">
        <v>43997</v>
      </c>
    </row>
    <row r="782" spans="1:8" x14ac:dyDescent="0.3">
      <c r="A782" s="45"/>
      <c r="B782" s="46"/>
      <c r="C782" s="45"/>
      <c r="D782" s="47"/>
      <c r="E782" s="48"/>
      <c r="F782" s="48"/>
      <c r="G782" s="47"/>
      <c r="H782" s="49"/>
    </row>
    <row r="783" spans="1:8" x14ac:dyDescent="0.3">
      <c r="A783" s="50"/>
      <c r="B783" s="51"/>
      <c r="C783" s="50"/>
      <c r="D783" s="3"/>
      <c r="E783" s="52"/>
      <c r="F783" s="52"/>
      <c r="G783" s="47"/>
      <c r="H783" s="53"/>
    </row>
    <row r="784" spans="1:8" x14ac:dyDescent="0.3">
      <c r="A784" s="45"/>
      <c r="B784" s="46"/>
      <c r="C784" s="45"/>
      <c r="D784" s="47"/>
      <c r="E784" s="48"/>
      <c r="F784" s="48"/>
      <c r="G784" s="47"/>
      <c r="H784" s="49"/>
    </row>
    <row r="785" spans="1:8" hidden="1" x14ac:dyDescent="0.3">
      <c r="A785" s="50" t="s">
        <v>1982</v>
      </c>
      <c r="B785" s="51">
        <v>88931259</v>
      </c>
      <c r="C785" s="50" t="s">
        <v>1983</v>
      </c>
      <c r="D785" s="3" t="s">
        <v>1570</v>
      </c>
      <c r="E785" s="52" t="s">
        <v>1984</v>
      </c>
      <c r="F785" s="52" t="s">
        <v>1985</v>
      </c>
      <c r="G785" s="52" t="s">
        <v>68</v>
      </c>
      <c r="H785" s="53">
        <v>43999</v>
      </c>
    </row>
    <row r="786" spans="1:8" hidden="1" x14ac:dyDescent="0.3">
      <c r="A786" s="45" t="s">
        <v>1986</v>
      </c>
      <c r="B786" s="46">
        <v>88931261</v>
      </c>
      <c r="C786" s="45" t="s">
        <v>1987</v>
      </c>
      <c r="D786" s="47" t="s">
        <v>1570</v>
      </c>
      <c r="E786" s="48" t="s">
        <v>1988</v>
      </c>
      <c r="F786" s="48" t="s">
        <v>1989</v>
      </c>
      <c r="G786" s="48" t="s">
        <v>68</v>
      </c>
      <c r="H786" s="49">
        <v>43999</v>
      </c>
    </row>
    <row r="787" spans="1:8" x14ac:dyDescent="0.3">
      <c r="A787" s="50"/>
      <c r="B787" s="51"/>
      <c r="C787" s="50"/>
      <c r="D787" s="3"/>
      <c r="E787" s="52"/>
      <c r="F787" s="52"/>
      <c r="G787" s="47"/>
      <c r="H787" s="53"/>
    </row>
    <row r="788" spans="1:8" hidden="1" x14ac:dyDescent="0.3">
      <c r="A788" s="45" t="s">
        <v>1990</v>
      </c>
      <c r="B788" s="46">
        <v>88931268</v>
      </c>
      <c r="C788" s="45" t="s">
        <v>1991</v>
      </c>
      <c r="D788" s="47" t="s">
        <v>1570</v>
      </c>
      <c r="E788" s="48" t="s">
        <v>1992</v>
      </c>
      <c r="F788" s="48" t="s">
        <v>1993</v>
      </c>
      <c r="G788" s="48" t="s">
        <v>56</v>
      </c>
      <c r="H788" s="49">
        <v>43994</v>
      </c>
    </row>
    <row r="789" spans="1:8" hidden="1" x14ac:dyDescent="0.3">
      <c r="A789" s="50" t="s">
        <v>1994</v>
      </c>
      <c r="B789" s="51">
        <v>88931275</v>
      </c>
      <c r="C789" s="50" t="s">
        <v>1995</v>
      </c>
      <c r="D789" s="3" t="s">
        <v>1570</v>
      </c>
      <c r="E789" s="52" t="s">
        <v>1996</v>
      </c>
      <c r="F789" s="52" t="s">
        <v>1997</v>
      </c>
      <c r="G789" s="52" t="s">
        <v>68</v>
      </c>
      <c r="H789" s="53">
        <v>43999</v>
      </c>
    </row>
    <row r="790" spans="1:8" hidden="1" x14ac:dyDescent="0.3">
      <c r="A790" s="45" t="s">
        <v>1998</v>
      </c>
      <c r="B790" s="46">
        <v>88931933</v>
      </c>
      <c r="C790" s="45" t="s">
        <v>1999</v>
      </c>
      <c r="D790" s="47" t="s">
        <v>1570</v>
      </c>
      <c r="E790" s="48" t="s">
        <v>2000</v>
      </c>
      <c r="F790" s="48" t="s">
        <v>2001</v>
      </c>
      <c r="G790" s="48" t="s">
        <v>68</v>
      </c>
      <c r="H790" s="49">
        <v>44001</v>
      </c>
    </row>
    <row r="791" spans="1:8" hidden="1" x14ac:dyDescent="0.3">
      <c r="A791" s="50" t="s">
        <v>2002</v>
      </c>
      <c r="B791" s="51">
        <v>88931936</v>
      </c>
      <c r="C791" s="50" t="s">
        <v>2003</v>
      </c>
      <c r="D791" s="3" t="s">
        <v>1570</v>
      </c>
      <c r="E791" s="52" t="s">
        <v>1131</v>
      </c>
      <c r="F791" s="52" t="s">
        <v>2004</v>
      </c>
      <c r="G791" s="52" t="s">
        <v>73</v>
      </c>
      <c r="H791" s="53">
        <v>44004</v>
      </c>
    </row>
    <row r="792" spans="1:8" hidden="1" x14ac:dyDescent="0.3">
      <c r="A792" s="45" t="s">
        <v>2005</v>
      </c>
      <c r="B792" s="46">
        <v>88931940</v>
      </c>
      <c r="C792" s="45" t="s">
        <v>2006</v>
      </c>
      <c r="D792" s="47" t="s">
        <v>1570</v>
      </c>
      <c r="E792" s="48" t="s">
        <v>2007</v>
      </c>
      <c r="F792" s="48" t="s">
        <v>2008</v>
      </c>
      <c r="G792" s="48" t="s">
        <v>68</v>
      </c>
      <c r="H792" s="49">
        <v>44004</v>
      </c>
    </row>
    <row r="793" spans="1:8" hidden="1" x14ac:dyDescent="0.3">
      <c r="A793" s="50" t="s">
        <v>2009</v>
      </c>
      <c r="B793" s="51">
        <v>88931960</v>
      </c>
      <c r="C793" s="50" t="s">
        <v>2010</v>
      </c>
      <c r="D793" s="3" t="s">
        <v>1570</v>
      </c>
      <c r="E793" s="52" t="s">
        <v>2011</v>
      </c>
      <c r="F793" s="52" t="s">
        <v>2012</v>
      </c>
      <c r="G793" s="52" t="s">
        <v>68</v>
      </c>
      <c r="H793" s="53">
        <v>44004</v>
      </c>
    </row>
    <row r="794" spans="1:8" hidden="1" x14ac:dyDescent="0.3">
      <c r="A794" s="45" t="s">
        <v>2013</v>
      </c>
      <c r="B794" s="46">
        <v>88932059</v>
      </c>
      <c r="C794" s="45" t="s">
        <v>2014</v>
      </c>
      <c r="D794" s="47" t="s">
        <v>1570</v>
      </c>
      <c r="E794" s="48" t="s">
        <v>2015</v>
      </c>
      <c r="F794" s="48" t="s">
        <v>2016</v>
      </c>
      <c r="G794" s="48" t="s">
        <v>68</v>
      </c>
      <c r="H794" s="49">
        <v>44013</v>
      </c>
    </row>
    <row r="795" spans="1:8" hidden="1" x14ac:dyDescent="0.3">
      <c r="A795" s="50" t="s">
        <v>2017</v>
      </c>
      <c r="B795" s="51">
        <v>88932065</v>
      </c>
      <c r="C795" s="50" t="s">
        <v>2018</v>
      </c>
      <c r="D795" s="3" t="s">
        <v>1570</v>
      </c>
      <c r="E795" s="52" t="s">
        <v>2019</v>
      </c>
      <c r="F795" s="52" t="s">
        <v>50</v>
      </c>
      <c r="G795" s="52" t="s">
        <v>68</v>
      </c>
      <c r="H795" s="53">
        <v>44012</v>
      </c>
    </row>
    <row r="796" spans="1:8" hidden="1" x14ac:dyDescent="0.3">
      <c r="A796" s="45" t="s">
        <v>2020</v>
      </c>
      <c r="B796" s="46">
        <v>88932096</v>
      </c>
      <c r="C796" s="45" t="s">
        <v>2021</v>
      </c>
      <c r="D796" s="47" t="s">
        <v>1570</v>
      </c>
      <c r="E796" s="48" t="s">
        <v>875</v>
      </c>
      <c r="F796" s="48" t="s">
        <v>2022</v>
      </c>
      <c r="G796" s="48" t="s">
        <v>56</v>
      </c>
      <c r="H796" s="49">
        <v>44019</v>
      </c>
    </row>
    <row r="797" spans="1:8" hidden="1" x14ac:dyDescent="0.3">
      <c r="A797" s="50" t="s">
        <v>2023</v>
      </c>
      <c r="B797" s="51">
        <v>88932107</v>
      </c>
      <c r="C797" s="50" t="s">
        <v>2024</v>
      </c>
      <c r="D797" s="3" t="s">
        <v>1570</v>
      </c>
      <c r="E797" s="52" t="s">
        <v>2025</v>
      </c>
      <c r="F797" s="52" t="s">
        <v>2026</v>
      </c>
      <c r="G797" s="52" t="s">
        <v>56</v>
      </c>
      <c r="H797" s="53">
        <v>44014</v>
      </c>
    </row>
    <row r="798" spans="1:8" hidden="1" x14ac:dyDescent="0.3">
      <c r="A798" s="45" t="s">
        <v>2027</v>
      </c>
      <c r="B798" s="46">
        <v>88932115</v>
      </c>
      <c r="C798" s="45" t="s">
        <v>2028</v>
      </c>
      <c r="D798" s="47" t="s">
        <v>1570</v>
      </c>
      <c r="E798" s="48" t="s">
        <v>2029</v>
      </c>
      <c r="F798" s="48" t="s">
        <v>1040</v>
      </c>
      <c r="G798" s="48" t="s">
        <v>56</v>
      </c>
      <c r="H798" s="49">
        <v>44018</v>
      </c>
    </row>
    <row r="799" spans="1:8" hidden="1" x14ac:dyDescent="0.3">
      <c r="A799" s="50" t="s">
        <v>2030</v>
      </c>
      <c r="B799" s="51">
        <v>88932121</v>
      </c>
      <c r="C799" s="50" t="s">
        <v>2031</v>
      </c>
      <c r="D799" s="3" t="s">
        <v>1570</v>
      </c>
      <c r="E799" s="52" t="s">
        <v>2032</v>
      </c>
      <c r="F799" s="52" t="s">
        <v>2033</v>
      </c>
      <c r="G799" s="52" t="s">
        <v>56</v>
      </c>
      <c r="H799" s="53">
        <v>44018</v>
      </c>
    </row>
    <row r="800" spans="1:8" x14ac:dyDescent="0.3">
      <c r="A800" s="45"/>
      <c r="B800" s="46"/>
      <c r="C800" s="45"/>
      <c r="D800" s="47"/>
      <c r="E800" s="48"/>
      <c r="F800" s="48"/>
      <c r="G800" s="47"/>
      <c r="H800" s="49"/>
    </row>
    <row r="801" spans="1:8" hidden="1" x14ac:dyDescent="0.3">
      <c r="A801" s="50" t="s">
        <v>2034</v>
      </c>
      <c r="B801" s="51">
        <v>88932178</v>
      </c>
      <c r="C801" s="50" t="s">
        <v>2035</v>
      </c>
      <c r="D801" s="3" t="s">
        <v>1570</v>
      </c>
      <c r="E801" s="52" t="s">
        <v>2036</v>
      </c>
      <c r="F801" s="52" t="s">
        <v>2037</v>
      </c>
      <c r="G801" s="52" t="s">
        <v>56</v>
      </c>
      <c r="H801" s="53">
        <v>44025</v>
      </c>
    </row>
    <row r="802" spans="1:8" hidden="1" x14ac:dyDescent="0.3">
      <c r="A802" s="45" t="s">
        <v>2038</v>
      </c>
      <c r="B802" s="46">
        <v>88932179</v>
      </c>
      <c r="C802" s="45" t="s">
        <v>2039</v>
      </c>
      <c r="D802" s="47" t="s">
        <v>1570</v>
      </c>
      <c r="E802" s="48" t="s">
        <v>2040</v>
      </c>
      <c r="F802" s="48" t="s">
        <v>2041</v>
      </c>
      <c r="G802" s="48" t="s">
        <v>56</v>
      </c>
      <c r="H802" s="49">
        <v>44027</v>
      </c>
    </row>
    <row r="803" spans="1:8" hidden="1" x14ac:dyDescent="0.3">
      <c r="A803" s="50" t="s">
        <v>2042</v>
      </c>
      <c r="B803" s="51">
        <v>88932959</v>
      </c>
      <c r="C803" s="50" t="s">
        <v>2043</v>
      </c>
      <c r="D803" s="3" t="s">
        <v>1570</v>
      </c>
      <c r="E803" s="52" t="s">
        <v>2044</v>
      </c>
      <c r="F803" s="52" t="s">
        <v>2045</v>
      </c>
      <c r="G803" s="52" t="s">
        <v>56</v>
      </c>
      <c r="H803" s="53">
        <v>44032</v>
      </c>
    </row>
    <row r="804" spans="1:8" hidden="1" x14ac:dyDescent="0.3">
      <c r="A804" s="45" t="s">
        <v>2046</v>
      </c>
      <c r="B804" s="46">
        <v>88932962</v>
      </c>
      <c r="C804" s="45" t="s">
        <v>2047</v>
      </c>
      <c r="D804" s="47" t="s">
        <v>1570</v>
      </c>
      <c r="E804" s="48" t="s">
        <v>537</v>
      </c>
      <c r="F804" s="48" t="s">
        <v>1322</v>
      </c>
      <c r="G804" s="48" t="s">
        <v>73</v>
      </c>
      <c r="H804" s="49">
        <v>44029</v>
      </c>
    </row>
    <row r="805" spans="1:8" hidden="1" x14ac:dyDescent="0.3">
      <c r="A805" s="50" t="s">
        <v>2048</v>
      </c>
      <c r="B805" s="51">
        <v>88932966</v>
      </c>
      <c r="C805" s="50" t="s">
        <v>2049</v>
      </c>
      <c r="D805" s="3" t="s">
        <v>1570</v>
      </c>
      <c r="E805" s="52" t="s">
        <v>2050</v>
      </c>
      <c r="F805" s="52" t="s">
        <v>2051</v>
      </c>
      <c r="G805" s="52" t="s">
        <v>56</v>
      </c>
      <c r="H805" s="53">
        <v>44022</v>
      </c>
    </row>
    <row r="806" spans="1:8" hidden="1" x14ac:dyDescent="0.3">
      <c r="A806" s="45" t="s">
        <v>2052</v>
      </c>
      <c r="B806" s="46">
        <v>88932978</v>
      </c>
      <c r="C806" s="45" t="s">
        <v>2053</v>
      </c>
      <c r="D806" s="47" t="s">
        <v>1570</v>
      </c>
      <c r="E806" s="48" t="s">
        <v>2054</v>
      </c>
      <c r="F806" s="48" t="s">
        <v>2055</v>
      </c>
      <c r="G806" s="48" t="s">
        <v>56</v>
      </c>
      <c r="H806" s="49">
        <v>44033</v>
      </c>
    </row>
    <row r="807" spans="1:8" hidden="1" x14ac:dyDescent="0.3">
      <c r="A807" s="50" t="s">
        <v>2056</v>
      </c>
      <c r="B807" s="51">
        <v>88932981</v>
      </c>
      <c r="C807" s="50" t="s">
        <v>2057</v>
      </c>
      <c r="D807" s="3" t="s">
        <v>1570</v>
      </c>
      <c r="E807" s="52" t="s">
        <v>2058</v>
      </c>
      <c r="F807" s="52" t="s">
        <v>1342</v>
      </c>
      <c r="G807" s="52" t="s">
        <v>73</v>
      </c>
      <c r="H807" s="53">
        <v>44032</v>
      </c>
    </row>
    <row r="808" spans="1:8" hidden="1" x14ac:dyDescent="0.3">
      <c r="A808" s="45" t="s">
        <v>2059</v>
      </c>
      <c r="B808" s="46">
        <v>88932994</v>
      </c>
      <c r="C808" s="45" t="s">
        <v>2060</v>
      </c>
      <c r="D808" s="47" t="s">
        <v>1570</v>
      </c>
      <c r="E808" s="48" t="s">
        <v>2061</v>
      </c>
      <c r="F808" s="48" t="s">
        <v>2062</v>
      </c>
      <c r="G808" s="48" t="s">
        <v>56</v>
      </c>
      <c r="H808" s="49">
        <v>44033</v>
      </c>
    </row>
    <row r="809" spans="1:8" hidden="1" x14ac:dyDescent="0.3">
      <c r="A809" s="50" t="s">
        <v>2063</v>
      </c>
      <c r="B809" s="51">
        <v>88933020</v>
      </c>
      <c r="C809" s="50" t="s">
        <v>2064</v>
      </c>
      <c r="D809" s="3" t="s">
        <v>1570</v>
      </c>
      <c r="E809" s="52" t="s">
        <v>2065</v>
      </c>
      <c r="F809" s="52" t="s">
        <v>2066</v>
      </c>
      <c r="G809" s="52" t="s">
        <v>73</v>
      </c>
      <c r="H809" s="53">
        <v>44040</v>
      </c>
    </row>
    <row r="810" spans="1:8" hidden="1" x14ac:dyDescent="0.3">
      <c r="A810" s="45" t="s">
        <v>2067</v>
      </c>
      <c r="B810" s="46">
        <v>88933022</v>
      </c>
      <c r="C810" s="45" t="s">
        <v>2068</v>
      </c>
      <c r="D810" s="47" t="s">
        <v>1570</v>
      </c>
      <c r="E810" s="48" t="s">
        <v>1597</v>
      </c>
      <c r="F810" s="48" t="s">
        <v>2069</v>
      </c>
      <c r="G810" s="48" t="s">
        <v>60</v>
      </c>
      <c r="H810" s="49">
        <v>44028</v>
      </c>
    </row>
    <row r="811" spans="1:8" x14ac:dyDescent="0.3">
      <c r="A811" s="50"/>
      <c r="B811" s="51"/>
      <c r="C811" s="50"/>
      <c r="D811" s="3"/>
      <c r="E811" s="52"/>
      <c r="F811" s="52"/>
      <c r="G811" s="47"/>
      <c r="H811" s="53"/>
    </row>
    <row r="812" spans="1:8" hidden="1" x14ac:dyDescent="0.3">
      <c r="A812" s="45" t="s">
        <v>2070</v>
      </c>
      <c r="B812" s="46">
        <v>88933024</v>
      </c>
      <c r="C812" s="45" t="s">
        <v>2071</v>
      </c>
      <c r="D812" s="47" t="s">
        <v>1570</v>
      </c>
      <c r="E812" s="48" t="s">
        <v>2072</v>
      </c>
      <c r="F812" s="48" t="s">
        <v>1065</v>
      </c>
      <c r="G812" s="48" t="s">
        <v>60</v>
      </c>
      <c r="H812" s="49">
        <v>44041</v>
      </c>
    </row>
    <row r="813" spans="1:8" x14ac:dyDescent="0.3">
      <c r="A813" s="50"/>
      <c r="B813" s="51"/>
      <c r="C813" s="50"/>
      <c r="D813" s="3"/>
      <c r="E813" s="52"/>
      <c r="F813" s="52"/>
      <c r="G813" s="47"/>
      <c r="H813" s="53"/>
    </row>
    <row r="814" spans="1:8" hidden="1" x14ac:dyDescent="0.3">
      <c r="A814" s="45" t="s">
        <v>2073</v>
      </c>
      <c r="B814" s="46">
        <v>88933043</v>
      </c>
      <c r="C814" s="45" t="s">
        <v>2074</v>
      </c>
      <c r="D814" s="47" t="s">
        <v>1570</v>
      </c>
      <c r="E814" s="48" t="s">
        <v>2075</v>
      </c>
      <c r="F814" s="48" t="s">
        <v>2076</v>
      </c>
      <c r="G814" s="48" t="s">
        <v>73</v>
      </c>
      <c r="H814" s="49">
        <v>44036</v>
      </c>
    </row>
    <row r="815" spans="1:8" hidden="1" x14ac:dyDescent="0.3">
      <c r="A815" s="50" t="s">
        <v>2077</v>
      </c>
      <c r="B815" s="51">
        <v>88933044</v>
      </c>
      <c r="C815" s="50" t="s">
        <v>2078</v>
      </c>
      <c r="D815" s="3" t="s">
        <v>1570</v>
      </c>
      <c r="E815" s="52" t="s">
        <v>2079</v>
      </c>
      <c r="F815" s="52" t="s">
        <v>676</v>
      </c>
      <c r="G815" s="52" t="s">
        <v>73</v>
      </c>
      <c r="H815" s="53">
        <v>44039</v>
      </c>
    </row>
    <row r="816" spans="1:8" hidden="1" x14ac:dyDescent="0.3">
      <c r="A816" s="45" t="s">
        <v>2080</v>
      </c>
      <c r="B816" s="46">
        <v>88933049</v>
      </c>
      <c r="C816" s="45" t="s">
        <v>2081</v>
      </c>
      <c r="D816" s="47" t="s">
        <v>1570</v>
      </c>
      <c r="E816" s="48" t="s">
        <v>2082</v>
      </c>
      <c r="F816" s="48" t="s">
        <v>720</v>
      </c>
      <c r="G816" s="48" t="s">
        <v>56</v>
      </c>
      <c r="H816" s="49">
        <v>44047</v>
      </c>
    </row>
    <row r="817" spans="1:8" hidden="1" x14ac:dyDescent="0.3">
      <c r="A817" s="50" t="s">
        <v>2083</v>
      </c>
      <c r="B817" s="51">
        <v>88933062</v>
      </c>
      <c r="C817" s="50" t="s">
        <v>2084</v>
      </c>
      <c r="D817" s="3" t="s">
        <v>1570</v>
      </c>
      <c r="E817" s="52" t="s">
        <v>2085</v>
      </c>
      <c r="F817" s="52" t="s">
        <v>2086</v>
      </c>
      <c r="G817" s="52" t="s">
        <v>73</v>
      </c>
      <c r="H817" s="53">
        <v>44046</v>
      </c>
    </row>
    <row r="818" spans="1:8" hidden="1" x14ac:dyDescent="0.3">
      <c r="A818" s="45" t="s">
        <v>2087</v>
      </c>
      <c r="B818" s="46">
        <v>88933074</v>
      </c>
      <c r="C818" s="45" t="s">
        <v>2088</v>
      </c>
      <c r="D818" s="47" t="s">
        <v>1570</v>
      </c>
      <c r="E818" s="48" t="s">
        <v>2089</v>
      </c>
      <c r="F818" s="48" t="s">
        <v>1610</v>
      </c>
      <c r="G818" s="48" t="s">
        <v>73</v>
      </c>
      <c r="H818" s="49">
        <v>44048</v>
      </c>
    </row>
    <row r="819" spans="1:8" hidden="1" x14ac:dyDescent="0.3">
      <c r="A819" s="50" t="s">
        <v>2090</v>
      </c>
      <c r="B819" s="51">
        <v>88933077</v>
      </c>
      <c r="C819" s="50" t="s">
        <v>2091</v>
      </c>
      <c r="D819" s="3" t="s">
        <v>1570</v>
      </c>
      <c r="E819" s="52" t="s">
        <v>2092</v>
      </c>
      <c r="F819" s="52" t="s">
        <v>2093</v>
      </c>
      <c r="G819" s="52" t="s">
        <v>60</v>
      </c>
      <c r="H819" s="53">
        <v>44046</v>
      </c>
    </row>
    <row r="820" spans="1:8" hidden="1" x14ac:dyDescent="0.3">
      <c r="A820" s="45" t="s">
        <v>2094</v>
      </c>
      <c r="B820" s="46">
        <v>88933089</v>
      </c>
      <c r="C820" s="45" t="s">
        <v>2095</v>
      </c>
      <c r="D820" s="47" t="s">
        <v>1570</v>
      </c>
      <c r="E820" s="48" t="s">
        <v>2096</v>
      </c>
      <c r="F820" s="48" t="s">
        <v>332</v>
      </c>
      <c r="G820" s="48" t="s">
        <v>73</v>
      </c>
      <c r="H820" s="49">
        <v>44055</v>
      </c>
    </row>
    <row r="821" spans="1:8" x14ac:dyDescent="0.3">
      <c r="A821" s="50"/>
      <c r="B821" s="51"/>
      <c r="C821" s="50"/>
      <c r="D821" s="3"/>
      <c r="E821" s="52"/>
      <c r="F821" s="52"/>
      <c r="G821" s="47"/>
      <c r="H821" s="53"/>
    </row>
    <row r="822" spans="1:8" hidden="1" x14ac:dyDescent="0.3">
      <c r="A822" s="45" t="s">
        <v>2097</v>
      </c>
      <c r="B822" s="46">
        <v>88933101</v>
      </c>
      <c r="C822" s="45" t="s">
        <v>2098</v>
      </c>
      <c r="D822" s="47" t="s">
        <v>1570</v>
      </c>
      <c r="E822" s="48" t="s">
        <v>2099</v>
      </c>
      <c r="F822" s="48" t="s">
        <v>2016</v>
      </c>
      <c r="G822" s="48" t="s">
        <v>68</v>
      </c>
      <c r="H822" s="49">
        <v>44049</v>
      </c>
    </row>
    <row r="823" spans="1:8" hidden="1" x14ac:dyDescent="0.3">
      <c r="A823" s="50" t="s">
        <v>2100</v>
      </c>
      <c r="B823" s="51">
        <v>88933102</v>
      </c>
      <c r="C823" s="50" t="s">
        <v>2101</v>
      </c>
      <c r="D823" s="3" t="s">
        <v>1570</v>
      </c>
      <c r="E823" s="52" t="s">
        <v>2102</v>
      </c>
      <c r="F823" s="52" t="s">
        <v>2103</v>
      </c>
      <c r="G823" s="52" t="s">
        <v>73</v>
      </c>
      <c r="H823" s="53">
        <v>44053</v>
      </c>
    </row>
    <row r="824" spans="1:8" hidden="1" x14ac:dyDescent="0.3">
      <c r="A824" s="45" t="s">
        <v>2104</v>
      </c>
      <c r="B824" s="46">
        <v>88933104</v>
      </c>
      <c r="C824" s="45" t="s">
        <v>2105</v>
      </c>
      <c r="D824" s="47" t="s">
        <v>1570</v>
      </c>
      <c r="E824" s="48" t="s">
        <v>2106</v>
      </c>
      <c r="F824" s="48" t="s">
        <v>2107</v>
      </c>
      <c r="G824" s="48" t="s">
        <v>73</v>
      </c>
      <c r="H824" s="49">
        <v>44049</v>
      </c>
    </row>
    <row r="825" spans="1:8" x14ac:dyDescent="0.3">
      <c r="A825" s="50"/>
      <c r="B825" s="51"/>
      <c r="C825" s="50"/>
      <c r="D825" s="3"/>
      <c r="E825" s="52"/>
      <c r="F825" s="52"/>
      <c r="G825" s="47"/>
      <c r="H825" s="53"/>
    </row>
    <row r="826" spans="1:8" hidden="1" x14ac:dyDescent="0.3">
      <c r="A826" s="45" t="s">
        <v>2108</v>
      </c>
      <c r="B826" s="46">
        <v>88934229</v>
      </c>
      <c r="C826" s="45" t="s">
        <v>2109</v>
      </c>
      <c r="D826" s="47" t="s">
        <v>1570</v>
      </c>
      <c r="E826" s="48" t="s">
        <v>2110</v>
      </c>
      <c r="F826" s="48" t="s">
        <v>2111</v>
      </c>
      <c r="G826" s="48" t="s">
        <v>73</v>
      </c>
      <c r="H826" s="49">
        <v>44062</v>
      </c>
    </row>
    <row r="827" spans="1:8" hidden="1" x14ac:dyDescent="0.3">
      <c r="A827" s="50" t="s">
        <v>2112</v>
      </c>
      <c r="B827" s="51">
        <v>88934233</v>
      </c>
      <c r="C827" s="50" t="s">
        <v>2113</v>
      </c>
      <c r="D827" s="3" t="s">
        <v>1570</v>
      </c>
      <c r="E827" s="52" t="s">
        <v>2114</v>
      </c>
      <c r="F827" s="52" t="s">
        <v>2115</v>
      </c>
      <c r="G827" s="52" t="s">
        <v>73</v>
      </c>
      <c r="H827" s="53">
        <v>44060</v>
      </c>
    </row>
    <row r="828" spans="1:8" hidden="1" x14ac:dyDescent="0.3">
      <c r="A828" s="45" t="s">
        <v>2116</v>
      </c>
      <c r="B828" s="46">
        <v>88934244</v>
      </c>
      <c r="C828" s="45" t="s">
        <v>2117</v>
      </c>
      <c r="D828" s="47" t="s">
        <v>1570</v>
      </c>
      <c r="E828" s="48" t="s">
        <v>2118</v>
      </c>
      <c r="F828" s="48" t="s">
        <v>2119</v>
      </c>
      <c r="G828" s="48" t="s">
        <v>68</v>
      </c>
      <c r="H828" s="49">
        <v>44060</v>
      </c>
    </row>
    <row r="829" spans="1:8" hidden="1" x14ac:dyDescent="0.3">
      <c r="A829" s="50" t="s">
        <v>2120</v>
      </c>
      <c r="B829" s="51">
        <v>88934247</v>
      </c>
      <c r="C829" s="50" t="s">
        <v>2121</v>
      </c>
      <c r="D829" s="3" t="s">
        <v>1570</v>
      </c>
      <c r="E829" s="52" t="s">
        <v>2122</v>
      </c>
      <c r="F829" s="52" t="s">
        <v>2123</v>
      </c>
      <c r="G829" s="52" t="s">
        <v>60</v>
      </c>
      <c r="H829" s="53">
        <v>44060</v>
      </c>
    </row>
    <row r="830" spans="1:8" hidden="1" x14ac:dyDescent="0.3">
      <c r="A830" s="45" t="s">
        <v>2124</v>
      </c>
      <c r="B830" s="46">
        <v>88934248</v>
      </c>
      <c r="C830" s="45" t="s">
        <v>2125</v>
      </c>
      <c r="D830" s="47" t="s">
        <v>1570</v>
      </c>
      <c r="E830" s="48" t="s">
        <v>2126</v>
      </c>
      <c r="F830" s="48" t="s">
        <v>2127</v>
      </c>
      <c r="G830" s="48" t="s">
        <v>60</v>
      </c>
      <c r="H830" s="49">
        <v>44062</v>
      </c>
    </row>
    <row r="831" spans="1:8" hidden="1" x14ac:dyDescent="0.3">
      <c r="A831" s="50" t="s">
        <v>2128</v>
      </c>
      <c r="B831" s="51">
        <v>88934252</v>
      </c>
      <c r="C831" s="50" t="s">
        <v>2129</v>
      </c>
      <c r="D831" s="3" t="s">
        <v>1570</v>
      </c>
      <c r="E831" s="52" t="s">
        <v>2130</v>
      </c>
      <c r="F831" s="52" t="s">
        <v>2131</v>
      </c>
      <c r="G831" s="52" t="s">
        <v>73</v>
      </c>
      <c r="H831" s="53">
        <v>44062</v>
      </c>
    </row>
    <row r="832" spans="1:8" hidden="1" x14ac:dyDescent="0.3">
      <c r="A832" s="45" t="s">
        <v>2132</v>
      </c>
      <c r="B832" s="46">
        <v>88934255</v>
      </c>
      <c r="C832" s="45" t="s">
        <v>2133</v>
      </c>
      <c r="D832" s="47" t="s">
        <v>1570</v>
      </c>
      <c r="E832" s="48" t="s">
        <v>2134</v>
      </c>
      <c r="F832" s="48" t="s">
        <v>1265</v>
      </c>
      <c r="G832" s="48" t="s">
        <v>60</v>
      </c>
      <c r="H832" s="49">
        <v>44060</v>
      </c>
    </row>
    <row r="833" spans="1:8" hidden="1" x14ac:dyDescent="0.3">
      <c r="A833" s="50" t="s">
        <v>2135</v>
      </c>
      <c r="B833" s="51">
        <v>88934448</v>
      </c>
      <c r="C833" s="50" t="s">
        <v>2136</v>
      </c>
      <c r="D833" s="3" t="s">
        <v>1570</v>
      </c>
      <c r="E833" s="52" t="s">
        <v>2137</v>
      </c>
      <c r="F833" s="52" t="s">
        <v>2138</v>
      </c>
      <c r="G833" s="52" t="s">
        <v>68</v>
      </c>
      <c r="H833" s="53">
        <v>44068</v>
      </c>
    </row>
    <row r="834" spans="1:8" hidden="1" x14ac:dyDescent="0.3">
      <c r="A834" s="45" t="s">
        <v>2139</v>
      </c>
      <c r="B834" s="46">
        <v>88934452</v>
      </c>
      <c r="C834" s="45" t="s">
        <v>2140</v>
      </c>
      <c r="D834" s="47" t="s">
        <v>1570</v>
      </c>
      <c r="E834" s="48" t="s">
        <v>2141</v>
      </c>
      <c r="F834" s="48" t="s">
        <v>2142</v>
      </c>
      <c r="G834" s="48" t="s">
        <v>60</v>
      </c>
      <c r="H834" s="49">
        <v>44067</v>
      </c>
    </row>
    <row r="835" spans="1:8" hidden="1" x14ac:dyDescent="0.3">
      <c r="A835" s="50" t="s">
        <v>2143</v>
      </c>
      <c r="B835" s="51">
        <v>88934454</v>
      </c>
      <c r="C835" s="50" t="s">
        <v>2144</v>
      </c>
      <c r="D835" s="3" t="s">
        <v>1570</v>
      </c>
      <c r="E835" s="52" t="s">
        <v>2145</v>
      </c>
      <c r="F835" s="52" t="s">
        <v>2146</v>
      </c>
      <c r="G835" s="52" t="s">
        <v>73</v>
      </c>
      <c r="H835" s="53">
        <v>44008</v>
      </c>
    </row>
    <row r="836" spans="1:8" hidden="1" x14ac:dyDescent="0.3">
      <c r="A836" s="45" t="s">
        <v>2147</v>
      </c>
      <c r="B836" s="46">
        <v>88934469</v>
      </c>
      <c r="C836" s="45" t="s">
        <v>2148</v>
      </c>
      <c r="D836" s="47" t="s">
        <v>1570</v>
      </c>
      <c r="E836" s="48" t="s">
        <v>537</v>
      </c>
      <c r="F836" s="48" t="s">
        <v>2149</v>
      </c>
      <c r="G836" s="48" t="s">
        <v>60</v>
      </c>
      <c r="H836" s="49">
        <v>44069</v>
      </c>
    </row>
    <row r="837" spans="1:8" x14ac:dyDescent="0.3">
      <c r="A837" s="50"/>
      <c r="B837" s="51"/>
      <c r="C837" s="50"/>
      <c r="D837" s="3"/>
      <c r="E837" s="52"/>
      <c r="F837" s="52"/>
      <c r="G837" s="47"/>
      <c r="H837" s="53"/>
    </row>
    <row r="838" spans="1:8" hidden="1" x14ac:dyDescent="0.3">
      <c r="A838" s="45" t="s">
        <v>2150</v>
      </c>
      <c r="B838" s="46">
        <v>88934473</v>
      </c>
      <c r="C838" s="45" t="s">
        <v>2151</v>
      </c>
      <c r="D838" s="47" t="s">
        <v>1570</v>
      </c>
      <c r="E838" s="48" t="s">
        <v>2152</v>
      </c>
      <c r="F838" s="48" t="s">
        <v>881</v>
      </c>
      <c r="G838" s="48" t="s">
        <v>60</v>
      </c>
      <c r="H838" s="49">
        <v>44069</v>
      </c>
    </row>
    <row r="839" spans="1:8" hidden="1" x14ac:dyDescent="0.3">
      <c r="A839" s="50" t="s">
        <v>2153</v>
      </c>
      <c r="B839" s="51">
        <v>88934497</v>
      </c>
      <c r="C839" s="50" t="s">
        <v>2154</v>
      </c>
      <c r="D839" s="3" t="s">
        <v>1570</v>
      </c>
      <c r="E839" s="52" t="s">
        <v>2155</v>
      </c>
      <c r="F839" s="52" t="s">
        <v>2156</v>
      </c>
      <c r="G839" s="52" t="s">
        <v>68</v>
      </c>
      <c r="H839" s="53">
        <v>44076</v>
      </c>
    </row>
    <row r="840" spans="1:8" hidden="1" x14ac:dyDescent="0.3">
      <c r="A840" s="45" t="s">
        <v>2157</v>
      </c>
      <c r="B840" s="46">
        <v>88934498</v>
      </c>
      <c r="C840" s="45" t="s">
        <v>2158</v>
      </c>
      <c r="D840" s="47" t="s">
        <v>1570</v>
      </c>
      <c r="E840" s="48" t="s">
        <v>566</v>
      </c>
      <c r="F840" s="48" t="s">
        <v>2159</v>
      </c>
      <c r="G840" s="48" t="s">
        <v>73</v>
      </c>
      <c r="H840" s="49">
        <v>44071</v>
      </c>
    </row>
    <row r="841" spans="1:8" hidden="1" x14ac:dyDescent="0.3">
      <c r="A841" s="50" t="s">
        <v>2160</v>
      </c>
      <c r="B841" s="51">
        <v>88934523</v>
      </c>
      <c r="C841" s="50" t="s">
        <v>2161</v>
      </c>
      <c r="D841" s="3" t="s">
        <v>1570</v>
      </c>
      <c r="E841" s="52" t="s">
        <v>2162</v>
      </c>
      <c r="F841" s="52" t="s">
        <v>2163</v>
      </c>
      <c r="G841" s="52" t="s">
        <v>73</v>
      </c>
      <c r="H841" s="53">
        <v>44077</v>
      </c>
    </row>
    <row r="842" spans="1:8" hidden="1" x14ac:dyDescent="0.3">
      <c r="A842" s="45" t="s">
        <v>2164</v>
      </c>
      <c r="B842" s="46">
        <v>88934642</v>
      </c>
      <c r="C842" s="45" t="s">
        <v>2165</v>
      </c>
      <c r="D842" s="47" t="s">
        <v>1570</v>
      </c>
      <c r="E842" s="48" t="s">
        <v>2166</v>
      </c>
      <c r="F842" s="48" t="s">
        <v>403</v>
      </c>
      <c r="G842" s="48" t="s">
        <v>73</v>
      </c>
      <c r="H842" s="49">
        <v>44070</v>
      </c>
    </row>
    <row r="843" spans="1:8" hidden="1" x14ac:dyDescent="0.3">
      <c r="A843" s="50" t="s">
        <v>2167</v>
      </c>
      <c r="B843" s="51">
        <v>88934643</v>
      </c>
      <c r="C843" s="50" t="s">
        <v>2168</v>
      </c>
      <c r="D843" s="3" t="s">
        <v>1570</v>
      </c>
      <c r="E843" s="52" t="s">
        <v>2169</v>
      </c>
      <c r="F843" s="52" t="s">
        <v>2170</v>
      </c>
      <c r="G843" s="52" t="s">
        <v>73</v>
      </c>
      <c r="H843" s="53">
        <v>44081</v>
      </c>
    </row>
    <row r="844" spans="1:8" hidden="1" x14ac:dyDescent="0.3">
      <c r="A844" s="45" t="s">
        <v>2171</v>
      </c>
      <c r="B844" s="46">
        <v>88934657</v>
      </c>
      <c r="C844" s="45" t="s">
        <v>2172</v>
      </c>
      <c r="D844" s="47" t="s">
        <v>1570</v>
      </c>
      <c r="E844" s="48" t="s">
        <v>537</v>
      </c>
      <c r="F844" s="48" t="s">
        <v>2173</v>
      </c>
      <c r="G844" s="48" t="s">
        <v>73</v>
      </c>
      <c r="H844" s="49">
        <v>44083</v>
      </c>
    </row>
    <row r="845" spans="1:8" hidden="1" x14ac:dyDescent="0.3">
      <c r="A845" s="50" t="s">
        <v>2174</v>
      </c>
      <c r="B845" s="51">
        <v>88934666</v>
      </c>
      <c r="C845" s="50" t="s">
        <v>2175</v>
      </c>
      <c r="D845" s="3" t="s">
        <v>1570</v>
      </c>
      <c r="E845" s="52" t="s">
        <v>537</v>
      </c>
      <c r="F845" s="52" t="s">
        <v>1850</v>
      </c>
      <c r="G845" s="52" t="s">
        <v>73</v>
      </c>
      <c r="H845" s="53">
        <v>44081</v>
      </c>
    </row>
    <row r="846" spans="1:8" hidden="1" x14ac:dyDescent="0.3">
      <c r="A846" s="45" t="s">
        <v>2176</v>
      </c>
      <c r="B846" s="46">
        <v>88934673</v>
      </c>
      <c r="C846" s="45" t="s">
        <v>2177</v>
      </c>
      <c r="D846" s="47" t="s">
        <v>1570</v>
      </c>
      <c r="E846" s="48" t="s">
        <v>2178</v>
      </c>
      <c r="F846" s="48" t="s">
        <v>2179</v>
      </c>
      <c r="G846" s="48" t="s">
        <v>73</v>
      </c>
      <c r="H846" s="49">
        <v>44081</v>
      </c>
    </row>
    <row r="847" spans="1:8" hidden="1" x14ac:dyDescent="0.3">
      <c r="A847" s="50" t="s">
        <v>2180</v>
      </c>
      <c r="B847" s="51">
        <v>88934677</v>
      </c>
      <c r="C847" s="50" t="s">
        <v>2181</v>
      </c>
      <c r="D847" s="3" t="s">
        <v>1570</v>
      </c>
      <c r="E847" s="52" t="s">
        <v>2182</v>
      </c>
      <c r="F847" s="52" t="s">
        <v>2183</v>
      </c>
      <c r="G847" s="52" t="s">
        <v>81</v>
      </c>
      <c r="H847" s="53">
        <v>44081</v>
      </c>
    </row>
    <row r="848" spans="1:8" hidden="1" x14ac:dyDescent="0.3">
      <c r="A848" s="45" t="s">
        <v>2184</v>
      </c>
      <c r="B848" s="46">
        <v>88934678</v>
      </c>
      <c r="C848" s="45" t="s">
        <v>2185</v>
      </c>
      <c r="D848" s="47" t="s">
        <v>1570</v>
      </c>
      <c r="E848" s="48" t="s">
        <v>2186</v>
      </c>
      <c r="F848" s="48" t="s">
        <v>1457</v>
      </c>
      <c r="G848" s="48" t="s">
        <v>81</v>
      </c>
      <c r="H848" s="49">
        <v>44081</v>
      </c>
    </row>
    <row r="849" spans="1:8" x14ac:dyDescent="0.3">
      <c r="A849" s="50"/>
      <c r="B849" s="51"/>
      <c r="C849" s="50"/>
      <c r="D849" s="3"/>
      <c r="E849" s="52"/>
      <c r="F849" s="52"/>
      <c r="G849" s="47"/>
      <c r="H849" s="53"/>
    </row>
    <row r="850" spans="1:8" hidden="1" x14ac:dyDescent="0.3">
      <c r="A850" s="45" t="s">
        <v>2187</v>
      </c>
      <c r="B850" s="46">
        <v>88934700</v>
      </c>
      <c r="C850" s="45" t="s">
        <v>2188</v>
      </c>
      <c r="D850" s="47" t="s">
        <v>1570</v>
      </c>
      <c r="E850" s="48" t="s">
        <v>2189</v>
      </c>
      <c r="F850" s="48" t="s">
        <v>2190</v>
      </c>
      <c r="G850" s="48" t="s">
        <v>73</v>
      </c>
      <c r="H850" s="49">
        <v>44084</v>
      </c>
    </row>
    <row r="851" spans="1:8" hidden="1" x14ac:dyDescent="0.3">
      <c r="A851" s="50" t="s">
        <v>2191</v>
      </c>
      <c r="B851" s="51">
        <v>88934708</v>
      </c>
      <c r="C851" s="50" t="s">
        <v>2192</v>
      </c>
      <c r="D851" s="3" t="s">
        <v>1570</v>
      </c>
      <c r="E851" s="52" t="s">
        <v>2193</v>
      </c>
      <c r="F851" s="52" t="s">
        <v>2194</v>
      </c>
      <c r="G851" s="52" t="s">
        <v>73</v>
      </c>
      <c r="H851" s="53">
        <v>44088</v>
      </c>
    </row>
    <row r="852" spans="1:8" hidden="1" x14ac:dyDescent="0.3">
      <c r="A852" s="45"/>
      <c r="B852" s="46">
        <v>88935000</v>
      </c>
      <c r="C852" s="45" t="s">
        <v>2195</v>
      </c>
      <c r="D852" s="47" t="s">
        <v>1570</v>
      </c>
      <c r="E852" s="48" t="s">
        <v>2196</v>
      </c>
      <c r="F852" s="48" t="s">
        <v>1561</v>
      </c>
      <c r="G852" s="48" t="s">
        <v>48</v>
      </c>
      <c r="H852" s="49">
        <v>42648</v>
      </c>
    </row>
    <row r="853" spans="1:8" hidden="1" x14ac:dyDescent="0.3">
      <c r="A853" s="50" t="s">
        <v>2197</v>
      </c>
      <c r="B853" s="51">
        <v>88936329</v>
      </c>
      <c r="C853" s="50" t="s">
        <v>2198</v>
      </c>
      <c r="D853" s="3" t="s">
        <v>1570</v>
      </c>
      <c r="E853" s="52" t="s">
        <v>2199</v>
      </c>
      <c r="F853" s="52" t="s">
        <v>2200</v>
      </c>
      <c r="G853" s="52" t="s">
        <v>81</v>
      </c>
      <c r="H853" s="53">
        <v>44084</v>
      </c>
    </row>
    <row r="854" spans="1:8" hidden="1" x14ac:dyDescent="0.3">
      <c r="A854" s="45" t="s">
        <v>2201</v>
      </c>
      <c r="B854" s="46">
        <v>88936336</v>
      </c>
      <c r="C854" s="45" t="s">
        <v>2202</v>
      </c>
      <c r="D854" s="47" t="s">
        <v>1570</v>
      </c>
      <c r="E854" s="48" t="s">
        <v>2203</v>
      </c>
      <c r="F854" s="48" t="s">
        <v>295</v>
      </c>
      <c r="G854" s="48" t="s">
        <v>73</v>
      </c>
      <c r="H854" s="49">
        <v>44092</v>
      </c>
    </row>
    <row r="855" spans="1:8" hidden="1" x14ac:dyDescent="0.3">
      <c r="A855" s="50" t="s">
        <v>2204</v>
      </c>
      <c r="B855" s="51">
        <v>88936341</v>
      </c>
      <c r="C855" s="50" t="s">
        <v>2205</v>
      </c>
      <c r="D855" s="3" t="s">
        <v>1570</v>
      </c>
      <c r="E855" s="52" t="s">
        <v>2206</v>
      </c>
      <c r="F855" s="52" t="s">
        <v>720</v>
      </c>
      <c r="G855" s="52" t="s">
        <v>60</v>
      </c>
      <c r="H855" s="53">
        <v>44095</v>
      </c>
    </row>
    <row r="856" spans="1:8" hidden="1" x14ac:dyDescent="0.3">
      <c r="A856" s="45" t="s">
        <v>2207</v>
      </c>
      <c r="B856" s="46">
        <v>88936345</v>
      </c>
      <c r="C856" s="45" t="s">
        <v>2208</v>
      </c>
      <c r="D856" s="47" t="s">
        <v>1570</v>
      </c>
      <c r="E856" s="48" t="s">
        <v>2209</v>
      </c>
      <c r="F856" s="48" t="s">
        <v>1446</v>
      </c>
      <c r="G856" s="48" t="s">
        <v>60</v>
      </c>
      <c r="H856" s="49">
        <v>44095</v>
      </c>
    </row>
    <row r="857" spans="1:8" hidden="1" x14ac:dyDescent="0.3">
      <c r="A857" s="50" t="s">
        <v>2210</v>
      </c>
      <c r="B857" s="51">
        <v>88936355</v>
      </c>
      <c r="C857" s="50" t="s">
        <v>2211</v>
      </c>
      <c r="D857" s="3" t="s">
        <v>1570</v>
      </c>
      <c r="E857" s="52" t="s">
        <v>1411</v>
      </c>
      <c r="F857" s="52" t="s">
        <v>883</v>
      </c>
      <c r="G857" s="52" t="s">
        <v>73</v>
      </c>
      <c r="H857" s="53">
        <v>44096</v>
      </c>
    </row>
    <row r="858" spans="1:8" hidden="1" x14ac:dyDescent="0.3">
      <c r="A858" s="45" t="s">
        <v>2212</v>
      </c>
      <c r="B858" s="46">
        <v>88936367</v>
      </c>
      <c r="C858" s="45" t="s">
        <v>2213</v>
      </c>
      <c r="D858" s="47" t="s">
        <v>1570</v>
      </c>
      <c r="E858" s="48" t="s">
        <v>2214</v>
      </c>
      <c r="F858" s="48" t="s">
        <v>943</v>
      </c>
      <c r="G858" s="48" t="s">
        <v>73</v>
      </c>
      <c r="H858" s="49">
        <v>44096</v>
      </c>
    </row>
    <row r="859" spans="1:8" hidden="1" x14ac:dyDescent="0.3">
      <c r="A859" s="50" t="s">
        <v>2215</v>
      </c>
      <c r="B859" s="51">
        <v>88936872</v>
      </c>
      <c r="C859" s="50" t="s">
        <v>2216</v>
      </c>
      <c r="D859" s="3" t="s">
        <v>1570</v>
      </c>
      <c r="E859" s="52" t="s">
        <v>2217</v>
      </c>
      <c r="F859" s="52" t="s">
        <v>720</v>
      </c>
      <c r="G859" s="52" t="s">
        <v>81</v>
      </c>
      <c r="H859" s="53">
        <v>44111</v>
      </c>
    </row>
    <row r="860" spans="1:8" hidden="1" x14ac:dyDescent="0.3">
      <c r="A860" s="45" t="s">
        <v>2218</v>
      </c>
      <c r="B860" s="46">
        <v>88937966</v>
      </c>
      <c r="C860" s="45" t="s">
        <v>2219</v>
      </c>
      <c r="D860" s="47" t="s">
        <v>1570</v>
      </c>
      <c r="E860" s="48" t="s">
        <v>2220</v>
      </c>
      <c r="F860" s="48" t="s">
        <v>102</v>
      </c>
      <c r="G860" s="48" t="s">
        <v>81</v>
      </c>
      <c r="H860" s="49">
        <v>44123</v>
      </c>
    </row>
    <row r="861" spans="1:8" hidden="1" x14ac:dyDescent="0.3">
      <c r="A861" s="50" t="s">
        <v>2221</v>
      </c>
      <c r="B861" s="51">
        <v>88937970</v>
      </c>
      <c r="C861" s="50" t="s">
        <v>2222</v>
      </c>
      <c r="D861" s="3" t="s">
        <v>1570</v>
      </c>
      <c r="E861" s="52" t="s">
        <v>1922</v>
      </c>
      <c r="F861" s="52" t="s">
        <v>94</v>
      </c>
      <c r="G861" s="52" t="s">
        <v>56</v>
      </c>
      <c r="H861" s="53">
        <v>44125</v>
      </c>
    </row>
    <row r="862" spans="1:8" hidden="1" x14ac:dyDescent="0.3">
      <c r="A862" s="45" t="s">
        <v>2223</v>
      </c>
      <c r="B862" s="46">
        <v>88938113</v>
      </c>
      <c r="C862" s="45" t="s">
        <v>2224</v>
      </c>
      <c r="D862" s="47" t="s">
        <v>1570</v>
      </c>
      <c r="E862" s="48" t="s">
        <v>2225</v>
      </c>
      <c r="F862" s="48" t="s">
        <v>1280</v>
      </c>
      <c r="G862" s="48" t="s">
        <v>81</v>
      </c>
      <c r="H862" s="49">
        <v>44132</v>
      </c>
    </row>
    <row r="863" spans="1:8" hidden="1" x14ac:dyDescent="0.3">
      <c r="A863" s="50" t="s">
        <v>2226</v>
      </c>
      <c r="B863" s="51">
        <v>88938146</v>
      </c>
      <c r="C863" s="50" t="s">
        <v>2227</v>
      </c>
      <c r="D863" s="3" t="s">
        <v>1570</v>
      </c>
      <c r="E863" s="52" t="s">
        <v>2228</v>
      </c>
      <c r="F863" s="52" t="s">
        <v>49</v>
      </c>
      <c r="G863" s="52" t="s">
        <v>81</v>
      </c>
      <c r="H863" s="53">
        <v>44132</v>
      </c>
    </row>
    <row r="864" spans="1:8" hidden="1" x14ac:dyDescent="0.3">
      <c r="A864" s="45" t="s">
        <v>2229</v>
      </c>
      <c r="B864" s="46">
        <v>88938150</v>
      </c>
      <c r="C864" s="45" t="s">
        <v>2230</v>
      </c>
      <c r="D864" s="47" t="s">
        <v>1570</v>
      </c>
      <c r="E864" s="48" t="s">
        <v>2231</v>
      </c>
      <c r="F864" s="48" t="s">
        <v>2232</v>
      </c>
      <c r="G864" s="48" t="s">
        <v>56</v>
      </c>
      <c r="H864" s="49">
        <v>44133</v>
      </c>
    </row>
    <row r="865" spans="1:8" hidden="1" x14ac:dyDescent="0.3">
      <c r="A865" s="50" t="s">
        <v>2233</v>
      </c>
      <c r="B865" s="51">
        <v>88938157</v>
      </c>
      <c r="C865" s="50" t="s">
        <v>2234</v>
      </c>
      <c r="D865" s="3" t="s">
        <v>1570</v>
      </c>
      <c r="E865" s="52" t="s">
        <v>2235</v>
      </c>
      <c r="F865" s="52" t="s">
        <v>2236</v>
      </c>
      <c r="G865" s="52" t="s">
        <v>81</v>
      </c>
      <c r="H865" s="53">
        <v>44137</v>
      </c>
    </row>
    <row r="866" spans="1:8" hidden="1" x14ac:dyDescent="0.3">
      <c r="A866" s="45" t="s">
        <v>2237</v>
      </c>
      <c r="B866" s="46">
        <v>88938175</v>
      </c>
      <c r="C866" s="45" t="s">
        <v>2238</v>
      </c>
      <c r="D866" s="47" t="s">
        <v>1570</v>
      </c>
      <c r="E866" s="48" t="s">
        <v>2239</v>
      </c>
      <c r="F866" s="48" t="s">
        <v>2240</v>
      </c>
      <c r="G866" s="48" t="s">
        <v>81</v>
      </c>
      <c r="H866" s="49">
        <v>44127</v>
      </c>
    </row>
    <row r="867" spans="1:8" hidden="1" x14ac:dyDescent="0.3">
      <c r="A867" s="50" t="s">
        <v>2241</v>
      </c>
      <c r="B867" s="51">
        <v>88938193</v>
      </c>
      <c r="C867" s="50" t="s">
        <v>2242</v>
      </c>
      <c r="D867" s="3" t="s">
        <v>1570</v>
      </c>
      <c r="E867" s="52" t="s">
        <v>2243</v>
      </c>
      <c r="F867" s="52" t="s">
        <v>2244</v>
      </c>
      <c r="G867" s="52" t="s">
        <v>56</v>
      </c>
      <c r="H867" s="53">
        <v>44145</v>
      </c>
    </row>
    <row r="868" spans="1:8" hidden="1" x14ac:dyDescent="0.3">
      <c r="A868" s="45" t="s">
        <v>2245</v>
      </c>
      <c r="B868" s="46">
        <v>88938210</v>
      </c>
      <c r="C868" s="45" t="s">
        <v>2246</v>
      </c>
      <c r="D868" s="47" t="s">
        <v>1570</v>
      </c>
      <c r="E868" s="48" t="s">
        <v>2247</v>
      </c>
      <c r="F868" s="48" t="s">
        <v>1027</v>
      </c>
      <c r="G868" s="48" t="s">
        <v>56</v>
      </c>
      <c r="H868" s="49">
        <v>44144</v>
      </c>
    </row>
    <row r="869" spans="1:8" hidden="1" x14ac:dyDescent="0.3">
      <c r="A869" s="50" t="s">
        <v>2248</v>
      </c>
      <c r="B869" s="51">
        <v>88939437</v>
      </c>
      <c r="C869" s="50" t="s">
        <v>2249</v>
      </c>
      <c r="D869" s="3" t="s">
        <v>1570</v>
      </c>
      <c r="E869" s="52" t="s">
        <v>537</v>
      </c>
      <c r="F869" s="52" t="s">
        <v>2250</v>
      </c>
      <c r="G869" s="52" t="s">
        <v>56</v>
      </c>
      <c r="H869" s="53">
        <v>44146</v>
      </c>
    </row>
    <row r="870" spans="1:8" hidden="1" x14ac:dyDescent="0.3">
      <c r="A870" s="45" t="s">
        <v>2251</v>
      </c>
      <c r="B870" s="46">
        <v>88939444</v>
      </c>
      <c r="C870" s="45" t="s">
        <v>2252</v>
      </c>
      <c r="D870" s="47" t="s">
        <v>1570</v>
      </c>
      <c r="E870" s="48" t="s">
        <v>2253</v>
      </c>
      <c r="F870" s="48" t="s">
        <v>2254</v>
      </c>
      <c r="G870" s="48" t="s">
        <v>56</v>
      </c>
      <c r="H870" s="49">
        <v>44147</v>
      </c>
    </row>
    <row r="871" spans="1:8" hidden="1" x14ac:dyDescent="0.3">
      <c r="A871" s="50" t="s">
        <v>2255</v>
      </c>
      <c r="B871" s="51">
        <v>88939448</v>
      </c>
      <c r="C871" s="50" t="s">
        <v>2256</v>
      </c>
      <c r="D871" s="3" t="s">
        <v>1570</v>
      </c>
      <c r="E871" s="52" t="s">
        <v>2257</v>
      </c>
      <c r="F871" s="52" t="s">
        <v>2258</v>
      </c>
      <c r="G871" s="52" t="s">
        <v>56</v>
      </c>
      <c r="H871" s="53">
        <v>44153</v>
      </c>
    </row>
    <row r="872" spans="1:8" hidden="1" x14ac:dyDescent="0.3">
      <c r="A872" s="45" t="s">
        <v>2259</v>
      </c>
      <c r="B872" s="46">
        <v>88939460</v>
      </c>
      <c r="C872" s="45" t="s">
        <v>2260</v>
      </c>
      <c r="D872" s="47" t="s">
        <v>1570</v>
      </c>
      <c r="E872" s="48" t="s">
        <v>2261</v>
      </c>
      <c r="F872" s="48" t="s">
        <v>1941</v>
      </c>
      <c r="G872" s="48" t="s">
        <v>56</v>
      </c>
      <c r="H872" s="49">
        <v>44152</v>
      </c>
    </row>
    <row r="873" spans="1:8" hidden="1" x14ac:dyDescent="0.3">
      <c r="A873" s="50" t="s">
        <v>2262</v>
      </c>
      <c r="B873" s="51">
        <v>88939569</v>
      </c>
      <c r="C873" s="50" t="s">
        <v>2263</v>
      </c>
      <c r="D873" s="3" t="s">
        <v>1570</v>
      </c>
      <c r="E873" s="52" t="s">
        <v>2264</v>
      </c>
      <c r="F873" s="52" t="s">
        <v>2265</v>
      </c>
      <c r="G873" s="52" t="s">
        <v>56</v>
      </c>
      <c r="H873" s="53">
        <v>44158</v>
      </c>
    </row>
    <row r="874" spans="1:8" hidden="1" x14ac:dyDescent="0.3">
      <c r="A874" s="45" t="s">
        <v>2266</v>
      </c>
      <c r="B874" s="46">
        <v>88939722</v>
      </c>
      <c r="C874" s="45" t="s">
        <v>2267</v>
      </c>
      <c r="D874" s="47" t="s">
        <v>1570</v>
      </c>
      <c r="E874" s="48" t="s">
        <v>612</v>
      </c>
      <c r="F874" s="48" t="s">
        <v>1467</v>
      </c>
      <c r="G874" s="48" t="s">
        <v>56</v>
      </c>
      <c r="H874" s="49">
        <v>44165</v>
      </c>
    </row>
    <row r="875" spans="1:8" x14ac:dyDescent="0.3">
      <c r="A875" s="50"/>
      <c r="B875" s="51"/>
      <c r="C875" s="50"/>
      <c r="D875" s="3"/>
      <c r="E875" s="52"/>
      <c r="F875" s="52"/>
      <c r="G875" s="47"/>
      <c r="H875" s="53"/>
    </row>
    <row r="876" spans="1:8" hidden="1" x14ac:dyDescent="0.3">
      <c r="A876" s="45" t="s">
        <v>2268</v>
      </c>
      <c r="B876" s="46">
        <v>88940521</v>
      </c>
      <c r="C876" s="45" t="s">
        <v>2269</v>
      </c>
      <c r="D876" s="47" t="s">
        <v>1570</v>
      </c>
      <c r="E876" s="48" t="s">
        <v>2270</v>
      </c>
      <c r="F876" s="48" t="s">
        <v>2271</v>
      </c>
      <c r="G876" s="48" t="s">
        <v>56</v>
      </c>
      <c r="H876" s="49">
        <v>44179</v>
      </c>
    </row>
    <row r="877" spans="1:8" hidden="1" x14ac:dyDescent="0.3">
      <c r="A877" s="50" t="s">
        <v>2272</v>
      </c>
      <c r="B877" s="51">
        <v>88940605</v>
      </c>
      <c r="C877" s="50" t="s">
        <v>2273</v>
      </c>
      <c r="D877" s="3" t="s">
        <v>1570</v>
      </c>
      <c r="E877" s="52" t="s">
        <v>2274</v>
      </c>
      <c r="F877" s="52" t="s">
        <v>2275</v>
      </c>
      <c r="G877" s="52" t="s">
        <v>56</v>
      </c>
      <c r="H877" s="53">
        <v>44186</v>
      </c>
    </row>
    <row r="878" spans="1:8" hidden="1" x14ac:dyDescent="0.3">
      <c r="A878" s="45" t="s">
        <v>2276</v>
      </c>
      <c r="B878" s="46">
        <v>88940614</v>
      </c>
      <c r="C878" s="45" t="s">
        <v>2277</v>
      </c>
      <c r="D878" s="47" t="s">
        <v>1570</v>
      </c>
      <c r="E878" s="48" t="s">
        <v>2278</v>
      </c>
      <c r="F878" s="48" t="s">
        <v>302</v>
      </c>
      <c r="G878" s="48" t="s">
        <v>56</v>
      </c>
      <c r="H878" s="49">
        <v>44193</v>
      </c>
    </row>
    <row r="879" spans="1:8" hidden="1" x14ac:dyDescent="0.3">
      <c r="A879" s="50" t="s">
        <v>2279</v>
      </c>
      <c r="B879" s="51">
        <v>88940616</v>
      </c>
      <c r="C879" s="50" t="s">
        <v>2280</v>
      </c>
      <c r="D879" s="3" t="s">
        <v>1570</v>
      </c>
      <c r="E879" s="52" t="s">
        <v>2281</v>
      </c>
      <c r="F879" s="52" t="s">
        <v>2282</v>
      </c>
      <c r="G879" s="52" t="s">
        <v>56</v>
      </c>
      <c r="H879" s="53">
        <v>44181</v>
      </c>
    </row>
    <row r="880" spans="1:8" hidden="1" x14ac:dyDescent="0.3">
      <c r="A880" s="45" t="s">
        <v>2283</v>
      </c>
      <c r="B880" s="46">
        <v>88940643</v>
      </c>
      <c r="C880" s="45" t="s">
        <v>2284</v>
      </c>
      <c r="D880" s="47" t="s">
        <v>1570</v>
      </c>
      <c r="E880" s="48" t="s">
        <v>2285</v>
      </c>
      <c r="F880" s="48" t="s">
        <v>2286</v>
      </c>
      <c r="G880" s="48" t="s">
        <v>56</v>
      </c>
      <c r="H880" s="49">
        <v>44193</v>
      </c>
    </row>
    <row r="881" spans="1:8" hidden="1" x14ac:dyDescent="0.3">
      <c r="A881" s="50" t="s">
        <v>2287</v>
      </c>
      <c r="B881" s="51">
        <v>88940688</v>
      </c>
      <c r="C881" s="50" t="s">
        <v>2288</v>
      </c>
      <c r="D881" s="3" t="s">
        <v>1570</v>
      </c>
      <c r="E881" s="52" t="s">
        <v>2289</v>
      </c>
      <c r="F881" s="52" t="s">
        <v>315</v>
      </c>
      <c r="G881" s="52" t="s">
        <v>56</v>
      </c>
      <c r="H881" s="53">
        <v>44203</v>
      </c>
    </row>
    <row r="882" spans="1:8" hidden="1" x14ac:dyDescent="0.3">
      <c r="A882" s="45" t="s">
        <v>2290</v>
      </c>
      <c r="B882" s="46">
        <v>88941763</v>
      </c>
      <c r="C882" s="45" t="s">
        <v>2291</v>
      </c>
      <c r="D882" s="47" t="s">
        <v>1570</v>
      </c>
      <c r="E882" s="48" t="s">
        <v>2292</v>
      </c>
      <c r="F882" s="48" t="s">
        <v>2293</v>
      </c>
      <c r="G882" s="48" t="s">
        <v>81</v>
      </c>
      <c r="H882" s="49">
        <v>44216</v>
      </c>
    </row>
    <row r="883" spans="1:8" hidden="1" x14ac:dyDescent="0.3">
      <c r="A883" s="50" t="s">
        <v>2294</v>
      </c>
      <c r="B883" s="51">
        <v>88941765</v>
      </c>
      <c r="C883" s="50" t="s">
        <v>2295</v>
      </c>
      <c r="D883" s="3" t="s">
        <v>1570</v>
      </c>
      <c r="E883" s="52" t="s">
        <v>2296</v>
      </c>
      <c r="F883" s="52" t="s">
        <v>2297</v>
      </c>
      <c r="G883" s="52" t="s">
        <v>56</v>
      </c>
      <c r="H883" s="53">
        <v>44207</v>
      </c>
    </row>
    <row r="884" spans="1:8" hidden="1" x14ac:dyDescent="0.3">
      <c r="A884" s="45" t="s">
        <v>2298</v>
      </c>
      <c r="B884" s="46">
        <v>88941774</v>
      </c>
      <c r="C884" s="45" t="s">
        <v>2299</v>
      </c>
      <c r="D884" s="47" t="s">
        <v>1570</v>
      </c>
      <c r="E884" s="48" t="s">
        <v>2300</v>
      </c>
      <c r="F884" s="48" t="s">
        <v>2301</v>
      </c>
      <c r="G884" s="48" t="s">
        <v>56</v>
      </c>
      <c r="H884" s="49">
        <v>44214</v>
      </c>
    </row>
    <row r="885" spans="1:8" hidden="1" x14ac:dyDescent="0.3">
      <c r="A885" s="50" t="s">
        <v>2302</v>
      </c>
      <c r="B885" s="51">
        <v>88941938</v>
      </c>
      <c r="C885" s="50" t="s">
        <v>2303</v>
      </c>
      <c r="D885" s="3" t="s">
        <v>1570</v>
      </c>
      <c r="E885" s="52" t="s">
        <v>2304</v>
      </c>
      <c r="F885" s="52" t="s">
        <v>789</v>
      </c>
      <c r="G885" s="52" t="s">
        <v>81</v>
      </c>
      <c r="H885" s="53">
        <v>44221</v>
      </c>
    </row>
    <row r="886" spans="1:8" hidden="1" x14ac:dyDescent="0.3">
      <c r="A886" s="45" t="s">
        <v>2305</v>
      </c>
      <c r="B886" s="46">
        <v>88941949</v>
      </c>
      <c r="C886" s="45" t="s">
        <v>2306</v>
      </c>
      <c r="D886" s="47" t="s">
        <v>1570</v>
      </c>
      <c r="E886" s="48" t="s">
        <v>1589</v>
      </c>
      <c r="F886" s="48" t="s">
        <v>2307</v>
      </c>
      <c r="G886" s="48" t="s">
        <v>81</v>
      </c>
      <c r="H886" s="49">
        <v>44221</v>
      </c>
    </row>
    <row r="887" spans="1:8" hidden="1" x14ac:dyDescent="0.3">
      <c r="A887" s="50" t="s">
        <v>2308</v>
      </c>
      <c r="B887" s="51">
        <v>88941988</v>
      </c>
      <c r="C887" s="50" t="s">
        <v>2309</v>
      </c>
      <c r="D887" s="3" t="s">
        <v>1570</v>
      </c>
      <c r="E887" s="52" t="s">
        <v>2310</v>
      </c>
      <c r="F887" s="52" t="s">
        <v>2311</v>
      </c>
      <c r="G887" s="52" t="s">
        <v>68</v>
      </c>
      <c r="H887" s="53">
        <v>44228</v>
      </c>
    </row>
    <row r="888" spans="1:8" hidden="1" x14ac:dyDescent="0.3">
      <c r="A888" s="45" t="s">
        <v>2312</v>
      </c>
      <c r="B888" s="46">
        <v>88941989</v>
      </c>
      <c r="C888" s="45" t="s">
        <v>2313</v>
      </c>
      <c r="D888" s="47" t="s">
        <v>1570</v>
      </c>
      <c r="E888" s="48" t="s">
        <v>2314</v>
      </c>
      <c r="F888" s="48" t="s">
        <v>2315</v>
      </c>
      <c r="G888" s="48" t="s">
        <v>81</v>
      </c>
      <c r="H888" s="49">
        <v>44228</v>
      </c>
    </row>
    <row r="889" spans="1:8" hidden="1" x14ac:dyDescent="0.3">
      <c r="A889" s="50" t="s">
        <v>2316</v>
      </c>
      <c r="B889" s="51">
        <v>88942016</v>
      </c>
      <c r="C889" s="50" t="s">
        <v>2317</v>
      </c>
      <c r="D889" s="3" t="s">
        <v>1570</v>
      </c>
      <c r="E889" s="52" t="s">
        <v>2318</v>
      </c>
      <c r="F889" s="52" t="s">
        <v>2319</v>
      </c>
      <c r="G889" s="52" t="s">
        <v>81</v>
      </c>
      <c r="H889" s="53">
        <v>44228</v>
      </c>
    </row>
    <row r="890" spans="1:8" hidden="1" x14ac:dyDescent="0.3">
      <c r="A890" s="45" t="s">
        <v>2320</v>
      </c>
      <c r="B890" s="46">
        <v>88942029</v>
      </c>
      <c r="C890" s="45" t="s">
        <v>2321</v>
      </c>
      <c r="D890" s="47" t="s">
        <v>1570</v>
      </c>
      <c r="E890" s="48" t="s">
        <v>2322</v>
      </c>
      <c r="F890" s="48" t="s">
        <v>2323</v>
      </c>
      <c r="G890" s="48" t="s">
        <v>81</v>
      </c>
      <c r="H890" s="49">
        <v>44221</v>
      </c>
    </row>
    <row r="891" spans="1:8" hidden="1" x14ac:dyDescent="0.3">
      <c r="A891" s="50" t="s">
        <v>2324</v>
      </c>
      <c r="B891" s="51">
        <v>88942059</v>
      </c>
      <c r="C891" s="50" t="s">
        <v>2325</v>
      </c>
      <c r="D891" s="3" t="s">
        <v>1570</v>
      </c>
      <c r="E891" s="52" t="s">
        <v>2326</v>
      </c>
      <c r="F891" s="52" t="s">
        <v>2327</v>
      </c>
      <c r="G891" s="52" t="s">
        <v>56</v>
      </c>
      <c r="H891" s="53">
        <v>44231</v>
      </c>
    </row>
    <row r="892" spans="1:8" hidden="1" x14ac:dyDescent="0.3">
      <c r="A892" s="45" t="s">
        <v>2328</v>
      </c>
      <c r="B892" s="46">
        <v>88942060</v>
      </c>
      <c r="C892" s="45" t="s">
        <v>2329</v>
      </c>
      <c r="D892" s="47" t="s">
        <v>1570</v>
      </c>
      <c r="E892" s="48" t="s">
        <v>2330</v>
      </c>
      <c r="F892" s="48" t="s">
        <v>1027</v>
      </c>
      <c r="G892" s="48" t="s">
        <v>68</v>
      </c>
      <c r="H892" s="49">
        <v>44237</v>
      </c>
    </row>
    <row r="893" spans="1:8" hidden="1" x14ac:dyDescent="0.3">
      <c r="A893" s="50" t="s">
        <v>2331</v>
      </c>
      <c r="B893" s="51">
        <v>88943264</v>
      </c>
      <c r="C893" s="50" t="s">
        <v>2332</v>
      </c>
      <c r="D893" s="3" t="s">
        <v>1570</v>
      </c>
      <c r="E893" s="52" t="s">
        <v>2333</v>
      </c>
      <c r="F893" s="52" t="s">
        <v>310</v>
      </c>
      <c r="G893" s="52" t="s">
        <v>68</v>
      </c>
      <c r="H893" s="53">
        <v>44243</v>
      </c>
    </row>
    <row r="894" spans="1:8" hidden="1" x14ac:dyDescent="0.3">
      <c r="A894" s="45"/>
      <c r="B894" s="46">
        <v>90324573</v>
      </c>
      <c r="C894" s="45" t="s">
        <v>2334</v>
      </c>
      <c r="D894" s="47" t="s">
        <v>1570</v>
      </c>
      <c r="E894" s="48" t="s">
        <v>2335</v>
      </c>
      <c r="F894" s="48" t="s">
        <v>901</v>
      </c>
      <c r="G894" s="48" t="s">
        <v>48</v>
      </c>
      <c r="H894" s="49">
        <v>36095</v>
      </c>
    </row>
    <row r="895" spans="1:8" hidden="1" x14ac:dyDescent="0.3">
      <c r="A895" s="50"/>
      <c r="B895" s="51">
        <v>52097</v>
      </c>
      <c r="C895" s="50" t="s">
        <v>2336</v>
      </c>
      <c r="D895" s="3" t="s">
        <v>2337</v>
      </c>
      <c r="E895" s="52" t="s">
        <v>2338</v>
      </c>
      <c r="F895" s="52" t="s">
        <v>2339</v>
      </c>
      <c r="G895" s="52" t="s">
        <v>48</v>
      </c>
      <c r="H895" s="53">
        <v>2958465</v>
      </c>
    </row>
    <row r="896" spans="1:8" hidden="1" x14ac:dyDescent="0.3">
      <c r="A896" s="45"/>
      <c r="B896" s="46">
        <v>54235</v>
      </c>
      <c r="C896" s="45" t="s">
        <v>2340</v>
      </c>
      <c r="D896" s="47" t="s">
        <v>2337</v>
      </c>
      <c r="E896" s="48" t="s">
        <v>2341</v>
      </c>
      <c r="F896" s="48" t="s">
        <v>416</v>
      </c>
      <c r="G896" s="48" t="s">
        <v>48</v>
      </c>
      <c r="H896" s="49">
        <v>2958465</v>
      </c>
    </row>
    <row r="897" spans="1:8" hidden="1" x14ac:dyDescent="0.3">
      <c r="A897" s="50"/>
      <c r="B897" s="51">
        <v>54898</v>
      </c>
      <c r="C897" s="50" t="s">
        <v>2342</v>
      </c>
      <c r="D897" s="3" t="s">
        <v>2337</v>
      </c>
      <c r="E897" s="52" t="s">
        <v>2343</v>
      </c>
      <c r="F897" s="52" t="s">
        <v>1768</v>
      </c>
      <c r="G897" s="52" t="s">
        <v>48</v>
      </c>
      <c r="H897" s="53">
        <v>2958465</v>
      </c>
    </row>
    <row r="898" spans="1:8" hidden="1" x14ac:dyDescent="0.3">
      <c r="A898" s="45"/>
      <c r="B898" s="46">
        <v>60198</v>
      </c>
      <c r="C898" s="45" t="s">
        <v>2344</v>
      </c>
      <c r="D898" s="47" t="s">
        <v>2337</v>
      </c>
      <c r="E898" s="48" t="s">
        <v>2345</v>
      </c>
      <c r="F898" s="48" t="s">
        <v>49</v>
      </c>
      <c r="G898" s="48" t="s">
        <v>48</v>
      </c>
      <c r="H898" s="49">
        <v>2958465</v>
      </c>
    </row>
    <row r="899" spans="1:8" hidden="1" x14ac:dyDescent="0.3">
      <c r="A899" s="50"/>
      <c r="B899" s="51">
        <v>62025</v>
      </c>
      <c r="C899" s="50" t="s">
        <v>2346</v>
      </c>
      <c r="D899" s="3" t="s">
        <v>2337</v>
      </c>
      <c r="E899" s="52" t="s">
        <v>2347</v>
      </c>
      <c r="F899" s="52" t="s">
        <v>47</v>
      </c>
      <c r="G899" s="52" t="s">
        <v>48</v>
      </c>
      <c r="H899" s="53">
        <v>2958465</v>
      </c>
    </row>
    <row r="900" spans="1:8" hidden="1" x14ac:dyDescent="0.3">
      <c r="A900" s="45"/>
      <c r="B900" s="46">
        <v>62031</v>
      </c>
      <c r="C900" s="45" t="s">
        <v>2348</v>
      </c>
      <c r="D900" s="47" t="s">
        <v>2337</v>
      </c>
      <c r="E900" s="48" t="s">
        <v>2349</v>
      </c>
      <c r="F900" s="48" t="s">
        <v>2350</v>
      </c>
      <c r="G900" s="48" t="s">
        <v>48</v>
      </c>
      <c r="H900" s="49">
        <v>2958465</v>
      </c>
    </row>
    <row r="901" spans="1:8" hidden="1" x14ac:dyDescent="0.3">
      <c r="A901" s="50"/>
      <c r="B901" s="51">
        <v>62961</v>
      </c>
      <c r="C901" s="50" t="s">
        <v>2351</v>
      </c>
      <c r="D901" s="3" t="s">
        <v>2337</v>
      </c>
      <c r="E901" s="52" t="s">
        <v>2352</v>
      </c>
      <c r="F901" s="52" t="s">
        <v>2353</v>
      </c>
      <c r="G901" s="52" t="s">
        <v>48</v>
      </c>
      <c r="H901" s="53">
        <v>2958465</v>
      </c>
    </row>
    <row r="902" spans="1:8" hidden="1" x14ac:dyDescent="0.3">
      <c r="A902" s="45" t="s">
        <v>2354</v>
      </c>
      <c r="B902" s="46">
        <v>88931041</v>
      </c>
      <c r="C902" s="45" t="s">
        <v>2355</v>
      </c>
      <c r="D902" s="47" t="s">
        <v>2337</v>
      </c>
      <c r="E902" s="48" t="s">
        <v>2356</v>
      </c>
      <c r="F902" s="48" t="s">
        <v>2357</v>
      </c>
      <c r="G902" s="48" t="s">
        <v>81</v>
      </c>
      <c r="H902" s="49">
        <v>43971</v>
      </c>
    </row>
    <row r="903" spans="1:8" hidden="1" x14ac:dyDescent="0.3">
      <c r="A903" s="50" t="s">
        <v>2358</v>
      </c>
      <c r="B903" s="51">
        <v>88931237</v>
      </c>
      <c r="C903" s="50" t="s">
        <v>2359</v>
      </c>
      <c r="D903" s="3" t="s">
        <v>2337</v>
      </c>
      <c r="E903" s="52" t="s">
        <v>2360</v>
      </c>
      <c r="F903" s="52" t="s">
        <v>2361</v>
      </c>
      <c r="G903" s="52" t="s">
        <v>60</v>
      </c>
      <c r="H903" s="53">
        <v>43991</v>
      </c>
    </row>
    <row r="904" spans="1:8" x14ac:dyDescent="0.3">
      <c r="A904" s="45"/>
      <c r="B904" s="46"/>
      <c r="C904" s="45"/>
      <c r="D904" s="47"/>
      <c r="E904" s="48"/>
      <c r="F904" s="48"/>
      <c r="G904" s="47"/>
      <c r="H904" s="49"/>
    </row>
    <row r="905" spans="1:8" hidden="1" x14ac:dyDescent="0.3">
      <c r="A905" s="50" t="s">
        <v>2362</v>
      </c>
      <c r="B905" s="51">
        <v>88934258</v>
      </c>
      <c r="C905" s="50" t="s">
        <v>2363</v>
      </c>
      <c r="D905" s="3" t="s">
        <v>2337</v>
      </c>
      <c r="E905" s="52" t="s">
        <v>543</v>
      </c>
      <c r="F905" s="52" t="s">
        <v>109</v>
      </c>
      <c r="G905" s="52" t="s">
        <v>68</v>
      </c>
      <c r="H905" s="53">
        <v>44060</v>
      </c>
    </row>
    <row r="906" spans="1:8" x14ac:dyDescent="0.3">
      <c r="A906" s="45"/>
      <c r="B906" s="46"/>
      <c r="C906" s="45"/>
      <c r="D906" s="47"/>
      <c r="E906" s="48"/>
      <c r="F906" s="48"/>
      <c r="G906" s="47"/>
      <c r="H906" s="49"/>
    </row>
    <row r="907" spans="1:8" hidden="1" x14ac:dyDescent="0.3">
      <c r="A907" s="50" t="s">
        <v>2364</v>
      </c>
      <c r="B907" s="51">
        <v>88934518</v>
      </c>
      <c r="C907" s="50" t="s">
        <v>2365</v>
      </c>
      <c r="D907" s="3" t="s">
        <v>2337</v>
      </c>
      <c r="E907" s="52" t="s">
        <v>2366</v>
      </c>
      <c r="F907" s="52" t="s">
        <v>2367</v>
      </c>
      <c r="G907" s="52" t="s">
        <v>81</v>
      </c>
      <c r="H907" s="53">
        <v>44077</v>
      </c>
    </row>
    <row r="908" spans="1:8" x14ac:dyDescent="0.3">
      <c r="A908" s="45"/>
      <c r="B908" s="46"/>
      <c r="C908" s="45"/>
      <c r="D908" s="47"/>
      <c r="E908" s="48"/>
      <c r="F908" s="48"/>
      <c r="G908" s="47"/>
      <c r="H908" s="49"/>
    </row>
    <row r="909" spans="1:8" hidden="1" x14ac:dyDescent="0.3">
      <c r="A909" s="50"/>
      <c r="B909" s="51">
        <v>88939876</v>
      </c>
      <c r="C909" s="50" t="s">
        <v>2368</v>
      </c>
      <c r="D909" s="3" t="s">
        <v>2337</v>
      </c>
      <c r="E909" s="52" t="s">
        <v>2369</v>
      </c>
      <c r="F909" s="52" t="s">
        <v>2370</v>
      </c>
      <c r="G909" s="52" t="s">
        <v>48</v>
      </c>
      <c r="H909" s="53">
        <v>42524</v>
      </c>
    </row>
    <row r="910" spans="1:8" hidden="1" x14ac:dyDescent="0.3">
      <c r="A910" s="45" t="s">
        <v>2371</v>
      </c>
      <c r="B910" s="46">
        <v>88940678</v>
      </c>
      <c r="C910" s="45" t="s">
        <v>2372</v>
      </c>
      <c r="D910" s="47" t="s">
        <v>2337</v>
      </c>
      <c r="E910" s="48" t="s">
        <v>2373</v>
      </c>
      <c r="F910" s="48" t="s">
        <v>2374</v>
      </c>
      <c r="G910" s="48" t="s">
        <v>56</v>
      </c>
      <c r="H910" s="49">
        <v>44201</v>
      </c>
    </row>
    <row r="911" spans="1:8" hidden="1" x14ac:dyDescent="0.3">
      <c r="A911" s="50" t="s">
        <v>2375</v>
      </c>
      <c r="B911" s="51">
        <v>88943275</v>
      </c>
      <c r="C911" s="50" t="s">
        <v>2376</v>
      </c>
      <c r="D911" s="3" t="s">
        <v>2337</v>
      </c>
      <c r="E911" s="52" t="s">
        <v>2377</v>
      </c>
      <c r="F911" s="52" t="s">
        <v>43</v>
      </c>
      <c r="G911" s="52" t="s">
        <v>73</v>
      </c>
      <c r="H911" s="53">
        <v>44244</v>
      </c>
    </row>
    <row r="912" spans="1:8" hidden="1" x14ac:dyDescent="0.3">
      <c r="A912" s="45" t="s">
        <v>2378</v>
      </c>
      <c r="B912" s="46">
        <v>88943277</v>
      </c>
      <c r="C912" s="45" t="s">
        <v>2379</v>
      </c>
      <c r="D912" s="47" t="s">
        <v>2337</v>
      </c>
      <c r="E912" s="48" t="s">
        <v>2380</v>
      </c>
      <c r="F912" s="48" t="s">
        <v>2381</v>
      </c>
      <c r="G912" s="48" t="s">
        <v>68</v>
      </c>
      <c r="H912" s="49">
        <v>44244</v>
      </c>
    </row>
    <row r="913" spans="1:8" hidden="1" x14ac:dyDescent="0.3">
      <c r="A913" s="50" t="s">
        <v>2382</v>
      </c>
      <c r="B913" s="51">
        <v>88943380</v>
      </c>
      <c r="C913" s="50" t="s">
        <v>2383</v>
      </c>
      <c r="D913" s="3" t="s">
        <v>2337</v>
      </c>
      <c r="E913" s="52" t="s">
        <v>2384</v>
      </c>
      <c r="F913" s="52" t="s">
        <v>1624</v>
      </c>
      <c r="G913" s="52" t="s">
        <v>56</v>
      </c>
      <c r="H913" s="53">
        <v>44251</v>
      </c>
    </row>
    <row r="914" spans="1:8" hidden="1" x14ac:dyDescent="0.3">
      <c r="A914" s="45" t="s">
        <v>2385</v>
      </c>
      <c r="B914" s="46">
        <v>88943400</v>
      </c>
      <c r="C914" s="45" t="s">
        <v>2386</v>
      </c>
      <c r="D914" s="47" t="s">
        <v>2337</v>
      </c>
      <c r="E914" s="48" t="s">
        <v>2387</v>
      </c>
      <c r="F914" s="48" t="s">
        <v>2388</v>
      </c>
      <c r="G914" s="48" t="s">
        <v>56</v>
      </c>
      <c r="H914" s="49">
        <v>44251</v>
      </c>
    </row>
    <row r="915" spans="1:8" hidden="1" x14ac:dyDescent="0.3">
      <c r="A915" s="50" t="s">
        <v>2389</v>
      </c>
      <c r="B915" s="51">
        <v>88943407</v>
      </c>
      <c r="C915" s="50" t="s">
        <v>2390</v>
      </c>
      <c r="D915" s="3" t="s">
        <v>2337</v>
      </c>
      <c r="E915" s="52" t="s">
        <v>2391</v>
      </c>
      <c r="F915" s="52" t="s">
        <v>789</v>
      </c>
      <c r="G915" s="52" t="s">
        <v>68</v>
      </c>
      <c r="H915" s="53">
        <v>44249</v>
      </c>
    </row>
    <row r="916" spans="1:8" hidden="1" x14ac:dyDescent="0.3">
      <c r="A916" s="45" t="s">
        <v>2392</v>
      </c>
      <c r="B916" s="46">
        <v>88943467</v>
      </c>
      <c r="C916" s="45" t="s">
        <v>2393</v>
      </c>
      <c r="D916" s="47" t="s">
        <v>2337</v>
      </c>
      <c r="E916" s="48" t="s">
        <v>537</v>
      </c>
      <c r="F916" s="48" t="s">
        <v>2394</v>
      </c>
      <c r="G916" s="48" t="s">
        <v>56</v>
      </c>
      <c r="H916" s="49">
        <v>44256</v>
      </c>
    </row>
    <row r="917" spans="1:8" hidden="1" x14ac:dyDescent="0.3">
      <c r="A917" s="50" t="s">
        <v>2395</v>
      </c>
      <c r="B917" s="51">
        <v>88943476</v>
      </c>
      <c r="C917" s="50" t="s">
        <v>2396</v>
      </c>
      <c r="D917" s="3" t="s">
        <v>2337</v>
      </c>
      <c r="E917" s="52" t="s">
        <v>2397</v>
      </c>
      <c r="F917" s="52" t="s">
        <v>2398</v>
      </c>
      <c r="G917" s="52" t="s">
        <v>68</v>
      </c>
      <c r="H917" s="53">
        <v>44252</v>
      </c>
    </row>
    <row r="918" spans="1:8" hidden="1" x14ac:dyDescent="0.3">
      <c r="A918" s="45" t="s">
        <v>2399</v>
      </c>
      <c r="B918" s="46">
        <v>88943477</v>
      </c>
      <c r="C918" s="45" t="s">
        <v>2400</v>
      </c>
      <c r="D918" s="47" t="s">
        <v>2337</v>
      </c>
      <c r="E918" s="48" t="s">
        <v>2401</v>
      </c>
      <c r="F918" s="48" t="s">
        <v>2402</v>
      </c>
      <c r="G918" s="48" t="s">
        <v>56</v>
      </c>
      <c r="H918" s="49">
        <v>44256</v>
      </c>
    </row>
    <row r="919" spans="1:8" x14ac:dyDescent="0.3">
      <c r="A919" s="50"/>
      <c r="B919" s="51"/>
      <c r="C919" s="50"/>
      <c r="D919" s="3"/>
      <c r="E919" s="52"/>
      <c r="F919" s="52"/>
      <c r="G919" s="47"/>
      <c r="H919" s="53"/>
    </row>
    <row r="920" spans="1:8" hidden="1" x14ac:dyDescent="0.3">
      <c r="A920" s="45" t="s">
        <v>2403</v>
      </c>
      <c r="B920" s="46">
        <v>88943484</v>
      </c>
      <c r="C920" s="45" t="s">
        <v>2404</v>
      </c>
      <c r="D920" s="47" t="s">
        <v>2337</v>
      </c>
      <c r="E920" s="48" t="s">
        <v>2405</v>
      </c>
      <c r="F920" s="48" t="s">
        <v>2406</v>
      </c>
      <c r="G920" s="48" t="s">
        <v>56</v>
      </c>
      <c r="H920" s="49">
        <v>44253</v>
      </c>
    </row>
    <row r="921" spans="1:8" hidden="1" x14ac:dyDescent="0.3">
      <c r="A921" s="50" t="s">
        <v>2407</v>
      </c>
      <c r="B921" s="51">
        <v>88943497</v>
      </c>
      <c r="C921" s="50" t="s">
        <v>2408</v>
      </c>
      <c r="D921" s="3" t="s">
        <v>2337</v>
      </c>
      <c r="E921" s="52" t="s">
        <v>2409</v>
      </c>
      <c r="F921" s="52" t="s">
        <v>2410</v>
      </c>
      <c r="G921" s="52" t="s">
        <v>56</v>
      </c>
      <c r="H921" s="53">
        <v>44257</v>
      </c>
    </row>
    <row r="922" spans="1:8" hidden="1" x14ac:dyDescent="0.3">
      <c r="A922" s="45" t="s">
        <v>2411</v>
      </c>
      <c r="B922" s="46">
        <v>88943532</v>
      </c>
      <c r="C922" s="45" t="s">
        <v>2412</v>
      </c>
      <c r="D922" s="47" t="s">
        <v>2337</v>
      </c>
      <c r="E922" s="48" t="s">
        <v>2413</v>
      </c>
      <c r="F922" s="48" t="s">
        <v>2414</v>
      </c>
      <c r="G922" s="48" t="s">
        <v>56</v>
      </c>
      <c r="H922" s="49">
        <v>44262</v>
      </c>
    </row>
    <row r="923" spans="1:8" hidden="1" x14ac:dyDescent="0.3">
      <c r="A923" s="50" t="s">
        <v>2415</v>
      </c>
      <c r="B923" s="51">
        <v>88943536</v>
      </c>
      <c r="C923" s="50" t="s">
        <v>2416</v>
      </c>
      <c r="D923" s="3" t="s">
        <v>2337</v>
      </c>
      <c r="E923" s="52" t="s">
        <v>2417</v>
      </c>
      <c r="F923" s="52" t="s">
        <v>1065</v>
      </c>
      <c r="G923" s="52" t="s">
        <v>56</v>
      </c>
      <c r="H923" s="53">
        <v>44262</v>
      </c>
    </row>
    <row r="924" spans="1:8" x14ac:dyDescent="0.3">
      <c r="A924" s="45"/>
      <c r="B924" s="46"/>
      <c r="C924" s="45"/>
      <c r="D924" s="47"/>
      <c r="E924" s="48"/>
      <c r="F924" s="48"/>
      <c r="G924" s="47"/>
      <c r="H924" s="49"/>
    </row>
    <row r="925" spans="1:8" hidden="1" x14ac:dyDescent="0.3">
      <c r="A925" s="50" t="s">
        <v>2418</v>
      </c>
      <c r="B925" s="51">
        <v>88943557</v>
      </c>
      <c r="C925" s="50" t="s">
        <v>2419</v>
      </c>
      <c r="D925" s="3" t="s">
        <v>2337</v>
      </c>
      <c r="E925" s="52" t="s">
        <v>2420</v>
      </c>
      <c r="F925" s="52" t="s">
        <v>1981</v>
      </c>
      <c r="G925" s="52" t="s">
        <v>56</v>
      </c>
      <c r="H925" s="53">
        <v>44272</v>
      </c>
    </row>
    <row r="926" spans="1:8" hidden="1" x14ac:dyDescent="0.3">
      <c r="A926" s="45" t="s">
        <v>2421</v>
      </c>
      <c r="B926" s="46">
        <v>88943571</v>
      </c>
      <c r="C926" s="45" t="s">
        <v>2422</v>
      </c>
      <c r="D926" s="47" t="s">
        <v>2337</v>
      </c>
      <c r="E926" s="48" t="s">
        <v>2423</v>
      </c>
      <c r="F926" s="48" t="s">
        <v>2424</v>
      </c>
      <c r="G926" s="48" t="s">
        <v>56</v>
      </c>
      <c r="H926" s="49">
        <v>44271</v>
      </c>
    </row>
    <row r="927" spans="1:8" hidden="1" x14ac:dyDescent="0.3">
      <c r="A927" s="50" t="s">
        <v>2425</v>
      </c>
      <c r="B927" s="51">
        <v>88943579</v>
      </c>
      <c r="C927" s="50" t="s">
        <v>2426</v>
      </c>
      <c r="D927" s="3" t="s">
        <v>2337</v>
      </c>
      <c r="E927" s="52" t="s">
        <v>2427</v>
      </c>
      <c r="F927" s="52" t="s">
        <v>2428</v>
      </c>
      <c r="G927" s="52" t="s">
        <v>56</v>
      </c>
      <c r="H927" s="53">
        <v>44270</v>
      </c>
    </row>
    <row r="928" spans="1:8" hidden="1" x14ac:dyDescent="0.3">
      <c r="A928" s="45" t="s">
        <v>2429</v>
      </c>
      <c r="B928" s="46">
        <v>88943580</v>
      </c>
      <c r="C928" s="45" t="s">
        <v>2430</v>
      </c>
      <c r="D928" s="47" t="s">
        <v>2337</v>
      </c>
      <c r="E928" s="48" t="s">
        <v>2431</v>
      </c>
      <c r="F928" s="48" t="s">
        <v>2432</v>
      </c>
      <c r="G928" s="48" t="s">
        <v>56</v>
      </c>
      <c r="H928" s="49">
        <v>44271</v>
      </c>
    </row>
    <row r="929" spans="1:8" hidden="1" x14ac:dyDescent="0.3">
      <c r="A929" s="50" t="s">
        <v>2433</v>
      </c>
      <c r="B929" s="51">
        <v>88944727</v>
      </c>
      <c r="C929" s="50" t="s">
        <v>2434</v>
      </c>
      <c r="D929" s="3" t="s">
        <v>2337</v>
      </c>
      <c r="E929" s="52" t="s">
        <v>2435</v>
      </c>
      <c r="F929" s="52" t="s">
        <v>2436</v>
      </c>
      <c r="G929" s="52" t="s">
        <v>68</v>
      </c>
      <c r="H929" s="53">
        <v>44276</v>
      </c>
    </row>
    <row r="930" spans="1:8" hidden="1" x14ac:dyDescent="0.3">
      <c r="A930" s="45" t="s">
        <v>2437</v>
      </c>
      <c r="B930" s="46">
        <v>88944752</v>
      </c>
      <c r="C930" s="45" t="s">
        <v>2438</v>
      </c>
      <c r="D930" s="47" t="s">
        <v>2337</v>
      </c>
      <c r="E930" s="48" t="s">
        <v>1131</v>
      </c>
      <c r="F930" s="48" t="s">
        <v>2439</v>
      </c>
      <c r="G930" s="48" t="s">
        <v>68</v>
      </c>
      <c r="H930" s="49">
        <v>44277</v>
      </c>
    </row>
    <row r="931" spans="1:8" x14ac:dyDescent="0.3">
      <c r="A931" s="50"/>
      <c r="B931" s="51"/>
      <c r="C931" s="50"/>
      <c r="D931" s="3"/>
      <c r="E931" s="52"/>
      <c r="F931" s="52"/>
      <c r="G931" s="47"/>
      <c r="H931" s="53"/>
    </row>
    <row r="932" spans="1:8" hidden="1" x14ac:dyDescent="0.3">
      <c r="A932" s="45" t="s">
        <v>2440</v>
      </c>
      <c r="B932" s="46">
        <v>88944815</v>
      </c>
      <c r="C932" s="45" t="s">
        <v>2441</v>
      </c>
      <c r="D932" s="47" t="s">
        <v>2337</v>
      </c>
      <c r="E932" s="48" t="s">
        <v>2442</v>
      </c>
      <c r="F932" s="48" t="s">
        <v>2443</v>
      </c>
      <c r="G932" s="48" t="s">
        <v>68</v>
      </c>
      <c r="H932" s="49">
        <v>44283</v>
      </c>
    </row>
    <row r="933" spans="1:8" hidden="1" x14ac:dyDescent="0.3">
      <c r="A933" s="50" t="s">
        <v>2444</v>
      </c>
      <c r="B933" s="51">
        <v>88944817</v>
      </c>
      <c r="C933" s="50" t="s">
        <v>2445</v>
      </c>
      <c r="D933" s="3" t="s">
        <v>2337</v>
      </c>
      <c r="E933" s="52" t="s">
        <v>2446</v>
      </c>
      <c r="F933" s="52" t="s">
        <v>589</v>
      </c>
      <c r="G933" s="52" t="s">
        <v>60</v>
      </c>
      <c r="H933" s="53">
        <v>44278</v>
      </c>
    </row>
    <row r="934" spans="1:8" hidden="1" x14ac:dyDescent="0.3">
      <c r="A934" s="45" t="s">
        <v>2447</v>
      </c>
      <c r="B934" s="46">
        <v>88944820</v>
      </c>
      <c r="C934" s="45" t="s">
        <v>2448</v>
      </c>
      <c r="D934" s="47" t="s">
        <v>2337</v>
      </c>
      <c r="E934" s="48" t="s">
        <v>2449</v>
      </c>
      <c r="F934" s="48" t="s">
        <v>2450</v>
      </c>
      <c r="G934" s="48" t="s">
        <v>68</v>
      </c>
      <c r="H934" s="49">
        <v>44278</v>
      </c>
    </row>
    <row r="935" spans="1:8" hidden="1" x14ac:dyDescent="0.3">
      <c r="A935" s="50" t="s">
        <v>2451</v>
      </c>
      <c r="B935" s="51">
        <v>88944824</v>
      </c>
      <c r="C935" s="50" t="s">
        <v>2452</v>
      </c>
      <c r="D935" s="3" t="s">
        <v>2337</v>
      </c>
      <c r="E935" s="52" t="s">
        <v>2453</v>
      </c>
      <c r="F935" s="52" t="s">
        <v>2454</v>
      </c>
      <c r="G935" s="52" t="s">
        <v>68</v>
      </c>
      <c r="H935" s="53">
        <v>44283</v>
      </c>
    </row>
    <row r="936" spans="1:8" hidden="1" x14ac:dyDescent="0.3">
      <c r="A936" s="45" t="s">
        <v>2455</v>
      </c>
      <c r="B936" s="46">
        <v>88944830</v>
      </c>
      <c r="C936" s="45" t="s">
        <v>2456</v>
      </c>
      <c r="D936" s="47" t="s">
        <v>2337</v>
      </c>
      <c r="E936" s="48" t="s">
        <v>2457</v>
      </c>
      <c r="F936" s="48" t="s">
        <v>2458</v>
      </c>
      <c r="G936" s="48" t="s">
        <v>68</v>
      </c>
      <c r="H936" s="49">
        <v>44278</v>
      </c>
    </row>
    <row r="937" spans="1:8" hidden="1" x14ac:dyDescent="0.3">
      <c r="A937" s="50" t="s">
        <v>2459</v>
      </c>
      <c r="B937" s="51">
        <v>88944843</v>
      </c>
      <c r="C937" s="50" t="s">
        <v>2460</v>
      </c>
      <c r="D937" s="3" t="s">
        <v>2337</v>
      </c>
      <c r="E937" s="52" t="s">
        <v>2461</v>
      </c>
      <c r="F937" s="52" t="s">
        <v>502</v>
      </c>
      <c r="G937" s="52" t="s">
        <v>68</v>
      </c>
      <c r="H937" s="53">
        <v>44287</v>
      </c>
    </row>
    <row r="938" spans="1:8" hidden="1" x14ac:dyDescent="0.3">
      <c r="A938" s="45" t="s">
        <v>2462</v>
      </c>
      <c r="B938" s="46">
        <v>88944844</v>
      </c>
      <c r="C938" s="45" t="s">
        <v>2463</v>
      </c>
      <c r="D938" s="47" t="s">
        <v>2337</v>
      </c>
      <c r="E938" s="48" t="s">
        <v>2464</v>
      </c>
      <c r="F938" s="48" t="s">
        <v>2465</v>
      </c>
      <c r="G938" s="48" t="s">
        <v>68</v>
      </c>
      <c r="H938" s="49">
        <v>44287</v>
      </c>
    </row>
    <row r="939" spans="1:8" hidden="1" x14ac:dyDescent="0.3">
      <c r="A939" s="50" t="s">
        <v>2466</v>
      </c>
      <c r="B939" s="51">
        <v>88944855</v>
      </c>
      <c r="C939" s="50" t="s">
        <v>2467</v>
      </c>
      <c r="D939" s="3" t="s">
        <v>2337</v>
      </c>
      <c r="E939" s="52" t="s">
        <v>1486</v>
      </c>
      <c r="F939" s="52" t="s">
        <v>2468</v>
      </c>
      <c r="G939" s="52" t="s">
        <v>68</v>
      </c>
      <c r="H939" s="53">
        <v>44292</v>
      </c>
    </row>
    <row r="940" spans="1:8" hidden="1" x14ac:dyDescent="0.3">
      <c r="A940" s="45" t="s">
        <v>2469</v>
      </c>
      <c r="B940" s="46">
        <v>88944862</v>
      </c>
      <c r="C940" s="45" t="s">
        <v>2470</v>
      </c>
      <c r="D940" s="47" t="s">
        <v>2337</v>
      </c>
      <c r="E940" s="48" t="s">
        <v>2471</v>
      </c>
      <c r="F940" s="48" t="s">
        <v>2472</v>
      </c>
      <c r="G940" s="48" t="s">
        <v>68</v>
      </c>
      <c r="H940" s="49">
        <v>44292</v>
      </c>
    </row>
    <row r="941" spans="1:8" hidden="1" x14ac:dyDescent="0.3">
      <c r="A941" s="50" t="s">
        <v>2473</v>
      </c>
      <c r="B941" s="51">
        <v>88944872</v>
      </c>
      <c r="C941" s="50" t="s">
        <v>2474</v>
      </c>
      <c r="D941" s="3" t="s">
        <v>2337</v>
      </c>
      <c r="E941" s="52" t="s">
        <v>2475</v>
      </c>
      <c r="F941" s="52" t="s">
        <v>1610</v>
      </c>
      <c r="G941" s="52" t="s">
        <v>68</v>
      </c>
      <c r="H941" s="53">
        <v>44290</v>
      </c>
    </row>
    <row r="942" spans="1:8" hidden="1" x14ac:dyDescent="0.3">
      <c r="A942" s="45" t="s">
        <v>2476</v>
      </c>
      <c r="B942" s="46">
        <v>88944873</v>
      </c>
      <c r="C942" s="45" t="s">
        <v>2477</v>
      </c>
      <c r="D942" s="47" t="s">
        <v>2337</v>
      </c>
      <c r="E942" s="48" t="s">
        <v>2478</v>
      </c>
      <c r="F942" s="48" t="s">
        <v>450</v>
      </c>
      <c r="G942" s="48" t="s">
        <v>68</v>
      </c>
      <c r="H942" s="49">
        <v>44290</v>
      </c>
    </row>
    <row r="943" spans="1:8" hidden="1" x14ac:dyDescent="0.3">
      <c r="A943" s="50" t="s">
        <v>2479</v>
      </c>
      <c r="B943" s="51">
        <v>88944886</v>
      </c>
      <c r="C943" s="50" t="s">
        <v>2480</v>
      </c>
      <c r="D943" s="3" t="s">
        <v>2337</v>
      </c>
      <c r="E943" s="52" t="s">
        <v>2481</v>
      </c>
      <c r="F943" s="52" t="s">
        <v>2482</v>
      </c>
      <c r="G943" s="52" t="s">
        <v>60</v>
      </c>
      <c r="H943" s="53">
        <v>44299</v>
      </c>
    </row>
    <row r="944" spans="1:8" hidden="1" x14ac:dyDescent="0.3">
      <c r="A944" s="45" t="s">
        <v>2483</v>
      </c>
      <c r="B944" s="46">
        <v>88944900</v>
      </c>
      <c r="C944" s="45" t="s">
        <v>2484</v>
      </c>
      <c r="D944" s="47" t="s">
        <v>2337</v>
      </c>
      <c r="E944" s="48" t="s">
        <v>2485</v>
      </c>
      <c r="F944" s="48" t="s">
        <v>630</v>
      </c>
      <c r="G944" s="48" t="s">
        <v>60</v>
      </c>
      <c r="H944" s="49">
        <v>44299</v>
      </c>
    </row>
    <row r="945" spans="1:8" hidden="1" x14ac:dyDescent="0.3">
      <c r="A945" s="50" t="s">
        <v>2486</v>
      </c>
      <c r="B945" s="51">
        <v>88946081</v>
      </c>
      <c r="C945" s="50" t="s">
        <v>2487</v>
      </c>
      <c r="D945" s="3" t="s">
        <v>2337</v>
      </c>
      <c r="E945" s="52" t="s">
        <v>2488</v>
      </c>
      <c r="F945" s="52" t="s">
        <v>2489</v>
      </c>
      <c r="G945" s="52" t="s">
        <v>60</v>
      </c>
      <c r="H945" s="53">
        <v>44306</v>
      </c>
    </row>
    <row r="946" spans="1:8" hidden="1" x14ac:dyDescent="0.3">
      <c r="A946" s="45" t="s">
        <v>2490</v>
      </c>
      <c r="B946" s="46">
        <v>88946089</v>
      </c>
      <c r="C946" s="45" t="s">
        <v>2491</v>
      </c>
      <c r="D946" s="47" t="s">
        <v>2337</v>
      </c>
      <c r="E946" s="48" t="s">
        <v>2492</v>
      </c>
      <c r="F946" s="48" t="s">
        <v>2493</v>
      </c>
      <c r="G946" s="48" t="s">
        <v>60</v>
      </c>
      <c r="H946" s="49">
        <v>44299</v>
      </c>
    </row>
    <row r="947" spans="1:8" hidden="1" x14ac:dyDescent="0.3">
      <c r="A947" s="50" t="s">
        <v>2494</v>
      </c>
      <c r="B947" s="51">
        <v>88946092</v>
      </c>
      <c r="C947" s="50" t="s">
        <v>2495</v>
      </c>
      <c r="D947" s="3" t="s">
        <v>2337</v>
      </c>
      <c r="E947" s="52" t="s">
        <v>2496</v>
      </c>
      <c r="F947" s="52" t="s">
        <v>2497</v>
      </c>
      <c r="G947" s="52" t="s">
        <v>60</v>
      </c>
      <c r="H947" s="53">
        <v>44304</v>
      </c>
    </row>
    <row r="948" spans="1:8" hidden="1" x14ac:dyDescent="0.3">
      <c r="A948" s="45" t="s">
        <v>2498</v>
      </c>
      <c r="B948" s="46">
        <v>88946107</v>
      </c>
      <c r="C948" s="45" t="s">
        <v>2499</v>
      </c>
      <c r="D948" s="47" t="s">
        <v>2337</v>
      </c>
      <c r="E948" s="48" t="s">
        <v>1492</v>
      </c>
      <c r="F948" s="48" t="s">
        <v>2500</v>
      </c>
      <c r="G948" s="48" t="s">
        <v>60</v>
      </c>
      <c r="H948" s="49">
        <v>44305</v>
      </c>
    </row>
    <row r="949" spans="1:8" hidden="1" x14ac:dyDescent="0.3">
      <c r="A949" s="50" t="s">
        <v>2501</v>
      </c>
      <c r="B949" s="51">
        <v>88946108</v>
      </c>
      <c r="C949" s="50" t="s">
        <v>2502</v>
      </c>
      <c r="D949" s="3" t="s">
        <v>2337</v>
      </c>
      <c r="E949" s="52" t="s">
        <v>2503</v>
      </c>
      <c r="F949" s="52" t="s">
        <v>2504</v>
      </c>
      <c r="G949" s="52" t="s">
        <v>60</v>
      </c>
      <c r="H949" s="53">
        <v>44305</v>
      </c>
    </row>
    <row r="950" spans="1:8" hidden="1" x14ac:dyDescent="0.3">
      <c r="A950" s="45" t="s">
        <v>2505</v>
      </c>
      <c r="B950" s="46">
        <v>88946154</v>
      </c>
      <c r="C950" s="45" t="s">
        <v>2506</v>
      </c>
      <c r="D950" s="47" t="s">
        <v>2337</v>
      </c>
      <c r="E950" s="48" t="s">
        <v>2507</v>
      </c>
      <c r="F950" s="48" t="s">
        <v>2508</v>
      </c>
      <c r="G950" s="48" t="s">
        <v>60</v>
      </c>
      <c r="H950" s="49">
        <v>44311</v>
      </c>
    </row>
    <row r="951" spans="1:8" hidden="1" x14ac:dyDescent="0.3">
      <c r="A951" s="50" t="s">
        <v>2509</v>
      </c>
      <c r="B951" s="51">
        <v>88946171</v>
      </c>
      <c r="C951" s="50" t="s">
        <v>2510</v>
      </c>
      <c r="D951" s="3" t="s">
        <v>2337</v>
      </c>
      <c r="E951" s="52" t="s">
        <v>2511</v>
      </c>
      <c r="F951" s="52" t="s">
        <v>2512</v>
      </c>
      <c r="G951" s="52" t="s">
        <v>60</v>
      </c>
      <c r="H951" s="53">
        <v>44321</v>
      </c>
    </row>
    <row r="952" spans="1:8" x14ac:dyDescent="0.3">
      <c r="A952" s="45"/>
      <c r="B952" s="46"/>
      <c r="C952" s="45"/>
      <c r="D952" s="47"/>
      <c r="E952" s="48"/>
      <c r="F952" s="48"/>
      <c r="G952" s="47"/>
      <c r="H952" s="49"/>
    </row>
    <row r="953" spans="1:8" x14ac:dyDescent="0.3">
      <c r="A953" s="50"/>
      <c r="B953" s="51"/>
      <c r="C953" s="50"/>
      <c r="D953" s="3"/>
      <c r="E953" s="52"/>
      <c r="F953" s="52"/>
      <c r="G953" s="47"/>
      <c r="H953" s="53"/>
    </row>
    <row r="954" spans="1:8" hidden="1" x14ac:dyDescent="0.3">
      <c r="A954" s="45" t="s">
        <v>2513</v>
      </c>
      <c r="B954" s="46">
        <v>88946200</v>
      </c>
      <c r="C954" s="45" t="s">
        <v>2514</v>
      </c>
      <c r="D954" s="47" t="s">
        <v>2337</v>
      </c>
      <c r="E954" s="48" t="s">
        <v>2515</v>
      </c>
      <c r="F954" s="48" t="s">
        <v>861</v>
      </c>
      <c r="G954" s="48" t="s">
        <v>60</v>
      </c>
      <c r="H954" s="49">
        <v>44306</v>
      </c>
    </row>
    <row r="955" spans="1:8" hidden="1" x14ac:dyDescent="0.3">
      <c r="A955" s="50" t="s">
        <v>2516</v>
      </c>
      <c r="B955" s="51">
        <v>88946202</v>
      </c>
      <c r="C955" s="50" t="s">
        <v>2517</v>
      </c>
      <c r="D955" s="3" t="s">
        <v>2337</v>
      </c>
      <c r="E955" s="52" t="s">
        <v>2518</v>
      </c>
      <c r="F955" s="52" t="s">
        <v>2519</v>
      </c>
      <c r="G955" s="52" t="s">
        <v>81</v>
      </c>
      <c r="H955" s="53">
        <v>44307</v>
      </c>
    </row>
    <row r="956" spans="1:8" hidden="1" x14ac:dyDescent="0.3">
      <c r="A956" s="45" t="s">
        <v>2520</v>
      </c>
      <c r="B956" s="46">
        <v>88946203</v>
      </c>
      <c r="C956" s="45" t="s">
        <v>2521</v>
      </c>
      <c r="D956" s="47" t="s">
        <v>2337</v>
      </c>
      <c r="E956" s="48" t="s">
        <v>2522</v>
      </c>
      <c r="F956" s="48" t="s">
        <v>2523</v>
      </c>
      <c r="G956" s="48" t="s">
        <v>60</v>
      </c>
      <c r="H956" s="49">
        <v>44308</v>
      </c>
    </row>
    <row r="957" spans="1:8" hidden="1" x14ac:dyDescent="0.3">
      <c r="A957" s="50" t="s">
        <v>2524</v>
      </c>
      <c r="B957" s="51">
        <v>88946206</v>
      </c>
      <c r="C957" s="50" t="s">
        <v>2525</v>
      </c>
      <c r="D957" s="3" t="s">
        <v>2337</v>
      </c>
      <c r="E957" s="52" t="s">
        <v>2526</v>
      </c>
      <c r="F957" s="52" t="s">
        <v>2527</v>
      </c>
      <c r="G957" s="52" t="s">
        <v>60</v>
      </c>
      <c r="H957" s="53">
        <v>44313</v>
      </c>
    </row>
    <row r="958" spans="1:8" hidden="1" x14ac:dyDescent="0.3">
      <c r="A958" s="45" t="s">
        <v>2528</v>
      </c>
      <c r="B958" s="46">
        <v>88946225</v>
      </c>
      <c r="C958" s="45" t="s">
        <v>2529</v>
      </c>
      <c r="D958" s="47" t="s">
        <v>2337</v>
      </c>
      <c r="E958" s="48" t="s">
        <v>2530</v>
      </c>
      <c r="F958" s="48" t="s">
        <v>2531</v>
      </c>
      <c r="G958" s="48" t="s">
        <v>60</v>
      </c>
      <c r="H958" s="49">
        <v>44325</v>
      </c>
    </row>
    <row r="959" spans="1:8" x14ac:dyDescent="0.3">
      <c r="A959" s="50"/>
      <c r="B959" s="51"/>
      <c r="C959" s="50"/>
      <c r="D959" s="3"/>
      <c r="E959" s="52"/>
      <c r="F959" s="52"/>
      <c r="G959" s="47"/>
      <c r="H959" s="53"/>
    </row>
    <row r="960" spans="1:8" hidden="1" x14ac:dyDescent="0.3">
      <c r="A960" s="45" t="s">
        <v>2532</v>
      </c>
      <c r="B960" s="46">
        <v>88946239</v>
      </c>
      <c r="C960" s="45" t="s">
        <v>2533</v>
      </c>
      <c r="D960" s="47" t="s">
        <v>2337</v>
      </c>
      <c r="E960" s="48" t="s">
        <v>2534</v>
      </c>
      <c r="F960" s="48" t="s">
        <v>315</v>
      </c>
      <c r="G960" s="48" t="s">
        <v>60</v>
      </c>
      <c r="H960" s="49">
        <v>44321</v>
      </c>
    </row>
    <row r="961" spans="1:8" hidden="1" x14ac:dyDescent="0.3">
      <c r="A961" s="50" t="s">
        <v>2535</v>
      </c>
      <c r="B961" s="51">
        <v>88946260</v>
      </c>
      <c r="C961" s="50" t="s">
        <v>2536</v>
      </c>
      <c r="D961" s="3" t="s">
        <v>2337</v>
      </c>
      <c r="E961" s="52" t="s">
        <v>2537</v>
      </c>
      <c r="F961" s="52" t="s">
        <v>2538</v>
      </c>
      <c r="G961" s="52" t="s">
        <v>60</v>
      </c>
      <c r="H961" s="53">
        <v>44334</v>
      </c>
    </row>
    <row r="962" spans="1:8" hidden="1" x14ac:dyDescent="0.3">
      <c r="A962" s="45" t="s">
        <v>2539</v>
      </c>
      <c r="B962" s="46">
        <v>88947496</v>
      </c>
      <c r="C962" s="45" t="s">
        <v>2540</v>
      </c>
      <c r="D962" s="47" t="s">
        <v>2337</v>
      </c>
      <c r="E962" s="48" t="s">
        <v>1495</v>
      </c>
      <c r="F962" s="48" t="s">
        <v>2541</v>
      </c>
      <c r="G962" s="48" t="s">
        <v>60</v>
      </c>
      <c r="H962" s="49">
        <v>44340</v>
      </c>
    </row>
    <row r="963" spans="1:8" hidden="1" x14ac:dyDescent="0.3">
      <c r="A963" s="50" t="s">
        <v>2542</v>
      </c>
      <c r="B963" s="51">
        <v>88947499</v>
      </c>
      <c r="C963" s="50" t="s">
        <v>2543</v>
      </c>
      <c r="D963" s="3" t="s">
        <v>2337</v>
      </c>
      <c r="E963" s="52" t="s">
        <v>2544</v>
      </c>
      <c r="F963" s="52" t="s">
        <v>2545</v>
      </c>
      <c r="G963" s="52" t="s">
        <v>60</v>
      </c>
      <c r="H963" s="53">
        <v>44704</v>
      </c>
    </row>
    <row r="964" spans="1:8" hidden="1" x14ac:dyDescent="0.3">
      <c r="A964" s="45" t="s">
        <v>2546</v>
      </c>
      <c r="B964" s="46">
        <v>88947605</v>
      </c>
      <c r="C964" s="45" t="s">
        <v>2547</v>
      </c>
      <c r="D964" s="47" t="s">
        <v>2337</v>
      </c>
      <c r="E964" s="48" t="s">
        <v>2548</v>
      </c>
      <c r="F964" s="48" t="s">
        <v>2549</v>
      </c>
      <c r="G964" s="48" t="s">
        <v>60</v>
      </c>
      <c r="H964" s="49">
        <v>44348</v>
      </c>
    </row>
    <row r="965" spans="1:8" x14ac:dyDescent="0.3">
      <c r="A965" s="50"/>
      <c r="B965" s="51"/>
      <c r="C965" s="50"/>
      <c r="D965" s="3"/>
      <c r="E965" s="52"/>
      <c r="F965" s="52"/>
      <c r="G965" s="47"/>
      <c r="H965" s="53"/>
    </row>
    <row r="966" spans="1:8" hidden="1" x14ac:dyDescent="0.3">
      <c r="A966" s="45" t="s">
        <v>2550</v>
      </c>
      <c r="B966" s="46">
        <v>88947617</v>
      </c>
      <c r="C966" s="45" t="s">
        <v>2551</v>
      </c>
      <c r="D966" s="47" t="s">
        <v>2337</v>
      </c>
      <c r="E966" s="48" t="s">
        <v>2552</v>
      </c>
      <c r="F966" s="48" t="s">
        <v>789</v>
      </c>
      <c r="G966" s="48" t="s">
        <v>60</v>
      </c>
      <c r="H966" s="49">
        <v>44340</v>
      </c>
    </row>
    <row r="967" spans="1:8" hidden="1" x14ac:dyDescent="0.3">
      <c r="A967" s="50" t="s">
        <v>2553</v>
      </c>
      <c r="B967" s="51">
        <v>88947620</v>
      </c>
      <c r="C967" s="50" t="s">
        <v>2554</v>
      </c>
      <c r="D967" s="3" t="s">
        <v>2337</v>
      </c>
      <c r="E967" s="52" t="s">
        <v>2555</v>
      </c>
      <c r="F967" s="52" t="s">
        <v>77</v>
      </c>
      <c r="G967" s="52" t="s">
        <v>60</v>
      </c>
      <c r="H967" s="53">
        <v>44348</v>
      </c>
    </row>
    <row r="968" spans="1:8" hidden="1" x14ac:dyDescent="0.3">
      <c r="A968" s="45" t="s">
        <v>2556</v>
      </c>
      <c r="B968" s="46">
        <v>88947634</v>
      </c>
      <c r="C968" s="45" t="s">
        <v>2557</v>
      </c>
      <c r="D968" s="47" t="s">
        <v>2337</v>
      </c>
      <c r="E968" s="48" t="s">
        <v>2558</v>
      </c>
      <c r="F968" s="48" t="s">
        <v>2559</v>
      </c>
      <c r="G968" s="48" t="s">
        <v>60</v>
      </c>
      <c r="H968" s="49">
        <v>44353</v>
      </c>
    </row>
    <row r="969" spans="1:8" x14ac:dyDescent="0.3">
      <c r="A969" s="50"/>
      <c r="B969" s="51"/>
      <c r="C969" s="50"/>
      <c r="D969" s="3"/>
      <c r="E969" s="52"/>
      <c r="F969" s="52"/>
      <c r="G969" s="47"/>
      <c r="H969" s="53"/>
    </row>
    <row r="970" spans="1:8" hidden="1" x14ac:dyDescent="0.3">
      <c r="A970" s="45" t="s">
        <v>2560</v>
      </c>
      <c r="B970" s="46">
        <v>88947670</v>
      </c>
      <c r="C970" s="45" t="s">
        <v>2561</v>
      </c>
      <c r="D970" s="47" t="s">
        <v>2337</v>
      </c>
      <c r="E970" s="48" t="s">
        <v>2562</v>
      </c>
      <c r="F970" s="48" t="s">
        <v>789</v>
      </c>
      <c r="G970" s="48" t="s">
        <v>60</v>
      </c>
      <c r="H970" s="49">
        <v>44360</v>
      </c>
    </row>
    <row r="971" spans="1:8" x14ac:dyDescent="0.3">
      <c r="A971" s="50"/>
      <c r="B971" s="51"/>
      <c r="C971" s="50"/>
      <c r="D971" s="3"/>
      <c r="E971" s="52"/>
      <c r="F971" s="52"/>
      <c r="G971" s="47"/>
      <c r="H971" s="53"/>
    </row>
    <row r="972" spans="1:8" hidden="1" x14ac:dyDescent="0.3">
      <c r="A972" s="45" t="s">
        <v>2563</v>
      </c>
      <c r="B972" s="46">
        <v>88947679</v>
      </c>
      <c r="C972" s="45" t="s">
        <v>2564</v>
      </c>
      <c r="D972" s="47" t="s">
        <v>2337</v>
      </c>
      <c r="E972" s="48" t="s">
        <v>537</v>
      </c>
      <c r="F972" s="48" t="s">
        <v>2022</v>
      </c>
      <c r="G972" s="48" t="s">
        <v>60</v>
      </c>
      <c r="H972" s="49">
        <v>44360</v>
      </c>
    </row>
    <row r="973" spans="1:8" hidden="1" x14ac:dyDescent="0.3">
      <c r="A973" s="50" t="s">
        <v>2565</v>
      </c>
      <c r="B973" s="51">
        <v>88947694</v>
      </c>
      <c r="C973" s="50" t="s">
        <v>2566</v>
      </c>
      <c r="D973" s="3" t="s">
        <v>2337</v>
      </c>
      <c r="E973" s="52" t="s">
        <v>2567</v>
      </c>
      <c r="F973" s="52" t="s">
        <v>2568</v>
      </c>
      <c r="G973" s="52" t="s">
        <v>60</v>
      </c>
      <c r="H973" s="53">
        <v>44361</v>
      </c>
    </row>
    <row r="974" spans="1:8" hidden="1" x14ac:dyDescent="0.3">
      <c r="A974" s="45" t="s">
        <v>2569</v>
      </c>
      <c r="B974" s="46">
        <v>88947699</v>
      </c>
      <c r="C974" s="45" t="s">
        <v>2570</v>
      </c>
      <c r="D974" s="47" t="s">
        <v>2337</v>
      </c>
      <c r="E974" s="48" t="s">
        <v>2571</v>
      </c>
      <c r="F974" s="48" t="s">
        <v>2572</v>
      </c>
      <c r="G974" s="48" t="s">
        <v>60</v>
      </c>
      <c r="H974" s="49">
        <v>44362</v>
      </c>
    </row>
    <row r="975" spans="1:8" hidden="1" x14ac:dyDescent="0.3">
      <c r="A975" s="50" t="s">
        <v>2573</v>
      </c>
      <c r="B975" s="51">
        <v>88948447</v>
      </c>
      <c r="C975" s="50" t="s">
        <v>2574</v>
      </c>
      <c r="D975" s="3" t="s">
        <v>2337</v>
      </c>
      <c r="E975" s="52" t="s">
        <v>2575</v>
      </c>
      <c r="F975" s="52" t="s">
        <v>241</v>
      </c>
      <c r="G975" s="52" t="s">
        <v>60</v>
      </c>
      <c r="H975" s="53">
        <v>44360</v>
      </c>
    </row>
    <row r="976" spans="1:8" hidden="1" x14ac:dyDescent="0.3">
      <c r="A976" s="45" t="s">
        <v>2576</v>
      </c>
      <c r="B976" s="46">
        <v>88948449</v>
      </c>
      <c r="C976" s="45" t="s">
        <v>2577</v>
      </c>
      <c r="D976" s="47" t="s">
        <v>2337</v>
      </c>
      <c r="E976" s="48" t="s">
        <v>2578</v>
      </c>
      <c r="F976" s="48" t="s">
        <v>245</v>
      </c>
      <c r="G976" s="48" t="s">
        <v>60</v>
      </c>
      <c r="H976" s="49">
        <v>44361</v>
      </c>
    </row>
    <row r="977" spans="1:8" hidden="1" x14ac:dyDescent="0.3">
      <c r="A977" s="50" t="s">
        <v>2579</v>
      </c>
      <c r="B977" s="51">
        <v>88948451</v>
      </c>
      <c r="C977" s="50" t="s">
        <v>2580</v>
      </c>
      <c r="D977" s="3" t="s">
        <v>2337</v>
      </c>
      <c r="E977" s="52" t="s">
        <v>2581</v>
      </c>
      <c r="F977" s="52" t="s">
        <v>2582</v>
      </c>
      <c r="G977" s="52" t="s">
        <v>60</v>
      </c>
      <c r="H977" s="53">
        <v>44360</v>
      </c>
    </row>
    <row r="978" spans="1:8" hidden="1" x14ac:dyDescent="0.3">
      <c r="A978" s="45" t="s">
        <v>2583</v>
      </c>
      <c r="B978" s="46">
        <v>88948452</v>
      </c>
      <c r="C978" s="45" t="s">
        <v>2584</v>
      </c>
      <c r="D978" s="47" t="s">
        <v>2337</v>
      </c>
      <c r="E978" s="48" t="s">
        <v>2585</v>
      </c>
      <c r="F978" s="48" t="s">
        <v>2586</v>
      </c>
      <c r="G978" s="48" t="s">
        <v>60</v>
      </c>
      <c r="H978" s="49">
        <v>44367</v>
      </c>
    </row>
    <row r="979" spans="1:8" hidden="1" x14ac:dyDescent="0.3">
      <c r="A979" s="50" t="s">
        <v>2587</v>
      </c>
      <c r="B979" s="51">
        <v>88948515</v>
      </c>
      <c r="C979" s="50" t="s">
        <v>2588</v>
      </c>
      <c r="D979" s="3" t="s">
        <v>2337</v>
      </c>
      <c r="E979" s="52" t="s">
        <v>2589</v>
      </c>
      <c r="F979" s="52" t="s">
        <v>2590</v>
      </c>
      <c r="G979" s="52" t="s">
        <v>68</v>
      </c>
      <c r="H979" s="53">
        <v>44378</v>
      </c>
    </row>
    <row r="980" spans="1:8" x14ac:dyDescent="0.3">
      <c r="A980" s="45"/>
      <c r="B980" s="46"/>
      <c r="C980" s="45"/>
      <c r="D980" s="47"/>
      <c r="E980" s="48"/>
      <c r="F980" s="48"/>
      <c r="G980" s="47"/>
      <c r="H980" s="49"/>
    </row>
    <row r="981" spans="1:8" hidden="1" x14ac:dyDescent="0.3">
      <c r="A981" s="50" t="s">
        <v>2591</v>
      </c>
      <c r="B981" s="51">
        <v>88948548</v>
      </c>
      <c r="C981" s="50" t="s">
        <v>2592</v>
      </c>
      <c r="D981" s="3" t="s">
        <v>2337</v>
      </c>
      <c r="E981" s="52" t="s">
        <v>2593</v>
      </c>
      <c r="F981" s="52" t="s">
        <v>2594</v>
      </c>
      <c r="G981" s="52" t="s">
        <v>68</v>
      </c>
      <c r="H981" s="53">
        <v>44378</v>
      </c>
    </row>
    <row r="982" spans="1:8" hidden="1" x14ac:dyDescent="0.3">
      <c r="A982" s="45" t="s">
        <v>2595</v>
      </c>
      <c r="B982" s="46">
        <v>88948558</v>
      </c>
      <c r="C982" s="45" t="s">
        <v>2596</v>
      </c>
      <c r="D982" s="47" t="s">
        <v>2337</v>
      </c>
      <c r="E982" s="48" t="s">
        <v>2597</v>
      </c>
      <c r="F982" s="48" t="s">
        <v>310</v>
      </c>
      <c r="G982" s="48" t="s">
        <v>68</v>
      </c>
      <c r="H982" s="49">
        <v>44378</v>
      </c>
    </row>
    <row r="983" spans="1:8" hidden="1" x14ac:dyDescent="0.3">
      <c r="A983" s="50" t="s">
        <v>2598</v>
      </c>
      <c r="B983" s="51">
        <v>88948559</v>
      </c>
      <c r="C983" s="50" t="s">
        <v>2599</v>
      </c>
      <c r="D983" s="3" t="s">
        <v>2337</v>
      </c>
      <c r="E983" s="52" t="s">
        <v>2600</v>
      </c>
      <c r="F983" s="52" t="s">
        <v>2601</v>
      </c>
      <c r="G983" s="52" t="s">
        <v>68</v>
      </c>
      <c r="H983" s="53">
        <v>44378</v>
      </c>
    </row>
    <row r="984" spans="1:8" hidden="1" x14ac:dyDescent="0.3">
      <c r="A984" s="45" t="s">
        <v>2602</v>
      </c>
      <c r="B984" s="46">
        <v>88948560</v>
      </c>
      <c r="C984" s="45" t="s">
        <v>2603</v>
      </c>
      <c r="D984" s="47" t="s">
        <v>2337</v>
      </c>
      <c r="E984" s="48" t="s">
        <v>2604</v>
      </c>
      <c r="F984" s="48" t="s">
        <v>2605</v>
      </c>
      <c r="G984" s="48" t="s">
        <v>68</v>
      </c>
      <c r="H984" s="49">
        <v>44378</v>
      </c>
    </row>
    <row r="985" spans="1:8" x14ac:dyDescent="0.3">
      <c r="A985" s="50"/>
      <c r="B985" s="51"/>
      <c r="C985" s="50"/>
      <c r="D985" s="3"/>
      <c r="E985" s="52"/>
      <c r="F985" s="52"/>
      <c r="G985" s="47"/>
      <c r="H985" s="53"/>
    </row>
    <row r="986" spans="1:8" x14ac:dyDescent="0.3">
      <c r="A986" s="45"/>
      <c r="B986" s="46"/>
      <c r="C986" s="45"/>
      <c r="D986" s="47"/>
      <c r="E986" s="48"/>
      <c r="F986" s="48"/>
      <c r="G986" s="47"/>
      <c r="H986" s="49"/>
    </row>
    <row r="987" spans="1:8" hidden="1" x14ac:dyDescent="0.3">
      <c r="A987" s="50" t="s">
        <v>2607</v>
      </c>
      <c r="B987" s="51">
        <v>88948579</v>
      </c>
      <c r="C987" s="50" t="s">
        <v>2608</v>
      </c>
      <c r="D987" s="3" t="s">
        <v>2337</v>
      </c>
      <c r="E987" s="52" t="s">
        <v>2609</v>
      </c>
      <c r="F987" s="52" t="s">
        <v>241</v>
      </c>
      <c r="G987" s="52" t="s">
        <v>81</v>
      </c>
      <c r="H987" s="53">
        <v>44378</v>
      </c>
    </row>
    <row r="988" spans="1:8" hidden="1" x14ac:dyDescent="0.3">
      <c r="A988" s="45" t="s">
        <v>2610</v>
      </c>
      <c r="B988" s="46">
        <v>88948587</v>
      </c>
      <c r="C988" s="45" t="s">
        <v>2611</v>
      </c>
      <c r="D988" s="47" t="s">
        <v>2337</v>
      </c>
      <c r="E988" s="48" t="s">
        <v>2612</v>
      </c>
      <c r="F988" s="48" t="s">
        <v>2613</v>
      </c>
      <c r="G988" s="48" t="s">
        <v>68</v>
      </c>
      <c r="H988" s="49">
        <v>44382</v>
      </c>
    </row>
    <row r="989" spans="1:8" hidden="1" x14ac:dyDescent="0.3">
      <c r="A989" s="50" t="s">
        <v>2614</v>
      </c>
      <c r="B989" s="51">
        <v>88948592</v>
      </c>
      <c r="C989" s="50" t="s">
        <v>2615</v>
      </c>
      <c r="D989" s="3" t="s">
        <v>2337</v>
      </c>
      <c r="E989" s="52" t="s">
        <v>2616</v>
      </c>
      <c r="F989" s="52" t="s">
        <v>2617</v>
      </c>
      <c r="G989" s="52" t="s">
        <v>81</v>
      </c>
      <c r="H989" s="53">
        <v>44390</v>
      </c>
    </row>
    <row r="990" spans="1:8" hidden="1" x14ac:dyDescent="0.3">
      <c r="A990" s="45" t="s">
        <v>2618</v>
      </c>
      <c r="B990" s="46">
        <v>88948596</v>
      </c>
      <c r="C990" s="45" t="s">
        <v>2619</v>
      </c>
      <c r="D990" s="47" t="s">
        <v>2337</v>
      </c>
      <c r="E990" s="48" t="s">
        <v>2620</v>
      </c>
      <c r="F990" s="48" t="s">
        <v>1346</v>
      </c>
      <c r="G990" s="48" t="s">
        <v>68</v>
      </c>
      <c r="H990" s="49">
        <v>44385</v>
      </c>
    </row>
    <row r="991" spans="1:8" hidden="1" x14ac:dyDescent="0.3">
      <c r="A991" s="50" t="s">
        <v>2621</v>
      </c>
      <c r="B991" s="51">
        <v>88948603</v>
      </c>
      <c r="C991" s="50" t="s">
        <v>2622</v>
      </c>
      <c r="D991" s="3" t="s">
        <v>2337</v>
      </c>
      <c r="E991" s="52" t="s">
        <v>2623</v>
      </c>
      <c r="F991" s="52" t="s">
        <v>2624</v>
      </c>
      <c r="G991" s="52" t="s">
        <v>68</v>
      </c>
      <c r="H991" s="53">
        <v>44388</v>
      </c>
    </row>
    <row r="992" spans="1:8" x14ac:dyDescent="0.3">
      <c r="A992" s="45"/>
      <c r="B992" s="46"/>
      <c r="C992" s="45"/>
      <c r="D992" s="47"/>
      <c r="E992" s="48"/>
      <c r="F992" s="48"/>
      <c r="G992" s="47"/>
      <c r="H992" s="49"/>
    </row>
    <row r="993" spans="1:8" hidden="1" x14ac:dyDescent="0.3">
      <c r="A993" s="50" t="s">
        <v>2625</v>
      </c>
      <c r="B993" s="51">
        <v>88949606</v>
      </c>
      <c r="C993" s="50" t="s">
        <v>2626</v>
      </c>
      <c r="D993" s="3" t="s">
        <v>2337</v>
      </c>
      <c r="E993" s="52" t="s">
        <v>2627</v>
      </c>
      <c r="F993" s="52" t="s">
        <v>2628</v>
      </c>
      <c r="G993" s="52" t="s">
        <v>81</v>
      </c>
      <c r="H993" s="53">
        <v>44395</v>
      </c>
    </row>
    <row r="994" spans="1:8" x14ac:dyDescent="0.3">
      <c r="A994" s="45"/>
      <c r="B994" s="46"/>
      <c r="C994" s="45"/>
      <c r="D994" s="47"/>
      <c r="E994" s="48"/>
      <c r="F994" s="48"/>
      <c r="G994" s="47"/>
      <c r="H994" s="49"/>
    </row>
    <row r="995" spans="1:8" x14ac:dyDescent="0.3">
      <c r="A995" s="50"/>
      <c r="B995" s="51"/>
      <c r="C995" s="50"/>
      <c r="D995" s="3"/>
      <c r="E995" s="52"/>
      <c r="F995" s="52"/>
      <c r="G995" s="47"/>
      <c r="H995" s="53"/>
    </row>
    <row r="996" spans="1:8" x14ac:dyDescent="0.3">
      <c r="A996" s="45"/>
      <c r="B996" s="46"/>
      <c r="C996" s="45"/>
      <c r="D996" s="47"/>
      <c r="E996" s="48"/>
      <c r="F996" s="48"/>
      <c r="G996" s="47"/>
      <c r="H996" s="49"/>
    </row>
    <row r="997" spans="1:8" hidden="1" x14ac:dyDescent="0.3">
      <c r="A997" s="50" t="s">
        <v>2629</v>
      </c>
      <c r="B997" s="51">
        <v>88949706</v>
      </c>
      <c r="C997" s="50" t="s">
        <v>2630</v>
      </c>
      <c r="D997" s="3" t="s">
        <v>2337</v>
      </c>
      <c r="E997" s="52" t="s">
        <v>2631</v>
      </c>
      <c r="F997" s="52" t="s">
        <v>348</v>
      </c>
      <c r="G997" s="52" t="s">
        <v>81</v>
      </c>
      <c r="H997" s="53">
        <v>44398</v>
      </c>
    </row>
    <row r="998" spans="1:8" hidden="1" x14ac:dyDescent="0.3">
      <c r="A998" s="45" t="s">
        <v>2632</v>
      </c>
      <c r="B998" s="46">
        <v>88949718</v>
      </c>
      <c r="C998" s="45" t="s">
        <v>2633</v>
      </c>
      <c r="D998" s="47" t="s">
        <v>2337</v>
      </c>
      <c r="E998" s="48" t="s">
        <v>2634</v>
      </c>
      <c r="F998" s="48" t="s">
        <v>2635</v>
      </c>
      <c r="G998" s="48" t="s">
        <v>81</v>
      </c>
      <c r="H998" s="49">
        <v>44398</v>
      </c>
    </row>
    <row r="999" spans="1:8" x14ac:dyDescent="0.3">
      <c r="A999" s="50"/>
      <c r="B999" s="51"/>
      <c r="C999" s="50"/>
      <c r="D999" s="3"/>
      <c r="E999" s="52"/>
      <c r="F999" s="52"/>
      <c r="G999" s="47"/>
      <c r="H999" s="53"/>
    </row>
    <row r="1000" spans="1:8" x14ac:dyDescent="0.3">
      <c r="A1000" s="45"/>
      <c r="B1000" s="46"/>
      <c r="C1000" s="45"/>
      <c r="D1000" s="47"/>
      <c r="E1000" s="48"/>
      <c r="F1000" s="48"/>
      <c r="G1000" s="47"/>
      <c r="H1000" s="49"/>
    </row>
    <row r="1001" spans="1:8" hidden="1" x14ac:dyDescent="0.3">
      <c r="A1001" s="50" t="s">
        <v>2636</v>
      </c>
      <c r="B1001" s="51">
        <v>88949738</v>
      </c>
      <c r="C1001" s="50" t="s">
        <v>2637</v>
      </c>
      <c r="D1001" s="3" t="s">
        <v>2337</v>
      </c>
      <c r="E1001" s="52" t="s">
        <v>2638</v>
      </c>
      <c r="F1001" s="52" t="s">
        <v>2639</v>
      </c>
      <c r="G1001" s="52" t="s">
        <v>81</v>
      </c>
      <c r="H1001" s="53">
        <v>44409</v>
      </c>
    </row>
    <row r="1002" spans="1:8" x14ac:dyDescent="0.3">
      <c r="A1002" s="45"/>
      <c r="B1002" s="46"/>
      <c r="C1002" s="45"/>
      <c r="D1002" s="47"/>
      <c r="E1002" s="48"/>
      <c r="F1002" s="48"/>
      <c r="G1002" s="47"/>
      <c r="H1002" s="49"/>
    </row>
    <row r="1003" spans="1:8" x14ac:dyDescent="0.3">
      <c r="A1003" s="50"/>
      <c r="B1003" s="51"/>
      <c r="C1003" s="50"/>
      <c r="D1003" s="3"/>
      <c r="E1003" s="52"/>
      <c r="F1003" s="52"/>
      <c r="G1003" s="47"/>
      <c r="H1003" s="53"/>
    </row>
    <row r="1004" spans="1:8" hidden="1" x14ac:dyDescent="0.3">
      <c r="A1004" s="45" t="s">
        <v>2640</v>
      </c>
      <c r="B1004" s="46">
        <v>88949755</v>
      </c>
      <c r="C1004" s="45" t="s">
        <v>2641</v>
      </c>
      <c r="D1004" s="47" t="s">
        <v>2337</v>
      </c>
      <c r="E1004" s="48" t="s">
        <v>2642</v>
      </c>
      <c r="F1004" s="48" t="s">
        <v>2361</v>
      </c>
      <c r="G1004" s="48" t="s">
        <v>81</v>
      </c>
      <c r="H1004" s="49">
        <v>44409</v>
      </c>
    </row>
    <row r="1005" spans="1:8" hidden="1" x14ac:dyDescent="0.3">
      <c r="A1005" s="50" t="s">
        <v>2643</v>
      </c>
      <c r="B1005" s="51">
        <v>88949771</v>
      </c>
      <c r="C1005" s="50" t="s">
        <v>2644</v>
      </c>
      <c r="D1005" s="3" t="s">
        <v>2337</v>
      </c>
      <c r="E1005" s="52" t="s">
        <v>2567</v>
      </c>
      <c r="F1005" s="52" t="s">
        <v>2645</v>
      </c>
      <c r="G1005" s="52" t="s">
        <v>81</v>
      </c>
      <c r="H1005" s="53">
        <v>44409</v>
      </c>
    </row>
    <row r="1006" spans="1:8" hidden="1" x14ac:dyDescent="0.3">
      <c r="A1006" s="45" t="s">
        <v>2646</v>
      </c>
      <c r="B1006" s="46">
        <v>88949781</v>
      </c>
      <c r="C1006" s="45" t="s">
        <v>2647</v>
      </c>
      <c r="D1006" s="47" t="s">
        <v>2337</v>
      </c>
      <c r="E1006" s="48" t="s">
        <v>2648</v>
      </c>
      <c r="F1006" s="48" t="s">
        <v>2649</v>
      </c>
      <c r="G1006" s="48" t="s">
        <v>81</v>
      </c>
      <c r="H1006" s="49">
        <v>44411</v>
      </c>
    </row>
    <row r="1007" spans="1:8" hidden="1" x14ac:dyDescent="0.3">
      <c r="A1007" s="50" t="s">
        <v>2650</v>
      </c>
      <c r="B1007" s="51">
        <v>88949796</v>
      </c>
      <c r="C1007" s="50" t="s">
        <v>2651</v>
      </c>
      <c r="D1007" s="3" t="s">
        <v>2337</v>
      </c>
      <c r="E1007" s="52" t="s">
        <v>2652</v>
      </c>
      <c r="F1007" s="52" t="s">
        <v>2653</v>
      </c>
      <c r="G1007" s="52" t="s">
        <v>81</v>
      </c>
      <c r="H1007" s="53">
        <v>44411</v>
      </c>
    </row>
    <row r="1008" spans="1:8" hidden="1" x14ac:dyDescent="0.3">
      <c r="A1008" s="45" t="s">
        <v>2654</v>
      </c>
      <c r="B1008" s="46">
        <v>88949825</v>
      </c>
      <c r="C1008" s="45" t="s">
        <v>2655</v>
      </c>
      <c r="D1008" s="47" t="s">
        <v>2337</v>
      </c>
      <c r="E1008" s="48" t="s">
        <v>2656</v>
      </c>
      <c r="F1008" s="48" t="s">
        <v>2657</v>
      </c>
      <c r="G1008" s="48" t="s">
        <v>81</v>
      </c>
      <c r="H1008" s="49">
        <v>44425</v>
      </c>
    </row>
    <row r="1009" spans="1:8" x14ac:dyDescent="0.3">
      <c r="A1009" s="50"/>
      <c r="B1009" s="51"/>
      <c r="C1009" s="50"/>
      <c r="D1009" s="3"/>
      <c r="E1009" s="52"/>
      <c r="F1009" s="52"/>
      <c r="G1009" s="47"/>
      <c r="H1009" s="53"/>
    </row>
    <row r="1010" spans="1:8" x14ac:dyDescent="0.3">
      <c r="A1010" s="45"/>
      <c r="B1010" s="46"/>
      <c r="C1010" s="45"/>
      <c r="D1010" s="47"/>
      <c r="E1010" s="48"/>
      <c r="F1010" s="48"/>
      <c r="G1010" s="47"/>
      <c r="H1010" s="49"/>
    </row>
    <row r="1011" spans="1:8" hidden="1" x14ac:dyDescent="0.3">
      <c r="A1011" s="50" t="s">
        <v>2658</v>
      </c>
      <c r="B1011" s="51">
        <v>88951140</v>
      </c>
      <c r="C1011" s="50" t="s">
        <v>2659</v>
      </c>
      <c r="D1011" s="3" t="s">
        <v>2337</v>
      </c>
      <c r="E1011" s="52" t="s">
        <v>2660</v>
      </c>
      <c r="F1011" s="52" t="s">
        <v>1118</v>
      </c>
      <c r="G1011" s="52" t="s">
        <v>81</v>
      </c>
      <c r="H1011" s="53">
        <v>44430</v>
      </c>
    </row>
    <row r="1012" spans="1:8" hidden="1" x14ac:dyDescent="0.3">
      <c r="A1012" s="45" t="s">
        <v>2661</v>
      </c>
      <c r="B1012" s="46">
        <v>88951146</v>
      </c>
      <c r="C1012" s="45" t="s">
        <v>2662</v>
      </c>
      <c r="D1012" s="47" t="s">
        <v>2337</v>
      </c>
      <c r="E1012" s="48" t="s">
        <v>2663</v>
      </c>
      <c r="F1012" s="48" t="s">
        <v>2664</v>
      </c>
      <c r="G1012" s="48" t="s">
        <v>81</v>
      </c>
      <c r="H1012" s="49">
        <v>44416</v>
      </c>
    </row>
    <row r="1013" spans="1:8" x14ac:dyDescent="0.3">
      <c r="A1013" s="50"/>
      <c r="B1013" s="51"/>
      <c r="C1013" s="50"/>
      <c r="D1013" s="3"/>
      <c r="E1013" s="52"/>
      <c r="F1013" s="52"/>
      <c r="G1013" s="47"/>
      <c r="H1013" s="53"/>
    </row>
    <row r="1014" spans="1:8" hidden="1" x14ac:dyDescent="0.3">
      <c r="A1014" s="45" t="s">
        <v>2665</v>
      </c>
      <c r="B1014" s="46">
        <v>88951156</v>
      </c>
      <c r="C1014" s="45" t="s">
        <v>2666</v>
      </c>
      <c r="D1014" s="47" t="s">
        <v>2337</v>
      </c>
      <c r="E1014" s="48" t="s">
        <v>2667</v>
      </c>
      <c r="F1014" s="48" t="s">
        <v>1574</v>
      </c>
      <c r="G1014" s="48" t="s">
        <v>81</v>
      </c>
      <c r="H1014" s="49">
        <v>44430</v>
      </c>
    </row>
    <row r="1015" spans="1:8" hidden="1" x14ac:dyDescent="0.3">
      <c r="A1015" s="50" t="s">
        <v>2668</v>
      </c>
      <c r="B1015" s="51">
        <v>88951157</v>
      </c>
      <c r="C1015" s="50" t="s">
        <v>2669</v>
      </c>
      <c r="D1015" s="3" t="s">
        <v>2337</v>
      </c>
      <c r="E1015" s="52" t="s">
        <v>2670</v>
      </c>
      <c r="F1015" s="52" t="s">
        <v>1693</v>
      </c>
      <c r="G1015" s="52" t="s">
        <v>81</v>
      </c>
      <c r="H1015" s="53">
        <v>44423</v>
      </c>
    </row>
    <row r="1016" spans="1:8" x14ac:dyDescent="0.3">
      <c r="A1016" s="45"/>
      <c r="B1016" s="46"/>
      <c r="C1016" s="45"/>
      <c r="D1016" s="47"/>
      <c r="E1016" s="48"/>
      <c r="F1016" s="48"/>
      <c r="G1016" s="47"/>
      <c r="H1016" s="49"/>
    </row>
    <row r="1017" spans="1:8" hidden="1" x14ac:dyDescent="0.3">
      <c r="A1017" s="50" t="s">
        <v>2671</v>
      </c>
      <c r="B1017" s="51">
        <v>88951843</v>
      </c>
      <c r="C1017" s="50" t="s">
        <v>2672</v>
      </c>
      <c r="D1017" s="3" t="s">
        <v>2337</v>
      </c>
      <c r="E1017" s="52" t="s">
        <v>2673</v>
      </c>
      <c r="F1017" s="52" t="s">
        <v>2674</v>
      </c>
      <c r="G1017" s="52" t="s">
        <v>81</v>
      </c>
      <c r="H1017" s="53">
        <v>44426</v>
      </c>
    </row>
    <row r="1018" spans="1:8" x14ac:dyDescent="0.3">
      <c r="A1018" s="45"/>
      <c r="B1018" s="46"/>
      <c r="C1018" s="45"/>
      <c r="D1018" s="47"/>
      <c r="E1018" s="48"/>
      <c r="F1018" s="48"/>
      <c r="G1018" s="47"/>
      <c r="H1018" s="49"/>
    </row>
    <row r="1019" spans="1:8" x14ac:dyDescent="0.3">
      <c r="A1019" s="50"/>
      <c r="B1019" s="51"/>
      <c r="C1019" s="50"/>
      <c r="D1019" s="3"/>
      <c r="E1019" s="52"/>
      <c r="F1019" s="52"/>
      <c r="G1019" s="47"/>
      <c r="H1019" s="53"/>
    </row>
    <row r="1020" spans="1:8" hidden="1" x14ac:dyDescent="0.3">
      <c r="A1020" s="45" t="s">
        <v>2675</v>
      </c>
      <c r="B1020" s="46">
        <v>88951913</v>
      </c>
      <c r="C1020" s="45" t="s">
        <v>2676</v>
      </c>
      <c r="D1020" s="47" t="s">
        <v>2337</v>
      </c>
      <c r="E1020" s="48" t="s">
        <v>2677</v>
      </c>
      <c r="F1020" s="48" t="s">
        <v>2678</v>
      </c>
      <c r="G1020" s="48" t="s">
        <v>81</v>
      </c>
      <c r="H1020" s="49">
        <v>44453</v>
      </c>
    </row>
    <row r="1021" spans="1:8" hidden="1" x14ac:dyDescent="0.3">
      <c r="A1021" s="50" t="s">
        <v>2679</v>
      </c>
      <c r="B1021" s="51">
        <v>88953587</v>
      </c>
      <c r="C1021" s="50" t="s">
        <v>2680</v>
      </c>
      <c r="D1021" s="3" t="s">
        <v>2337</v>
      </c>
      <c r="E1021" s="52" t="s">
        <v>2681</v>
      </c>
      <c r="F1021" s="52" t="s">
        <v>1203</v>
      </c>
      <c r="G1021" s="52" t="s">
        <v>81</v>
      </c>
      <c r="H1021" s="53">
        <v>44453</v>
      </c>
    </row>
    <row r="1022" spans="1:8" hidden="1" x14ac:dyDescent="0.3">
      <c r="A1022" s="45" t="s">
        <v>2682</v>
      </c>
      <c r="B1022" s="46">
        <v>88953591</v>
      </c>
      <c r="C1022" s="45" t="s">
        <v>2683</v>
      </c>
      <c r="D1022" s="47" t="s">
        <v>2337</v>
      </c>
      <c r="E1022" s="48" t="s">
        <v>2684</v>
      </c>
      <c r="F1022" s="48" t="s">
        <v>2635</v>
      </c>
      <c r="G1022" s="48" t="s">
        <v>81</v>
      </c>
      <c r="H1022" s="49">
        <v>44458</v>
      </c>
    </row>
    <row r="1023" spans="1:8" hidden="1" x14ac:dyDescent="0.3">
      <c r="A1023" s="50" t="s">
        <v>2685</v>
      </c>
      <c r="B1023" s="51">
        <v>88953597</v>
      </c>
      <c r="C1023" s="50" t="s">
        <v>2686</v>
      </c>
      <c r="D1023" s="3" t="s">
        <v>2337</v>
      </c>
      <c r="E1023" s="52" t="s">
        <v>2687</v>
      </c>
      <c r="F1023" s="52" t="s">
        <v>2688</v>
      </c>
      <c r="G1023" s="52" t="s">
        <v>81</v>
      </c>
      <c r="H1023" s="53">
        <v>44454</v>
      </c>
    </row>
    <row r="1024" spans="1:8" hidden="1" x14ac:dyDescent="0.3">
      <c r="A1024" s="45" t="s">
        <v>2689</v>
      </c>
      <c r="B1024" s="46">
        <v>88953789</v>
      </c>
      <c r="C1024" s="45" t="s">
        <v>2690</v>
      </c>
      <c r="D1024" s="47" t="s">
        <v>2337</v>
      </c>
      <c r="E1024" s="48" t="s">
        <v>2691</v>
      </c>
      <c r="F1024" s="48" t="s">
        <v>2606</v>
      </c>
      <c r="G1024" s="48" t="s">
        <v>81</v>
      </c>
      <c r="H1024" s="49">
        <v>44472</v>
      </c>
    </row>
    <row r="1025" spans="1:8" hidden="1" x14ac:dyDescent="0.3">
      <c r="A1025" s="50" t="s">
        <v>2692</v>
      </c>
      <c r="B1025" s="51">
        <v>88953795</v>
      </c>
      <c r="C1025" s="50" t="s">
        <v>2693</v>
      </c>
      <c r="D1025" s="3" t="s">
        <v>2337</v>
      </c>
      <c r="E1025" s="52" t="s">
        <v>2694</v>
      </c>
      <c r="F1025" s="52" t="s">
        <v>2695</v>
      </c>
      <c r="G1025" s="52" t="s">
        <v>81</v>
      </c>
      <c r="H1025" s="53">
        <v>44472</v>
      </c>
    </row>
    <row r="1026" spans="1:8" x14ac:dyDescent="0.3">
      <c r="A1026" s="45"/>
      <c r="B1026" s="46"/>
      <c r="C1026" s="45"/>
      <c r="D1026" s="47"/>
      <c r="E1026" s="48"/>
      <c r="F1026" s="48"/>
      <c r="G1026" s="47"/>
      <c r="H1026" s="49"/>
    </row>
    <row r="1027" spans="1:8" hidden="1" x14ac:dyDescent="0.3">
      <c r="A1027" s="50" t="s">
        <v>2696</v>
      </c>
      <c r="B1027" s="51">
        <v>88955231</v>
      </c>
      <c r="C1027" s="50" t="s">
        <v>2697</v>
      </c>
      <c r="D1027" s="3" t="s">
        <v>2337</v>
      </c>
      <c r="E1027" s="52" t="s">
        <v>2698</v>
      </c>
      <c r="F1027" s="52" t="s">
        <v>2699</v>
      </c>
      <c r="G1027" s="52" t="s">
        <v>81</v>
      </c>
      <c r="H1027" s="53">
        <v>44493</v>
      </c>
    </row>
    <row r="1028" spans="1:8" x14ac:dyDescent="0.3">
      <c r="A1028" s="45"/>
      <c r="B1028" s="46"/>
      <c r="C1028" s="45"/>
      <c r="D1028" s="47"/>
      <c r="E1028" s="48"/>
      <c r="F1028" s="48"/>
      <c r="G1028" s="47"/>
      <c r="H1028" s="49"/>
    </row>
    <row r="1029" spans="1:8" x14ac:dyDescent="0.3">
      <c r="A1029" s="50"/>
      <c r="B1029" s="51"/>
      <c r="C1029" s="50"/>
      <c r="D1029" s="3"/>
      <c r="E1029" s="52"/>
      <c r="F1029" s="52"/>
      <c r="G1029" s="47"/>
      <c r="H1029" s="53"/>
    </row>
    <row r="1030" spans="1:8" x14ac:dyDescent="0.3">
      <c r="A1030" s="45"/>
      <c r="B1030" s="46"/>
      <c r="C1030" s="45"/>
      <c r="D1030" s="47"/>
      <c r="E1030" s="48"/>
      <c r="F1030" s="48"/>
      <c r="G1030" s="47"/>
      <c r="H1030" s="49"/>
    </row>
    <row r="1031" spans="1:8" hidden="1" x14ac:dyDescent="0.3">
      <c r="A1031" s="50" t="s">
        <v>2700</v>
      </c>
      <c r="B1031" s="51">
        <v>88955310</v>
      </c>
      <c r="C1031" s="50" t="s">
        <v>2701</v>
      </c>
      <c r="D1031" s="3" t="s">
        <v>2337</v>
      </c>
      <c r="E1031" s="52" t="s">
        <v>2702</v>
      </c>
      <c r="F1031" s="52" t="s">
        <v>2703</v>
      </c>
      <c r="G1031" s="52" t="s">
        <v>48</v>
      </c>
      <c r="H1031" s="53">
        <v>44514</v>
      </c>
    </row>
    <row r="1032" spans="1:8" x14ac:dyDescent="0.3">
      <c r="A1032" s="45"/>
      <c r="B1032" s="46"/>
      <c r="C1032" s="45"/>
      <c r="D1032" s="47"/>
      <c r="E1032" s="48"/>
      <c r="F1032" s="48"/>
      <c r="G1032" s="47"/>
      <c r="H1032" s="49"/>
    </row>
    <row r="1033" spans="1:8" hidden="1" x14ac:dyDescent="0.3">
      <c r="A1033" s="50" t="s">
        <v>2704</v>
      </c>
      <c r="B1033" s="51">
        <v>88955317</v>
      </c>
      <c r="C1033" s="50" t="s">
        <v>2705</v>
      </c>
      <c r="D1033" s="3" t="s">
        <v>2337</v>
      </c>
      <c r="E1033" s="52" t="s">
        <v>2706</v>
      </c>
      <c r="F1033" s="52" t="s">
        <v>2707</v>
      </c>
      <c r="G1033" s="52" t="s">
        <v>48</v>
      </c>
      <c r="H1033" s="53">
        <v>44515</v>
      </c>
    </row>
    <row r="1034" spans="1:8" hidden="1" x14ac:dyDescent="0.3">
      <c r="A1034" s="45" t="s">
        <v>2708</v>
      </c>
      <c r="B1034" s="46">
        <v>88955448</v>
      </c>
      <c r="C1034" s="45" t="s">
        <v>2709</v>
      </c>
      <c r="D1034" s="47" t="s">
        <v>2337</v>
      </c>
      <c r="E1034" s="48" t="s">
        <v>2710</v>
      </c>
      <c r="F1034" s="48" t="s">
        <v>727</v>
      </c>
      <c r="G1034" s="48" t="s">
        <v>48</v>
      </c>
      <c r="H1034" s="49">
        <v>44523</v>
      </c>
    </row>
    <row r="1035" spans="1:8" x14ac:dyDescent="0.3">
      <c r="A1035" s="50"/>
      <c r="B1035" s="51"/>
      <c r="C1035" s="50"/>
      <c r="D1035" s="3"/>
      <c r="E1035" s="52"/>
      <c r="F1035" s="52"/>
      <c r="G1035" s="47"/>
      <c r="H1035" s="53"/>
    </row>
    <row r="1036" spans="1:8" x14ac:dyDescent="0.3">
      <c r="A1036" s="45"/>
      <c r="B1036" s="46"/>
      <c r="C1036" s="45"/>
      <c r="D1036" s="47"/>
      <c r="E1036" s="48"/>
      <c r="F1036" s="48"/>
      <c r="G1036" s="47"/>
      <c r="H1036" s="49"/>
    </row>
    <row r="1037" spans="1:8" x14ac:dyDescent="0.3">
      <c r="A1037" s="50"/>
      <c r="B1037" s="51"/>
      <c r="C1037" s="50"/>
      <c r="D1037" s="3"/>
      <c r="E1037" s="52"/>
      <c r="F1037" s="52"/>
      <c r="G1037" s="47"/>
      <c r="H1037" s="53"/>
    </row>
    <row r="1038" spans="1:8" x14ac:dyDescent="0.3">
      <c r="A1038" s="45"/>
      <c r="B1038" s="46"/>
      <c r="C1038" s="45"/>
      <c r="D1038" s="47"/>
      <c r="E1038" s="48"/>
      <c r="F1038" s="48"/>
      <c r="G1038" s="47"/>
      <c r="H1038" s="49"/>
    </row>
    <row r="1039" spans="1:8" x14ac:dyDescent="0.3">
      <c r="A1039" s="50"/>
      <c r="B1039" s="51"/>
      <c r="C1039" s="50"/>
      <c r="D1039" s="3"/>
      <c r="E1039" s="52"/>
      <c r="F1039" s="52"/>
      <c r="G1039" s="47"/>
      <c r="H1039" s="53"/>
    </row>
    <row r="1040" spans="1:8" x14ac:dyDescent="0.3">
      <c r="A1040" s="45"/>
      <c r="B1040" s="46"/>
      <c r="C1040" s="45"/>
      <c r="D1040" s="47"/>
      <c r="E1040" s="48"/>
      <c r="F1040" s="48"/>
      <c r="G1040" s="47"/>
      <c r="H1040" s="49"/>
    </row>
    <row r="1041" spans="1:8" x14ac:dyDescent="0.3">
      <c r="A1041" s="50"/>
      <c r="B1041" s="51"/>
      <c r="C1041" s="50"/>
      <c r="D1041" s="3"/>
      <c r="E1041" s="52"/>
      <c r="F1041" s="52"/>
      <c r="G1041" s="47"/>
      <c r="H1041" s="53"/>
    </row>
    <row r="1042" spans="1:8" x14ac:dyDescent="0.3">
      <c r="A1042" s="45"/>
      <c r="B1042" s="46"/>
      <c r="C1042" s="45"/>
      <c r="D1042" s="47"/>
      <c r="E1042" s="48"/>
      <c r="F1042" s="48"/>
      <c r="G1042" s="47"/>
      <c r="H1042" s="49"/>
    </row>
    <row r="1043" spans="1:8" x14ac:dyDescent="0.3">
      <c r="A1043" s="50"/>
      <c r="B1043" s="51"/>
      <c r="C1043" s="50"/>
      <c r="D1043" s="3"/>
      <c r="E1043" s="52"/>
      <c r="F1043" s="52"/>
      <c r="G1043" s="47"/>
      <c r="H1043" s="53"/>
    </row>
    <row r="1044" spans="1:8" x14ac:dyDescent="0.3">
      <c r="A1044" s="45"/>
      <c r="B1044" s="46"/>
      <c r="C1044" s="45"/>
      <c r="D1044" s="47"/>
      <c r="E1044" s="48"/>
      <c r="F1044" s="48"/>
      <c r="G1044" s="47"/>
      <c r="H1044" s="49"/>
    </row>
    <row r="1045" spans="1:8" x14ac:dyDescent="0.3">
      <c r="A1045" s="50"/>
      <c r="B1045" s="51"/>
      <c r="C1045" s="50"/>
      <c r="D1045" s="3"/>
      <c r="E1045" s="52"/>
      <c r="F1045" s="52"/>
      <c r="G1045" s="47"/>
      <c r="H1045" s="53"/>
    </row>
    <row r="1046" spans="1:8" x14ac:dyDescent="0.3">
      <c r="A1046" s="45"/>
      <c r="B1046" s="46"/>
      <c r="C1046" s="45"/>
      <c r="D1046" s="47"/>
      <c r="E1046" s="48"/>
      <c r="F1046" s="48"/>
      <c r="G1046" s="47"/>
      <c r="H1046" s="49"/>
    </row>
    <row r="1047" spans="1:8" x14ac:dyDescent="0.3">
      <c r="A1047" s="50"/>
      <c r="B1047" s="51"/>
      <c r="C1047" s="50"/>
      <c r="D1047" s="3"/>
      <c r="E1047" s="52"/>
      <c r="F1047" s="52"/>
      <c r="G1047" s="47"/>
      <c r="H1047" s="53"/>
    </row>
    <row r="1048" spans="1:8" x14ac:dyDescent="0.3">
      <c r="A1048" s="45"/>
      <c r="B1048" s="46"/>
      <c r="C1048" s="45"/>
      <c r="D1048" s="47"/>
      <c r="E1048" s="48"/>
      <c r="F1048" s="48"/>
      <c r="G1048" s="47"/>
      <c r="H1048" s="49"/>
    </row>
    <row r="1049" spans="1:8" x14ac:dyDescent="0.3">
      <c r="A1049" s="50"/>
      <c r="B1049" s="51"/>
      <c r="C1049" s="50"/>
      <c r="D1049" s="3"/>
      <c r="E1049" s="52"/>
      <c r="F1049" s="52"/>
      <c r="G1049" s="47"/>
      <c r="H1049" s="53"/>
    </row>
    <row r="1050" spans="1:8" x14ac:dyDescent="0.3">
      <c r="A1050" s="45"/>
      <c r="B1050" s="46"/>
      <c r="C1050" s="45"/>
      <c r="D1050" s="47"/>
      <c r="E1050" s="48"/>
      <c r="F1050" s="48"/>
      <c r="G1050" s="47"/>
      <c r="H1050" s="49"/>
    </row>
    <row r="1051" spans="1:8" x14ac:dyDescent="0.3">
      <c r="A1051" s="50"/>
      <c r="B1051" s="51"/>
      <c r="C1051" s="50"/>
      <c r="D1051" s="3"/>
      <c r="E1051" s="52"/>
      <c r="F1051" s="52"/>
      <c r="G1051" s="47"/>
      <c r="H1051" s="53"/>
    </row>
    <row r="1052" spans="1:8" hidden="1" x14ac:dyDescent="0.3">
      <c r="A1052" s="45"/>
      <c r="B1052" s="46">
        <v>90255644</v>
      </c>
      <c r="C1052" s="45" t="s">
        <v>2711</v>
      </c>
      <c r="D1052" s="47" t="s">
        <v>2337</v>
      </c>
      <c r="E1052" s="48" t="s">
        <v>2712</v>
      </c>
      <c r="F1052" s="48" t="s">
        <v>98</v>
      </c>
      <c r="G1052" s="48" t="s">
        <v>48</v>
      </c>
      <c r="H1052" s="49">
        <v>2958465</v>
      </c>
    </row>
    <row r="1053" spans="1:8" x14ac:dyDescent="0.3">
      <c r="A1053" s="50"/>
      <c r="B1053" s="51"/>
      <c r="C1053" s="50"/>
      <c r="D1053" s="3"/>
      <c r="E1053" s="52"/>
      <c r="F1053" s="52"/>
      <c r="G1053" s="47"/>
      <c r="H1053" s="53"/>
    </row>
  </sheetData>
  <autoFilter ref="A1:H1053">
    <filterColumn colId="6">
      <filters>
        <filter val="CIE DE CDT ET DE LOG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Modèle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Mellouki</dc:creator>
  <cp:lastModifiedBy>Mellouki</cp:lastModifiedBy>
  <dcterms:created xsi:type="dcterms:W3CDTF">2017-07-09T10:09:20Z</dcterms:created>
  <dcterms:modified xsi:type="dcterms:W3CDTF">2017-07-11T03:45:21Z</dcterms:modified>
</cp:coreProperties>
</file>