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cc24180fa76b49c0" Type="http://schemas.microsoft.com/office/2007/relationships/ui/extensibility" Target="customUI/customUI14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 codeName="{4D1C537B-E38A-612A-F078-A93A15B4B7F4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G212595\Documents\projet tableau\"/>
    </mc:Choice>
  </mc:AlternateContent>
  <xr:revisionPtr revIDLastSave="0" documentId="8_{1E82C683-A7FA-4CB1-B8D1-3ABA836CDCF0}" xr6:coauthVersionLast="46" xr6:coauthVersionMax="46" xr10:uidLastSave="{00000000-0000-0000-0000-000000000000}"/>
  <bookViews>
    <workbookView xWindow="10050" yWindow="1455" windowWidth="15375" windowHeight="8325" firstSheet="1" activeTab="1" xr2:uid="{00000000-000D-0000-FFFF-FFFF00000000}"/>
  </bookViews>
  <sheets>
    <sheet name="Appels_année" sheetId="69" r:id="rId1"/>
    <sheet name="REFERENCES" sheetId="60" r:id="rId2"/>
    <sheet name="Listes" sheetId="70" r:id="rId3"/>
  </sheets>
  <definedNames>
    <definedName name="BLEU">OFFSET(Listes!$A$48,,,,COUNTA(Listes!$48:$48))</definedName>
    <definedName name="BLEU_MOTIF1">Listes!$A$48:$A$59</definedName>
    <definedName name="BLEU_MOTIF2">Listes!$B$48:$B$58</definedName>
    <definedName name="BLEU_MOTIF3">Listes!$C$48:$C$59</definedName>
    <definedName name="JAUNE">OFFSET(Listes!$A$63,,,,COUNTA(Listes!$63:$63))</definedName>
    <definedName name="JAUNE_MOTIF1">Listes!$A$63:$A$74</definedName>
    <definedName name="JAUNE_MOTIF2">Listes!$B$63:$B$74</definedName>
    <definedName name="JAUNE_MOTIF3">Listes!$C$63:$C$74</definedName>
    <definedName name="MARRON">OFFSET(Listes!$A$2,,,,COUNTA(Listes!$2:$2))</definedName>
    <definedName name="MARRON_MOTIF1">Listes!$A$2:$A$3</definedName>
    <definedName name="MARRON_MOTIF10">Listes!$J$2:$J$3</definedName>
    <definedName name="MARRON_MOTIF2">Listes!$B$2:$B$3</definedName>
    <definedName name="MARRON_MOTIF3">Listes!$C$2:$C$3</definedName>
    <definedName name="MARRON_MOTIF4">Listes!$D$2:$D$3</definedName>
    <definedName name="MARRON_MOTIF5">Listes!$E$2:$E$3</definedName>
    <definedName name="MARRON_MOTIF6">Listes!$F$2:$F$3</definedName>
    <definedName name="MARRON_MOTIF7">Listes!$G$2:$G$3</definedName>
    <definedName name="MARRON_MOTIF8">Listes!$H$2:$H$3</definedName>
    <definedName name="MARRON_MOTIF9">Listes!$I$2:$I$3</definedName>
    <definedName name="Motif_de_l_Appel">OFFSET(REFERENCES!$J$2,,,COUNTA(REFERENCES!$J:$J)-1)</definedName>
    <definedName name="ORANGE">OFFSET(Listes!$A$7,,,,COUNTA(Listes!$7:$7))</definedName>
    <definedName name="ORANGE_MOTIF1">Listes!$A$7:$A$18</definedName>
    <definedName name="ORANGE_MOTIF2">Listes!$B$7:$B$18</definedName>
    <definedName name="ORANGE_MOTIF3">Listes!$C$7:$C$18</definedName>
    <definedName name="ORANGE_MOTIF4">Listes!$D$7:$D$17</definedName>
    <definedName name="ORANGE_MOTIF5">Listes!$E$7:$E$18</definedName>
    <definedName name="ORANGE_MOTIF6">Listes!$F$7:$F$18</definedName>
    <definedName name="ROSE">OFFSET(Listes!$A$20,,,,COUNTA(Listes!$20:$20))</definedName>
    <definedName name="ROSE_MOTIF1">Listes!$A$20:$A$30</definedName>
    <definedName name="ROSE_MOTIF2">Listes!$B$20:$B$30</definedName>
    <definedName name="ROSE_MOTIF3">Listes!$C$20:$C$30</definedName>
    <definedName name="ROSE_MOTIF4">Listes!$D$20:$D$29</definedName>
    <definedName name="ROSE_MOTIF5">Listes!$E$20:$E$29</definedName>
    <definedName name="ROSE_MOTIF6">Listes!$F$20:$F$29</definedName>
    <definedName name="VERT">OFFSET(Listes!$A$78,,,,COUNTA(Listes!$78:$78))</definedName>
    <definedName name="VERT_MOTIF1">Listes!$A$78:$A$89</definedName>
    <definedName name="VERT_MOTIF2">Listes!$B$78:$B$89</definedName>
    <definedName name="VERT_MOTIF3">Listes!$C$78:$C$89</definedName>
    <definedName name="VIOLET">OFFSET(Listes!$A$35,,,,COUNTA(Listes!$35:$35))</definedName>
    <definedName name="VIOLET_MOTIF1">Listes!$A$35:$A$44</definedName>
    <definedName name="VIOLET_MOTIF2">Listes!$B$35:$B$44</definedName>
    <definedName name="VIOLET_MOTIF3">Listes!$C$35:$C$44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12" i="69" l="1"/>
  <c r="C12" i="69"/>
  <c r="B11" i="69" l="1"/>
  <c r="C11" i="69"/>
  <c r="B10" i="69" l="1"/>
  <c r="C10" i="69"/>
  <c r="B9" i="69" l="1"/>
  <c r="C9" i="69"/>
  <c r="B8" i="69" l="1"/>
  <c r="C8" i="69"/>
  <c r="B7" i="69" l="1"/>
  <c r="C7" i="69"/>
  <c r="B2" i="69"/>
  <c r="B3" i="69"/>
  <c r="B4" i="69"/>
  <c r="B5" i="69"/>
  <c r="B6" i="69"/>
  <c r="C2" i="69"/>
  <c r="C3" i="69"/>
  <c r="C4" i="69"/>
  <c r="C5" i="69"/>
  <c r="C6" i="69"/>
</calcChain>
</file>

<file path=xl/sharedStrings.xml><?xml version="1.0" encoding="utf-8"?>
<sst xmlns="http://schemas.openxmlformats.org/spreadsheetml/2006/main" count="411" uniqueCount="166">
  <si>
    <t>Client</t>
  </si>
  <si>
    <t>Commentaire</t>
  </si>
  <si>
    <t>CODE</t>
  </si>
  <si>
    <t>DESIGNATION</t>
  </si>
  <si>
    <t>EDGAR QUINET (pôle)</t>
  </si>
  <si>
    <t>Bourg-la-Reine</t>
  </si>
  <si>
    <t>SUJET</t>
  </si>
  <si>
    <t>Boulogne-Billancourt</t>
  </si>
  <si>
    <t>Nanterre</t>
  </si>
  <si>
    <t>Courbevoie</t>
  </si>
  <si>
    <t>Colombes</t>
  </si>
  <si>
    <t>Asnières-sur-Seine</t>
  </si>
  <si>
    <t>Rueil-Malmaison</t>
  </si>
  <si>
    <t>Issy-les-Moulineaux</t>
  </si>
  <si>
    <t>Levallois-Perret</t>
  </si>
  <si>
    <t>Antony</t>
  </si>
  <si>
    <t>Neuilly-sur-Seine</t>
  </si>
  <si>
    <t>Clichy</t>
  </si>
  <si>
    <t>Clamart</t>
  </si>
  <si>
    <t>Montrouge</t>
  </si>
  <si>
    <t>Suresnes</t>
  </si>
  <si>
    <t>Meudon</t>
  </si>
  <si>
    <t>Puteaux</t>
  </si>
  <si>
    <t>Gennevilliers</t>
  </si>
  <si>
    <t>Bagneux</t>
  </si>
  <si>
    <t>Châtillon</t>
  </si>
  <si>
    <t>Châtenay-Malabry</t>
  </si>
  <si>
    <t>Malakoff</t>
  </si>
  <si>
    <t>Saint-Cloud</t>
  </si>
  <si>
    <t>Bois-Colombes</t>
  </si>
  <si>
    <t>La Garenne-Colombes</t>
  </si>
  <si>
    <t>Le Plessis-Robinson</t>
  </si>
  <si>
    <t>Vanves</t>
  </si>
  <si>
    <t>Villeneuve-la-Garenne</t>
  </si>
  <si>
    <t>Sèvres</t>
  </si>
  <si>
    <t>Fontenay-aux-Roses</t>
  </si>
  <si>
    <t>Sceaux</t>
  </si>
  <si>
    <t>Chaville</t>
  </si>
  <si>
    <t>Garches</t>
  </si>
  <si>
    <t>Ville-d'Avray</t>
  </si>
  <si>
    <t>Vaucresson</t>
  </si>
  <si>
    <t>Marnes-la-Coquette</t>
  </si>
  <si>
    <t>DEP</t>
  </si>
  <si>
    <t>ORANGE</t>
  </si>
  <si>
    <t>ROSE</t>
  </si>
  <si>
    <t>VIOLET</t>
  </si>
  <si>
    <t>BLEU</t>
  </si>
  <si>
    <t>VERT</t>
  </si>
  <si>
    <t>ORANGE_MOTIF1</t>
  </si>
  <si>
    <t>ORANGE_MOTIF2</t>
  </si>
  <si>
    <t>ORANGE_MOTIF3</t>
  </si>
  <si>
    <t>ROSE_MOTIF1</t>
  </si>
  <si>
    <t>ROSE_MOTIF2</t>
  </si>
  <si>
    <t>ROSE_MOTIF3</t>
  </si>
  <si>
    <t>ROSE_MOTIF4</t>
  </si>
  <si>
    <t>ROSE_MOTIF5</t>
  </si>
  <si>
    <t>ROSE_MOTIF6</t>
  </si>
  <si>
    <t>VIOLET_MOTIF1</t>
  </si>
  <si>
    <t>VIOLET_MOTIF2</t>
  </si>
  <si>
    <t>VIOLET_MOTIF3</t>
  </si>
  <si>
    <t>BLEU_MOTIF1</t>
  </si>
  <si>
    <t>BLEU_MOTIF2</t>
  </si>
  <si>
    <t>BLEU_MOTIF3</t>
  </si>
  <si>
    <t>VERT_MOTIF1</t>
  </si>
  <si>
    <t>VERT_MOTIF2</t>
  </si>
  <si>
    <t>VERT_MOTIF3</t>
  </si>
  <si>
    <t>JAUNE</t>
  </si>
  <si>
    <t>Precision</t>
  </si>
  <si>
    <t>Motif</t>
  </si>
  <si>
    <t>JAUNE_MOTIF1</t>
  </si>
  <si>
    <t>JAUNE_MOTIF2</t>
  </si>
  <si>
    <t>JAUNE_MOTIF3</t>
  </si>
  <si>
    <t>JAUNE_PRECISION1</t>
  </si>
  <si>
    <t>JAUNE_PRECISION2</t>
  </si>
  <si>
    <t>JAUNE_PRECISION3</t>
  </si>
  <si>
    <t>JAUNE_PRECISION4</t>
  </si>
  <si>
    <t>JAUNE_PRECISION5</t>
  </si>
  <si>
    <t>JAUNE_PRECISION6</t>
  </si>
  <si>
    <t>JAUNE_PRECISION7</t>
  </si>
  <si>
    <t>JAUNE_PRECISION8</t>
  </si>
  <si>
    <t>JAUNE_PRECISION9</t>
  </si>
  <si>
    <t>JAUNE_PRECISION10</t>
  </si>
  <si>
    <t>VERT_PRECISION1</t>
  </si>
  <si>
    <t>VERT_PRECISION2</t>
  </si>
  <si>
    <t>VERT_PRECISION3</t>
  </si>
  <si>
    <t>VERT_PRECISION4</t>
  </si>
  <si>
    <t>VERT_PRECISION5</t>
  </si>
  <si>
    <t>VERT_PRECISION6</t>
  </si>
  <si>
    <t>VERT_PRECISION7</t>
  </si>
  <si>
    <t>VERT_PRECISION8</t>
  </si>
  <si>
    <t>VERT_PRECISION9</t>
  </si>
  <si>
    <t>VERT_PRECISION10</t>
  </si>
  <si>
    <t>BLEU_PRECISION1</t>
  </si>
  <si>
    <t>BLEU_PRECISION2</t>
  </si>
  <si>
    <t>BLEU_PRECISION3</t>
  </si>
  <si>
    <t>BLEU_PRECISION4</t>
  </si>
  <si>
    <t>BLEU_PRECISION5</t>
  </si>
  <si>
    <t>BLEU_PRECISION6</t>
  </si>
  <si>
    <t>BLEU_PRECISION7</t>
  </si>
  <si>
    <t>BLEU_PRECISION8</t>
  </si>
  <si>
    <t>BLEU_PRECISION9</t>
  </si>
  <si>
    <t>BLEU_PRECISION10</t>
  </si>
  <si>
    <t>VIOLET_PRECISION1</t>
  </si>
  <si>
    <t>VIOLET_PRECISION2</t>
  </si>
  <si>
    <t>VIOLET_PRECISION3</t>
  </si>
  <si>
    <t>VIOLET_PRECISION4</t>
  </si>
  <si>
    <t>VIOLET_PRECISION5</t>
  </si>
  <si>
    <t>VIOLET_PRECISION6</t>
  </si>
  <si>
    <t>VIOLET_PRECISION7</t>
  </si>
  <si>
    <t>VIOLET_PRECISION8</t>
  </si>
  <si>
    <t>ROSE_PRECISION1</t>
  </si>
  <si>
    <t>ROSE_PRECISION2</t>
  </si>
  <si>
    <t>ROSE_PRECISION3</t>
  </si>
  <si>
    <t>ROSE_PRECISION4</t>
  </si>
  <si>
    <t>ROSE_PRECISION5</t>
  </si>
  <si>
    <t>ROSE_PRECISION6</t>
  </si>
  <si>
    <t>ROSE_PRECISION7</t>
  </si>
  <si>
    <t>ROSE_PRECISION8</t>
  </si>
  <si>
    <t>ROSE_PRECISION9</t>
  </si>
  <si>
    <t>ORANGE_PRECISION1</t>
  </si>
  <si>
    <t>ORANGE_PRECISION2</t>
  </si>
  <si>
    <t>ORANGE_PRECISION3</t>
  </si>
  <si>
    <t>ORANGE_PRECISION4</t>
  </si>
  <si>
    <t>ORANGE_PRECISION5</t>
  </si>
  <si>
    <t>ORANGE_PRECISION6</t>
  </si>
  <si>
    <t>ORANGE_PRECISION7</t>
  </si>
  <si>
    <t>ORANGE_PRECISION8</t>
  </si>
  <si>
    <t>ORANGE_PRECISION9</t>
  </si>
  <si>
    <t>ORANGE_PRECISION10</t>
  </si>
  <si>
    <t>Date</t>
  </si>
  <si>
    <t>Horaire</t>
  </si>
  <si>
    <t>Heure</t>
  </si>
  <si>
    <t>matin</t>
  </si>
  <si>
    <t>mixte</t>
  </si>
  <si>
    <t>nuit</t>
  </si>
  <si>
    <t>Tranches horaire</t>
  </si>
  <si>
    <t>Client 1</t>
  </si>
  <si>
    <t>Commune</t>
  </si>
  <si>
    <t>….</t>
  </si>
  <si>
    <t/>
  </si>
  <si>
    <t>Motif de l'Appel</t>
  </si>
  <si>
    <t>RRRRRRRRRRRRRRRRRRRRRRRRRRRRRRRRRRRRRRRRRRRR</t>
  </si>
  <si>
    <t>ORANGE_MOTIF4</t>
  </si>
  <si>
    <t>ORANGE_MOTIF5</t>
  </si>
  <si>
    <t>ORANGE_MOTIF6</t>
  </si>
  <si>
    <t>MARRON_MOTIF1</t>
  </si>
  <si>
    <t>MARRON_MOTIF2</t>
  </si>
  <si>
    <t>MARRON_MOTIF3</t>
  </si>
  <si>
    <t>MARRON_MOTIF4</t>
  </si>
  <si>
    <t>MARRON_MOTIF5</t>
  </si>
  <si>
    <t>MARRON_MOTIF6</t>
  </si>
  <si>
    <t>MARRON_MOTIF7</t>
  </si>
  <si>
    <t>MARRON_MOTIF8</t>
  </si>
  <si>
    <t>MARRON_MOTIF9</t>
  </si>
  <si>
    <t>MARRON_MOTIF10</t>
  </si>
  <si>
    <t>MARRON</t>
  </si>
  <si>
    <t>YES</t>
  </si>
  <si>
    <t>Mois</t>
  </si>
  <si>
    <t>cccc</t>
  </si>
  <si>
    <t>xxxxxxxxxxxxxx</t>
  </si>
  <si>
    <t>DOCUMENTS</t>
  </si>
  <si>
    <t>Document2</t>
  </si>
  <si>
    <t>Document3</t>
  </si>
  <si>
    <t>TP SAV recredit</t>
  </si>
  <si>
    <t xml:space="preserve">SI SAV </t>
  </si>
  <si>
    <t>TP multi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</si>
</sst>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_-* #,##0.00\ [$€]_-;\-* #,##0.00\ [$€]_-;_-* &quot;-&quot;??\ [$€]_-;_-@_-"/>
    <numFmt numFmtId="165" formatCode="#.##0\.00"/>
    <numFmt numFmtId="166" formatCode="\$#\.00"/>
    <numFmt numFmtId="167" formatCode="#\.00"/>
    <numFmt numFmtId="168" formatCode="hh:mm;@"/>
    <numFmt numFmtId="169" formatCode="d/m;@"/>
    <numFmt numFmtId="170" formatCode="h:mm:ss;@"/>
  </numFmts>
  <fonts count="32" x14ac:knownFonts="1">
    <font>
      <sz val="10"/>
      <name val="Verdana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"/>
      <color indexed="8"/>
      <name val="Courier"/>
      <family val="3"/>
    </font>
    <font>
      <b/>
      <sz val="1"/>
      <color indexed="8"/>
      <name val="Courier"/>
      <family val="3"/>
    </font>
    <font>
      <sz val="10"/>
      <name val="Arial"/>
      <family val="2"/>
    </font>
    <font>
      <u/>
      <sz val="10"/>
      <color indexed="12"/>
      <name val="Verdana"/>
      <family val="2"/>
    </font>
    <font>
      <sz val="8"/>
      <name val="Verdana"/>
      <family val="2"/>
    </font>
    <font>
      <sz val="10"/>
      <name val="Verdana"/>
      <family val="2"/>
    </font>
    <font>
      <b/>
      <sz val="11"/>
      <color theme="1"/>
      <name val="Calibri"/>
      <family val="2"/>
      <scheme val="minor"/>
    </font>
    <font>
      <sz val="12"/>
      <color theme="1"/>
      <name val="Parisine Office"/>
      <family val="2"/>
    </font>
    <font>
      <b/>
      <sz val="14"/>
      <name val="Parisine Office"/>
      <family val="2"/>
    </font>
    <font>
      <sz val="12"/>
      <name val="Parisine Office"/>
      <family val="2"/>
    </font>
    <font>
      <sz val="14"/>
      <name val="Parisine Office"/>
      <family val="2"/>
    </font>
    <font>
      <sz val="14"/>
      <color theme="0"/>
      <name val="Parisine Office"/>
      <family val="2"/>
    </font>
    <font>
      <b/>
      <sz val="8"/>
      <color theme="1"/>
      <name val="Verdana"/>
      <family val="2"/>
    </font>
    <font>
      <b/>
      <sz val="11"/>
      <name val="Parisine Office"/>
      <family val="2"/>
    </font>
    <font>
      <sz val="8"/>
      <name val="Arial Narrow"/>
      <family val="2"/>
    </font>
    <font>
      <sz val="12"/>
      <name val="Verdana"/>
      <family val="2"/>
    </font>
    <font>
      <b/>
      <u/>
      <sz val="12"/>
      <color theme="0"/>
      <name val="Parisine Office"/>
      <family val="2"/>
    </font>
    <font>
      <sz val="8"/>
      <name val="Verdana"/>
      <family val="2"/>
    </font>
    <font>
      <sz val="12"/>
      <name val="Arial Narrow"/>
      <family val="2"/>
    </font>
    <font>
      <sz val="24"/>
      <name val="Parisine Office"/>
      <family val="2"/>
    </font>
  </fonts>
  <fills count="12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2" tint="-0.499984740745262"/>
        <bgColor indexed="64"/>
      </patternFill>
    </fill>
  </fills>
  <borders count="9">
    <border>
      <left/>
      <right/>
      <top/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</borders>
  <cellStyleXfs count="18">
    <xf numFmtId="0" fontId="0" fillId="0" borderId="0"/>
    <xf numFmtId="0" fontId="12" fillId="0" borderId="0">
      <protection locked="0"/>
    </xf>
    <xf numFmtId="0" fontId="13" fillId="0" borderId="0">
      <protection locked="0"/>
    </xf>
    <xf numFmtId="0" fontId="13" fillId="0" borderId="0">
      <protection locked="0"/>
    </xf>
    <xf numFmtId="164" fontId="14" fillId="0" borderId="0" applyFont="0" applyFill="0" applyBorder="0" applyAlignment="0" applyProtection="0"/>
    <xf numFmtId="165" fontId="12" fillId="0" borderId="0">
      <protection locked="0"/>
    </xf>
    <xf numFmtId="167" fontId="12" fillId="0" borderId="0">
      <protection locked="0"/>
    </xf>
    <xf numFmtId="0" fontId="15" fillId="0" borderId="0" applyNumberFormat="0" applyFill="0" applyBorder="0" applyAlignment="0" applyProtection="0">
      <alignment vertical="top"/>
      <protection locked="0"/>
    </xf>
    <xf numFmtId="166" fontId="12" fillId="0" borderId="0">
      <protection locked="0"/>
    </xf>
    <xf numFmtId="0" fontId="14" fillId="0" borderId="0"/>
    <xf numFmtId="0" fontId="12" fillId="0" borderId="1">
      <protection locked="0"/>
    </xf>
    <xf numFmtId="0" fontId="14" fillId="2" borderId="0"/>
    <xf numFmtId="0" fontId="17" fillId="0" borderId="0"/>
    <xf numFmtId="0" fontId="11" fillId="0" borderId="0"/>
    <xf numFmtId="0" fontId="10" fillId="0" borderId="0"/>
    <xf numFmtId="0" fontId="9" fillId="0" borderId="0"/>
    <xf numFmtId="0" fontId="8" fillId="0" borderId="0"/>
    <xf numFmtId="0" fontId="7" fillId="0" borderId="0"/>
  </cellStyleXfs>
  <cellXfs count="60">
    <xf numFmtId="0" fontId="0" fillId="0" borderId="0" xfId="0"/>
    <xf numFmtId="0" fontId="16" fillId="0" borderId="0" xfId="9" applyFont="1"/>
    <xf numFmtId="0" fontId="17" fillId="0" borderId="0" xfId="12"/>
    <xf numFmtId="0" fontId="17" fillId="0" borderId="0" xfId="12" applyAlignment="1">
      <alignment shrinkToFit="1"/>
    </xf>
    <xf numFmtId="0" fontId="9" fillId="0" borderId="0" xfId="15" applyFill="1" applyBorder="1" applyAlignment="1">
      <alignment horizontal="center"/>
    </xf>
    <xf numFmtId="0" fontId="9" fillId="0" borderId="0" xfId="15" applyFill="1" applyBorder="1"/>
    <xf numFmtId="0" fontId="17" fillId="0" borderId="0" xfId="12" applyFont="1" applyAlignment="1">
      <alignment horizontal="center"/>
    </xf>
    <xf numFmtId="0" fontId="21" fillId="0" borderId="0" xfId="9" applyFont="1"/>
    <xf numFmtId="0" fontId="20" fillId="0" borderId="2" xfId="9" applyFont="1" applyBorder="1" applyAlignment="1">
      <alignment horizontal="center" vertical="center"/>
    </xf>
    <xf numFmtId="0" fontId="22" fillId="0" borderId="3" xfId="0" applyFont="1" applyFill="1" applyBorder="1" applyAlignment="1">
      <alignment horizontal="center" vertical="center"/>
    </xf>
    <xf numFmtId="0" fontId="23" fillId="0" borderId="3" xfId="7" applyFont="1" applyFill="1" applyBorder="1" applyAlignment="1" applyProtection="1">
      <alignment horizontal="center" vertical="center"/>
    </xf>
    <xf numFmtId="0" fontId="20" fillId="0" borderId="2" xfId="9" applyFont="1" applyBorder="1" applyAlignment="1">
      <alignment horizontal="center" vertical="center" shrinkToFit="1"/>
    </xf>
    <xf numFmtId="0" fontId="9" fillId="3" borderId="0" xfId="15" applyFill="1" applyBorder="1"/>
    <xf numFmtId="0" fontId="9" fillId="3" borderId="0" xfId="15" applyFill="1" applyBorder="1" applyAlignment="1">
      <alignment horizontal="center"/>
    </xf>
    <xf numFmtId="0" fontId="21" fillId="4" borderId="0" xfId="9" applyFont="1" applyFill="1"/>
    <xf numFmtId="0" fontId="21" fillId="0" borderId="0" xfId="9" applyFont="1" applyFill="1"/>
    <xf numFmtId="0" fontId="28" fillId="0" borderId="0" xfId="7" applyFont="1" applyFill="1" applyAlignment="1" applyProtection="1">
      <alignment horizontal="center" vertical="center"/>
    </xf>
    <xf numFmtId="0" fontId="19" fillId="3" borderId="0" xfId="0" applyFont="1" applyFill="1" applyAlignment="1">
      <alignment horizontal="center"/>
    </xf>
    <xf numFmtId="0" fontId="27" fillId="0" borderId="0" xfId="0" applyFont="1" applyFill="1" applyAlignment="1">
      <alignment horizontal="center" vertical="center"/>
    </xf>
    <xf numFmtId="0" fontId="21" fillId="9" borderId="0" xfId="9" applyFont="1" applyFill="1" applyAlignment="1">
      <alignment horizontal="center"/>
    </xf>
    <xf numFmtId="0" fontId="21" fillId="5" borderId="0" xfId="9" applyFont="1" applyFill="1" applyAlignment="1">
      <alignment horizontal="center"/>
    </xf>
    <xf numFmtId="0" fontId="21" fillId="7" borderId="0" xfId="0" applyFont="1" applyFill="1" applyBorder="1" applyAlignment="1">
      <alignment horizontal="center"/>
    </xf>
    <xf numFmtId="0" fontId="21" fillId="6" borderId="0" xfId="9" applyFont="1" applyFill="1" applyAlignment="1">
      <alignment horizontal="center"/>
    </xf>
    <xf numFmtId="0" fontId="19" fillId="8" borderId="0" xfId="0" applyFont="1" applyFill="1" applyAlignment="1">
      <alignment horizontal="center"/>
    </xf>
    <xf numFmtId="0" fontId="21" fillId="0" borderId="2" xfId="9" applyFont="1" applyFill="1" applyBorder="1" applyAlignment="1">
      <alignment horizontal="center"/>
    </xf>
    <xf numFmtId="0" fontId="30" fillId="0" borderId="2" xfId="9" applyFont="1" applyFill="1" applyBorder="1" applyAlignment="1">
      <alignment horizontal="center" vertical="center"/>
    </xf>
    <xf numFmtId="0" fontId="9" fillId="0" borderId="5" xfId="15" applyFill="1" applyBorder="1" applyAlignment="1">
      <alignment horizontal="center"/>
    </xf>
    <xf numFmtId="0" fontId="6" fillId="0" borderId="0" xfId="15" applyFont="1" applyFill="1" applyAlignment="1">
      <alignment horizontal="center"/>
    </xf>
    <xf numFmtId="0" fontId="6" fillId="0" borderId="5" xfId="15" applyFont="1" applyFill="1" applyBorder="1" applyAlignment="1">
      <alignment horizontal="center"/>
    </xf>
    <xf numFmtId="20" fontId="17" fillId="0" borderId="0" xfId="0" applyNumberFormat="1" applyFont="1" applyBorder="1" applyAlignment="1">
      <alignment horizontal="center"/>
    </xf>
    <xf numFmtId="0" fontId="17" fillId="0" borderId="0" xfId="12" applyBorder="1"/>
    <xf numFmtId="0" fontId="30" fillId="0" borderId="7" xfId="9" applyFont="1" applyFill="1" applyBorder="1" applyAlignment="1">
      <alignment horizontal="center" vertical="center"/>
    </xf>
    <xf numFmtId="0" fontId="20" fillId="0" borderId="0" xfId="9" applyFont="1" applyFill="1" applyAlignment="1">
      <alignment horizontal="center" vertical="center"/>
    </xf>
    <xf numFmtId="0" fontId="30" fillId="0" borderId="2" xfId="9" applyFont="1" applyFill="1" applyBorder="1" applyAlignment="1">
      <alignment horizontal="left" vertical="center" shrinkToFit="1"/>
    </xf>
    <xf numFmtId="0" fontId="30" fillId="0" borderId="2" xfId="12" applyFont="1" applyFill="1" applyBorder="1" applyAlignment="1">
      <alignment horizontal="center" vertical="center"/>
    </xf>
    <xf numFmtId="0" fontId="18" fillId="10" borderId="4" xfId="0" applyFont="1" applyFill="1" applyBorder="1" applyAlignment="1">
      <alignment horizontal="center"/>
    </xf>
    <xf numFmtId="0" fontId="5" fillId="10" borderId="0" xfId="15" applyFont="1" applyFill="1" applyBorder="1"/>
    <xf numFmtId="0" fontId="21" fillId="10" borderId="0" xfId="9" applyFont="1" applyFill="1"/>
    <xf numFmtId="0" fontId="31" fillId="10" borderId="0" xfId="9" applyFont="1" applyFill="1"/>
    <xf numFmtId="0" fontId="4" fillId="0" borderId="0" xfId="15" applyFont="1" applyFill="1" applyAlignment="1">
      <alignment horizontal="center"/>
    </xf>
    <xf numFmtId="0" fontId="21" fillId="11" borderId="0" xfId="9" applyFont="1" applyFill="1" applyAlignment="1">
      <alignment horizontal="center"/>
    </xf>
    <xf numFmtId="0" fontId="21" fillId="0" borderId="0" xfId="9" applyFont="1" applyAlignment="1">
      <alignment horizontal="center"/>
    </xf>
    <xf numFmtId="168" fontId="25" fillId="0" borderId="2" xfId="9" applyNumberFormat="1" applyFont="1" applyBorder="1" applyAlignment="1">
      <alignment horizontal="center" vertical="center" wrapText="1"/>
    </xf>
    <xf numFmtId="168" fontId="30" fillId="0" borderId="7" xfId="9" applyNumberFormat="1" applyFont="1" applyFill="1" applyBorder="1" applyAlignment="1">
      <alignment horizontal="center" vertical="center"/>
    </xf>
    <xf numFmtId="168" fontId="16" fillId="0" borderId="0" xfId="9" applyNumberFormat="1" applyFont="1"/>
    <xf numFmtId="169" fontId="22" fillId="0" borderId="0" xfId="9" applyNumberFormat="1" applyFont="1" applyFill="1" applyAlignment="1">
      <alignment horizontal="center" vertical="center"/>
    </xf>
    <xf numFmtId="169" fontId="30" fillId="0" borderId="0" xfId="9" applyNumberFormat="1" applyFont="1" applyFill="1" applyAlignment="1">
      <alignment horizontal="center" vertical="center"/>
    </xf>
    <xf numFmtId="169" fontId="26" fillId="0" borderId="0" xfId="9" applyNumberFormat="1" applyFont="1"/>
    <xf numFmtId="170" fontId="17" fillId="0" borderId="0" xfId="12" applyNumberFormat="1"/>
    <xf numFmtId="0" fontId="30" fillId="0" borderId="0" xfId="9" applyNumberFormat="1" applyFont="1" applyFill="1" applyAlignment="1">
      <alignment horizontal="center" vertical="center"/>
    </xf>
    <xf numFmtId="0" fontId="15" fillId="4" borderId="0" xfId="7" applyFill="1" applyAlignment="1" applyProtection="1"/>
    <xf numFmtId="0" fontId="15" fillId="0" borderId="2" xfId="7" applyFill="1" applyBorder="1" applyAlignment="1" applyProtection="1">
      <alignment horizontal="center"/>
    </xf>
    <xf numFmtId="0" fontId="15" fillId="3" borderId="0" xfId="7" applyFill="1" applyAlignment="1" applyProtection="1">
      <alignment horizontal="center"/>
    </xf>
    <xf numFmtId="0" fontId="3" fillId="0" borderId="0" xfId="15" applyFont="1" applyFill="1" applyBorder="1"/>
    <xf numFmtId="0" fontId="18" fillId="3" borderId="8" xfId="15" applyNumberFormat="1" applyFont="1" applyFill="1" applyBorder="1" applyAlignment="1">
      <alignment horizontal="center"/>
    </xf>
    <xf numFmtId="0" fontId="15" fillId="0" borderId="0" xfId="7" applyFill="1" applyBorder="1" applyAlignment="1" applyProtection="1"/>
    <xf numFmtId="0" fontId="2" fillId="0" borderId="0" xfId="15" applyFont="1" applyFill="1"/>
    <xf numFmtId="0" fontId="1" fillId="0" borderId="0" xfId="15" applyFont="1" applyFill="1"/>
    <xf numFmtId="0" fontId="24" fillId="3" borderId="6" xfId="9" applyNumberFormat="1" applyFont="1" applyFill="1" applyBorder="1" applyAlignment="1">
      <alignment horizontal="center"/>
    </xf>
    <xf numFmtId="0" fontId="0" fillId="0" borderId="0" xfId="0" applyAlignment="1">
      <alignment horizontal="center"/>
    </xf>
  </cellXfs>
  <cellStyles count="18">
    <cellStyle name="Date" xfId="1" xr:uid="{00000000-0005-0000-0000-000000000000}"/>
    <cellStyle name="En-tete1" xfId="2" xr:uid="{00000000-0005-0000-0000-000001000000}"/>
    <cellStyle name="En-tete2" xfId="3" xr:uid="{00000000-0005-0000-0000-000002000000}"/>
    <cellStyle name="Euro" xfId="4" xr:uid="{00000000-0005-0000-0000-000003000000}"/>
    <cellStyle name="Financier" xfId="5" xr:uid="{00000000-0005-0000-0000-000004000000}"/>
    <cellStyle name="Fixe" xfId="6" xr:uid="{00000000-0005-0000-0000-000005000000}"/>
    <cellStyle name="Lien hypertexte" xfId="7" builtinId="8"/>
    <cellStyle name="Monetaire" xfId="8" xr:uid="{00000000-0005-0000-0000-000007000000}"/>
    <cellStyle name="Normal" xfId="0" builtinId="0"/>
    <cellStyle name="Normal 2" xfId="12" xr:uid="{00000000-0005-0000-0000-00000A000000}"/>
    <cellStyle name="Normal 3" xfId="13" xr:uid="{00000000-0005-0000-0000-00000B000000}"/>
    <cellStyle name="Normal 4" xfId="14" xr:uid="{00000000-0005-0000-0000-00000C000000}"/>
    <cellStyle name="Normal 4 2" xfId="15" xr:uid="{00000000-0005-0000-0000-00000D000000}"/>
    <cellStyle name="Normal 5" xfId="16" xr:uid="{CB9E39FE-710F-4E82-B579-3F564E050139}"/>
    <cellStyle name="Normal 6" xfId="17" xr:uid="{A7667740-9B46-49B9-8A78-53F65338810B}"/>
    <cellStyle name="Normal_ListeCascadesSansIndirect_1" xfId="9" xr:uid="{00000000-0005-0000-0000-00000E000000}"/>
    <cellStyle name="Total" xfId="10" builtinId="25" customBuiltin="1"/>
    <cellStyle name="YELLOW" xfId="11" xr:uid="{00000000-0005-0000-0000-000010000000}"/>
  </cellStyles>
  <dxfs count="2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top style="thin">
          <color theme="4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0" formatCode="General"/>
      <fill>
        <patternFill patternType="solid">
          <fgColor indexed="64"/>
          <bgColor rgb="FFFFC000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border outline="0"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border>
        <bottom style="thin">
          <color indexed="64"/>
        </bottom>
      </border>
    </dxf>
    <dxf>
      <border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1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8" formatCode="h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0" formatCode="General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numFmt numFmtId="169" formatCode="d/m;@"/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auto="1"/>
        <name val="Arial Narrow"/>
        <family val="2"/>
        <scheme val="none"/>
      </font>
      <fill>
        <patternFill patternType="none">
          <fgColor rgb="FF000000"/>
          <bgColor auto="1"/>
        </patternFill>
      </fill>
      <alignment horizontal="center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Parisine Office"/>
        <family val="2"/>
        <scheme val="none"/>
      </font>
      <alignment horizontal="center" vertical="center" textRotation="0" wrapText="0" indent="0" justifyLastLine="0" shrinkToFit="0" readingOrder="0"/>
    </dxf>
  </dxfs>
  <tableStyles count="0" defaultTableStyle="TableStyleMedium9" defaultPivotStyle="PivotStyleLight16"/>
  <colors>
    <mruColors>
      <color rgb="FF00FF00"/>
      <color rgb="FF00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FBFB3E4F-3262-4880-8923-C1763A040CBB}" name="Appels" displayName="Appels" ref="A1:J12" totalsRowShown="0" headerRowDxfId="26" dataDxfId="25" headerRowCellStyle="Normal_ListeCascadesSansIndirect_1" dataCellStyle="Normal_ListeCascadesSansIndirect_1">
  <tableColumns count="10">
    <tableColumn id="4" xr3:uid="{208777D0-8318-4A04-9069-19F677AB02B8}" name="Date" dataDxfId="24" dataCellStyle="Normal_ListeCascadesSansIndirect_1"/>
    <tableColumn id="10" xr3:uid="{BE2799BE-73B1-458C-931A-DA7010A406A1}" name="Mois" dataDxfId="23" dataCellStyle="Normal_ListeCascadesSansIndirect_1">
      <calculatedColumnFormula>MONTH(Appels[[#This Row],[Date]])</calculatedColumnFormula>
    </tableColumn>
    <tableColumn id="9" xr3:uid="{9AC977CE-F29F-4D8F-BE92-4A6E2013B8E5}" name="Horaire" dataDxfId="22" dataCellStyle="Normal_ListeCascadesSansIndirect_1">
      <calculatedColumnFormula>Appels[[#This Row],[Date]]-INT(Appels[[#This Row],[Date]])</calculatedColumnFormula>
    </tableColumn>
    <tableColumn id="2" xr3:uid="{348E98D8-10D9-4825-835E-CB40B4EB49AD}" name="DEP" dataDxfId="21" dataCellStyle="Normal_ListeCascadesSansIndirect_1"/>
    <tableColumn id="3" xr3:uid="{332EFA71-5EBE-4313-B559-2B6317AE0E24}" name="Commune" dataDxfId="20" dataCellStyle="Normal 2"/>
    <tableColumn id="5" xr3:uid="{B01D9DD1-EAE9-4D0C-BE26-A81D821F08BA}" name="Client" dataDxfId="19" dataCellStyle="Normal_ListeCascadesSansIndirect_1"/>
    <tableColumn id="6" xr3:uid="{BF9793EB-F675-4B73-A8B7-2D4F029FFBEE}" name="SUJET" dataDxfId="18" dataCellStyle="Normal_ListeCascadesSansIndirect_1"/>
    <tableColumn id="8" xr3:uid="{ACAEB2B3-5751-4014-B319-0A8879AE8CE6}" name="Motif" dataDxfId="17" dataCellStyle="Normal_ListeCascadesSansIndirect_1"/>
    <tableColumn id="1" xr3:uid="{00BC63BD-B85B-4834-BE04-902C4656C6A9}" name="Precision" dataDxfId="16" dataCellStyle="Normal_ListeCascadesSansIndirect_1"/>
    <tableColumn id="7" xr3:uid="{F6020320-1B96-41CB-8C91-180ABBE979CC}" name="Commentaire" dataDxfId="15" dataCellStyle="Normal_ListeCascadesSansIndirect_1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10000000}" name="Communes" displayName="Communes" ref="A1:B38" totalsRowShown="0">
  <autoFilter ref="A1:B38" xr:uid="{00000000-0009-0000-0100-000007000000}"/>
  <tableColumns count="2">
    <tableColumn id="1" xr3:uid="{00000000-0010-0000-1000-000001000000}" name="CODE" dataDxfId="12"/>
    <tableColumn id="2" xr3:uid="{00000000-0010-0000-1000-000002000000}" name="DESIGNATION" dataDxfId="11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50AB787-0B8A-43E4-80FC-E273CE67E25B}" name="Heures" displayName="Heures" ref="G2:H14" totalsRowShown="0" headerRowDxfId="10" dataDxfId="8" headerRowBorderDxfId="9" tableBorderDxfId="7" headerRowCellStyle="Normal 4 2" dataCellStyle="Normal 4 2">
  <autoFilter ref="G2:H14" xr:uid="{71469580-04E5-4085-9088-11B179B17963}"/>
  <tableColumns count="2">
    <tableColumn id="1" xr3:uid="{5BC03D2B-772E-4C13-9A32-BDDC78084663}" name="Heure" dataDxfId="6" dataCellStyle="Normal 4 2"/>
    <tableColumn id="2" xr3:uid="{4DFFEBC4-CEA8-4FF3-A2F4-BAC07ECEEEBB}" name="Horaire" dataDxfId="5" dataCellStyle="Normal 4 2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C624EDA2-63DD-4943-8A0F-2E9770D97E10}" name="Documents" displayName="Documents" ref="D1:D9" totalsRowShown="0" headerRowDxfId="4" dataDxfId="2" headerRowBorderDxfId="3" tableBorderDxfId="1" headerRowCellStyle="Normal 4 2" dataCellStyle="Normal 4 2">
  <autoFilter ref="D1:D9" xr:uid="{C624EDA2-63DD-4943-8A0F-2E9770D97E10}"/>
  <tableColumns count="1">
    <tableColumn id="1" xr3:uid="{3E78A65E-8282-479E-888C-1DC39CF5C952}" name="DOCUMENTS" dataDxfId="0" dataCellStyle="Normal 4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file:///\\urbanbox\sem-pmsc\soc-plateforme\LIENS%20TABLEAU%20APPELS" TargetMode="Externa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hyperlink" Target="https://servcc-my.sharepoint.com/personal/christophe_galetti_ratp_fr/Documents/Documents/ESSOR/Notes%20et%20Tutos/Note%20d'info%20RDS-saisis%20des%20mouvement%20des%20sacs.docx?web=1" TargetMode="External"/><Relationship Id="rId1" Type="http://schemas.openxmlformats.org/officeDocument/2006/relationships/hyperlink" Target="test.pdf" TargetMode="External"/><Relationship Id="rId6" Type="http://schemas.openxmlformats.org/officeDocument/2006/relationships/table" Target="../tables/table4.xml"/><Relationship Id="rId5" Type="http://schemas.openxmlformats.org/officeDocument/2006/relationships/table" Target="../tables/table3.xml"/><Relationship Id="rId4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hyperlink" Target="test.pdf" TargetMode="External"/><Relationship Id="rId1" Type="http://schemas.openxmlformats.org/officeDocument/2006/relationships/hyperlink" Target="test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7CC766-FE22-4005-9EE9-AC1679606460}">
  <sheetPr codeName="Feuil3">
    <tabColor rgb="FF006699"/>
  </sheetPr>
  <dimension ref="A1:J15"/>
  <sheetViews>
    <sheetView zoomScale="80" zoomScaleNormal="80" workbookViewId="0">
      <pane ySplit="1" topLeftCell="A2" activePane="bottomLeft" state="frozen"/>
      <selection activeCell="G6" sqref="G6"/>
      <selection pane="bottomLeft" activeCell="H14" sqref="H14"/>
    </sheetView>
  </sheetViews>
  <sheetFormatPr baseColWidth="10" defaultColWidth="10" defaultRowHeight="13.5" x14ac:dyDescent="0.25"/>
  <cols>
    <col min="1" max="2" width="7.5" style="47" customWidth="1"/>
    <col min="3" max="3" width="8.375" style="44" customWidth="1"/>
    <col min="4" max="4" width="9" style="1" customWidth="1"/>
    <col min="5" max="5" width="32.5" style="2" customWidth="1"/>
    <col min="6" max="6" width="18.5" style="2" customWidth="1"/>
    <col min="7" max="7" width="21.625" style="2" customWidth="1"/>
    <col min="8" max="8" width="47.25" style="2" customWidth="1"/>
    <col min="9" max="9" width="46.125" style="2" customWidth="1"/>
    <col min="10" max="10" width="47" style="3" customWidth="1"/>
    <col min="11" max="16384" width="10" style="1"/>
  </cols>
  <sheetData>
    <row r="1" spans="1:10" ht="41.25" customHeight="1" x14ac:dyDescent="0.15">
      <c r="A1" s="45" t="s">
        <v>129</v>
      </c>
      <c r="B1" s="45" t="s">
        <v>157</v>
      </c>
      <c r="C1" s="42" t="s">
        <v>130</v>
      </c>
      <c r="D1" s="18" t="s">
        <v>42</v>
      </c>
      <c r="E1" s="32" t="s">
        <v>137</v>
      </c>
      <c r="F1" s="8" t="s">
        <v>0</v>
      </c>
      <c r="G1" s="16" t="s">
        <v>6</v>
      </c>
      <c r="H1" s="9" t="s">
        <v>68</v>
      </c>
      <c r="I1" s="10" t="s">
        <v>67</v>
      </c>
      <c r="J1" s="11" t="s">
        <v>1</v>
      </c>
    </row>
    <row r="2" spans="1:10" ht="20.100000000000001" customHeight="1" x14ac:dyDescent="0.15">
      <c r="A2" s="46">
        <v>44318.047094907408</v>
      </c>
      <c r="B2" s="49">
        <f>MONTH(Appels[[#This Row],[Date]])</f>
        <v>5</v>
      </c>
      <c r="C2" s="43">
        <f>Appels[[#This Row],[Date]]-INT(Appels[[#This Row],[Date]])</f>
        <v>4.7094907407881692E-2</v>
      </c>
      <c r="D2" s="25">
        <v>92100</v>
      </c>
      <c r="E2" s="34" t="s">
        <v>7</v>
      </c>
      <c r="F2" s="25" t="s">
        <v>136</v>
      </c>
      <c r="G2" s="25" t="s">
        <v>43</v>
      </c>
      <c r="H2" s="31" t="s">
        <v>48</v>
      </c>
      <c r="I2" s="25" t="s">
        <v>120</v>
      </c>
      <c r="J2" s="33" t="s">
        <v>139</v>
      </c>
    </row>
    <row r="3" spans="1:10" ht="20.100000000000001" customHeight="1" x14ac:dyDescent="0.15">
      <c r="A3" s="46">
        <v>44318.721770833334</v>
      </c>
      <c r="B3" s="49">
        <f>MONTH(Appels[[#This Row],[Date]])</f>
        <v>5</v>
      </c>
      <c r="C3" s="43">
        <f>Appels[[#This Row],[Date]]-INT(Appels[[#This Row],[Date]])</f>
        <v>0.72177083333372138</v>
      </c>
      <c r="D3" s="25">
        <v>92500</v>
      </c>
      <c r="E3" s="34" t="s">
        <v>12</v>
      </c>
      <c r="F3" s="25">
        <v>34567889</v>
      </c>
      <c r="G3" s="25" t="s">
        <v>47</v>
      </c>
      <c r="H3" s="31" t="s">
        <v>63</v>
      </c>
      <c r="I3" s="25" t="s">
        <v>85</v>
      </c>
      <c r="J3" s="33" t="s">
        <v>141</v>
      </c>
    </row>
    <row r="4" spans="1:10" ht="20.25" customHeight="1" x14ac:dyDescent="0.15">
      <c r="A4" s="46">
        <v>44318.723368055558</v>
      </c>
      <c r="B4" s="49">
        <f>MONTH(Appels[[#This Row],[Date]])</f>
        <v>5</v>
      </c>
      <c r="C4" s="43">
        <f>Appels[[#This Row],[Date]]-INT(Appels[[#This Row],[Date]])</f>
        <v>0.72336805555823958</v>
      </c>
      <c r="D4" s="25">
        <v>92300</v>
      </c>
      <c r="E4" s="34" t="s">
        <v>14</v>
      </c>
      <c r="F4" s="25">
        <v>444</v>
      </c>
      <c r="G4" s="25" t="s">
        <v>47</v>
      </c>
      <c r="H4" s="31" t="s">
        <v>63</v>
      </c>
      <c r="I4" s="25" t="s">
        <v>85</v>
      </c>
      <c r="J4" s="33" t="s">
        <v>139</v>
      </c>
    </row>
    <row r="5" spans="1:10" ht="15.75" x14ac:dyDescent="0.15">
      <c r="A5" s="46">
        <v>44318.91920138889</v>
      </c>
      <c r="B5" s="49">
        <f>MONTH(Appels[[#This Row],[Date]])</f>
        <v>5</v>
      </c>
      <c r="C5" s="43">
        <f>Appels[[#This Row],[Date]]-INT(Appels[[#This Row],[Date]])</f>
        <v>0.91920138888963265</v>
      </c>
      <c r="D5" s="25">
        <v>92150</v>
      </c>
      <c r="E5" s="34"/>
      <c r="F5" s="25"/>
      <c r="G5" s="25"/>
      <c r="H5" s="31"/>
      <c r="I5" s="25"/>
      <c r="J5" s="33" t="s">
        <v>156</v>
      </c>
    </row>
    <row r="6" spans="1:10" ht="15.75" x14ac:dyDescent="0.15">
      <c r="A6" s="46">
        <v>44318.925370370373</v>
      </c>
      <c r="B6" s="49">
        <f>MONTH(Appels[[#This Row],[Date]])</f>
        <v>5</v>
      </c>
      <c r="C6" s="43">
        <f>Appels[[#This Row],[Date]]-INT(Appels[[#This Row],[Date]])</f>
        <v>0.92537037037254777</v>
      </c>
      <c r="D6" s="25">
        <v>92100</v>
      </c>
      <c r="E6" s="34" t="s">
        <v>7</v>
      </c>
      <c r="F6" s="25">
        <v>233245</v>
      </c>
      <c r="G6" s="25" t="s">
        <v>44</v>
      </c>
      <c r="H6" s="31" t="s">
        <v>53</v>
      </c>
      <c r="I6" s="25" t="s">
        <v>113</v>
      </c>
      <c r="J6" s="33" t="s">
        <v>139</v>
      </c>
    </row>
    <row r="7" spans="1:10" ht="15.75" x14ac:dyDescent="0.15">
      <c r="A7" s="46">
        <v>44455.370532407411</v>
      </c>
      <c r="B7" s="49">
        <f>MONTH(Appels[[#This Row],[Date]])</f>
        <v>9</v>
      </c>
      <c r="C7" s="43">
        <f>Appels[[#This Row],[Date]]-INT(Appels[[#This Row],[Date]])</f>
        <v>0.37053240741079208</v>
      </c>
      <c r="D7" s="25">
        <v>92100</v>
      </c>
      <c r="E7" s="34" t="s">
        <v>7</v>
      </c>
      <c r="F7" s="25" t="s">
        <v>158</v>
      </c>
      <c r="G7" s="25" t="s">
        <v>43</v>
      </c>
      <c r="H7" s="31" t="s">
        <v>48</v>
      </c>
      <c r="I7" s="25" t="s">
        <v>119</v>
      </c>
      <c r="J7" s="33" t="s">
        <v>159</v>
      </c>
    </row>
    <row r="8" spans="1:10" ht="15.75" x14ac:dyDescent="0.15">
      <c r="A8" s="46">
        <v>44515.705613425926</v>
      </c>
      <c r="B8" s="49">
        <f>MONTH(Appels[[#This Row],[Date]])</f>
        <v>11</v>
      </c>
      <c r="C8" s="43">
        <f>Appels[[#This Row],[Date]]-INT(Appels[[#This Row],[Date]])</f>
        <v>0.70561342592554865</v>
      </c>
      <c r="D8" s="25">
        <v>92500</v>
      </c>
      <c r="E8" s="34" t="s">
        <v>12</v>
      </c>
      <c r="F8" s="25">
        <v>1</v>
      </c>
      <c r="G8" s="25" t="s">
        <v>44</v>
      </c>
      <c r="H8" s="31" t="s">
        <v>52</v>
      </c>
      <c r="I8" s="25" t="s">
        <v>113</v>
      </c>
      <c r="J8" s="33" t="s">
        <v>139</v>
      </c>
    </row>
    <row r="9" spans="1:10" ht="15.75" x14ac:dyDescent="0.15">
      <c r="A9" s="46">
        <v>44515.706979166665</v>
      </c>
      <c r="B9" s="49">
        <f>MONTH(Appels[[#This Row],[Date]])</f>
        <v>11</v>
      </c>
      <c r="C9" s="43">
        <f>Appels[[#This Row],[Date]]-INT(Appels[[#This Row],[Date]])</f>
        <v>0.7069791666654055</v>
      </c>
      <c r="D9" s="25">
        <v>92000</v>
      </c>
      <c r="E9" s="34" t="s">
        <v>8</v>
      </c>
      <c r="F9" s="25">
        <v>2</v>
      </c>
      <c r="G9" s="25" t="s">
        <v>45</v>
      </c>
      <c r="H9" s="31" t="s">
        <v>58</v>
      </c>
      <c r="I9" s="25" t="s">
        <v>104</v>
      </c>
      <c r="J9" s="33" t="s">
        <v>139</v>
      </c>
    </row>
    <row r="10" spans="1:10" ht="15.75" x14ac:dyDescent="0.15">
      <c r="A10" s="46">
        <v>44515.708321759259</v>
      </c>
      <c r="B10" s="49">
        <f>MONTH(Appels[[#This Row],[Date]])</f>
        <v>11</v>
      </c>
      <c r="C10" s="43">
        <f>Appels[[#This Row],[Date]]-INT(Appels[[#This Row],[Date]])</f>
        <v>0.708321759258979</v>
      </c>
      <c r="D10" s="25">
        <v>92100</v>
      </c>
      <c r="E10" s="34" t="s">
        <v>7</v>
      </c>
      <c r="F10" s="25">
        <v>1</v>
      </c>
      <c r="G10" s="25" t="s">
        <v>44</v>
      </c>
      <c r="H10" s="31" t="s">
        <v>52</v>
      </c>
      <c r="I10" s="25" t="s">
        <v>112</v>
      </c>
      <c r="J10" s="33" t="s">
        <v>139</v>
      </c>
    </row>
    <row r="11" spans="1:10" ht="15.75" x14ac:dyDescent="0.15">
      <c r="A11" s="46">
        <v>44515.71193287037</v>
      </c>
      <c r="B11" s="49">
        <f>MONTH(Appels[[#This Row],[Date]])</f>
        <v>11</v>
      </c>
      <c r="C11" s="43">
        <f>Appels[[#This Row],[Date]]-INT(Appels[[#This Row],[Date]])</f>
        <v>0.71193287037021946</v>
      </c>
      <c r="D11" s="25">
        <v>92100</v>
      </c>
      <c r="E11" s="34" t="s">
        <v>7</v>
      </c>
      <c r="F11" s="25">
        <v>1</v>
      </c>
      <c r="G11" s="25" t="s">
        <v>45</v>
      </c>
      <c r="H11" s="31" t="s">
        <v>58</v>
      </c>
      <c r="I11" s="25" t="s">
        <v>105</v>
      </c>
      <c r="J11" s="33" t="s">
        <v>139</v>
      </c>
    </row>
    <row r="12" spans="1:10" ht="15.75" x14ac:dyDescent="0.15">
      <c r="A12" s="46">
        <v>44515.766226851854</v>
      </c>
      <c r="B12" s="49">
        <f>MONTH(Appels[[#This Row],[Date]])</f>
        <v>11</v>
      </c>
      <c r="C12" s="43">
        <f>Appels[[#This Row],[Date]]-INT(Appels[[#This Row],[Date]])</f>
        <v>0.76622685185429873</v>
      </c>
      <c r="D12" s="25">
        <v>92000</v>
      </c>
      <c r="E12" s="34" t="s">
        <v>8</v>
      </c>
      <c r="F12" s="25">
        <v>1</v>
      </c>
      <c r="G12" s="25" t="s">
        <v>45</v>
      </c>
      <c r="H12" s="31" t="s">
        <v>59</v>
      </c>
      <c r="I12" s="25" t="s">
        <v>104</v>
      </c>
      <c r="J12" s="33" t="s">
        <v>139</v>
      </c>
    </row>
    <row r="15" spans="1:10" x14ac:dyDescent="0.25">
      <c r="E15" s="48"/>
    </row>
  </sheetData>
  <phoneticPr fontId="16" type="noConversion"/>
  <dataValidations count="5">
    <dataValidation allowBlank="1" showInputMessage="1" sqref="F2:F12" xr:uid="{5128BB4A-471F-4B76-8685-6D2B4EA5BC89}"/>
    <dataValidation type="list" allowBlank="1" showInputMessage="1" showErrorMessage="1" sqref="G2:G12" xr:uid="{F049C254-3141-4057-8941-9830227A7C2A}">
      <formula1>Motif_de_l_Appel</formula1>
    </dataValidation>
    <dataValidation allowBlank="1" showErrorMessage="1" sqref="G1" xr:uid="{F450934B-F868-4312-BF2B-759E7FA3B66B}"/>
    <dataValidation type="list" allowBlank="1" showInputMessage="1" showErrorMessage="1" sqref="D2:D12" xr:uid="{AC8D6C64-77C4-45E0-95E4-FC90D9553673}">
      <formula1>#REF!</formula1>
    </dataValidation>
    <dataValidation type="list" allowBlank="1" showInputMessage="1" showErrorMessage="1" sqref="H2:I12" xr:uid="{2BE78DC6-3887-4EDF-B4F4-6336BE1785B4}">
      <formula1>INDIRECT(G2)</formula1>
    </dataValidation>
  </dataValidations>
  <hyperlinks>
    <hyperlink ref="G1" r:id="rId1" tooltip="cliquer pour acceder à la rubrique d'aide" xr:uid="{A6B81B8E-4FA2-4008-A0B8-4490A90978CB}"/>
  </hyperlinks>
  <pageMargins left="0.78740157480314965" right="0.78740157480314965" top="0.98425196850393704" bottom="0.98425196850393704" header="0.51181102362204722" footer="0.51181102362204722"/>
  <pageSetup paperSize="9" scale="65" orientation="landscape" horizontalDpi="300" verticalDpi="300" r:id="rId2"/>
  <headerFooter alignWithMargins="0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Feuil2"/>
  <dimension ref="A1:J42"/>
  <sheetViews>
    <sheetView tabSelected="1" workbookViewId="0">
      <selection activeCell="D15" sqref="D15"/>
    </sheetView>
  </sheetViews>
  <sheetFormatPr baseColWidth="10" defaultColWidth="9.5" defaultRowHeight="15" x14ac:dyDescent="0.25"/>
  <cols>
    <col min="1" max="1" width="12.25" style="4" customWidth="1"/>
    <col min="2" max="2" width="31.75" style="5" customWidth="1"/>
    <col min="3" max="3" width="3.375" style="5" customWidth="1"/>
    <col min="4" max="4" width="34.75" style="5" customWidth="1"/>
    <col min="5" max="5" width="4.75" style="5" customWidth="1"/>
    <col min="6" max="6" width="4.5" style="5" customWidth="1"/>
    <col min="7" max="7" width="10.125" style="4" customWidth="1"/>
    <col min="8" max="8" width="11.375" style="4" customWidth="1"/>
    <col min="9" max="9" width="9.5" style="5"/>
    <col min="10" max="10" width="13.75" style="5" customWidth="1"/>
    <col min="11" max="16384" width="9.5" style="5"/>
  </cols>
  <sheetData>
    <row r="1" spans="1:10" x14ac:dyDescent="0.25">
      <c r="A1" s="13" t="s">
        <v>2</v>
      </c>
      <c r="B1" s="12" t="s">
        <v>3</v>
      </c>
      <c r="D1" s="54" t="s">
        <v>160</v>
      </c>
      <c r="G1" s="58" t="s">
        <v>135</v>
      </c>
      <c r="H1" s="59"/>
      <c r="J1" s="35" t="s">
        <v>140</v>
      </c>
    </row>
    <row r="2" spans="1:10" x14ac:dyDescent="0.25">
      <c r="A2" s="6">
        <v>92100</v>
      </c>
      <c r="B2" s="2" t="s">
        <v>7</v>
      </c>
      <c r="D2" s="55" t="s">
        <v>164</v>
      </c>
      <c r="G2" s="28" t="s">
        <v>131</v>
      </c>
      <c r="H2" s="26" t="s">
        <v>130</v>
      </c>
      <c r="J2" s="51" t="s">
        <v>43</v>
      </c>
    </row>
    <row r="3" spans="1:10" ht="15.75" x14ac:dyDescent="0.25">
      <c r="A3" s="6">
        <v>92000</v>
      </c>
      <c r="B3" s="2" t="s">
        <v>8</v>
      </c>
      <c r="C3" s="2"/>
      <c r="D3" s="53" t="s">
        <v>161</v>
      </c>
      <c r="E3" s="2"/>
      <c r="G3" s="29">
        <v>0</v>
      </c>
      <c r="H3" s="39" t="s">
        <v>134</v>
      </c>
      <c r="J3" s="24" t="s">
        <v>44</v>
      </c>
    </row>
    <row r="4" spans="1:10" ht="15.75" x14ac:dyDescent="0.25">
      <c r="A4" s="6">
        <v>92400</v>
      </c>
      <c r="B4" t="s">
        <v>9</v>
      </c>
      <c r="C4" s="2"/>
      <c r="D4" s="53" t="s">
        <v>162</v>
      </c>
      <c r="E4" s="2"/>
      <c r="G4" s="29">
        <v>0.20833333333333334</v>
      </c>
      <c r="H4" s="27" t="s">
        <v>132</v>
      </c>
      <c r="J4" s="24" t="s">
        <v>45</v>
      </c>
    </row>
    <row r="5" spans="1:10" ht="15.75" x14ac:dyDescent="0.25">
      <c r="A5" s="6">
        <v>92700</v>
      </c>
      <c r="B5" t="s">
        <v>10</v>
      </c>
      <c r="C5" s="2"/>
      <c r="D5" s="56" t="s">
        <v>163</v>
      </c>
      <c r="E5" s="2"/>
      <c r="G5" s="29">
        <v>0.3125</v>
      </c>
      <c r="H5" s="27" t="s">
        <v>132</v>
      </c>
      <c r="J5" s="24" t="s">
        <v>46</v>
      </c>
    </row>
    <row r="6" spans="1:10" ht="15.75" x14ac:dyDescent="0.25">
      <c r="A6" s="6">
        <v>92600</v>
      </c>
      <c r="B6" t="s">
        <v>11</v>
      </c>
      <c r="C6" s="2"/>
      <c r="D6" s="57" t="s">
        <v>165</v>
      </c>
      <c r="E6" s="2"/>
      <c r="G6" s="29">
        <v>0.375</v>
      </c>
      <c r="H6" s="27" t="s">
        <v>132</v>
      </c>
      <c r="J6" s="24" t="s">
        <v>66</v>
      </c>
    </row>
    <row r="7" spans="1:10" ht="15.75" x14ac:dyDescent="0.25">
      <c r="A7" s="6">
        <v>92500</v>
      </c>
      <c r="B7" t="s">
        <v>12</v>
      </c>
      <c r="C7" s="2"/>
      <c r="D7" s="56"/>
      <c r="E7" s="2"/>
      <c r="G7" s="29">
        <v>0.4375</v>
      </c>
      <c r="H7" s="27" t="s">
        <v>132</v>
      </c>
      <c r="J7" s="24" t="s">
        <v>47</v>
      </c>
    </row>
    <row r="8" spans="1:10" ht="15.75" x14ac:dyDescent="0.25">
      <c r="A8" s="6">
        <v>92130</v>
      </c>
      <c r="B8" t="s">
        <v>13</v>
      </c>
      <c r="C8" s="2"/>
      <c r="D8" s="56"/>
      <c r="E8" s="2"/>
      <c r="G8" s="29">
        <v>0.45833333333333331</v>
      </c>
      <c r="H8" s="27" t="s">
        <v>133</v>
      </c>
      <c r="J8" s="24" t="s">
        <v>155</v>
      </c>
    </row>
    <row r="9" spans="1:10" x14ac:dyDescent="0.25">
      <c r="A9" s="6">
        <v>92300</v>
      </c>
      <c r="B9" t="s">
        <v>14</v>
      </c>
      <c r="C9" s="2"/>
      <c r="D9" s="56"/>
      <c r="E9" s="2"/>
      <c r="G9" s="29">
        <v>0.5</v>
      </c>
      <c r="H9" s="27" t="s">
        <v>133</v>
      </c>
      <c r="J9" s="36" t="s">
        <v>138</v>
      </c>
    </row>
    <row r="10" spans="1:10" x14ac:dyDescent="0.25">
      <c r="A10" s="6">
        <v>92160</v>
      </c>
      <c r="B10" t="s">
        <v>15</v>
      </c>
      <c r="C10" s="2"/>
      <c r="D10" s="2"/>
      <c r="E10" s="2"/>
      <c r="G10" s="29">
        <v>0.58333333333333337</v>
      </c>
      <c r="H10" s="27" t="s">
        <v>133</v>
      </c>
      <c r="J10" s="36" t="s">
        <v>138</v>
      </c>
    </row>
    <row r="11" spans="1:10" x14ac:dyDescent="0.25">
      <c r="A11" s="6">
        <v>92200</v>
      </c>
      <c r="B11" s="30" t="s">
        <v>16</v>
      </c>
      <c r="C11" s="2"/>
      <c r="D11" s="2"/>
      <c r="E11" s="2"/>
      <c r="G11" s="29">
        <v>0.66666666666666663</v>
      </c>
      <c r="H11" s="27" t="s">
        <v>133</v>
      </c>
      <c r="J11" s="36" t="s">
        <v>138</v>
      </c>
    </row>
    <row r="12" spans="1:10" x14ac:dyDescent="0.25">
      <c r="A12" s="6">
        <v>92110</v>
      </c>
      <c r="B12" s="2" t="s">
        <v>17</v>
      </c>
      <c r="C12" s="2"/>
      <c r="D12" s="2"/>
      <c r="E12" s="2"/>
      <c r="G12" s="29">
        <v>0.70833333333333337</v>
      </c>
      <c r="H12" s="27" t="s">
        <v>134</v>
      </c>
      <c r="J12" s="36" t="s">
        <v>138</v>
      </c>
    </row>
    <row r="13" spans="1:10" x14ac:dyDescent="0.25">
      <c r="A13" s="6">
        <v>92140</v>
      </c>
      <c r="B13" s="2" t="s">
        <v>18</v>
      </c>
      <c r="C13" s="2"/>
      <c r="D13" s="2"/>
      <c r="E13" s="2"/>
      <c r="G13" s="29">
        <v>0.75</v>
      </c>
      <c r="H13" s="27" t="s">
        <v>134</v>
      </c>
      <c r="J13" s="36" t="s">
        <v>138</v>
      </c>
    </row>
    <row r="14" spans="1:10" x14ac:dyDescent="0.25">
      <c r="A14" s="6">
        <v>92120</v>
      </c>
      <c r="B14" s="2" t="s">
        <v>19</v>
      </c>
      <c r="C14" s="2"/>
      <c r="D14" s="2"/>
      <c r="E14" s="2"/>
      <c r="G14" s="29">
        <v>0.79166666666666663</v>
      </c>
      <c r="H14" s="27" t="s">
        <v>134</v>
      </c>
    </row>
    <row r="15" spans="1:10" x14ac:dyDescent="0.25">
      <c r="A15" s="6">
        <v>92150</v>
      </c>
      <c r="B15" s="2" t="s">
        <v>20</v>
      </c>
      <c r="C15" s="2"/>
      <c r="D15" s="2"/>
      <c r="E15" s="2"/>
    </row>
    <row r="16" spans="1:10" x14ac:dyDescent="0.25">
      <c r="A16" s="6">
        <v>92190</v>
      </c>
      <c r="B16" s="2" t="s">
        <v>21</v>
      </c>
      <c r="C16" s="2"/>
      <c r="D16" s="2"/>
      <c r="E16" s="2"/>
    </row>
    <row r="17" spans="1:5" x14ac:dyDescent="0.25">
      <c r="A17" s="6">
        <v>92360</v>
      </c>
      <c r="B17" s="2" t="s">
        <v>21</v>
      </c>
      <c r="C17" s="2"/>
      <c r="D17" s="2"/>
      <c r="E17" s="2"/>
    </row>
    <row r="18" spans="1:5" x14ac:dyDescent="0.25">
      <c r="A18" s="6">
        <v>92800</v>
      </c>
      <c r="B18" s="2" t="s">
        <v>22</v>
      </c>
      <c r="C18" s="2"/>
      <c r="D18" s="2"/>
      <c r="E18" s="2"/>
    </row>
    <row r="19" spans="1:5" x14ac:dyDescent="0.25">
      <c r="A19" s="6">
        <v>92230</v>
      </c>
      <c r="B19" s="2" t="s">
        <v>23</v>
      </c>
      <c r="C19" s="2"/>
      <c r="D19" s="2"/>
      <c r="E19" s="2"/>
    </row>
    <row r="20" spans="1:5" x14ac:dyDescent="0.25">
      <c r="A20" s="6">
        <v>92220</v>
      </c>
      <c r="B20" s="2" t="s">
        <v>24</v>
      </c>
      <c r="C20" s="2"/>
      <c r="D20" s="2"/>
      <c r="E20" s="2"/>
    </row>
    <row r="21" spans="1:5" x14ac:dyDescent="0.25">
      <c r="A21" s="6">
        <v>92320</v>
      </c>
      <c r="B21" s="2" t="s">
        <v>25</v>
      </c>
      <c r="C21" s="2"/>
      <c r="D21" s="2"/>
      <c r="E21" s="2"/>
    </row>
    <row r="22" spans="1:5" x14ac:dyDescent="0.25">
      <c r="A22" s="6">
        <v>92290</v>
      </c>
      <c r="B22" s="2" t="s">
        <v>26</v>
      </c>
      <c r="C22" s="2"/>
      <c r="D22" s="2"/>
      <c r="E22" s="2"/>
    </row>
    <row r="23" spans="1:5" x14ac:dyDescent="0.25">
      <c r="A23" s="6">
        <v>92240</v>
      </c>
      <c r="B23" s="2" t="s">
        <v>27</v>
      </c>
      <c r="C23" s="2"/>
      <c r="D23" s="2"/>
      <c r="E23" s="2"/>
    </row>
    <row r="24" spans="1:5" x14ac:dyDescent="0.25">
      <c r="A24" s="6">
        <v>92210</v>
      </c>
      <c r="B24" s="2" t="s">
        <v>28</v>
      </c>
      <c r="C24" s="2"/>
      <c r="D24" s="2"/>
      <c r="E24" s="2"/>
    </row>
    <row r="25" spans="1:5" x14ac:dyDescent="0.25">
      <c r="A25" s="6">
        <v>92270</v>
      </c>
      <c r="B25" s="2" t="s">
        <v>29</v>
      </c>
      <c r="C25" s="2"/>
      <c r="D25" s="2"/>
      <c r="E25" s="2"/>
    </row>
    <row r="26" spans="1:5" x14ac:dyDescent="0.25">
      <c r="A26" s="6">
        <v>92250</v>
      </c>
      <c r="B26" s="2" t="s">
        <v>30</v>
      </c>
      <c r="C26" s="2"/>
      <c r="D26" s="2"/>
      <c r="E26" s="2"/>
    </row>
    <row r="27" spans="1:5" x14ac:dyDescent="0.25">
      <c r="A27" s="6">
        <v>92350</v>
      </c>
      <c r="B27" s="2" t="s">
        <v>31</v>
      </c>
      <c r="C27" s="2"/>
      <c r="D27" s="2"/>
      <c r="E27" s="2"/>
    </row>
    <row r="28" spans="1:5" x14ac:dyDescent="0.25">
      <c r="A28" s="6">
        <v>92170</v>
      </c>
      <c r="B28" s="2" t="s">
        <v>32</v>
      </c>
      <c r="C28" s="2"/>
      <c r="D28" s="2"/>
      <c r="E28" s="2"/>
    </row>
    <row r="29" spans="1:5" x14ac:dyDescent="0.25">
      <c r="A29" s="6">
        <v>92390</v>
      </c>
      <c r="B29" s="2" t="s">
        <v>33</v>
      </c>
      <c r="C29" s="2"/>
      <c r="D29" s="2"/>
      <c r="E29" s="2"/>
    </row>
    <row r="30" spans="1:5" x14ac:dyDescent="0.25">
      <c r="A30" s="6">
        <v>92310</v>
      </c>
      <c r="B30" s="2" t="s">
        <v>34</v>
      </c>
      <c r="C30" s="2"/>
      <c r="D30" s="2"/>
      <c r="E30" s="2"/>
    </row>
    <row r="31" spans="1:5" x14ac:dyDescent="0.25">
      <c r="A31" s="6">
        <v>92260</v>
      </c>
      <c r="B31" s="2" t="s">
        <v>35</v>
      </c>
      <c r="C31" s="2"/>
      <c r="D31" s="2"/>
      <c r="E31" s="2"/>
    </row>
    <row r="32" spans="1:5" x14ac:dyDescent="0.25">
      <c r="A32" s="6">
        <v>92340</v>
      </c>
      <c r="B32" s="2" t="s">
        <v>5</v>
      </c>
      <c r="C32" s="2"/>
      <c r="D32" s="2"/>
      <c r="E32" s="2"/>
    </row>
    <row r="33" spans="1:6" x14ac:dyDescent="0.25">
      <c r="A33" s="6">
        <v>92330</v>
      </c>
      <c r="B33" s="2" t="s">
        <v>36</v>
      </c>
      <c r="C33" s="2"/>
      <c r="D33" s="2"/>
      <c r="E33" s="2"/>
    </row>
    <row r="34" spans="1:6" x14ac:dyDescent="0.25">
      <c r="A34" s="6">
        <v>92370</v>
      </c>
      <c r="B34" s="2" t="s">
        <v>37</v>
      </c>
      <c r="C34" s="2"/>
      <c r="D34" s="2"/>
      <c r="E34" s="2"/>
    </row>
    <row r="35" spans="1:6" x14ac:dyDescent="0.25">
      <c r="A35" s="6">
        <v>92380</v>
      </c>
      <c r="B35" s="2" t="s">
        <v>38</v>
      </c>
      <c r="C35" s="2"/>
      <c r="D35" s="2"/>
      <c r="E35" s="2"/>
    </row>
    <row r="36" spans="1:6" x14ac:dyDescent="0.25">
      <c r="A36" s="6">
        <v>92410</v>
      </c>
      <c r="B36" s="2" t="s">
        <v>39</v>
      </c>
      <c r="C36" s="2"/>
      <c r="D36" s="2"/>
      <c r="E36" s="2"/>
    </row>
    <row r="37" spans="1:6" x14ac:dyDescent="0.25">
      <c r="A37" s="6">
        <v>92420</v>
      </c>
      <c r="B37" s="2" t="s">
        <v>40</v>
      </c>
      <c r="C37" s="2"/>
      <c r="D37" s="2"/>
      <c r="E37" s="2"/>
    </row>
    <row r="38" spans="1:6" x14ac:dyDescent="0.25">
      <c r="A38" s="6">
        <v>92430</v>
      </c>
      <c r="B38" s="2" t="s">
        <v>41</v>
      </c>
      <c r="C38" s="2"/>
      <c r="D38" s="2"/>
      <c r="E38" s="2"/>
    </row>
    <row r="39" spans="1:6" x14ac:dyDescent="0.25">
      <c r="C39" s="2"/>
      <c r="D39" s="2"/>
      <c r="E39" s="2"/>
    </row>
    <row r="40" spans="1:6" x14ac:dyDescent="0.25">
      <c r="C40" s="2"/>
      <c r="D40" s="2"/>
      <c r="E40" s="2"/>
    </row>
    <row r="41" spans="1:6" x14ac:dyDescent="0.25">
      <c r="C41" s="2"/>
      <c r="D41" s="2"/>
      <c r="E41" s="2"/>
    </row>
    <row r="42" spans="1:6" x14ac:dyDescent="0.25">
      <c r="F42" s="5" t="s">
        <v>4</v>
      </c>
    </row>
  </sheetData>
  <mergeCells count="1">
    <mergeCell ref="G1:H1"/>
  </mergeCells>
  <phoneticPr fontId="29" type="noConversion"/>
  <conditionalFormatting sqref="B2:B3">
    <cfRule type="expression" dxfId="14" priority="16" stopIfTrue="1">
      <formula>$H5&lt;&gt;$H6</formula>
    </cfRule>
  </conditionalFormatting>
  <conditionalFormatting sqref="B27:B29">
    <cfRule type="expression" dxfId="13" priority="14" stopIfTrue="1">
      <formula>$H31&lt;&gt;$H32</formula>
    </cfRule>
  </conditionalFormatting>
  <hyperlinks>
    <hyperlink ref="J2" r:id="rId1" xr:uid="{028C3EB5-F0B7-4337-B1C6-A72C9CA5C359}"/>
    <hyperlink ref="D2" r:id="rId2" display="Document1" xr:uid="{53862302-229A-4845-8A4F-87D51179F9DF}"/>
  </hyperlinks>
  <pageMargins left="0.7" right="0.7" top="0.75" bottom="0.75" header="0.3" footer="0.3"/>
  <pageSetup paperSize="9" orientation="portrait" horizontalDpi="4294967293" verticalDpi="1200" r:id="rId3"/>
  <tableParts count="3">
    <tablePart r:id="rId4"/>
    <tablePart r:id="rId5"/>
    <tablePart r:id="rId6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36531-B8E2-46A5-BBF3-F13690F2B116}">
  <sheetPr codeName="Feuil1"/>
  <dimension ref="A1:J89"/>
  <sheetViews>
    <sheetView showGridLines="0" zoomScale="77" zoomScaleNormal="77" workbookViewId="0">
      <selection activeCell="B11" sqref="B11"/>
    </sheetView>
  </sheetViews>
  <sheetFormatPr baseColWidth="10" defaultColWidth="10" defaultRowHeight="15.75" x14ac:dyDescent="0.25"/>
  <cols>
    <col min="1" max="1" width="45.375" style="7" customWidth="1"/>
    <col min="2" max="2" width="51.25" style="7" customWidth="1"/>
    <col min="3" max="3" width="44" style="7" customWidth="1"/>
    <col min="4" max="4" width="50.25" style="7" customWidth="1"/>
    <col min="5" max="5" width="47.375" style="7" customWidth="1"/>
    <col min="6" max="6" width="45.625" style="7" customWidth="1"/>
    <col min="7" max="7" width="42" style="7" customWidth="1"/>
    <col min="8" max="8" width="42.5" style="7" customWidth="1"/>
    <col min="9" max="9" width="26.75" style="7" customWidth="1"/>
    <col min="10" max="10" width="29.5" style="7" customWidth="1"/>
    <col min="11" max="11" width="32.25" style="7" customWidth="1"/>
    <col min="12" max="14" width="29.75" style="7" customWidth="1"/>
    <col min="15" max="16384" width="10" style="7"/>
  </cols>
  <sheetData>
    <row r="1" spans="1:10" customFormat="1" ht="12.75" x14ac:dyDescent="0.2"/>
    <row r="2" spans="1:10" s="41" customFormat="1" ht="15" customHeight="1" x14ac:dyDescent="0.25">
      <c r="A2" s="40" t="s">
        <v>145</v>
      </c>
      <c r="B2" s="40" t="s">
        <v>146</v>
      </c>
      <c r="C2" s="40" t="s">
        <v>147</v>
      </c>
      <c r="D2" s="40" t="s">
        <v>148</v>
      </c>
      <c r="E2" s="40" t="s">
        <v>149</v>
      </c>
      <c r="F2" s="40" t="s">
        <v>150</v>
      </c>
      <c r="G2" s="40" t="s">
        <v>151</v>
      </c>
      <c r="H2" s="40" t="s">
        <v>152</v>
      </c>
      <c r="I2" s="40" t="s">
        <v>153</v>
      </c>
      <c r="J2" s="40" t="s">
        <v>154</v>
      </c>
    </row>
    <row r="3" spans="1:10" ht="17.25" customHeight="1" x14ac:dyDescent="0.45">
      <c r="A3" s="38"/>
      <c r="B3" s="37"/>
      <c r="C3" s="37"/>
      <c r="D3" s="38"/>
      <c r="E3" s="38"/>
      <c r="F3" s="38"/>
      <c r="G3" s="38"/>
      <c r="H3" s="38"/>
      <c r="I3" s="38"/>
      <c r="J3" s="38"/>
    </row>
    <row r="7" spans="1:10" ht="15" customHeight="1" x14ac:dyDescent="0.25">
      <c r="A7" s="52" t="s">
        <v>48</v>
      </c>
      <c r="B7" s="17" t="s">
        <v>49</v>
      </c>
      <c r="C7" s="17" t="s">
        <v>50</v>
      </c>
      <c r="D7" s="17" t="s">
        <v>142</v>
      </c>
      <c r="E7" s="17" t="s">
        <v>143</v>
      </c>
      <c r="F7" s="17" t="s">
        <v>144</v>
      </c>
    </row>
    <row r="8" spans="1:10" x14ac:dyDescent="0.25">
      <c r="A8" s="50" t="s">
        <v>119</v>
      </c>
      <c r="B8" s="14" t="s">
        <v>119</v>
      </c>
      <c r="C8" s="14" t="s">
        <v>119</v>
      </c>
      <c r="D8" s="14" t="s">
        <v>119</v>
      </c>
      <c r="E8" s="14" t="s">
        <v>119</v>
      </c>
      <c r="F8" s="14" t="s">
        <v>119</v>
      </c>
    </row>
    <row r="9" spans="1:10" x14ac:dyDescent="0.25">
      <c r="A9" s="14" t="s">
        <v>120</v>
      </c>
      <c r="B9" s="14" t="s">
        <v>120</v>
      </c>
      <c r="C9" s="14" t="s">
        <v>120</v>
      </c>
      <c r="D9" s="14" t="s">
        <v>120</v>
      </c>
      <c r="E9" s="14" t="s">
        <v>120</v>
      </c>
      <c r="F9" s="14" t="s">
        <v>120</v>
      </c>
    </row>
    <row r="10" spans="1:10" x14ac:dyDescent="0.25">
      <c r="A10" s="14" t="s">
        <v>121</v>
      </c>
      <c r="B10" s="14" t="s">
        <v>121</v>
      </c>
      <c r="C10" s="14" t="s">
        <v>121</v>
      </c>
      <c r="D10" s="14" t="s">
        <v>121</v>
      </c>
      <c r="E10" s="14" t="s">
        <v>121</v>
      </c>
      <c r="F10" s="14" t="s">
        <v>121</v>
      </c>
    </row>
    <row r="11" spans="1:10" x14ac:dyDescent="0.25">
      <c r="A11" s="14" t="s">
        <v>122</v>
      </c>
      <c r="B11" s="14" t="s">
        <v>122</v>
      </c>
      <c r="C11" s="14" t="s">
        <v>122</v>
      </c>
      <c r="D11" s="14" t="s">
        <v>122</v>
      </c>
      <c r="E11" s="14" t="s">
        <v>122</v>
      </c>
      <c r="F11" s="14" t="s">
        <v>122</v>
      </c>
    </row>
    <row r="12" spans="1:10" x14ac:dyDescent="0.25">
      <c r="A12" s="14" t="s">
        <v>123</v>
      </c>
      <c r="B12" s="14" t="s">
        <v>123</v>
      </c>
      <c r="C12" s="14" t="s">
        <v>123</v>
      </c>
      <c r="D12" s="14" t="s">
        <v>123</v>
      </c>
      <c r="E12" s="14" t="s">
        <v>123</v>
      </c>
      <c r="F12" s="14" t="s">
        <v>123</v>
      </c>
    </row>
    <row r="13" spans="1:10" x14ac:dyDescent="0.25">
      <c r="A13" s="14" t="s">
        <v>124</v>
      </c>
      <c r="B13" s="14" t="s">
        <v>124</v>
      </c>
      <c r="C13" s="14" t="s">
        <v>124</v>
      </c>
      <c r="D13" s="14" t="s">
        <v>124</v>
      </c>
      <c r="E13" s="14" t="s">
        <v>124</v>
      </c>
      <c r="F13" s="14" t="s">
        <v>124</v>
      </c>
    </row>
    <row r="14" spans="1:10" x14ac:dyDescent="0.25">
      <c r="A14" s="14" t="s">
        <v>125</v>
      </c>
      <c r="B14" s="14" t="s">
        <v>125</v>
      </c>
      <c r="C14" s="14" t="s">
        <v>125</v>
      </c>
      <c r="D14" s="14" t="s">
        <v>125</v>
      </c>
      <c r="E14" s="14" t="s">
        <v>125</v>
      </c>
      <c r="F14" s="14" t="s">
        <v>125</v>
      </c>
    </row>
    <row r="15" spans="1:10" x14ac:dyDescent="0.25">
      <c r="A15" s="14" t="s">
        <v>126</v>
      </c>
      <c r="B15" s="14" t="s">
        <v>126</v>
      </c>
      <c r="C15" s="14" t="s">
        <v>126</v>
      </c>
      <c r="D15" s="14" t="s">
        <v>126</v>
      </c>
      <c r="E15" s="14" t="s">
        <v>126</v>
      </c>
      <c r="F15" s="14" t="s">
        <v>126</v>
      </c>
    </row>
    <row r="16" spans="1:10" x14ac:dyDescent="0.25">
      <c r="A16" s="14" t="s">
        <v>127</v>
      </c>
      <c r="B16" s="14" t="s">
        <v>127</v>
      </c>
      <c r="C16" s="14" t="s">
        <v>127</v>
      </c>
      <c r="D16" s="14" t="s">
        <v>127</v>
      </c>
      <c r="E16" s="14" t="s">
        <v>127</v>
      </c>
      <c r="F16" s="14" t="s">
        <v>127</v>
      </c>
    </row>
    <row r="17" spans="1:6" x14ac:dyDescent="0.25">
      <c r="A17" s="14" t="s">
        <v>128</v>
      </c>
      <c r="B17" s="14" t="s">
        <v>128</v>
      </c>
      <c r="C17" s="14" t="s">
        <v>128</v>
      </c>
      <c r="D17" s="14" t="s">
        <v>128</v>
      </c>
      <c r="E17" s="14" t="s">
        <v>128</v>
      </c>
      <c r="F17" s="14" t="s">
        <v>128</v>
      </c>
    </row>
    <row r="18" spans="1:6" ht="17.25" customHeight="1" x14ac:dyDescent="0.45">
      <c r="A18" s="38"/>
      <c r="B18" s="37"/>
      <c r="C18" s="37"/>
      <c r="D18" s="38"/>
      <c r="E18" s="38"/>
      <c r="F18" s="38"/>
    </row>
    <row r="20" spans="1:6" x14ac:dyDescent="0.25">
      <c r="A20" s="19" t="s">
        <v>51</v>
      </c>
      <c r="B20" s="19" t="s">
        <v>52</v>
      </c>
      <c r="C20" s="19" t="s">
        <v>53</v>
      </c>
      <c r="D20" s="19" t="s">
        <v>54</v>
      </c>
      <c r="E20" s="19" t="s">
        <v>55</v>
      </c>
      <c r="F20" s="19" t="s">
        <v>56</v>
      </c>
    </row>
    <row r="21" spans="1:6" x14ac:dyDescent="0.25">
      <c r="A21" s="14" t="s">
        <v>110</v>
      </c>
      <c r="B21" s="14" t="s">
        <v>110</v>
      </c>
      <c r="C21" s="14" t="s">
        <v>110</v>
      </c>
      <c r="D21" s="14" t="s">
        <v>110</v>
      </c>
      <c r="E21" s="14" t="s">
        <v>110</v>
      </c>
      <c r="F21" s="14" t="s">
        <v>110</v>
      </c>
    </row>
    <row r="22" spans="1:6" x14ac:dyDescent="0.25">
      <c r="A22" s="14" t="s">
        <v>111</v>
      </c>
      <c r="B22" s="14" t="s">
        <v>111</v>
      </c>
      <c r="C22" s="14" t="s">
        <v>111</v>
      </c>
      <c r="D22" s="14" t="s">
        <v>111</v>
      </c>
      <c r="E22" s="14" t="s">
        <v>111</v>
      </c>
      <c r="F22" s="14" t="s">
        <v>111</v>
      </c>
    </row>
    <row r="23" spans="1:6" x14ac:dyDescent="0.25">
      <c r="A23" s="14" t="s">
        <v>112</v>
      </c>
      <c r="B23" s="14" t="s">
        <v>112</v>
      </c>
      <c r="C23" s="14" t="s">
        <v>112</v>
      </c>
      <c r="D23" s="14" t="s">
        <v>112</v>
      </c>
      <c r="E23" s="14" t="s">
        <v>112</v>
      </c>
      <c r="F23" s="14" t="s">
        <v>112</v>
      </c>
    </row>
    <row r="24" spans="1:6" x14ac:dyDescent="0.25">
      <c r="A24" s="14" t="s">
        <v>113</v>
      </c>
      <c r="B24" s="14" t="s">
        <v>113</v>
      </c>
      <c r="C24" s="14" t="s">
        <v>113</v>
      </c>
      <c r="D24" s="14" t="s">
        <v>113</v>
      </c>
      <c r="E24" s="14" t="s">
        <v>113</v>
      </c>
      <c r="F24" s="14" t="s">
        <v>113</v>
      </c>
    </row>
    <row r="25" spans="1:6" x14ac:dyDescent="0.25">
      <c r="A25" s="14" t="s">
        <v>114</v>
      </c>
      <c r="B25" s="14" t="s">
        <v>114</v>
      </c>
      <c r="C25" s="14" t="s">
        <v>114</v>
      </c>
      <c r="D25" s="14" t="s">
        <v>114</v>
      </c>
      <c r="E25" s="14" t="s">
        <v>114</v>
      </c>
      <c r="F25" s="14" t="s">
        <v>114</v>
      </c>
    </row>
    <row r="26" spans="1:6" x14ac:dyDescent="0.25">
      <c r="A26" s="14" t="s">
        <v>115</v>
      </c>
      <c r="B26" s="14" t="s">
        <v>115</v>
      </c>
      <c r="C26" s="14" t="s">
        <v>115</v>
      </c>
      <c r="D26" s="14" t="s">
        <v>115</v>
      </c>
      <c r="E26" s="14" t="s">
        <v>115</v>
      </c>
      <c r="F26" s="14" t="s">
        <v>115</v>
      </c>
    </row>
    <row r="27" spans="1:6" x14ac:dyDescent="0.25">
      <c r="A27" s="14" t="s">
        <v>116</v>
      </c>
      <c r="B27" s="14" t="s">
        <v>116</v>
      </c>
      <c r="C27" s="14" t="s">
        <v>116</v>
      </c>
      <c r="D27" s="14" t="s">
        <v>116</v>
      </c>
      <c r="E27" s="14" t="s">
        <v>116</v>
      </c>
      <c r="F27" s="14" t="s">
        <v>116</v>
      </c>
    </row>
    <row r="28" spans="1:6" x14ac:dyDescent="0.25">
      <c r="A28" s="14" t="s">
        <v>117</v>
      </c>
      <c r="B28" s="14" t="s">
        <v>117</v>
      </c>
      <c r="C28" s="14" t="s">
        <v>117</v>
      </c>
      <c r="D28" s="14" t="s">
        <v>117</v>
      </c>
      <c r="E28" s="14" t="s">
        <v>117</v>
      </c>
      <c r="F28" s="14" t="s">
        <v>117</v>
      </c>
    </row>
    <row r="29" spans="1:6" x14ac:dyDescent="0.25">
      <c r="A29" s="14" t="s">
        <v>118</v>
      </c>
      <c r="B29" s="14" t="s">
        <v>118</v>
      </c>
      <c r="C29" s="14" t="s">
        <v>118</v>
      </c>
      <c r="D29" s="37" t="s">
        <v>138</v>
      </c>
      <c r="E29" s="37" t="s">
        <v>138</v>
      </c>
      <c r="F29" s="37" t="s">
        <v>138</v>
      </c>
    </row>
    <row r="30" spans="1:6" ht="15.75" customHeight="1" x14ac:dyDescent="0.45">
      <c r="A30" s="38"/>
      <c r="B30" s="37"/>
      <c r="C30" s="37"/>
    </row>
    <row r="31" spans="1:6" ht="15.75" customHeight="1" x14ac:dyDescent="0.25"/>
    <row r="32" spans="1:6" ht="15.75" customHeight="1" x14ac:dyDescent="0.25"/>
    <row r="35" spans="1:3" x14ac:dyDescent="0.25">
      <c r="A35" s="20" t="s">
        <v>57</v>
      </c>
      <c r="B35" s="20" t="s">
        <v>58</v>
      </c>
      <c r="C35" s="20" t="s">
        <v>59</v>
      </c>
    </row>
    <row r="36" spans="1:3" x14ac:dyDescent="0.25">
      <c r="A36" s="14" t="s">
        <v>102</v>
      </c>
      <c r="B36" s="14" t="s">
        <v>102</v>
      </c>
      <c r="C36" s="14" t="s">
        <v>102</v>
      </c>
    </row>
    <row r="37" spans="1:3" x14ac:dyDescent="0.25">
      <c r="A37" s="14" t="s">
        <v>103</v>
      </c>
      <c r="B37" s="14" t="s">
        <v>103</v>
      </c>
      <c r="C37" s="14" t="s">
        <v>103</v>
      </c>
    </row>
    <row r="38" spans="1:3" x14ac:dyDescent="0.25">
      <c r="A38" s="14" t="s">
        <v>104</v>
      </c>
      <c r="B38" s="14" t="s">
        <v>104</v>
      </c>
      <c r="C38" s="14" t="s">
        <v>104</v>
      </c>
    </row>
    <row r="39" spans="1:3" x14ac:dyDescent="0.25">
      <c r="A39" s="14" t="s">
        <v>105</v>
      </c>
      <c r="B39" s="14" t="s">
        <v>105</v>
      </c>
      <c r="C39" s="14" t="s">
        <v>105</v>
      </c>
    </row>
    <row r="40" spans="1:3" x14ac:dyDescent="0.25">
      <c r="A40" s="14" t="s">
        <v>106</v>
      </c>
      <c r="B40" s="14" t="s">
        <v>106</v>
      </c>
      <c r="C40" s="14" t="s">
        <v>106</v>
      </c>
    </row>
    <row r="41" spans="1:3" x14ac:dyDescent="0.25">
      <c r="A41" s="14" t="s">
        <v>107</v>
      </c>
      <c r="B41" s="14" t="s">
        <v>107</v>
      </c>
      <c r="C41" s="14" t="s">
        <v>107</v>
      </c>
    </row>
    <row r="42" spans="1:3" x14ac:dyDescent="0.25">
      <c r="A42" s="14" t="s">
        <v>108</v>
      </c>
      <c r="B42" s="14" t="s">
        <v>108</v>
      </c>
      <c r="C42" s="14" t="s">
        <v>108</v>
      </c>
    </row>
    <row r="43" spans="1:3" x14ac:dyDescent="0.25">
      <c r="A43" s="14" t="s">
        <v>109</v>
      </c>
      <c r="B43" s="14" t="s">
        <v>109</v>
      </c>
      <c r="C43" s="14" t="s">
        <v>109</v>
      </c>
    </row>
    <row r="44" spans="1:3" x14ac:dyDescent="0.25">
      <c r="A44" s="37" t="s">
        <v>138</v>
      </c>
      <c r="B44" s="37" t="s">
        <v>138</v>
      </c>
      <c r="C44" s="37" t="s">
        <v>138</v>
      </c>
    </row>
    <row r="45" spans="1:3" x14ac:dyDescent="0.25">
      <c r="B45" s="15"/>
    </row>
    <row r="47" spans="1:3" x14ac:dyDescent="0.25">
      <c r="B47" s="15"/>
    </row>
    <row r="48" spans="1:3" x14ac:dyDescent="0.25">
      <c r="A48" s="21" t="s">
        <v>60</v>
      </c>
      <c r="B48" s="21" t="s">
        <v>61</v>
      </c>
      <c r="C48" s="21" t="s">
        <v>62</v>
      </c>
    </row>
    <row r="49" spans="1:3" x14ac:dyDescent="0.25">
      <c r="A49" s="14" t="s">
        <v>92</v>
      </c>
      <c r="B49" s="14" t="s">
        <v>92</v>
      </c>
      <c r="C49" s="14" t="s">
        <v>92</v>
      </c>
    </row>
    <row r="50" spans="1:3" x14ac:dyDescent="0.25">
      <c r="A50" s="14" t="s">
        <v>93</v>
      </c>
      <c r="B50" s="14" t="s">
        <v>93</v>
      </c>
      <c r="C50" s="14" t="s">
        <v>93</v>
      </c>
    </row>
    <row r="51" spans="1:3" x14ac:dyDescent="0.25">
      <c r="A51" s="14" t="s">
        <v>94</v>
      </c>
      <c r="B51" s="14" t="s">
        <v>94</v>
      </c>
      <c r="C51" s="14" t="s">
        <v>94</v>
      </c>
    </row>
    <row r="52" spans="1:3" x14ac:dyDescent="0.25">
      <c r="A52" s="14" t="s">
        <v>95</v>
      </c>
      <c r="B52" s="14" t="s">
        <v>95</v>
      </c>
      <c r="C52" s="14" t="s">
        <v>95</v>
      </c>
    </row>
    <row r="53" spans="1:3" x14ac:dyDescent="0.25">
      <c r="A53" s="14" t="s">
        <v>96</v>
      </c>
      <c r="B53" s="14" t="s">
        <v>96</v>
      </c>
      <c r="C53" s="14" t="s">
        <v>96</v>
      </c>
    </row>
    <row r="54" spans="1:3" x14ac:dyDescent="0.25">
      <c r="A54" s="14" t="s">
        <v>97</v>
      </c>
      <c r="B54" s="14" t="s">
        <v>97</v>
      </c>
      <c r="C54" s="14" t="s">
        <v>97</v>
      </c>
    </row>
    <row r="55" spans="1:3" x14ac:dyDescent="0.25">
      <c r="A55" s="14" t="s">
        <v>98</v>
      </c>
      <c r="B55" s="14" t="s">
        <v>98</v>
      </c>
      <c r="C55" s="14" t="s">
        <v>98</v>
      </c>
    </row>
    <row r="56" spans="1:3" x14ac:dyDescent="0.25">
      <c r="A56" s="14" t="s">
        <v>99</v>
      </c>
      <c r="B56" s="14" t="s">
        <v>99</v>
      </c>
      <c r="C56" s="14" t="s">
        <v>99</v>
      </c>
    </row>
    <row r="57" spans="1:3" x14ac:dyDescent="0.25">
      <c r="A57" s="14" t="s">
        <v>100</v>
      </c>
      <c r="B57" s="14" t="s">
        <v>100</v>
      </c>
      <c r="C57" s="14" t="s">
        <v>100</v>
      </c>
    </row>
    <row r="58" spans="1:3" x14ac:dyDescent="0.25">
      <c r="A58" s="14" t="s">
        <v>101</v>
      </c>
      <c r="B58" s="14" t="s">
        <v>101</v>
      </c>
      <c r="C58" s="14" t="s">
        <v>101</v>
      </c>
    </row>
    <row r="59" spans="1:3" x14ac:dyDescent="0.25">
      <c r="A59" s="37" t="s">
        <v>138</v>
      </c>
      <c r="B59" s="37" t="s">
        <v>138</v>
      </c>
      <c r="C59" s="37" t="s">
        <v>138</v>
      </c>
    </row>
    <row r="63" spans="1:3" x14ac:dyDescent="0.25">
      <c r="A63" s="22" t="s">
        <v>69</v>
      </c>
      <c r="B63" s="22" t="s">
        <v>70</v>
      </c>
      <c r="C63" s="22" t="s">
        <v>71</v>
      </c>
    </row>
    <row r="64" spans="1:3" x14ac:dyDescent="0.25">
      <c r="A64" s="14" t="s">
        <v>72</v>
      </c>
      <c r="B64" s="14" t="s">
        <v>72</v>
      </c>
      <c r="C64" s="14" t="s">
        <v>72</v>
      </c>
    </row>
    <row r="65" spans="1:3" x14ac:dyDescent="0.25">
      <c r="A65" s="14" t="s">
        <v>73</v>
      </c>
      <c r="B65" s="14" t="s">
        <v>73</v>
      </c>
      <c r="C65" s="14" t="s">
        <v>73</v>
      </c>
    </row>
    <row r="66" spans="1:3" x14ac:dyDescent="0.25">
      <c r="A66" s="14" t="s">
        <v>74</v>
      </c>
      <c r="B66" s="14" t="s">
        <v>74</v>
      </c>
      <c r="C66" s="14" t="s">
        <v>74</v>
      </c>
    </row>
    <row r="67" spans="1:3" x14ac:dyDescent="0.25">
      <c r="A67" s="14" t="s">
        <v>75</v>
      </c>
      <c r="B67" s="14" t="s">
        <v>75</v>
      </c>
      <c r="C67" s="14" t="s">
        <v>75</v>
      </c>
    </row>
    <row r="68" spans="1:3" x14ac:dyDescent="0.25">
      <c r="A68" s="14" t="s">
        <v>76</v>
      </c>
      <c r="B68" s="14" t="s">
        <v>76</v>
      </c>
      <c r="C68" s="14" t="s">
        <v>76</v>
      </c>
    </row>
    <row r="69" spans="1:3" x14ac:dyDescent="0.25">
      <c r="A69" s="14" t="s">
        <v>77</v>
      </c>
      <c r="B69" s="14" t="s">
        <v>77</v>
      </c>
      <c r="C69" s="14" t="s">
        <v>77</v>
      </c>
    </row>
    <row r="70" spans="1:3" x14ac:dyDescent="0.25">
      <c r="A70" s="14" t="s">
        <v>78</v>
      </c>
      <c r="B70" s="14" t="s">
        <v>78</v>
      </c>
      <c r="C70" s="14" t="s">
        <v>78</v>
      </c>
    </row>
    <row r="71" spans="1:3" x14ac:dyDescent="0.25">
      <c r="A71" s="14" t="s">
        <v>79</v>
      </c>
      <c r="B71" s="14" t="s">
        <v>79</v>
      </c>
      <c r="C71" s="14" t="s">
        <v>79</v>
      </c>
    </row>
    <row r="72" spans="1:3" x14ac:dyDescent="0.25">
      <c r="A72" s="14" t="s">
        <v>80</v>
      </c>
      <c r="B72" s="14" t="s">
        <v>80</v>
      </c>
      <c r="C72" s="14" t="s">
        <v>80</v>
      </c>
    </row>
    <row r="73" spans="1:3" x14ac:dyDescent="0.25">
      <c r="A73" s="14" t="s">
        <v>81</v>
      </c>
      <c r="B73" s="14" t="s">
        <v>81</v>
      </c>
      <c r="C73" s="14" t="s">
        <v>81</v>
      </c>
    </row>
    <row r="74" spans="1:3" x14ac:dyDescent="0.25">
      <c r="A74" s="37" t="s">
        <v>138</v>
      </c>
      <c r="B74" s="37" t="s">
        <v>138</v>
      </c>
      <c r="C74" s="37" t="s">
        <v>138</v>
      </c>
    </row>
    <row r="78" spans="1:3" x14ac:dyDescent="0.25">
      <c r="A78" s="23" t="s">
        <v>63</v>
      </c>
      <c r="B78" s="23" t="s">
        <v>64</v>
      </c>
      <c r="C78" s="23" t="s">
        <v>65</v>
      </c>
    </row>
    <row r="79" spans="1:3" x14ac:dyDescent="0.25">
      <c r="A79" s="14" t="s">
        <v>82</v>
      </c>
      <c r="B79" s="14" t="s">
        <v>82</v>
      </c>
      <c r="C79" s="14" t="s">
        <v>82</v>
      </c>
    </row>
    <row r="80" spans="1:3" x14ac:dyDescent="0.25">
      <c r="A80" s="14" t="s">
        <v>83</v>
      </c>
      <c r="B80" s="14" t="s">
        <v>83</v>
      </c>
      <c r="C80" s="14" t="s">
        <v>83</v>
      </c>
    </row>
    <row r="81" spans="1:3" x14ac:dyDescent="0.25">
      <c r="A81" s="14" t="s">
        <v>84</v>
      </c>
      <c r="B81" s="14" t="s">
        <v>84</v>
      </c>
      <c r="C81" s="14" t="s">
        <v>84</v>
      </c>
    </row>
    <row r="82" spans="1:3" x14ac:dyDescent="0.25">
      <c r="A82" s="14" t="s">
        <v>85</v>
      </c>
      <c r="B82" s="14" t="s">
        <v>85</v>
      </c>
      <c r="C82" s="14" t="s">
        <v>85</v>
      </c>
    </row>
    <row r="83" spans="1:3" x14ac:dyDescent="0.25">
      <c r="A83" s="14" t="s">
        <v>86</v>
      </c>
      <c r="B83" s="14" t="s">
        <v>86</v>
      </c>
      <c r="C83" s="14" t="s">
        <v>86</v>
      </c>
    </row>
    <row r="84" spans="1:3" x14ac:dyDescent="0.25">
      <c r="A84" s="14" t="s">
        <v>87</v>
      </c>
      <c r="B84" s="14" t="s">
        <v>87</v>
      </c>
      <c r="C84" s="14" t="s">
        <v>87</v>
      </c>
    </row>
    <row r="85" spans="1:3" x14ac:dyDescent="0.25">
      <c r="A85" s="14" t="s">
        <v>88</v>
      </c>
      <c r="B85" s="14" t="s">
        <v>88</v>
      </c>
      <c r="C85" s="14" t="s">
        <v>88</v>
      </c>
    </row>
    <row r="86" spans="1:3" x14ac:dyDescent="0.25">
      <c r="A86" s="14" t="s">
        <v>89</v>
      </c>
      <c r="B86" s="14" t="s">
        <v>89</v>
      </c>
      <c r="C86" s="14" t="s">
        <v>89</v>
      </c>
    </row>
    <row r="87" spans="1:3" x14ac:dyDescent="0.25">
      <c r="A87" s="14" t="s">
        <v>90</v>
      </c>
      <c r="B87" s="14" t="s">
        <v>90</v>
      </c>
      <c r="C87" s="14" t="s">
        <v>90</v>
      </c>
    </row>
    <row r="88" spans="1:3" x14ac:dyDescent="0.25">
      <c r="A88" s="14" t="s">
        <v>91</v>
      </c>
      <c r="B88" s="14" t="s">
        <v>91</v>
      </c>
      <c r="C88" s="14" t="s">
        <v>91</v>
      </c>
    </row>
    <row r="89" spans="1:3" x14ac:dyDescent="0.25">
      <c r="A89" s="37" t="s">
        <v>138</v>
      </c>
      <c r="B89" s="37" t="s">
        <v>138</v>
      </c>
      <c r="C89" s="37" t="s">
        <v>138</v>
      </c>
    </row>
  </sheetData>
  <phoneticPr fontId="29" type="noConversion"/>
  <hyperlinks>
    <hyperlink ref="A8" r:id="rId1" xr:uid="{D1544E06-7F39-486E-9A69-7C9D6958D7FF}"/>
    <hyperlink ref="A7" r:id="rId2" xr:uid="{0B0C8F40-23A7-41F4-B9C7-0009832D24FE}"/>
  </hyperlinks>
  <pageMargins left="0.78740157499999996" right="0.78740157499999996" top="0.984251969" bottom="0.984251969" header="0.4921259845" footer="0.4921259845"/>
  <pageSetup paperSize="9" orientation="portrait" horizontalDpi="300" verticalDpi="300" r:id="rId3"/>
  <headerFooter alignWithMargins="0"/>
</worksheet>
</file>

<file path=customUI/customUI14.xml><?xml version="1.0" encoding="utf-8"?>
<customUI xmlns="http://schemas.microsoft.com/office/2009/07/customui" onLoad="loadRibbon">
  <ribbon startFromScratch="false">
    <tabs>
      <tab id="APPELS" label="Appels" insertBeforeMso="TabHome" visible="true">
        <group id="MenuR">
          <gallery id="gallery01" size="large" imageMso="DataFormSource" label="SAISIE" columns="1" rows="1">
            <button id="Bt11" label="Formulaire" onAction="Saisir"/>
          </gallery>
        </group>
      </tab>
    </tabs>
  </ribbon>
</customUI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�� 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3E65008927E9141AB44E3DE71E7813E" ma:contentTypeVersion="11" ma:contentTypeDescription="Crée un document." ma:contentTypeScope="" ma:versionID="fad203c28183710d9219306a04cbc129">
  <xsd:schema xmlns:xsd="http://www.w3.org/2001/XMLSchema" xmlns:xs="http://www.w3.org/2001/XMLSchema" xmlns:p="http://schemas.microsoft.com/office/2006/metadata/properties" xmlns:ns3="572e8637-bb62-45b9-b281-d6306156ffc4" xmlns:ns4="a5e42361-3228-49f8-93e3-66fff34f6491" targetNamespace="http://schemas.microsoft.com/office/2006/metadata/properties" ma:root="true" ma:fieldsID="0d0e61529067598f6113462dcb794cfd" ns3:_="" ns4:_="">
    <xsd:import namespace="572e8637-bb62-45b9-b281-d6306156ffc4"/>
    <xsd:import namespace="a5e42361-3228-49f8-93e3-66fff34f64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3:MediaServiceLocation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2e8637-bb62-45b9-b281-d6306156ffc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5e42361-3228-49f8-93e3-66fff34f6491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Partagé avec dé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Partage du hachage d’indicateu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EEBCF912-E522-4AEE-9D45-CA611F62A0B0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A6C99EA-75BF-4329-85EF-C0A846107D83}">
  <ds:schemaRefs>
    <ds:schemaRef ds:uri="http://schemas.microsoft.com/DataMashup"/>
  </ds:schemaRefs>
</ds:datastoreItem>
</file>

<file path=customXml/itemProps3.xml><?xml version="1.0" encoding="utf-8"?>
<ds:datastoreItem xmlns:ds="http://schemas.openxmlformats.org/officeDocument/2006/customXml" ds:itemID="{BAEA45D3-8269-4DF0-BB34-33B88065EAA4}">
  <ds:schemaRefs>
    <ds:schemaRef ds:uri="http://schemas.microsoft.com/office/2006/metadata/contentType"/>
    <ds:schemaRef ds:uri="http://schemas.microsoft.com/office/2006/metadata/properties/metaAttributes"/>
    <ds:schemaRef ds:uri="http://www.w3.org/2000/xmlns/"/>
    <ds:schemaRef ds:uri="http://www.w3.org/2001/XMLSchema"/>
    <ds:schemaRef ds:uri="572e8637-bb62-45b9-b281-d6306156ffc4"/>
    <ds:schemaRef ds:uri="a5e42361-3228-49f8-93e3-66fff34f6491"/>
    <ds:schemaRef ds:uri="http://schemas.microsoft.com/office/2006/metadata/properties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4.xml><?xml version="1.0" encoding="utf-8"?>
<ds:datastoreItem xmlns:ds="http://schemas.openxmlformats.org/officeDocument/2006/customXml" ds:itemID="{4A74A949-6DEE-489F-855A-31FBF036F408}">
  <ds:schemaRefs>
    <ds:schemaRef ds:uri="http://schemas.microsoft.com/office/2006/metadata/properties"/>
    <ds:schemaRef ds:uri="a5e42361-3228-49f8-93e3-66fff34f6491"/>
    <ds:schemaRef ds:uri="572e8637-bb62-45b9-b281-d6306156ffc4"/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http://schemas.microsoft.com/office/2006/documentManagement/types"/>
    <ds:schemaRef ds:uri="http://purl.org/dc/elements/1.1/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34</vt:i4>
      </vt:variant>
    </vt:vector>
  </HeadingPairs>
  <TitlesOfParts>
    <vt:vector size="37" baseType="lpstr">
      <vt:lpstr>Appels_année</vt:lpstr>
      <vt:lpstr>REFERENCES</vt:lpstr>
      <vt:lpstr>Listes</vt:lpstr>
      <vt:lpstr>BLEU_MOTIF1</vt:lpstr>
      <vt:lpstr>BLEU_MOTIF2</vt:lpstr>
      <vt:lpstr>BLEU_MOTIF3</vt:lpstr>
      <vt:lpstr>JAUNE_MOTIF1</vt:lpstr>
      <vt:lpstr>JAUNE_MOTIF2</vt:lpstr>
      <vt:lpstr>JAUNE_MOTIF3</vt:lpstr>
      <vt:lpstr>MARRON_MOTIF1</vt:lpstr>
      <vt:lpstr>MARRON_MOTIF10</vt:lpstr>
      <vt:lpstr>MARRON_MOTIF2</vt:lpstr>
      <vt:lpstr>MARRON_MOTIF3</vt:lpstr>
      <vt:lpstr>MARRON_MOTIF4</vt:lpstr>
      <vt:lpstr>MARRON_MOTIF5</vt:lpstr>
      <vt:lpstr>MARRON_MOTIF6</vt:lpstr>
      <vt:lpstr>MARRON_MOTIF7</vt:lpstr>
      <vt:lpstr>MARRON_MOTIF8</vt:lpstr>
      <vt:lpstr>MARRON_MOTIF9</vt:lpstr>
      <vt:lpstr>ORANGE_MOTIF1</vt:lpstr>
      <vt:lpstr>ORANGE_MOTIF2</vt:lpstr>
      <vt:lpstr>ORANGE_MOTIF3</vt:lpstr>
      <vt:lpstr>ORANGE_MOTIF4</vt:lpstr>
      <vt:lpstr>ORANGE_MOTIF5</vt:lpstr>
      <vt:lpstr>ORANGE_MOTIF6</vt:lpstr>
      <vt:lpstr>ROSE_MOTIF1</vt:lpstr>
      <vt:lpstr>ROSE_MOTIF2</vt:lpstr>
      <vt:lpstr>ROSE_MOTIF3</vt:lpstr>
      <vt:lpstr>ROSE_MOTIF4</vt:lpstr>
      <vt:lpstr>ROSE_MOTIF5</vt:lpstr>
      <vt:lpstr>ROSE_MOTIF6</vt:lpstr>
      <vt:lpstr>VERT_MOTIF1</vt:lpstr>
      <vt:lpstr>VERT_MOTIF2</vt:lpstr>
      <vt:lpstr>VERT_MOTIF3</vt:lpstr>
      <vt:lpstr>VIOLET_MOTIF1</vt:lpstr>
      <vt:lpstr>VIOLET_MOTIF2</vt:lpstr>
      <vt:lpstr>VIOLET_MOTIF3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CG</dc:creator>
  <cp:lastModifiedBy>GALETTI Christophe</cp:lastModifiedBy>
  <cp:lastPrinted>2020-08-27T14:40:33Z</cp:lastPrinted>
  <dcterms:created xsi:type="dcterms:W3CDTF">2006-12-26T13:10:43Z</dcterms:created>
  <dcterms:modified xsi:type="dcterms:W3CDTF">2022-08-31T09:00:42Z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0x01010013E65008927E9141AB44E3DE71E7813E</vt:lpwstr>
  </property>
  <property fmtid="{D5CDD505-2E9C-101B-9397-08002B2CF9AE}" pid="3" name="MSIP_Label_c135c4ba-2280-41f8-be7d-6f21d368baa3_Enabled">
    <vt:lpwstr>true</vt:lpwstr>
  </property>
  <property fmtid="{D5CDD505-2E9C-101B-9397-08002B2CF9AE}" pid="4" name="MSIP_Label_c135c4ba-2280-41f8-be7d-6f21d368baa3_SetDate">
    <vt:lpwstr>2021-10-27T06:27:54Z</vt:lpwstr>
  </property>
  <property fmtid="{D5CDD505-2E9C-101B-9397-08002B2CF9AE}" pid="5" name="MSIP_Label_c135c4ba-2280-41f8-be7d-6f21d368baa3_Method">
    <vt:lpwstr>Standard</vt:lpwstr>
  </property>
  <property fmtid="{D5CDD505-2E9C-101B-9397-08002B2CF9AE}" pid="6" name="MSIP_Label_c135c4ba-2280-41f8-be7d-6f21d368baa3_Name">
    <vt:lpwstr>c135c4ba-2280-41f8-be7d-6f21d368baa3</vt:lpwstr>
  </property>
  <property fmtid="{D5CDD505-2E9C-101B-9397-08002B2CF9AE}" pid="7" name="MSIP_Label_c135c4ba-2280-41f8-be7d-6f21d368baa3_SiteId">
    <vt:lpwstr>24139d14-c62c-4c47-8bdd-ce71ea1d50cf</vt:lpwstr>
  </property>
  <property fmtid="{D5CDD505-2E9C-101B-9397-08002B2CF9AE}" pid="8" name="MSIP_Label_c135c4ba-2280-41f8-be7d-6f21d368baa3_ActionId">
    <vt:lpwstr>e2c00615-f62b-4f4b-9a4b-bd3c86a1f4b2</vt:lpwstr>
  </property>
  <property fmtid="{D5CDD505-2E9C-101B-9397-08002B2CF9AE}" pid="9" name="MSIP_Label_c135c4ba-2280-41f8-be7d-6f21d368baa3_ContentBits">
    <vt:lpwstr>0</vt:lpwstr>
  </property>
</Properties>
</file>