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BUDGET_REF">'[1]Données Plan SI'!$B$3:$B$194</definedName>
    <definedName name="COUT_REF">'[1]Données Plan SI'!$C$3:$C$194</definedName>
    <definedName name="DATE_REF">'[1]Données Plan SI'!$D$2:$O$2</definedName>
    <definedName name="DEPARTEMENT_REF">'[1]Données Plan SI'!$A$3:$A$194</definedName>
    <definedName name="DONNEES_PLAN_SI">'[1]Données Plan SI'!$D$3:$O$194</definedName>
  </definedNames>
  <calcPr calcId="145621"/>
</workbook>
</file>

<file path=xl/calcChain.xml><?xml version="1.0" encoding="utf-8"?>
<calcChain xmlns="http://schemas.openxmlformats.org/spreadsheetml/2006/main">
  <c r="C6" i="1" l="1" a="1"/>
  <c r="C6" i="1"/>
  <c r="D6" i="1"/>
  <c r="E6" i="1"/>
  <c r="F6" i="1"/>
  <c r="G6" i="1"/>
  <c r="H6" i="1"/>
  <c r="I6" i="1"/>
  <c r="J6" i="1"/>
  <c r="K6" i="1"/>
  <c r="L6" i="1"/>
  <c r="M6" i="1"/>
  <c r="N6" i="1"/>
  <c r="N7" i="1"/>
  <c r="M7" i="1"/>
  <c r="L7" i="1"/>
  <c r="K7" i="1"/>
  <c r="J7" i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<sst xmlns="http://schemas.openxmlformats.org/spreadsheetml/2006/main" count="10" uniqueCount="6">
  <si>
    <t>PREV</t>
  </si>
  <si>
    <t>A</t>
  </si>
  <si>
    <t>D</t>
  </si>
  <si>
    <t>INIT</t>
  </si>
  <si>
    <t>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</si>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</sst>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2" x14ac:knownFonts="1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iblioth&#232;ques/R787B/Documents/003%20-%20Plan%20SI/05-Mai/Synth&#232;se%20par%20d&#233;partement%2005%202015%20v0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Plan SI"/>
      <sheetName val="Param"/>
      <sheetName val="Rapport DSIP"/>
      <sheetName val="Plan SI 01 2015"/>
      <sheetName val="Plan SI 02 2015"/>
      <sheetName val="Plan SI 03 2015"/>
      <sheetName val="Plan SI 04 2015"/>
    </sheetNames>
    <sheetDataSet>
      <sheetData sheetId="0">
        <row r="2">
          <cell r="D2">
            <v>42005</v>
          </cell>
          <cell r="E2">
            <v>42036</v>
          </cell>
          <cell r="F2">
            <v>42064</v>
          </cell>
          <cell r="G2">
            <v>42095</v>
          </cell>
          <cell r="H2">
            <v>42125</v>
          </cell>
          <cell r="I2">
            <v>42156</v>
          </cell>
          <cell r="J2">
            <v>42186</v>
          </cell>
          <cell r="K2">
            <v>42217</v>
          </cell>
          <cell r="L2">
            <v>42248</v>
          </cell>
          <cell r="M2">
            <v>42278</v>
          </cell>
          <cell r="N2">
            <v>42309</v>
          </cell>
          <cell r="O2">
            <v>42339</v>
          </cell>
        </row>
        <row r="3">
          <cell r="A3" t="str">
            <v>DSIP</v>
          </cell>
          <cell r="B3" t="str">
            <v>COMEX</v>
          </cell>
          <cell r="C3" t="str">
            <v>JHINT</v>
          </cell>
          <cell r="D3">
            <v>34985</v>
          </cell>
          <cell r="E3">
            <v>36258</v>
          </cell>
          <cell r="F3">
            <v>36258</v>
          </cell>
          <cell r="G3">
            <v>36258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</row>
        <row r="4">
          <cell r="A4" t="str">
            <v>DSIP</v>
          </cell>
          <cell r="B4" t="str">
            <v>COMEX</v>
          </cell>
          <cell r="C4" t="str">
            <v>JHINT€</v>
          </cell>
          <cell r="D4">
            <v>16896848.879999999</v>
          </cell>
          <cell r="E4">
            <v>17519685.519999996</v>
          </cell>
          <cell r="F4">
            <v>17519680.719999999</v>
          </cell>
          <cell r="G4">
            <v>17519683.119999997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</row>
        <row r="5">
          <cell r="A5" t="str">
            <v>DSIP</v>
          </cell>
          <cell r="B5" t="str">
            <v>COMEX</v>
          </cell>
          <cell r="C5" t="str">
            <v>JHEXT</v>
          </cell>
          <cell r="D5">
            <v>12735</v>
          </cell>
          <cell r="E5">
            <v>13918</v>
          </cell>
          <cell r="F5">
            <v>13918</v>
          </cell>
          <cell r="G5">
            <v>13918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 t="str">
            <v>DSIP</v>
          </cell>
          <cell r="B6" t="str">
            <v>COMEX</v>
          </cell>
          <cell r="C6" t="str">
            <v>JHEXT€</v>
          </cell>
          <cell r="D6">
            <v>9106034.3999999985</v>
          </cell>
          <cell r="E6">
            <v>9951926.7199999951</v>
          </cell>
          <cell r="F6">
            <v>9951923.1999999955</v>
          </cell>
          <cell r="G6">
            <v>9951926.7199999969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 t="str">
            <v>DSIP</v>
          </cell>
          <cell r="B7" t="str">
            <v>COMEX</v>
          </cell>
          <cell r="C7" t="str">
            <v>OPEX</v>
          </cell>
          <cell r="D7">
            <v>26181448</v>
          </cell>
          <cell r="E7">
            <v>26933448</v>
          </cell>
          <cell r="F7">
            <v>26933448.039999999</v>
          </cell>
          <cell r="G7">
            <v>26933448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 t="str">
            <v>DSIP</v>
          </cell>
          <cell r="B8" t="str">
            <v>COMEX</v>
          </cell>
          <cell r="C8" t="str">
            <v>CAPEX</v>
          </cell>
          <cell r="D8">
            <v>8483302</v>
          </cell>
          <cell r="E8">
            <v>12924302</v>
          </cell>
          <cell r="F8">
            <v>12924302</v>
          </cell>
          <cell r="G8">
            <v>12924302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 t="str">
            <v>DSIP</v>
          </cell>
          <cell r="B9" t="str">
            <v>COMEX</v>
          </cell>
          <cell r="C9" t="str">
            <v>CTP</v>
          </cell>
          <cell r="D9">
            <v>60667633.279999994</v>
          </cell>
          <cell r="E9">
            <v>67329362.24000001</v>
          </cell>
          <cell r="F9">
            <v>67329353.960000008</v>
          </cell>
          <cell r="G9">
            <v>67329359.840000004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</row>
        <row r="10">
          <cell r="A10" t="str">
            <v>DSIP</v>
          </cell>
          <cell r="B10" t="str">
            <v>PREV</v>
          </cell>
          <cell r="C10" t="str">
            <v>JHINT</v>
          </cell>
          <cell r="D10">
            <v>23832.240000000002</v>
          </cell>
          <cell r="E10">
            <v>32488.809999999998</v>
          </cell>
          <cell r="F10">
            <v>35732.28</v>
          </cell>
          <cell r="G10">
            <v>34737.199999999997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A11" t="str">
            <v>DSIP</v>
          </cell>
          <cell r="B11" t="str">
            <v>PREV</v>
          </cell>
          <cell r="C11" t="str">
            <v>JHINT€</v>
          </cell>
          <cell r="D11">
            <v>11628463.460000001</v>
          </cell>
          <cell r="E11">
            <v>15781872.519999996</v>
          </cell>
          <cell r="F11">
            <v>17267095.979999997</v>
          </cell>
          <cell r="G11">
            <v>16759583.449999999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</row>
        <row r="12">
          <cell r="A12" t="str">
            <v>DSIP</v>
          </cell>
          <cell r="B12" t="str">
            <v>PREV</v>
          </cell>
          <cell r="C12" t="str">
            <v>JHEXT</v>
          </cell>
          <cell r="D12">
            <v>8353.84</v>
          </cell>
          <cell r="E12">
            <v>13200.850000000002</v>
          </cell>
          <cell r="F12">
            <v>15109.619999999999</v>
          </cell>
          <cell r="G12">
            <v>15861.209999999997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A13" t="str">
            <v>DSIP</v>
          </cell>
          <cell r="B13" t="str">
            <v>PREV</v>
          </cell>
          <cell r="C13" t="str">
            <v>JHEXT€</v>
          </cell>
          <cell r="D13">
            <v>6104899.7600000007</v>
          </cell>
          <cell r="E13">
            <v>9913069.0300000031</v>
          </cell>
          <cell r="F13">
            <v>11204121.889999999</v>
          </cell>
          <cell r="G13">
            <v>11376164.16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A14" t="str">
            <v>DSIP</v>
          </cell>
          <cell r="B14" t="str">
            <v>PREV</v>
          </cell>
          <cell r="C14" t="str">
            <v>OPEX</v>
          </cell>
          <cell r="D14">
            <v>25287853.210000001</v>
          </cell>
          <cell r="E14">
            <v>29254324.329999998</v>
          </cell>
          <cell r="F14">
            <v>27695613.030000001</v>
          </cell>
          <cell r="G14">
            <v>29249314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 t="str">
            <v>DSIP</v>
          </cell>
          <cell r="B15" t="str">
            <v>PREV</v>
          </cell>
          <cell r="C15" t="str">
            <v>CAPEX</v>
          </cell>
          <cell r="D15">
            <v>3722576.91</v>
          </cell>
          <cell r="E15">
            <v>5396890.9900000002</v>
          </cell>
          <cell r="F15">
            <v>7488702.9900000002</v>
          </cell>
          <cell r="G15">
            <v>7036883.3900000006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 t="str">
            <v>DSIP</v>
          </cell>
          <cell r="B16" t="str">
            <v>PREV</v>
          </cell>
          <cell r="C16" t="str">
            <v>CTP</v>
          </cell>
          <cell r="D16">
            <v>46743793.340000004</v>
          </cell>
          <cell r="E16">
            <v>60346156.870000005</v>
          </cell>
          <cell r="F16">
            <v>63655533.890000023</v>
          </cell>
          <cell r="G16">
            <v>64421945.000000015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 t="str">
            <v>Dpt EPMO</v>
          </cell>
          <cell r="B17" t="str">
            <v>COMEX</v>
          </cell>
          <cell r="C17" t="str">
            <v>JHINT</v>
          </cell>
          <cell r="D17">
            <v>1906</v>
          </cell>
          <cell r="E17">
            <v>1906</v>
          </cell>
          <cell r="F17">
            <v>1906</v>
          </cell>
          <cell r="G17">
            <v>1906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>Dpt EPMO</v>
          </cell>
          <cell r="B18" t="str">
            <v>COMEX</v>
          </cell>
          <cell r="C18" t="str">
            <v>JHINT€</v>
          </cell>
          <cell r="D18">
            <v>897875.92</v>
          </cell>
          <cell r="E18">
            <v>897875.92</v>
          </cell>
          <cell r="F18">
            <v>897875.92</v>
          </cell>
          <cell r="G18">
            <v>897875.92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 t="str">
            <v>Dpt EPMO</v>
          </cell>
          <cell r="B19" t="str">
            <v>COMEX</v>
          </cell>
          <cell r="C19" t="str">
            <v>JHEXT</v>
          </cell>
          <cell r="D19">
            <v>1475</v>
          </cell>
          <cell r="E19">
            <v>1475</v>
          </cell>
          <cell r="F19">
            <v>1475</v>
          </cell>
          <cell r="G19">
            <v>1475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 t="str">
            <v>Dpt EPMO</v>
          </cell>
          <cell r="B20" t="str">
            <v>COMEX</v>
          </cell>
          <cell r="C20" t="str">
            <v>JHEXT€</v>
          </cell>
          <cell r="D20">
            <v>1054684</v>
          </cell>
          <cell r="E20">
            <v>1054684</v>
          </cell>
          <cell r="F20">
            <v>1054684</v>
          </cell>
          <cell r="G20">
            <v>1054684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Dpt EPMO</v>
          </cell>
          <cell r="B21" t="str">
            <v>COMEX</v>
          </cell>
          <cell r="C21" t="str">
            <v>OPEX</v>
          </cell>
          <cell r="D21">
            <v>115000</v>
          </cell>
          <cell r="E21">
            <v>115000</v>
          </cell>
          <cell r="F21">
            <v>115000</v>
          </cell>
          <cell r="G21">
            <v>115000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Dpt EPMO</v>
          </cell>
          <cell r="B22" t="str">
            <v>COMEX</v>
          </cell>
          <cell r="C22" t="str">
            <v>CAPEX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A23" t="str">
            <v>Dpt EPMO</v>
          </cell>
          <cell r="B23" t="str">
            <v>COMEX</v>
          </cell>
          <cell r="C23" t="str">
            <v>CTP</v>
          </cell>
          <cell r="D23">
            <v>2067559.92</v>
          </cell>
          <cell r="E23">
            <v>2067559.92</v>
          </cell>
          <cell r="F23">
            <v>2067559.92</v>
          </cell>
          <cell r="G23">
            <v>2067559.92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 t="str">
            <v>Dpt EPMO</v>
          </cell>
          <cell r="B24" t="str">
            <v>PREV</v>
          </cell>
          <cell r="C24" t="str">
            <v>JHINT</v>
          </cell>
          <cell r="D24">
            <v>338.01</v>
          </cell>
          <cell r="E24">
            <v>803.35</v>
          </cell>
          <cell r="F24">
            <v>2026.35</v>
          </cell>
          <cell r="G24">
            <v>2040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 t="str">
            <v>Dpt EPMO</v>
          </cell>
          <cell r="B25" t="str">
            <v>PREV</v>
          </cell>
          <cell r="C25" t="str">
            <v>JHINT€</v>
          </cell>
          <cell r="D25">
            <v>158968.22999999998</v>
          </cell>
          <cell r="E25">
            <v>379277.49</v>
          </cell>
          <cell r="F25">
            <v>953996.87</v>
          </cell>
          <cell r="G25">
            <v>960416.79999999993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 t="str">
            <v>Dpt EPMO</v>
          </cell>
          <cell r="B26" t="str">
            <v>PREV</v>
          </cell>
          <cell r="C26" t="str">
            <v>JHEXT</v>
          </cell>
          <cell r="D26">
            <v>0</v>
          </cell>
          <cell r="E26">
            <v>225</v>
          </cell>
          <cell r="F26">
            <v>1400</v>
          </cell>
          <cell r="G26">
            <v>1500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A27" t="str">
            <v>Dpt EPMO</v>
          </cell>
          <cell r="B27" t="str">
            <v>PREV</v>
          </cell>
          <cell r="C27" t="str">
            <v>JHEXT€</v>
          </cell>
          <cell r="D27">
            <v>0</v>
          </cell>
          <cell r="E27">
            <v>160883.99</v>
          </cell>
          <cell r="F27">
            <v>1001056</v>
          </cell>
          <cell r="G27">
            <v>1072560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 t="str">
            <v>Dpt EPMO</v>
          </cell>
          <cell r="B28" t="str">
            <v>PREV</v>
          </cell>
          <cell r="C28" t="str">
            <v>OPEX</v>
          </cell>
          <cell r="D28">
            <v>0</v>
          </cell>
          <cell r="E28">
            <v>115000</v>
          </cell>
          <cell r="F28">
            <v>100000</v>
          </cell>
          <cell r="G28">
            <v>100000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 t="str">
            <v>Dpt EPMO</v>
          </cell>
          <cell r="B29" t="str">
            <v>PREV</v>
          </cell>
          <cell r="C29" t="str">
            <v>CAPEX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 t="str">
            <v>Dpt EPMO</v>
          </cell>
          <cell r="B30" t="str">
            <v>PREV</v>
          </cell>
          <cell r="C30" t="str">
            <v>CTP</v>
          </cell>
          <cell r="D30">
            <v>158968.22999999998</v>
          </cell>
          <cell r="E30">
            <v>655161.48</v>
          </cell>
          <cell r="F30">
            <v>2055052.8699999999</v>
          </cell>
          <cell r="G30">
            <v>2132976.7999999998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 t="str">
            <v>Département Décisionnel</v>
          </cell>
          <cell r="B31" t="str">
            <v>COMEX</v>
          </cell>
          <cell r="C31" t="str">
            <v>JHINT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 t="str">
            <v>Département Décisionnel</v>
          </cell>
          <cell r="B32" t="str">
            <v>COMEX</v>
          </cell>
          <cell r="C32" t="str">
            <v>JHINT€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 t="str">
            <v>Département Décisionnel</v>
          </cell>
          <cell r="B33" t="str">
            <v>COMEX</v>
          </cell>
          <cell r="C33" t="str">
            <v>JHEXT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 t="str">
            <v>Département Décisionnel</v>
          </cell>
          <cell r="B34" t="str">
            <v>COMEX</v>
          </cell>
          <cell r="C34" t="str">
            <v>JHEXT€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 t="str">
            <v>Département Décisionnel</v>
          </cell>
          <cell r="B35" t="str">
            <v>COMEX</v>
          </cell>
          <cell r="C35" t="str">
            <v>OPEX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 t="str">
            <v>Département Décisionnel</v>
          </cell>
          <cell r="B36" t="str">
            <v>COMEX</v>
          </cell>
          <cell r="C36" t="str">
            <v>CAPEX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 t="str">
            <v>Département Décisionnel</v>
          </cell>
          <cell r="B37" t="str">
            <v>COMEX</v>
          </cell>
          <cell r="C37" t="str">
            <v>CTP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Département Décisionnel</v>
          </cell>
          <cell r="B38" t="str">
            <v>PREV</v>
          </cell>
          <cell r="C38" t="str">
            <v>JHINT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Département Décisionnel</v>
          </cell>
          <cell r="B39" t="str">
            <v>PREV</v>
          </cell>
          <cell r="C39" t="str">
            <v>JHINT€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</row>
        <row r="40">
          <cell r="A40" t="str">
            <v>Département Décisionnel</v>
          </cell>
          <cell r="B40" t="str">
            <v>PREV</v>
          </cell>
          <cell r="C40" t="str">
            <v>JHEXT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 t="str">
            <v>Département Décisionnel</v>
          </cell>
          <cell r="B41" t="str">
            <v>PREV</v>
          </cell>
          <cell r="C41" t="str">
            <v>JHEXT€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 t="str">
            <v>Département Décisionnel</v>
          </cell>
          <cell r="B42" t="str">
            <v>PREV</v>
          </cell>
          <cell r="C42" t="str">
            <v>OPEX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 t="str">
            <v>Département Décisionnel</v>
          </cell>
          <cell r="B43" t="str">
            <v>PREV</v>
          </cell>
          <cell r="C43" t="str">
            <v>CAPEX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 t="str">
            <v>Département Décisionnel</v>
          </cell>
          <cell r="B44" t="str">
            <v>PREV</v>
          </cell>
          <cell r="C44" t="str">
            <v>CTP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 t="str">
            <v>Dpt Architecture Applicative et Technique</v>
          </cell>
          <cell r="B45" t="str">
            <v>COMEX</v>
          </cell>
          <cell r="C45" t="str">
            <v>JHINT</v>
          </cell>
          <cell r="D45">
            <v>663</v>
          </cell>
          <cell r="E45">
            <v>663</v>
          </cell>
          <cell r="F45">
            <v>663</v>
          </cell>
          <cell r="G45">
            <v>663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 t="str">
            <v>Dpt Architecture Applicative et Technique</v>
          </cell>
          <cell r="B46" t="str">
            <v>COMEX</v>
          </cell>
          <cell r="C46" t="str">
            <v>JHINT€</v>
          </cell>
          <cell r="D46">
            <v>370378.32</v>
          </cell>
          <cell r="E46">
            <v>370378.32</v>
          </cell>
          <cell r="F46">
            <v>370378.32</v>
          </cell>
          <cell r="G46">
            <v>370378.32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 t="str">
            <v>Dpt Architecture Applicative et Technique</v>
          </cell>
          <cell r="B47" t="str">
            <v>COMEX</v>
          </cell>
          <cell r="C47" t="str">
            <v>JHEXT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 t="str">
            <v>Dpt Architecture Applicative et Technique</v>
          </cell>
          <cell r="B48" t="str">
            <v>COMEX</v>
          </cell>
          <cell r="C48" t="str">
            <v>JHEXT€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 t="str">
            <v>Dpt Architecture Applicative et Technique</v>
          </cell>
          <cell r="B49" t="str">
            <v>COMEX</v>
          </cell>
          <cell r="C49" t="str">
            <v>OPEX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 t="str">
            <v>Dpt Architecture Applicative et Technique</v>
          </cell>
          <cell r="B50" t="str">
            <v>COMEX</v>
          </cell>
          <cell r="C50" t="str">
            <v>CAPEX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A51" t="str">
            <v>Dpt Architecture Applicative et Technique</v>
          </cell>
          <cell r="B51" t="str">
            <v>COMEX</v>
          </cell>
          <cell r="C51" t="str">
            <v>CTP</v>
          </cell>
          <cell r="D51">
            <v>370378.32</v>
          </cell>
          <cell r="E51">
            <v>370378.32</v>
          </cell>
          <cell r="F51">
            <v>370378.32</v>
          </cell>
          <cell r="G51">
            <v>370378.32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 t="str">
            <v>Dpt Architecture Applicative et Technique</v>
          </cell>
          <cell r="B52" t="str">
            <v>PREV</v>
          </cell>
          <cell r="C52" t="str">
            <v>JHINT</v>
          </cell>
          <cell r="D52">
            <v>1187.82</v>
          </cell>
          <cell r="E52">
            <v>1165.2</v>
          </cell>
          <cell r="F52">
            <v>960</v>
          </cell>
          <cell r="G52">
            <v>960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 t="str">
            <v>Dpt Architecture Applicative et Technique</v>
          </cell>
          <cell r="B53" t="str">
            <v>PREV</v>
          </cell>
          <cell r="C53" t="str">
            <v>JHINT€</v>
          </cell>
          <cell r="D53">
            <v>663553.52</v>
          </cell>
          <cell r="E53">
            <v>650932.95000000007</v>
          </cell>
          <cell r="F53">
            <v>536294.40000000002</v>
          </cell>
          <cell r="G53">
            <v>536294.40000000002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Dpt Architecture Applicative et Technique</v>
          </cell>
          <cell r="B54" t="str">
            <v>PREV</v>
          </cell>
          <cell r="C54" t="str">
            <v>JHEXT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 t="str">
            <v>Dpt Architecture Applicative et Technique</v>
          </cell>
          <cell r="B55" t="str">
            <v>PREV</v>
          </cell>
          <cell r="C55" t="str">
            <v>JHEXT€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Dpt Architecture Applicative et Technique</v>
          </cell>
          <cell r="B56" t="str">
            <v>PREV</v>
          </cell>
          <cell r="C56" t="str">
            <v>OPEX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 t="str">
            <v>Dpt Architecture Applicative et Technique</v>
          </cell>
          <cell r="B57" t="str">
            <v>PREV</v>
          </cell>
          <cell r="C57" t="str">
            <v>CAPEX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 t="str">
            <v>Dpt Architecture Applicative et Technique</v>
          </cell>
          <cell r="B58" t="str">
            <v>PREV</v>
          </cell>
          <cell r="C58" t="str">
            <v>CTP</v>
          </cell>
          <cell r="D58">
            <v>663553.52</v>
          </cell>
          <cell r="E58">
            <v>650932.95000000007</v>
          </cell>
          <cell r="F58">
            <v>536294.40000000002</v>
          </cell>
          <cell r="G58">
            <v>536294.40000000002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 t="str">
            <v>Dpt Budget et Relations Fournisseurs</v>
          </cell>
          <cell r="B59" t="str">
            <v>COMEX</v>
          </cell>
          <cell r="C59" t="str">
            <v>JHINT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 t="str">
            <v>Dpt Budget et Relations Fournisseurs</v>
          </cell>
          <cell r="B60" t="str">
            <v>COMEX</v>
          </cell>
          <cell r="C60" t="str">
            <v>JHINT€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 t="str">
            <v>Dpt Budget et Relations Fournisseurs</v>
          </cell>
          <cell r="B61" t="str">
            <v>COMEX</v>
          </cell>
          <cell r="C61" t="str">
            <v>JHEXT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 t="str">
            <v>Dpt Budget et Relations Fournisseurs</v>
          </cell>
          <cell r="B62" t="str">
            <v>COMEX</v>
          </cell>
          <cell r="C62" t="str">
            <v>JHEXT€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 t="str">
            <v>Dpt Budget et Relations Fournisseurs</v>
          </cell>
          <cell r="B63" t="str">
            <v>COMEX</v>
          </cell>
          <cell r="C63" t="str">
            <v>OPEX</v>
          </cell>
          <cell r="D63">
            <v>6836357</v>
          </cell>
          <cell r="E63">
            <v>6836357</v>
          </cell>
          <cell r="F63">
            <v>6836357</v>
          </cell>
          <cell r="G63">
            <v>6836357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 t="str">
            <v>Dpt Budget et Relations Fournisseurs</v>
          </cell>
          <cell r="B64" t="str">
            <v>COMEX</v>
          </cell>
          <cell r="C64" t="str">
            <v>CAPEX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 t="str">
            <v>Dpt Budget et Relations Fournisseurs</v>
          </cell>
          <cell r="B65" t="str">
            <v>COMEX</v>
          </cell>
          <cell r="C65" t="str">
            <v>CTP</v>
          </cell>
          <cell r="D65">
            <v>6836357</v>
          </cell>
          <cell r="E65">
            <v>6836357</v>
          </cell>
          <cell r="F65">
            <v>6836357</v>
          </cell>
          <cell r="G65">
            <v>6836357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>Dpt Budget et Relations Fournisseurs</v>
          </cell>
          <cell r="B66" t="str">
            <v>PREV</v>
          </cell>
          <cell r="C66" t="str">
            <v>JHINT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 t="str">
            <v>Dpt Budget et Relations Fournisseurs</v>
          </cell>
          <cell r="B67" t="str">
            <v>PREV</v>
          </cell>
          <cell r="C67" t="str">
            <v>JHINT€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>Dpt Budget et Relations Fournisseurs</v>
          </cell>
          <cell r="B68" t="str">
            <v>PREV</v>
          </cell>
          <cell r="C68" t="str">
            <v>JHEXT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</row>
        <row r="69">
          <cell r="A69" t="str">
            <v>Dpt Budget et Relations Fournisseurs</v>
          </cell>
          <cell r="B69" t="str">
            <v>PREV</v>
          </cell>
          <cell r="C69" t="str">
            <v>JHEXT€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 t="str">
            <v>Dpt Budget et Relations Fournisseurs</v>
          </cell>
          <cell r="B70" t="str">
            <v>PREV</v>
          </cell>
          <cell r="C70" t="str">
            <v>OPEX</v>
          </cell>
          <cell r="D70">
            <v>6836210</v>
          </cell>
          <cell r="E70">
            <v>6836210</v>
          </cell>
          <cell r="F70">
            <v>6836357</v>
          </cell>
          <cell r="G70">
            <v>6836357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Dpt Budget et Relations Fournisseurs</v>
          </cell>
          <cell r="B71" t="str">
            <v>PREV</v>
          </cell>
          <cell r="C71" t="str">
            <v>CAPEX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Dpt Budget et Relations Fournisseurs</v>
          </cell>
          <cell r="B72" t="str">
            <v>PREV</v>
          </cell>
          <cell r="C72" t="str">
            <v>CTP</v>
          </cell>
          <cell r="D72">
            <v>6836210</v>
          </cell>
          <cell r="E72">
            <v>6836210</v>
          </cell>
          <cell r="F72">
            <v>6836357</v>
          </cell>
          <cell r="G72">
            <v>6836357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Dpt Etudes</v>
          </cell>
          <cell r="B73" t="str">
            <v>COMEX</v>
          </cell>
          <cell r="C73" t="str">
            <v>JHINT</v>
          </cell>
          <cell r="D73">
            <v>2349</v>
          </cell>
          <cell r="E73">
            <v>2349</v>
          </cell>
          <cell r="F73">
            <v>2349</v>
          </cell>
          <cell r="G73">
            <v>2349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 t="str">
            <v>Dpt Etudes</v>
          </cell>
          <cell r="B74" t="str">
            <v>COMEX</v>
          </cell>
          <cell r="C74" t="str">
            <v>JHINT€</v>
          </cell>
          <cell r="D74">
            <v>1150070.3999999999</v>
          </cell>
          <cell r="E74">
            <v>1150070.3999999999</v>
          </cell>
          <cell r="F74">
            <v>1150070.3999999999</v>
          </cell>
          <cell r="G74">
            <v>1150070.3999999999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 t="str">
            <v>Dpt Etudes</v>
          </cell>
          <cell r="B75" t="str">
            <v>COMEX</v>
          </cell>
          <cell r="C75" t="str">
            <v>JHEXT</v>
          </cell>
          <cell r="D75">
            <v>1206</v>
          </cell>
          <cell r="E75">
            <v>1206</v>
          </cell>
          <cell r="F75">
            <v>1206</v>
          </cell>
          <cell r="G75">
            <v>1206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 t="str">
            <v>Dpt Etudes</v>
          </cell>
          <cell r="B76" t="str">
            <v>COMEX</v>
          </cell>
          <cell r="C76" t="str">
            <v>JHEXT€</v>
          </cell>
          <cell r="D76">
            <v>862338.24</v>
          </cell>
          <cell r="E76">
            <v>862338.24</v>
          </cell>
          <cell r="F76">
            <v>862338.24</v>
          </cell>
          <cell r="G76">
            <v>862338.24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 t="str">
            <v>Dpt Etudes</v>
          </cell>
          <cell r="B77" t="str">
            <v>COMEX</v>
          </cell>
          <cell r="C77" t="str">
            <v>OPEX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 t="str">
            <v>Dpt Etudes</v>
          </cell>
          <cell r="B78" t="str">
            <v>COMEX</v>
          </cell>
          <cell r="C78" t="str">
            <v>CAPEX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 t="str">
            <v>Dpt Etudes</v>
          </cell>
          <cell r="B79" t="str">
            <v>COMEX</v>
          </cell>
          <cell r="C79" t="str">
            <v>CTP</v>
          </cell>
          <cell r="D79">
            <v>2012408.64</v>
          </cell>
          <cell r="E79">
            <v>2012408.6399999997</v>
          </cell>
          <cell r="F79">
            <v>2012408.6399999997</v>
          </cell>
          <cell r="G79">
            <v>2012408.6399999997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 t="str">
            <v>Dpt Etudes</v>
          </cell>
          <cell r="B80" t="str">
            <v>PREV</v>
          </cell>
          <cell r="C80" t="str">
            <v>JHINT</v>
          </cell>
          <cell r="D80">
            <v>2762.61</v>
          </cell>
          <cell r="E80">
            <v>3043.5699999999997</v>
          </cell>
          <cell r="F80">
            <v>3035</v>
          </cell>
          <cell r="G80">
            <v>3035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</row>
        <row r="81">
          <cell r="A81" t="str">
            <v>Dpt Etudes</v>
          </cell>
          <cell r="B81" t="str">
            <v>PREV</v>
          </cell>
          <cell r="C81" t="str">
            <v>JHINT€</v>
          </cell>
          <cell r="D81">
            <v>1352565.7499999998</v>
          </cell>
          <cell r="E81">
            <v>1488263.59</v>
          </cell>
          <cell r="F81">
            <v>1485936</v>
          </cell>
          <cell r="G81">
            <v>1485936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 t="str">
            <v>Dpt Etudes</v>
          </cell>
          <cell r="B82" t="str">
            <v>PREV</v>
          </cell>
          <cell r="C82" t="str">
            <v>JHEXT</v>
          </cell>
          <cell r="D82">
            <v>794.32999999999993</v>
          </cell>
          <cell r="E82">
            <v>1048.08</v>
          </cell>
          <cell r="F82">
            <v>842</v>
          </cell>
          <cell r="G82">
            <v>842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 t="str">
            <v>Dpt Etudes</v>
          </cell>
          <cell r="B83" t="str">
            <v>PREV</v>
          </cell>
          <cell r="C83" t="str">
            <v>JHEXT€</v>
          </cell>
          <cell r="D83">
            <v>485720.43</v>
          </cell>
          <cell r="E83">
            <v>768941.48</v>
          </cell>
          <cell r="F83">
            <v>602063.68000000005</v>
          </cell>
          <cell r="G83">
            <v>602063.68000000005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>Dpt Etudes</v>
          </cell>
          <cell r="B84" t="str">
            <v>PREV</v>
          </cell>
          <cell r="C84" t="str">
            <v>OPEX</v>
          </cell>
          <cell r="D84">
            <v>0</v>
          </cell>
          <cell r="E84">
            <v>87802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 t="str">
            <v>Dpt Etudes</v>
          </cell>
          <cell r="B85" t="str">
            <v>PREV</v>
          </cell>
          <cell r="C85" t="str">
            <v>CAPEX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 t="str">
            <v>Dpt Etudes</v>
          </cell>
          <cell r="B86" t="str">
            <v>PREV</v>
          </cell>
          <cell r="C86" t="str">
            <v>CTP</v>
          </cell>
          <cell r="D86">
            <v>1838286.1800000002</v>
          </cell>
          <cell r="E86">
            <v>2345007.0700000003</v>
          </cell>
          <cell r="F86">
            <v>2087999.68</v>
          </cell>
          <cell r="G86">
            <v>2087999.68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 t="str">
            <v>Dpt Front Office</v>
          </cell>
          <cell r="B87" t="str">
            <v>COMEX</v>
          </cell>
          <cell r="C87" t="str">
            <v>JHINT</v>
          </cell>
          <cell r="D87">
            <v>2301</v>
          </cell>
          <cell r="E87">
            <v>2171</v>
          </cell>
          <cell r="F87">
            <v>2076</v>
          </cell>
          <cell r="G87">
            <v>2171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</row>
        <row r="88">
          <cell r="A88" t="str">
            <v>Dpt Front Office</v>
          </cell>
          <cell r="B88" t="str">
            <v>COMEX</v>
          </cell>
          <cell r="C88" t="str">
            <v>JHINT€</v>
          </cell>
          <cell r="D88">
            <v>1098883.52</v>
          </cell>
          <cell r="E88">
            <v>1037163.5199999999</v>
          </cell>
          <cell r="F88">
            <v>991326.32</v>
          </cell>
          <cell r="G88">
            <v>1037163.5199999999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</row>
        <row r="89">
          <cell r="A89" t="str">
            <v>Dpt Front Office</v>
          </cell>
          <cell r="B89" t="str">
            <v>COMEX</v>
          </cell>
          <cell r="C89" t="str">
            <v>JHEXT</v>
          </cell>
          <cell r="D89">
            <v>748</v>
          </cell>
          <cell r="E89">
            <v>588</v>
          </cell>
          <cell r="F89">
            <v>563</v>
          </cell>
          <cell r="G89">
            <v>588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</row>
        <row r="90">
          <cell r="A90" t="str">
            <v>Dpt Front Office</v>
          </cell>
          <cell r="B90" t="str">
            <v>COMEX</v>
          </cell>
          <cell r="C90" t="str">
            <v>JHEXT€</v>
          </cell>
          <cell r="D90">
            <v>534849.91999999993</v>
          </cell>
          <cell r="E90">
            <v>420443.51999999996</v>
          </cell>
          <cell r="F90">
            <v>402567.51999999996</v>
          </cell>
          <cell r="G90">
            <v>420443.51999999996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 t="str">
            <v>Dpt Front Office</v>
          </cell>
          <cell r="B91" t="str">
            <v>COMEX</v>
          </cell>
          <cell r="C91" t="str">
            <v>OPEX</v>
          </cell>
          <cell r="D91">
            <v>330400</v>
          </cell>
          <cell r="E91">
            <v>320400</v>
          </cell>
          <cell r="F91">
            <v>270400</v>
          </cell>
          <cell r="G91">
            <v>320400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 t="str">
            <v>Dpt Front Office</v>
          </cell>
          <cell r="B92" t="str">
            <v>COMEX</v>
          </cell>
          <cell r="C92" t="str">
            <v>CAPEX</v>
          </cell>
          <cell r="D92">
            <v>320000</v>
          </cell>
          <cell r="E92">
            <v>160000</v>
          </cell>
          <cell r="F92">
            <v>160000</v>
          </cell>
          <cell r="G92">
            <v>160000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 t="str">
            <v>Dpt Front Office</v>
          </cell>
          <cell r="B93" t="str">
            <v>COMEX</v>
          </cell>
          <cell r="C93" t="str">
            <v>CTP</v>
          </cell>
          <cell r="D93">
            <v>2284133.4399999995</v>
          </cell>
          <cell r="E93">
            <v>1938007.04</v>
          </cell>
          <cell r="F93">
            <v>1824293.84</v>
          </cell>
          <cell r="G93">
            <v>1938007.04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 t="str">
            <v>Dpt Front Office</v>
          </cell>
          <cell r="B94" t="str">
            <v>PREV</v>
          </cell>
          <cell r="C94" t="str">
            <v>JHINT</v>
          </cell>
          <cell r="D94">
            <v>2217.7199999999998</v>
          </cell>
          <cell r="E94">
            <v>3107.6</v>
          </cell>
          <cell r="F94">
            <v>3123.2000000000003</v>
          </cell>
          <cell r="G94">
            <v>2568.0699999999997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 t="str">
            <v>Dpt Front Office</v>
          </cell>
          <cell r="B95" t="str">
            <v>PREV</v>
          </cell>
          <cell r="C95" t="str">
            <v>JHINT€</v>
          </cell>
          <cell r="D95">
            <v>1062537.97</v>
          </cell>
          <cell r="E95">
            <v>1491651.78</v>
          </cell>
          <cell r="F95">
            <v>1496704.77</v>
          </cell>
          <cell r="G95">
            <v>1214042.9800000002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 t="str">
            <v>Dpt Front Office</v>
          </cell>
          <cell r="B96" t="str">
            <v>PREV</v>
          </cell>
          <cell r="C96" t="str">
            <v>JHEXT</v>
          </cell>
          <cell r="D96">
            <v>745.42000000000007</v>
          </cell>
          <cell r="E96">
            <v>1113</v>
          </cell>
          <cell r="F96">
            <v>1272.6000000000001</v>
          </cell>
          <cell r="G96">
            <v>1598.3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 t="str">
            <v>Dpt Front Office</v>
          </cell>
          <cell r="B97" t="str">
            <v>PREV</v>
          </cell>
          <cell r="C97" t="str">
            <v>JHEXT€</v>
          </cell>
          <cell r="D97">
            <v>637479.1399999999</v>
          </cell>
          <cell r="E97">
            <v>907089.21000000008</v>
          </cell>
          <cell r="F97">
            <v>1147882.8800000001</v>
          </cell>
          <cell r="G97">
            <v>1146060.03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 t="str">
            <v>Dpt Front Office</v>
          </cell>
          <cell r="B98" t="str">
            <v>PREV</v>
          </cell>
          <cell r="C98" t="str">
            <v>OPEX</v>
          </cell>
          <cell r="D98">
            <v>847430.19</v>
          </cell>
          <cell r="E98">
            <v>945502</v>
          </cell>
          <cell r="F98">
            <v>683062</v>
          </cell>
          <cell r="G98">
            <v>820760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</row>
        <row r="99">
          <cell r="A99" t="str">
            <v>Dpt Front Office</v>
          </cell>
          <cell r="B99" t="str">
            <v>PREV</v>
          </cell>
          <cell r="C99" t="str">
            <v>CAPEX</v>
          </cell>
          <cell r="D99">
            <v>459890</v>
          </cell>
          <cell r="E99">
            <v>439890</v>
          </cell>
          <cell r="F99">
            <v>1181877</v>
          </cell>
          <cell r="G99">
            <v>1391572.4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 t="str">
            <v>Dpt Front Office</v>
          </cell>
          <cell r="B100" t="str">
            <v>PREV</v>
          </cell>
          <cell r="C100" t="str">
            <v>CTP</v>
          </cell>
          <cell r="D100">
            <v>3007337.3</v>
          </cell>
          <cell r="E100">
            <v>3784132.99</v>
          </cell>
          <cell r="F100">
            <v>4509526.6500000004</v>
          </cell>
          <cell r="G100">
            <v>4572435.41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 t="str">
            <v>Dpt Gestion</v>
          </cell>
          <cell r="B101" t="str">
            <v>COMEX</v>
          </cell>
          <cell r="C101" t="str">
            <v>JHINT</v>
          </cell>
          <cell r="D101">
            <v>9170</v>
          </cell>
          <cell r="E101">
            <v>9170</v>
          </cell>
          <cell r="F101">
            <v>9170</v>
          </cell>
          <cell r="G101">
            <v>9170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 t="str">
            <v>Dpt Gestion</v>
          </cell>
          <cell r="B102" t="str">
            <v>COMEX</v>
          </cell>
          <cell r="C102" t="str">
            <v>JHINT€</v>
          </cell>
          <cell r="D102">
            <v>4356465.04</v>
          </cell>
          <cell r="E102">
            <v>4356465.04</v>
          </cell>
          <cell r="F102">
            <v>4356465.04</v>
          </cell>
          <cell r="G102">
            <v>4356465.04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 t="str">
            <v>Dpt Gestion</v>
          </cell>
          <cell r="B103" t="str">
            <v>COMEX</v>
          </cell>
          <cell r="C103" t="str">
            <v>JHEXT</v>
          </cell>
          <cell r="D103">
            <v>3114</v>
          </cell>
          <cell r="E103">
            <v>3114</v>
          </cell>
          <cell r="F103">
            <v>3114</v>
          </cell>
          <cell r="G103">
            <v>3114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 t="str">
            <v>Dpt Gestion</v>
          </cell>
          <cell r="B104" t="str">
            <v>COMEX</v>
          </cell>
          <cell r="C104" t="str">
            <v>JHEXT€</v>
          </cell>
          <cell r="D104">
            <v>2226634.56</v>
          </cell>
          <cell r="E104">
            <v>2226634.56</v>
          </cell>
          <cell r="F104">
            <v>2226634.56</v>
          </cell>
          <cell r="G104">
            <v>2226634.56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Dpt Gestion</v>
          </cell>
          <cell r="B105" t="str">
            <v>COMEX</v>
          </cell>
          <cell r="C105" t="str">
            <v>OPEX</v>
          </cell>
          <cell r="D105">
            <v>1634000</v>
          </cell>
          <cell r="E105">
            <v>1634000</v>
          </cell>
          <cell r="F105">
            <v>1634000</v>
          </cell>
          <cell r="G105">
            <v>1634000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Dpt Gestion</v>
          </cell>
          <cell r="B106" t="str">
            <v>COMEX</v>
          </cell>
          <cell r="C106" t="str">
            <v>CAPEX</v>
          </cell>
          <cell r="D106">
            <v>296000</v>
          </cell>
          <cell r="E106">
            <v>296000</v>
          </cell>
          <cell r="F106">
            <v>296000</v>
          </cell>
          <cell r="G106">
            <v>296000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A107" t="str">
            <v>Dpt Gestion</v>
          </cell>
          <cell r="B107" t="str">
            <v>COMEX</v>
          </cell>
          <cell r="C107" t="str">
            <v>CTP</v>
          </cell>
          <cell r="D107">
            <v>8513099.5999999996</v>
          </cell>
          <cell r="E107">
            <v>8513099.6000000015</v>
          </cell>
          <cell r="F107">
            <v>8513099.6000000015</v>
          </cell>
          <cell r="G107">
            <v>8513099.6000000015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</row>
        <row r="108">
          <cell r="A108" t="str">
            <v>Dpt Gestion</v>
          </cell>
          <cell r="B108" t="str">
            <v>PREV</v>
          </cell>
          <cell r="C108" t="str">
            <v>JHINT</v>
          </cell>
          <cell r="D108">
            <v>4841.7999999999993</v>
          </cell>
          <cell r="E108">
            <v>8300.74</v>
          </cell>
          <cell r="F108">
            <v>8968.24</v>
          </cell>
          <cell r="G108">
            <v>9434.0299999999988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A109" t="str">
            <v>Dpt Gestion</v>
          </cell>
          <cell r="B109" t="str">
            <v>PREV</v>
          </cell>
          <cell r="C109" t="str">
            <v>JHINT€</v>
          </cell>
          <cell r="D109">
            <v>2294843.2400000002</v>
          </cell>
          <cell r="E109">
            <v>3951921.6700000009</v>
          </cell>
          <cell r="F109">
            <v>4273798.0299999993</v>
          </cell>
          <cell r="G109">
            <v>4493654.6199999992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 t="str">
            <v>Dpt Gestion</v>
          </cell>
          <cell r="B110" t="str">
            <v>PREV</v>
          </cell>
          <cell r="C110" t="str">
            <v>JHEXT</v>
          </cell>
          <cell r="D110">
            <v>1145.81</v>
          </cell>
          <cell r="E110">
            <v>3796.42</v>
          </cell>
          <cell r="F110">
            <v>4141.4699999999993</v>
          </cell>
          <cell r="G110">
            <v>4277.57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 t="str">
            <v>Dpt Gestion</v>
          </cell>
          <cell r="B111" t="str">
            <v>PREV</v>
          </cell>
          <cell r="C111" t="str">
            <v>JHEXT€</v>
          </cell>
          <cell r="D111">
            <v>821137.25</v>
          </cell>
          <cell r="E111">
            <v>2853364.2</v>
          </cell>
          <cell r="F111">
            <v>2955730.5200000005</v>
          </cell>
          <cell r="G111">
            <v>3082325.8300000005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</row>
        <row r="112">
          <cell r="A112" t="str">
            <v>Dpt Gestion</v>
          </cell>
          <cell r="B112" t="str">
            <v>PREV</v>
          </cell>
          <cell r="C112" t="str">
            <v>OPEX</v>
          </cell>
          <cell r="D112">
            <v>98003</v>
          </cell>
          <cell r="E112">
            <v>2557072.9900000002</v>
          </cell>
          <cell r="F112">
            <v>1627698</v>
          </cell>
          <cell r="G112">
            <v>1973826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</row>
        <row r="113">
          <cell r="A113" t="str">
            <v>Dpt Gestion</v>
          </cell>
          <cell r="B113" t="str">
            <v>PREV</v>
          </cell>
          <cell r="C113" t="str">
            <v>CAPEX</v>
          </cell>
          <cell r="D113">
            <v>0</v>
          </cell>
          <cell r="E113">
            <v>90000</v>
          </cell>
          <cell r="F113">
            <v>732852</v>
          </cell>
          <cell r="G113">
            <v>728265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A114" t="str">
            <v>Dpt Gestion</v>
          </cell>
          <cell r="B114" t="str">
            <v>PREV</v>
          </cell>
          <cell r="C114" t="str">
            <v>CTP</v>
          </cell>
          <cell r="D114">
            <v>3213983.4899999998</v>
          </cell>
          <cell r="E114">
            <v>9452358.8600000013</v>
          </cell>
          <cell r="F114">
            <v>9590078.5500000026</v>
          </cell>
          <cell r="G114">
            <v>10278071.450000005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 t="str">
            <v>Dpt Information Management &amp; Fonctions support</v>
          </cell>
          <cell r="B115" t="str">
            <v>COMEX</v>
          </cell>
          <cell r="C115" t="str">
            <v>JHINT</v>
          </cell>
          <cell r="D115">
            <v>6305</v>
          </cell>
          <cell r="E115">
            <v>6305</v>
          </cell>
          <cell r="F115">
            <v>6305</v>
          </cell>
          <cell r="G115">
            <v>6305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</row>
        <row r="116">
          <cell r="A116" t="str">
            <v>Dpt Information Management &amp; Fonctions support</v>
          </cell>
          <cell r="B116" t="str">
            <v>COMEX</v>
          </cell>
          <cell r="C116" t="str">
            <v>JHINT€</v>
          </cell>
          <cell r="D116">
            <v>3024904.24</v>
          </cell>
          <cell r="E116">
            <v>3024904.2400000007</v>
          </cell>
          <cell r="F116">
            <v>3024904.2400000007</v>
          </cell>
          <cell r="G116">
            <v>3024904.2400000007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A117" t="str">
            <v>Dpt Information Management &amp; Fonctions support</v>
          </cell>
          <cell r="B117" t="str">
            <v>COMEX</v>
          </cell>
          <cell r="C117" t="str">
            <v>JHEXT</v>
          </cell>
          <cell r="D117">
            <v>1702</v>
          </cell>
          <cell r="E117">
            <v>1702</v>
          </cell>
          <cell r="F117">
            <v>1702</v>
          </cell>
          <cell r="G117">
            <v>1702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A118" t="str">
            <v>Dpt Information Management &amp; Fonctions support</v>
          </cell>
          <cell r="B118" t="str">
            <v>COMEX</v>
          </cell>
          <cell r="C118" t="str">
            <v>JHEXT€</v>
          </cell>
          <cell r="D118">
            <v>1216998.0799999998</v>
          </cell>
          <cell r="E118">
            <v>1216998.08</v>
          </cell>
          <cell r="F118">
            <v>1216998.08</v>
          </cell>
          <cell r="G118">
            <v>1216998.08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</row>
        <row r="119">
          <cell r="A119" t="str">
            <v>Dpt Information Management &amp; Fonctions support</v>
          </cell>
          <cell r="B119" t="str">
            <v>COMEX</v>
          </cell>
          <cell r="C119" t="str">
            <v>OPEX</v>
          </cell>
          <cell r="D119">
            <v>2034000</v>
          </cell>
          <cell r="E119">
            <v>2034000</v>
          </cell>
          <cell r="F119">
            <v>2034000</v>
          </cell>
          <cell r="G119">
            <v>2034000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</row>
        <row r="120">
          <cell r="A120" t="str">
            <v>Dpt Information Management &amp; Fonctions support</v>
          </cell>
          <cell r="B120" t="str">
            <v>COMEX</v>
          </cell>
          <cell r="C120" t="str">
            <v>CAPEX</v>
          </cell>
          <cell r="D120">
            <v>2676000</v>
          </cell>
          <cell r="E120">
            <v>2676000</v>
          </cell>
          <cell r="F120">
            <v>2676000</v>
          </cell>
          <cell r="G120">
            <v>2676000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A121" t="str">
            <v>Dpt Information Management &amp; Fonctions support</v>
          </cell>
          <cell r="B121" t="str">
            <v>COMEX</v>
          </cell>
          <cell r="C121" t="str">
            <v>CTP</v>
          </cell>
          <cell r="D121">
            <v>8951902.3200000022</v>
          </cell>
          <cell r="E121">
            <v>8951902.320000004</v>
          </cell>
          <cell r="F121">
            <v>8951902.320000004</v>
          </cell>
          <cell r="G121">
            <v>8951902.320000004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</row>
        <row r="122">
          <cell r="A122" t="str">
            <v>Dpt Information Management &amp; Fonctions support</v>
          </cell>
          <cell r="B122" t="str">
            <v>PREV</v>
          </cell>
          <cell r="C122" t="str">
            <v>JHINT</v>
          </cell>
          <cell r="D122">
            <v>2581.8000000000002</v>
          </cell>
          <cell r="E122">
            <v>4485.5499999999993</v>
          </cell>
          <cell r="F122">
            <v>5290.69</v>
          </cell>
          <cell r="G122">
            <v>4012.84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</row>
        <row r="123">
          <cell r="A123" t="str">
            <v>Dpt Information Management &amp; Fonctions support</v>
          </cell>
          <cell r="B123" t="str">
            <v>PREV</v>
          </cell>
          <cell r="C123" t="str">
            <v>JHINT€</v>
          </cell>
          <cell r="D123">
            <v>1239173.72</v>
          </cell>
          <cell r="E123">
            <v>2151790.7599999998</v>
          </cell>
          <cell r="F123">
            <v>2503993.35</v>
          </cell>
          <cell r="G123">
            <v>1887966.5099999998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</row>
        <row r="124">
          <cell r="A124" t="str">
            <v>Dpt Information Management &amp; Fonctions support</v>
          </cell>
          <cell r="B124" t="str">
            <v>PREV</v>
          </cell>
          <cell r="C124" t="str">
            <v>JHEXT</v>
          </cell>
          <cell r="D124">
            <v>1930.46</v>
          </cell>
          <cell r="E124">
            <v>2481.62</v>
          </cell>
          <cell r="F124">
            <v>2008.0000000000002</v>
          </cell>
          <cell r="G124">
            <v>1920.74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A125" t="str">
            <v>Dpt Information Management &amp; Fonctions support</v>
          </cell>
          <cell r="B125" t="str">
            <v>PREV</v>
          </cell>
          <cell r="C125" t="str">
            <v>JHEXT€</v>
          </cell>
          <cell r="D125">
            <v>1630611.1800000002</v>
          </cell>
          <cell r="E125">
            <v>2065707.85</v>
          </cell>
          <cell r="F125">
            <v>1603613.2999999998</v>
          </cell>
          <cell r="G125">
            <v>1383113.98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A126" t="str">
            <v>Dpt Information Management &amp; Fonctions support</v>
          </cell>
          <cell r="B126" t="str">
            <v>PREV</v>
          </cell>
          <cell r="C126" t="str">
            <v>OPEX</v>
          </cell>
          <cell r="D126">
            <v>2003120.08</v>
          </cell>
          <cell r="E126">
            <v>2277223.2800000003</v>
          </cell>
          <cell r="F126">
            <v>1721367.03</v>
          </cell>
          <cell r="G126">
            <v>2149476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</row>
        <row r="127">
          <cell r="A127" t="str">
            <v>Dpt Information Management &amp; Fonctions support</v>
          </cell>
          <cell r="B127" t="str">
            <v>PREV</v>
          </cell>
          <cell r="C127" t="str">
            <v>CAPEX</v>
          </cell>
          <cell r="D127">
            <v>1340050.99</v>
          </cell>
          <cell r="E127">
            <v>1272369.19</v>
          </cell>
          <cell r="F127">
            <v>1453959.99</v>
          </cell>
          <cell r="G127">
            <v>579559.99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</row>
        <row r="128">
          <cell r="A128" t="str">
            <v>Dpt Information Management &amp; Fonctions support</v>
          </cell>
          <cell r="B128" t="str">
            <v>PREV</v>
          </cell>
          <cell r="C128" t="str">
            <v>CTP</v>
          </cell>
          <cell r="D128">
            <v>6212955.9700000007</v>
          </cell>
          <cell r="E128">
            <v>7767091.080000001</v>
          </cell>
          <cell r="F128">
            <v>7282933.6699999999</v>
          </cell>
          <cell r="G128">
            <v>6000116.4800000004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A129" t="str">
            <v>Dpt Numérique</v>
          </cell>
          <cell r="B129" t="str">
            <v>COMEX</v>
          </cell>
          <cell r="C129" t="str">
            <v>JHINT</v>
          </cell>
          <cell r="D129">
            <v>5358</v>
          </cell>
          <cell r="E129">
            <v>5488</v>
          </cell>
          <cell r="F129">
            <v>5583</v>
          </cell>
          <cell r="G129">
            <v>5488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</row>
        <row r="130">
          <cell r="A130" t="str">
            <v>Dpt Numérique</v>
          </cell>
          <cell r="B130" t="str">
            <v>COMEX</v>
          </cell>
          <cell r="C130" t="str">
            <v>JHINT€</v>
          </cell>
          <cell r="D130">
            <v>2565764.5600000005</v>
          </cell>
          <cell r="E130">
            <v>2627484.56</v>
          </cell>
          <cell r="F130">
            <v>2673321.7600000002</v>
          </cell>
          <cell r="G130">
            <v>2627484.56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A131" t="str">
            <v>Dpt Numérique</v>
          </cell>
          <cell r="B131" t="str">
            <v>COMEX</v>
          </cell>
          <cell r="C131" t="str">
            <v>JHEXT</v>
          </cell>
          <cell r="D131">
            <v>2011</v>
          </cell>
          <cell r="E131">
            <v>2171</v>
          </cell>
          <cell r="F131">
            <v>2196</v>
          </cell>
          <cell r="G131">
            <v>2171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 t="str">
            <v>Dpt Numérique</v>
          </cell>
          <cell r="B132" t="str">
            <v>COMEX</v>
          </cell>
          <cell r="C132" t="str">
            <v>JHEXT€</v>
          </cell>
          <cell r="D132">
            <v>1437945.4400000002</v>
          </cell>
          <cell r="E132">
            <v>1552351.84</v>
          </cell>
          <cell r="F132">
            <v>1570227.84</v>
          </cell>
          <cell r="G132">
            <v>1552351.84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 t="str">
            <v>Dpt Numérique</v>
          </cell>
          <cell r="B133" t="str">
            <v>COMEX</v>
          </cell>
          <cell r="C133" t="str">
            <v>OPEX</v>
          </cell>
          <cell r="D133">
            <v>748788</v>
          </cell>
          <cell r="E133">
            <v>758788</v>
          </cell>
          <cell r="F133">
            <v>808788</v>
          </cell>
          <cell r="G133">
            <v>758788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</row>
        <row r="134">
          <cell r="A134" t="str">
            <v>Dpt Numérique</v>
          </cell>
          <cell r="B134" t="str">
            <v>COMEX</v>
          </cell>
          <cell r="C134" t="str">
            <v>CAPEX</v>
          </cell>
          <cell r="D134">
            <v>3845552</v>
          </cell>
          <cell r="E134">
            <v>4005552</v>
          </cell>
          <cell r="F134">
            <v>4005552</v>
          </cell>
          <cell r="G134">
            <v>4005552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 t="str">
            <v>Dpt Numérique</v>
          </cell>
          <cell r="B135" t="str">
            <v>COMEX</v>
          </cell>
          <cell r="C135" t="str">
            <v>CTP</v>
          </cell>
          <cell r="D135">
            <v>8598050</v>
          </cell>
          <cell r="E135">
            <v>8944176.4000000022</v>
          </cell>
          <cell r="F135">
            <v>9057889.6000000015</v>
          </cell>
          <cell r="G135">
            <v>8944176.4000000022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 t="str">
            <v>Dpt Numérique</v>
          </cell>
          <cell r="B136" t="str">
            <v>PREV</v>
          </cell>
          <cell r="C136" t="str">
            <v>JHINT</v>
          </cell>
          <cell r="D136">
            <v>2652.7300000000005</v>
          </cell>
          <cell r="E136">
            <v>3504.76</v>
          </cell>
          <cell r="F136">
            <v>3809.8</v>
          </cell>
          <cell r="G136">
            <v>4228.46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 t="str">
            <v>Dpt Numérique</v>
          </cell>
          <cell r="B137" t="str">
            <v>PREV</v>
          </cell>
          <cell r="C137" t="str">
            <v>JHINT€</v>
          </cell>
          <cell r="D137">
            <v>1269316.8799999999</v>
          </cell>
          <cell r="E137">
            <v>1675283.2700000003</v>
          </cell>
          <cell r="F137">
            <v>1798044.48</v>
          </cell>
          <cell r="G137">
            <v>1992852.9600000004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 t="str">
            <v>Dpt Numérique</v>
          </cell>
          <cell r="B138" t="str">
            <v>PREV</v>
          </cell>
          <cell r="C138" t="str">
            <v>JHEXT</v>
          </cell>
          <cell r="D138">
            <v>1308.1499999999999</v>
          </cell>
          <cell r="E138">
            <v>1848.68</v>
          </cell>
          <cell r="F138">
            <v>1912.55</v>
          </cell>
          <cell r="G138">
            <v>2049.5500000000002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</row>
        <row r="139">
          <cell r="A139" t="str">
            <v>Dpt Numérique</v>
          </cell>
          <cell r="B139" t="str">
            <v>PREV</v>
          </cell>
          <cell r="C139" t="str">
            <v>JHEXT€</v>
          </cell>
          <cell r="D139">
            <v>1173461.1199999999</v>
          </cell>
          <cell r="E139">
            <v>1617946.1300000004</v>
          </cell>
          <cell r="F139">
            <v>1367549.7499999998</v>
          </cell>
          <cell r="G139">
            <v>1464527.68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Dpt Numérique</v>
          </cell>
          <cell r="B140" t="str">
            <v>PREV</v>
          </cell>
          <cell r="C140" t="str">
            <v>OPEX</v>
          </cell>
          <cell r="D140">
            <v>738057.51</v>
          </cell>
          <cell r="E140">
            <v>1247652.04</v>
          </cell>
          <cell r="F140">
            <v>837596</v>
          </cell>
          <cell r="G140">
            <v>1547787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Dpt Numérique</v>
          </cell>
          <cell r="B141" t="str">
            <v>PREV</v>
          </cell>
          <cell r="C141" t="str">
            <v>CAPEX</v>
          </cell>
          <cell r="D141">
            <v>1342204</v>
          </cell>
          <cell r="E141">
            <v>1411472.8</v>
          </cell>
          <cell r="F141">
            <v>1677400</v>
          </cell>
          <cell r="G141">
            <v>1771396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 t="str">
            <v>Dpt Numérique</v>
          </cell>
          <cell r="B142" t="str">
            <v>PREV</v>
          </cell>
          <cell r="C142" t="str">
            <v>CTP</v>
          </cell>
          <cell r="D142">
            <v>4523039.51</v>
          </cell>
          <cell r="E142">
            <v>5952354.2400000021</v>
          </cell>
          <cell r="F142">
            <v>5680590.2299999995</v>
          </cell>
          <cell r="G142">
            <v>6776563.6399999987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 t="str">
            <v>Dpt Opérations et services</v>
          </cell>
          <cell r="B143" t="str">
            <v>COMEX</v>
          </cell>
          <cell r="C143" t="str">
            <v>JHINT</v>
          </cell>
          <cell r="D143">
            <v>6381</v>
          </cell>
          <cell r="E143">
            <v>7654</v>
          </cell>
          <cell r="F143">
            <v>7654</v>
          </cell>
          <cell r="G143">
            <v>7654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 t="str">
            <v>Dpt Opérations et services</v>
          </cell>
          <cell r="B144" t="str">
            <v>COMEX</v>
          </cell>
          <cell r="C144" t="str">
            <v>JHINT€</v>
          </cell>
          <cell r="D144">
            <v>3124137.6</v>
          </cell>
          <cell r="E144">
            <v>3746974.24</v>
          </cell>
          <cell r="F144">
            <v>3746969.44</v>
          </cell>
          <cell r="G144">
            <v>3746971.84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 t="str">
            <v>Dpt Opérations et services</v>
          </cell>
          <cell r="B145" t="str">
            <v>COMEX</v>
          </cell>
          <cell r="C145" t="str">
            <v>JHEXT</v>
          </cell>
          <cell r="D145">
            <v>2479</v>
          </cell>
          <cell r="E145">
            <v>3662</v>
          </cell>
          <cell r="F145">
            <v>3662</v>
          </cell>
          <cell r="G145">
            <v>3662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 t="str">
            <v>Dpt Opérations et services</v>
          </cell>
          <cell r="B146" t="str">
            <v>COMEX</v>
          </cell>
          <cell r="C146" t="str">
            <v>JHEXT€</v>
          </cell>
          <cell r="D146">
            <v>1772584.16</v>
          </cell>
          <cell r="E146">
            <v>2618476.4800000004</v>
          </cell>
          <cell r="F146">
            <v>2618472.9600000009</v>
          </cell>
          <cell r="G146">
            <v>2618476.4800000004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 t="str">
            <v>Dpt Opérations et services</v>
          </cell>
          <cell r="B147" t="str">
            <v>COMEX</v>
          </cell>
          <cell r="C147" t="str">
            <v>OPEX</v>
          </cell>
          <cell r="D147">
            <v>14482903</v>
          </cell>
          <cell r="E147">
            <v>15234903</v>
          </cell>
          <cell r="F147">
            <v>15234903.039999999</v>
          </cell>
          <cell r="G147">
            <v>15234903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 t="str">
            <v>Dpt Opérations et services</v>
          </cell>
          <cell r="B148" t="str">
            <v>COMEX</v>
          </cell>
          <cell r="C148" t="str">
            <v>CAPEX</v>
          </cell>
          <cell r="D148">
            <v>1345750</v>
          </cell>
          <cell r="E148">
            <v>5786750</v>
          </cell>
          <cell r="F148">
            <v>5786750</v>
          </cell>
          <cell r="G148">
            <v>5786750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 t="str">
            <v>Dpt Opérations et services</v>
          </cell>
          <cell r="B149" t="str">
            <v>COMEX</v>
          </cell>
          <cell r="C149" t="str">
            <v>CTP</v>
          </cell>
          <cell r="D149">
            <v>20725374.760000002</v>
          </cell>
          <cell r="E149">
            <v>27387103.720000003</v>
          </cell>
          <cell r="F149">
            <v>27387095.440000001</v>
          </cell>
          <cell r="G149">
            <v>27387101.320000004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 t="str">
            <v>Dpt Opérations et services</v>
          </cell>
          <cell r="B150" t="str">
            <v>PREV</v>
          </cell>
          <cell r="C150" t="str">
            <v>JHINT</v>
          </cell>
          <cell r="D150">
            <v>6719.34</v>
          </cell>
          <cell r="E150">
            <v>7546.0300000000007</v>
          </cell>
          <cell r="F150">
            <v>7832</v>
          </cell>
          <cell r="G150">
            <v>7771.8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 t="str">
            <v>Dpt Opérations et services</v>
          </cell>
          <cell r="B151" t="str">
            <v>PREV</v>
          </cell>
          <cell r="C151" t="str">
            <v>JHINT€</v>
          </cell>
          <cell r="D151">
            <v>3291196.17</v>
          </cell>
          <cell r="E151">
            <v>3695554.2399999998</v>
          </cell>
          <cell r="F151">
            <v>3834542.4000000004</v>
          </cell>
          <cell r="G151">
            <v>3804633.5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 t="str">
            <v>Dpt Opérations et services</v>
          </cell>
          <cell r="B152" t="str">
            <v>PREV</v>
          </cell>
          <cell r="C152" t="str">
            <v>JHEXT</v>
          </cell>
          <cell r="D152">
            <v>2429.67</v>
          </cell>
          <cell r="E152">
            <v>2688.0499999999997</v>
          </cell>
          <cell r="F152">
            <v>3448</v>
          </cell>
          <cell r="G152">
            <v>3588.05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 t="str">
            <v>Dpt Opérations et services</v>
          </cell>
          <cell r="B153" t="str">
            <v>PREV</v>
          </cell>
          <cell r="C153" t="str">
            <v>JHEXT€</v>
          </cell>
          <cell r="D153">
            <v>1356490.64</v>
          </cell>
          <cell r="E153">
            <v>1539136.17</v>
          </cell>
          <cell r="F153">
            <v>2465447.3600000003</v>
          </cell>
          <cell r="G153">
            <v>2564734.5599999996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 t="str">
            <v>Dpt Opérations et services</v>
          </cell>
          <cell r="B154" t="str">
            <v>PREV</v>
          </cell>
          <cell r="C154" t="str">
            <v>OPEX</v>
          </cell>
          <cell r="D154">
            <v>14765032.43</v>
          </cell>
          <cell r="E154">
            <v>15187862.02</v>
          </cell>
          <cell r="F154">
            <v>15757533</v>
          </cell>
          <cell r="G154">
            <v>15763170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>Dpt Opérations et services</v>
          </cell>
          <cell r="B155" t="str">
            <v>PREV</v>
          </cell>
          <cell r="C155" t="str">
            <v>CAPEX</v>
          </cell>
          <cell r="D155">
            <v>580431.92000000004</v>
          </cell>
          <cell r="E155">
            <v>2183159</v>
          </cell>
          <cell r="F155">
            <v>2376614</v>
          </cell>
          <cell r="G155">
            <v>2410090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Dpt Opérations et services</v>
          </cell>
          <cell r="B156" t="str">
            <v>PREV</v>
          </cell>
          <cell r="C156" t="str">
            <v>CTP</v>
          </cell>
          <cell r="D156">
            <v>19993151.159999996</v>
          </cell>
          <cell r="E156">
            <v>22605711.43</v>
          </cell>
          <cell r="F156">
            <v>24434136.760000002</v>
          </cell>
          <cell r="G156">
            <v>24542628.060000002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Dpt Urbanisation et Architecture de l’Information</v>
          </cell>
          <cell r="B157" t="str">
            <v>COMEX</v>
          </cell>
          <cell r="C157" t="str">
            <v>JHINT</v>
          </cell>
          <cell r="D157">
            <v>552</v>
          </cell>
          <cell r="E157">
            <v>552</v>
          </cell>
          <cell r="F157">
            <v>552</v>
          </cell>
          <cell r="G157">
            <v>552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Dpt Urbanisation et Architecture de l’Information</v>
          </cell>
          <cell r="B158" t="str">
            <v>COMEX</v>
          </cell>
          <cell r="C158" t="str">
            <v>JHINT€</v>
          </cell>
          <cell r="D158">
            <v>308369.27999999997</v>
          </cell>
          <cell r="E158">
            <v>308369.27999999997</v>
          </cell>
          <cell r="F158">
            <v>308369.27999999997</v>
          </cell>
          <cell r="G158">
            <v>308369.27999999997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 t="str">
            <v>Dpt Urbanisation et Architecture de l’Information</v>
          </cell>
          <cell r="B159" t="str">
            <v>COMEX</v>
          </cell>
          <cell r="C159" t="str">
            <v>JHEXT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 t="str">
            <v>Dpt Urbanisation et Architecture de l’Information</v>
          </cell>
          <cell r="B160" t="str">
            <v>COMEX</v>
          </cell>
          <cell r="C160" t="str">
            <v>JHEXT€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 t="str">
            <v>Dpt Urbanisation et Architecture de l’Information</v>
          </cell>
          <cell r="B161" t="str">
            <v>COMEX</v>
          </cell>
          <cell r="C161" t="str">
            <v>OPEX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 t="str">
            <v>Dpt Urbanisation et Architecture de l’Information</v>
          </cell>
          <cell r="B162" t="str">
            <v>COMEX</v>
          </cell>
          <cell r="C162" t="str">
            <v>CAPEX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 t="str">
            <v>Dpt Urbanisation et Architecture de l’Information</v>
          </cell>
          <cell r="B163" t="str">
            <v>COMEX</v>
          </cell>
          <cell r="C163" t="str">
            <v>CTP</v>
          </cell>
          <cell r="D163">
            <v>308369.27999999997</v>
          </cell>
          <cell r="E163">
            <v>308369.27999999997</v>
          </cell>
          <cell r="F163">
            <v>308369.27999999997</v>
          </cell>
          <cell r="G163">
            <v>308369.27999999997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 t="str">
            <v>Dpt Urbanisation et Architecture de l’Information</v>
          </cell>
          <cell r="B164" t="str">
            <v>PREV</v>
          </cell>
          <cell r="C164" t="str">
            <v>JHINT</v>
          </cell>
          <cell r="D164">
            <v>530.41000000000008</v>
          </cell>
          <cell r="E164">
            <v>532.01</v>
          </cell>
          <cell r="F164">
            <v>687</v>
          </cell>
          <cell r="G164">
            <v>687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 t="str">
            <v>Dpt Urbanisation et Architecture de l’Information</v>
          </cell>
          <cell r="B165" t="str">
            <v>PREV</v>
          </cell>
          <cell r="C165" t="str">
            <v>JHINT€</v>
          </cell>
          <cell r="D165">
            <v>296307.98</v>
          </cell>
          <cell r="E165">
            <v>297196.77</v>
          </cell>
          <cell r="F165">
            <v>383785.68</v>
          </cell>
          <cell r="G165">
            <v>383785.68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 t="str">
            <v>Dpt Urbanisation et Architecture de l’Information</v>
          </cell>
          <cell r="B166" t="str">
            <v>PREV</v>
          </cell>
          <cell r="C166" t="str">
            <v>JHEXT</v>
          </cell>
          <cell r="D166">
            <v>0</v>
          </cell>
          <cell r="E166">
            <v>0</v>
          </cell>
          <cell r="F166">
            <v>85</v>
          </cell>
          <cell r="G166">
            <v>85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A167" t="str">
            <v>Dpt Urbanisation et Architecture de l’Information</v>
          </cell>
          <cell r="B167" t="str">
            <v>PREV</v>
          </cell>
          <cell r="C167" t="str">
            <v>JHEXT€</v>
          </cell>
          <cell r="D167">
            <v>0</v>
          </cell>
          <cell r="E167">
            <v>0</v>
          </cell>
          <cell r="F167">
            <v>60778.400000000001</v>
          </cell>
          <cell r="G167">
            <v>60778.400000000001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</row>
        <row r="168">
          <cell r="A168" t="str">
            <v>Dpt Urbanisation et Architecture de l’Information</v>
          </cell>
          <cell r="B168" t="str">
            <v>PREV</v>
          </cell>
          <cell r="C168" t="str">
            <v>OPEX</v>
          </cell>
          <cell r="D168">
            <v>0</v>
          </cell>
          <cell r="E168">
            <v>0</v>
          </cell>
          <cell r="F168">
            <v>132000</v>
          </cell>
          <cell r="G168">
            <v>57938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 t="str">
            <v>Dpt Urbanisation et Architecture de l’Information</v>
          </cell>
          <cell r="B169" t="str">
            <v>PREV</v>
          </cell>
          <cell r="C169" t="str">
            <v>CAPEX</v>
          </cell>
          <cell r="D169">
            <v>0</v>
          </cell>
          <cell r="E169">
            <v>0</v>
          </cell>
          <cell r="F169">
            <v>66000</v>
          </cell>
          <cell r="G169">
            <v>156000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 t="str">
            <v>Dpt Urbanisation et Architecture de l’Information</v>
          </cell>
          <cell r="B170" t="str">
            <v>PREV</v>
          </cell>
          <cell r="C170" t="str">
            <v>CTP</v>
          </cell>
          <cell r="D170">
            <v>296307.98</v>
          </cell>
          <cell r="E170">
            <v>297196.77</v>
          </cell>
          <cell r="F170">
            <v>642564.07999999996</v>
          </cell>
          <cell r="G170">
            <v>658502.07999999996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DSIP</v>
          </cell>
          <cell r="B171" t="str">
            <v>NB</v>
          </cell>
          <cell r="C171" t="str">
            <v>PROJET</v>
          </cell>
          <cell r="D171">
            <v>97</v>
          </cell>
          <cell r="E171">
            <v>106</v>
          </cell>
          <cell r="F171">
            <v>129</v>
          </cell>
          <cell r="G171">
            <v>141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 t="str">
            <v>Dpt EPMO</v>
          </cell>
          <cell r="B172" t="str">
            <v>NB</v>
          </cell>
          <cell r="C172" t="str">
            <v>PROJET</v>
          </cell>
          <cell r="D172">
            <v>5</v>
          </cell>
          <cell r="E172">
            <v>5</v>
          </cell>
          <cell r="F172">
            <v>5</v>
          </cell>
          <cell r="G172">
            <v>5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Département Décisionnel</v>
          </cell>
          <cell r="B173" t="str">
            <v>NB</v>
          </cell>
          <cell r="C173" t="str">
            <v>PROJET</v>
          </cell>
          <cell r="D173">
            <v>1</v>
          </cell>
          <cell r="E173">
            <v>1</v>
          </cell>
          <cell r="F173">
            <v>1</v>
          </cell>
          <cell r="G173">
            <v>1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Dpt Architecture Applicative et Technique</v>
          </cell>
          <cell r="B174" t="str">
            <v>NB</v>
          </cell>
          <cell r="C174" t="str">
            <v>PROJET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Dpt Budget et Relations Fournisseurs</v>
          </cell>
          <cell r="B175" t="str">
            <v>NB</v>
          </cell>
          <cell r="C175" t="str">
            <v>PROJET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 t="str">
            <v>Dpt Etudes</v>
          </cell>
          <cell r="B176" t="str">
            <v>NB</v>
          </cell>
          <cell r="C176" t="str">
            <v>PROJET</v>
          </cell>
          <cell r="D176">
            <v>0</v>
          </cell>
          <cell r="E176">
            <v>1</v>
          </cell>
          <cell r="F176">
            <v>1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 t="str">
            <v>Dpt Front Office</v>
          </cell>
          <cell r="B177" t="str">
            <v>NB</v>
          </cell>
          <cell r="C177" t="str">
            <v>PROJET</v>
          </cell>
          <cell r="D177">
            <v>11</v>
          </cell>
          <cell r="E177">
            <v>12</v>
          </cell>
          <cell r="F177">
            <v>10</v>
          </cell>
          <cell r="G177">
            <v>12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 t="str">
            <v>Dpt Gestion</v>
          </cell>
          <cell r="B178" t="str">
            <v>NB</v>
          </cell>
          <cell r="C178" t="str">
            <v>PROJET</v>
          </cell>
          <cell r="D178">
            <v>18</v>
          </cell>
          <cell r="E178">
            <v>19</v>
          </cell>
          <cell r="F178">
            <v>19</v>
          </cell>
          <cell r="G178">
            <v>23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 t="str">
            <v>Dpt Information Management &amp; Fonctions support</v>
          </cell>
          <cell r="B179" t="str">
            <v>NB</v>
          </cell>
          <cell r="C179" t="str">
            <v>PROJET</v>
          </cell>
          <cell r="D179">
            <v>27</v>
          </cell>
          <cell r="E179">
            <v>28</v>
          </cell>
          <cell r="F179">
            <v>29</v>
          </cell>
          <cell r="G179">
            <v>33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 t="str">
            <v>Dpt Numérique</v>
          </cell>
          <cell r="B180" t="str">
            <v>NB</v>
          </cell>
          <cell r="C180" t="str">
            <v>PROJET</v>
          </cell>
          <cell r="D180">
            <v>13</v>
          </cell>
          <cell r="E180">
            <v>14</v>
          </cell>
          <cell r="F180">
            <v>18</v>
          </cell>
          <cell r="G180">
            <v>21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 t="str">
            <v>Dpt Opérations et services</v>
          </cell>
          <cell r="B181" t="str">
            <v>NB</v>
          </cell>
          <cell r="C181" t="str">
            <v>PROJET</v>
          </cell>
          <cell r="D181">
            <v>22</v>
          </cell>
          <cell r="E181">
            <v>26</v>
          </cell>
          <cell r="F181">
            <v>45</v>
          </cell>
          <cell r="G181">
            <v>45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  <row r="182">
          <cell r="A182" t="str">
            <v>Dpt Urbanisation et Architecture de l’Information</v>
          </cell>
          <cell r="B182" t="str">
            <v>NB</v>
          </cell>
          <cell r="C182" t="str">
            <v>PROJET</v>
          </cell>
          <cell r="D182">
            <v>0</v>
          </cell>
          <cell r="E182">
            <v>0</v>
          </cell>
          <cell r="F182">
            <v>1</v>
          </cell>
          <cell r="G182">
            <v>1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</row>
        <row r="183">
          <cell r="A183" t="str">
            <v>DSIP</v>
          </cell>
          <cell r="B183" t="str">
            <v>NB</v>
          </cell>
          <cell r="C183" t="str">
            <v>RECUR</v>
          </cell>
          <cell r="D183">
            <v>48</v>
          </cell>
          <cell r="E183">
            <v>48</v>
          </cell>
          <cell r="F183">
            <v>48</v>
          </cell>
          <cell r="G183">
            <v>48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</row>
        <row r="184">
          <cell r="A184" t="str">
            <v>Dpt EPMO</v>
          </cell>
          <cell r="B184" t="str">
            <v>NB</v>
          </cell>
          <cell r="C184" t="str">
            <v>RECUR</v>
          </cell>
          <cell r="D184">
            <v>3</v>
          </cell>
          <cell r="E184">
            <v>3</v>
          </cell>
          <cell r="F184">
            <v>3</v>
          </cell>
          <cell r="G184">
            <v>3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</row>
        <row r="185">
          <cell r="A185" t="str">
            <v>Département Décisionnel</v>
          </cell>
          <cell r="B185" t="str">
            <v>NB</v>
          </cell>
          <cell r="C185" t="str">
            <v>RECUR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</row>
        <row r="186">
          <cell r="A186" t="str">
            <v>Dpt Architecture Applicative et Technique</v>
          </cell>
          <cell r="B186" t="str">
            <v>NB</v>
          </cell>
          <cell r="C186" t="str">
            <v>RECUR</v>
          </cell>
          <cell r="D186">
            <v>4</v>
          </cell>
          <cell r="E186">
            <v>4</v>
          </cell>
          <cell r="F186">
            <v>4</v>
          </cell>
          <cell r="G186">
            <v>4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</row>
        <row r="187">
          <cell r="A187" t="str">
            <v>Dpt Budget et Relations Fournisseurs</v>
          </cell>
          <cell r="B187" t="str">
            <v>NB</v>
          </cell>
          <cell r="C187" t="str">
            <v>RECUR</v>
          </cell>
          <cell r="D187">
            <v>2</v>
          </cell>
          <cell r="E187">
            <v>2</v>
          </cell>
          <cell r="F187">
            <v>2</v>
          </cell>
          <cell r="G187">
            <v>2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A188" t="str">
            <v>Dpt Etudes</v>
          </cell>
          <cell r="B188" t="str">
            <v>NB</v>
          </cell>
          <cell r="C188" t="str">
            <v>RECUR</v>
          </cell>
          <cell r="D188">
            <v>6</v>
          </cell>
          <cell r="E188">
            <v>6</v>
          </cell>
          <cell r="F188">
            <v>6</v>
          </cell>
          <cell r="G188">
            <v>6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</row>
        <row r="189">
          <cell r="A189" t="str">
            <v>Dpt Front Office</v>
          </cell>
          <cell r="B189" t="str">
            <v>NB</v>
          </cell>
          <cell r="C189" t="str">
            <v>RECUR</v>
          </cell>
          <cell r="D189">
            <v>4</v>
          </cell>
          <cell r="E189">
            <v>4</v>
          </cell>
          <cell r="F189">
            <v>4</v>
          </cell>
          <cell r="G189">
            <v>4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 t="str">
            <v>Dpt Gestion</v>
          </cell>
          <cell r="B190" t="str">
            <v>NB</v>
          </cell>
          <cell r="C190" t="str">
            <v>RECUR</v>
          </cell>
          <cell r="D190">
            <v>6</v>
          </cell>
          <cell r="E190">
            <v>6</v>
          </cell>
          <cell r="F190">
            <v>6</v>
          </cell>
          <cell r="G190">
            <v>6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</row>
        <row r="191">
          <cell r="A191" t="str">
            <v>Dpt Information Management &amp; Fonctions support</v>
          </cell>
          <cell r="B191" t="str">
            <v>NB</v>
          </cell>
          <cell r="C191" t="str">
            <v>RECUR</v>
          </cell>
          <cell r="D191">
            <v>6</v>
          </cell>
          <cell r="E191">
            <v>6</v>
          </cell>
          <cell r="F191">
            <v>6</v>
          </cell>
          <cell r="G191">
            <v>6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 t="str">
            <v>Dpt Numérique</v>
          </cell>
          <cell r="B192" t="str">
            <v>NB</v>
          </cell>
          <cell r="C192" t="str">
            <v>RECUR</v>
          </cell>
          <cell r="D192">
            <v>6</v>
          </cell>
          <cell r="E192">
            <v>6</v>
          </cell>
          <cell r="F192">
            <v>6</v>
          </cell>
          <cell r="G192">
            <v>6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 t="str">
            <v>Dpt Opérations et services</v>
          </cell>
          <cell r="B193" t="str">
            <v>NB</v>
          </cell>
          <cell r="C193" t="str">
            <v>RECUR</v>
          </cell>
          <cell r="D193">
            <v>9</v>
          </cell>
          <cell r="E193">
            <v>9</v>
          </cell>
          <cell r="F193">
            <v>9</v>
          </cell>
          <cell r="G193">
            <v>9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A194" t="str">
            <v>Dpt Urbanisation et Architecture de l’Information</v>
          </cell>
          <cell r="B194" t="str">
            <v>NB</v>
          </cell>
          <cell r="C194" t="str">
            <v>RECUR</v>
          </cell>
          <cell r="D194">
            <v>2</v>
          </cell>
          <cell r="E194">
            <v>2</v>
          </cell>
          <cell r="F194">
            <v>2</v>
          </cell>
          <cell r="G194">
            <v>2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K14" sqref="K14"/>
    </sheetView>
  </sheetViews>
  <sheetFormatPr baseColWidth="10" defaultRowHeight="15" x14ac:dyDescent="0.25"/>
  <sheetData>
    <row r="1" spans="1:14" x14ac:dyDescent="0.25">
      <c r="A1" s="1"/>
      <c r="B1" s="1"/>
      <c r="C1" s="2">
        <v>42005</v>
      </c>
      <c r="D1" s="2">
        <v>42036</v>
      </c>
      <c r="E1" s="2">
        <v>42064</v>
      </c>
      <c r="F1" s="2">
        <v>42095</v>
      </c>
      <c r="G1" s="2">
        <v>42125</v>
      </c>
      <c r="H1" s="2">
        <v>42156</v>
      </c>
      <c r="I1" s="2">
        <v>42186</v>
      </c>
      <c r="J1" s="2">
        <v>42217</v>
      </c>
      <c r="K1" s="2">
        <v>42248</v>
      </c>
      <c r="L1" s="2">
        <v>42278</v>
      </c>
      <c r="M1" s="2">
        <v>42309</v>
      </c>
      <c r="N1" s="2">
        <v>42339</v>
      </c>
    </row>
    <row r="2" spans="1:14" x14ac:dyDescent="0.25">
      <c r="A2" s="3" t="s">
        <v>3</v>
      </c>
      <c r="B2" s="3" t="s">
        <v>2</v>
      </c>
      <c r="C2" s="4">
        <v>25287853.210000001</v>
      </c>
      <c r="D2" s="4">
        <v>29254324.329999998</v>
      </c>
      <c r="E2" s="4">
        <v>27695613.030000001</v>
      </c>
      <c r="F2" s="4">
        <v>29249314</v>
      </c>
      <c r="G2" s="4">
        <v>0</v>
      </c>
      <c r="H2" s="4">
        <v>0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</row>
    <row r="3" spans="1:14" x14ac:dyDescent="0.25">
      <c r="A3" s="3" t="s">
        <v>0</v>
      </c>
      <c r="B3" s="3" t="s">
        <v>1</v>
      </c>
      <c r="C3" s="4">
        <v>3722576.91</v>
      </c>
      <c r="D3" s="4">
        <v>5396890.9900000002</v>
      </c>
      <c r="E3" s="4">
        <v>7488702.9900000002</v>
      </c>
      <c r="F3" s="4">
        <v>7036883.3900000006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</row>
    <row r="4" spans="1:14" x14ac:dyDescent="0.25">
      <c r="A4" s="3" t="s">
        <v>0</v>
      </c>
      <c r="B4" s="3" t="s">
        <v>4</v>
      </c>
      <c r="C4" s="4">
        <v>6104899.7600000007</v>
      </c>
      <c r="D4" s="4">
        <v>9913069.0300000031</v>
      </c>
      <c r="E4" s="4">
        <v>11204121.889999999</v>
      </c>
      <c r="F4" s="4">
        <v>11376164.16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</row>
    <row r="5" spans="1:14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4" x14ac:dyDescent="0.25">
      <c r="A6" s="3" t="s">
        <v>0</v>
      </c>
      <c r="B6" s="3" t="s">
        <v>5</v>
      </c>
      <c r="C6" s="4">
        <f t="array" ref="C6:N6">SUM(($C$1:$N$1=INDEX($C$1:$N$1,1,COLUMN()-2))*(($B$2:$B$4="D")+($B$2:$B$4="E")+($B$2:$B$4="F"))*($A$2:$A$4=$A$6)*$C$2:$N$4)</f>
        <v>38598254.840000004</v>
      </c>
      <c r="D6" s="4">
        <v>38598254.840000004</v>
      </c>
      <c r="E6" s="4">
        <v>38598254.840000004</v>
      </c>
      <c r="F6" s="4">
        <v>38598254.840000004</v>
      </c>
      <c r="G6" s="4">
        <v>38598254.840000004</v>
      </c>
      <c r="H6" s="4">
        <v>38598254.840000004</v>
      </c>
      <c r="I6" s="4">
        <v>38598254.840000004</v>
      </c>
      <c r="J6" s="4">
        <v>38598254.840000004</v>
      </c>
      <c r="K6" s="4">
        <v>38598254.840000004</v>
      </c>
      <c r="L6" s="4">
        <v>38598254.840000004</v>
      </c>
      <c r="M6" s="4">
        <v>38598254.840000004</v>
      </c>
      <c r="N6" s="4">
        <v>38598254.840000004</v>
      </c>
    </row>
    <row r="7" spans="1:14" x14ac:dyDescent="0.25">
      <c r="A7" s="3" t="s">
        <v>0</v>
      </c>
      <c r="B7" s="3" t="s">
        <v>5</v>
      </c>
      <c r="C7" s="4">
        <f>SUMPRODUCT(($C$1:$N$1=INDEX($C$1:$N$1,1,COLUMN()-2))*(($B$2:$B$4="D")+($B$2:$B$4="E")+($B$2:$B$4="F"))*($A$2:$A$4=$A$6)*$C$2:$N$4)</f>
        <v>6104899.7600000007</v>
      </c>
      <c r="D7" s="4">
        <f t="shared" ref="D7:N7" si="0">SUMPRODUCT(($C$1:$N$1=INDEX($C$1:$N$1,1,COLUMN()-2))*(($B$2:$B$4="D")+($B$2:$B$4="E")+($B$2:$B$4="F"))*($A$2:$A$4=$A$6)*$C$2:$N$4)</f>
        <v>9913069.0300000031</v>
      </c>
      <c r="E7" s="4">
        <f t="shared" si="0"/>
        <v>11204121.889999999</v>
      </c>
      <c r="F7" s="4">
        <f t="shared" si="0"/>
        <v>11376164.16</v>
      </c>
      <c r="G7" s="4">
        <f t="shared" si="0"/>
        <v>0</v>
      </c>
      <c r="H7" s="4">
        <f t="shared" si="0"/>
        <v>0</v>
      </c>
      <c r="I7" s="4">
        <f t="shared" si="0"/>
        <v>0</v>
      </c>
      <c r="J7" s="4">
        <f t="shared" si="0"/>
        <v>0</v>
      </c>
      <c r="K7" s="4">
        <f t="shared" si="0"/>
        <v>0</v>
      </c>
      <c r="L7" s="4">
        <f t="shared" si="0"/>
        <v>0</v>
      </c>
      <c r="M7" s="4">
        <f t="shared" si="0"/>
        <v>0</v>
      </c>
      <c r="N7" s="4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Taores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THOMAS</dc:creator>
  <cp:lastModifiedBy>Laurent THOMAS</cp:lastModifiedBy>
  <dcterms:created xsi:type="dcterms:W3CDTF">2015-05-21T08:53:59Z</dcterms:created>
  <dcterms:modified xsi:type="dcterms:W3CDTF">2015-05-21T09:17:23Z</dcterms:modified>
</cp:coreProperties>
</file>