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40" windowWidth="20730" windowHeight="9855"/>
  </bookViews>
  <sheets>
    <sheet name="AnalyseCPV" sheetId="1" r:id="rId1"/>
    <sheet name="Listes" sheetId="2" r:id="rId2"/>
    <sheet name="TestCar" sheetId="3" r:id="rId3"/>
  </sheets>
  <externalReferences>
    <externalReference r:id="rId4"/>
  </externalReferences>
  <definedNames>
    <definedName name="DEFECT">#REF!</definedName>
    <definedName name="DEPT">#REF!</definedName>
    <definedName name="Prenom">Listes!$C$2:$C$17</definedName>
    <definedName name="Prénom">Listes!#REF!</definedName>
    <definedName name="RON">#REF!</definedName>
    <definedName name="Séparateur">Listes!$A$2</definedName>
    <definedName name="Service">Listes!$B$2:$B$17</definedName>
    <definedName name="STATUS">#REF!</definedName>
    <definedName name="SURVEYS">#REF!</definedName>
    <definedName name="Ville">Listes!$B$2:$B$31</definedName>
  </definedNames>
  <calcPr calcId="145621" iterate="1" iterateCount="10"/>
</workbook>
</file>

<file path=xl/calcChain.xml><?xml version="1.0" encoding="utf-8"?>
<calcChain xmlns="http://schemas.openxmlformats.org/spreadsheetml/2006/main">
  <c r="B1" i="3" l="1"/>
</calcChain>
</file>

<file path=xl/comments1.xml><?xml version="1.0" encoding="utf-8"?>
<comments xmlns="http://schemas.openxmlformats.org/spreadsheetml/2006/main">
  <authors>
    <author>Eric</author>
  </authors>
  <commentList>
    <comment ref="A2" authorId="0">
      <text>
        <r>
          <rPr>
            <sz val="9"/>
            <color indexed="81"/>
            <rFont val="Tahoma"/>
            <family val="2"/>
          </rPr>
          <t>plage nommée</t>
        </r>
        <r>
          <rPr>
            <b/>
            <sz val="9"/>
            <color indexed="81"/>
            <rFont val="Tahoma"/>
            <family val="2"/>
          </rPr>
          <t xml:space="preserve"> Séparateur
</t>
        </r>
        <r>
          <rPr>
            <u/>
            <sz val="9"/>
            <color indexed="81"/>
            <rFont val="Tahoma"/>
            <family val="2"/>
          </rPr>
          <t>Séparateur</t>
        </r>
        <r>
          <rPr>
            <sz val="9"/>
            <color indexed="81"/>
            <rFont val="Tahoma"/>
            <family val="2"/>
          </rPr>
          <t xml:space="preserve"> :
1 caractère avec 0 à 2 espaces de part et d'autre.
Le caractère ne doit pas se retrouver dans les textes des listes.
Ici le séparateur est ", "</t>
        </r>
      </text>
    </comment>
    <comment ref="C2" authorId="0">
      <text>
        <r>
          <rPr>
            <sz val="9"/>
            <color indexed="81"/>
            <rFont val="Tahoma"/>
            <family val="2"/>
          </rPr>
          <t xml:space="preserve">plage nommée </t>
        </r>
        <r>
          <rPr>
            <b/>
            <sz val="9"/>
            <color indexed="81"/>
            <rFont val="Tahoma"/>
            <family val="2"/>
          </rPr>
          <t>Prénom</t>
        </r>
      </text>
    </comment>
  </commentList>
</comments>
</file>

<file path=xl/sharedStrings.xml><?xml version="1.0" encoding="utf-8"?>
<sst xmlns="http://schemas.openxmlformats.org/spreadsheetml/2006/main" count="120" uniqueCount="118">
  <si>
    <t>Séparateur</t>
  </si>
  <si>
    <t>elephant</t>
  </si>
  <si>
    <t>Service</t>
  </si>
  <si>
    <t>Prénom</t>
  </si>
  <si>
    <t>Ressources</t>
  </si>
  <si>
    <t>Pierre</t>
  </si>
  <si>
    <t>Economie</t>
  </si>
  <si>
    <t>Marjorie</t>
  </si>
  <si>
    <t>Tourisme</t>
  </si>
  <si>
    <t>Celine</t>
  </si>
  <si>
    <t>Agriculture</t>
  </si>
  <si>
    <t>Aline</t>
  </si>
  <si>
    <t>Urbanisme</t>
  </si>
  <si>
    <t>Richard</t>
  </si>
  <si>
    <t>Batiment</t>
  </si>
  <si>
    <t>Anne-Cécile</t>
  </si>
  <si>
    <t>Moyens_Mutualises</t>
  </si>
  <si>
    <t>Martine C</t>
  </si>
  <si>
    <t>Petite_Enfance</t>
  </si>
  <si>
    <t>Pascale</t>
  </si>
  <si>
    <t>Enfance_Jeunesse</t>
  </si>
  <si>
    <t>Christophe</t>
  </si>
  <si>
    <t>Culture</t>
  </si>
  <si>
    <t>Catherine</t>
  </si>
  <si>
    <t>Rythmes_Scolaires</t>
  </si>
  <si>
    <t>Piscines</t>
  </si>
  <si>
    <t>Assainissement</t>
  </si>
  <si>
    <t>Rivieres</t>
  </si>
  <si>
    <t>Randonnee</t>
  </si>
  <si>
    <t>Vocabulaire principal
(CPV 2008)</t>
  </si>
  <si>
    <t>Désignation</t>
  </si>
  <si>
    <t>Achats  et Services
Janvier - Février
2015</t>
  </si>
  <si>
    <t>Pour rappel : Achats 4è Trim 2014</t>
  </si>
  <si>
    <t>Total sur 5 mois d'exercice</t>
  </si>
  <si>
    <t>Produits agricoles, de l'élevage, de la pêche, de la sylviculture et produits connexes</t>
  </si>
  <si>
    <t>Produits pétroliers, combustibles, électricité et autres sources d'énergie</t>
  </si>
  <si>
    <t>carburant</t>
  </si>
  <si>
    <t>produits pétroliers autres que carburant</t>
  </si>
  <si>
    <t>électricité et autres sources d'énergie</t>
  </si>
  <si>
    <t>Produits d'exploitation des mines, métaux de base et produits connexes</t>
  </si>
  <si>
    <t>Produits alimentaires, boissons, tabac et produits connexes</t>
  </si>
  <si>
    <t>Aliments</t>
  </si>
  <si>
    <t>Boissons</t>
  </si>
  <si>
    <t>Machines agricoles</t>
  </si>
  <si>
    <t>Vêtements, articles chaussants, bagages et accessoires</t>
  </si>
  <si>
    <t>Produits en cuir et textiles, matériaux en plastique et en caoutchouc</t>
  </si>
  <si>
    <t>Imprimés et produits connexes</t>
  </si>
  <si>
    <t>livres</t>
  </si>
  <si>
    <t>journaux, revues, abonnements</t>
  </si>
  <si>
    <t>fournitures administratives</t>
  </si>
  <si>
    <t>papier, tous formats, usage administratif</t>
  </si>
  <si>
    <t>Produits chimiques</t>
  </si>
  <si>
    <t>Machines, matériel et fourniture informatique et de bureau, excepté les meubles et logiciels</t>
  </si>
  <si>
    <t>machines et fournitures de bureau, crayons et accessoires</t>
  </si>
  <si>
    <t>machines et matériels informatiques, photocopieurs</t>
  </si>
  <si>
    <t>Machines, appareils, équipements et consommables électriques, éclairage</t>
  </si>
  <si>
    <t>appareils de distribution et commande électrique</t>
  </si>
  <si>
    <t>matériel électrique, sonorisation, éclairage de spectacles</t>
  </si>
  <si>
    <t>Equipements et appareils de radio, de télévision, de communication, de télécommunication et équipements connexes</t>
  </si>
  <si>
    <t>Matériels médicaux, pharmaceutiques et produits de soins personnels</t>
  </si>
  <si>
    <t>Equipement de transport et produits auxiliaires pour le transport</t>
  </si>
  <si>
    <t>Equipement de sécurité, de lutte contre l'incendie, de police et de défense</t>
  </si>
  <si>
    <t>Instruments de musique, articles de sport, jeux, jouets, articles pour artisanat, articles pour travaux artistiques et accessoires</t>
  </si>
  <si>
    <t>articles et équipements de sport</t>
  </si>
  <si>
    <t>jeux jouets aménagements plein air enfants</t>
  </si>
  <si>
    <t>fournitures travaux artistiques</t>
  </si>
  <si>
    <t>Equipements de laboratoire, d'optique et de précision (excepté les lunettes)</t>
  </si>
  <si>
    <t>Meubles (y compris les meubles de bureau), aménagements, appareils électroménagers (à l'exclusion de l'éclairage) et produits de nettoyage</t>
  </si>
  <si>
    <t>mobilier</t>
  </si>
  <si>
    <t>aménagements</t>
  </si>
  <si>
    <t>produits de nettoyage</t>
  </si>
  <si>
    <t>Eau collectée et purifiée</t>
  </si>
  <si>
    <t>Machines industrielles</t>
  </si>
  <si>
    <t>Equipement minier, équipement pour l'exploitation de carrières, matériel de construction</t>
  </si>
  <si>
    <t>Matériaux et structures de construction; produits auxiliaires pour la construction (à l'exception des appareils électriques)</t>
  </si>
  <si>
    <t>matériaux de construction et fournitures bâtiments</t>
  </si>
  <si>
    <t>produits structurels, gradins, éléments non électriques de spectacles</t>
  </si>
  <si>
    <t>outils et matériels bâtiments</t>
  </si>
  <si>
    <t>peinture vernis bâtiments + scolaires</t>
  </si>
  <si>
    <t>Travaux de construction</t>
  </si>
  <si>
    <t>travaux de construction de bâtiments</t>
  </si>
  <si>
    <t>travaux routiers</t>
  </si>
  <si>
    <t>travaux d'ouvrages hydrauliques, dont digues et consolidation de berges</t>
  </si>
  <si>
    <t>Logiciels et systèmes d'information</t>
  </si>
  <si>
    <t>Services de réparation et d'entretien</t>
  </si>
  <si>
    <t>services de réparation et d'entretien véhicules</t>
  </si>
  <si>
    <t>services de réparation et d'entretien de matériel bureautique</t>
  </si>
  <si>
    <t>services de réparation et d'entretien sanitaire et installations techniques piscines</t>
  </si>
  <si>
    <t>services de réparation et d'entretien d'installations de bâtiments</t>
  </si>
  <si>
    <t>Services d'installation (à l'exception des logiciels)</t>
  </si>
  <si>
    <t>Services d'hôtellerie, de restauration et de commerce au détail</t>
  </si>
  <si>
    <t>Services de transport (à l'exclusion du transport des déchets)</t>
  </si>
  <si>
    <t>Services d'appui et services auxiliaires dans le domaine des transports, services des agences de voyage</t>
  </si>
  <si>
    <t>Services des postes et télécommunications</t>
  </si>
  <si>
    <t>Services publics</t>
  </si>
  <si>
    <t>Services financiers et d'assurance</t>
  </si>
  <si>
    <t>Services immobiliers</t>
  </si>
  <si>
    <t>Services d'architecture, services de construction, services d'ingénierie et services d'inspection</t>
  </si>
  <si>
    <t>Services de technologies de l'information, conseil, développement de logiciels, Internet et appui</t>
  </si>
  <si>
    <t>Services de recherche et développement et services de conseil connexes</t>
  </si>
  <si>
    <t>Services de l'administration publique, de la défense et de la sécurité sociale</t>
  </si>
  <si>
    <t>Services relatifs à l'industrie du pétrole et du gaz</t>
  </si>
  <si>
    <t>Services agricoles, sylvicoles, horticoles, d'aquaculture et d'apiculture</t>
  </si>
  <si>
    <t>Services aux entreprises : droit, marketing, conseil, recrutement, impression et sécurité</t>
  </si>
  <si>
    <t>services juridiques</t>
  </si>
  <si>
    <t>services d'audit et conseil</t>
  </si>
  <si>
    <t>services d'impression et connexes</t>
  </si>
  <si>
    <t>Services d'enseignement et de formation</t>
  </si>
  <si>
    <t>Services de santé et services sociaux</t>
  </si>
  <si>
    <t>Services d'évacuation des eaux usées et d'élimination des déchets, services d'hygiénisation et services relatifs à l'environnement</t>
  </si>
  <si>
    <t>Services récréatifs, culturels et sportifs</t>
  </si>
  <si>
    <t>services de création et d'interprétation d'œuvres artistiques et littéraires</t>
  </si>
  <si>
    <t>Total général</t>
  </si>
  <si>
    <r>
      <rPr>
        <b/>
        <i/>
        <sz val="11"/>
        <color theme="1"/>
        <rFont val="Ubuntu"/>
        <family val="2"/>
      </rPr>
      <t>Services Acheteurs Concernés</t>
    </r>
    <r>
      <rPr>
        <b/>
        <i/>
        <sz val="10"/>
        <color theme="1"/>
        <rFont val="Ubuntu"/>
        <family val="2"/>
      </rPr>
      <t xml:space="preserve">
</t>
    </r>
    <r>
      <rPr>
        <i/>
        <sz val="10"/>
        <color theme="1"/>
        <rFont val="Ubuntu"/>
        <family val="2"/>
      </rPr>
      <t>Sélectionner dans la liste déroulante pour chacune des cellules de cette colonne le(s) service(s) qui vous concerne(nt)</t>
    </r>
  </si>
  <si>
    <r>
      <rPr>
        <b/>
        <i/>
        <sz val="11"/>
        <color theme="1"/>
        <rFont val="Ubuntu"/>
        <family val="2"/>
      </rPr>
      <t>Responsables des Services Acheteurs Concernés</t>
    </r>
    <r>
      <rPr>
        <b/>
        <i/>
        <sz val="10"/>
        <color theme="1"/>
        <rFont val="Ubuntu"/>
        <family val="2"/>
      </rPr>
      <t xml:space="preserve">
</t>
    </r>
    <r>
      <rPr>
        <i/>
        <sz val="10"/>
        <color theme="1"/>
        <rFont val="Ubuntu"/>
        <family val="2"/>
      </rPr>
      <t>Sélectionner dans la liste déroulante pour chacune des cellules de cette colonne le ou les agents responsables des services concernés</t>
    </r>
  </si>
  <si>
    <t>,</t>
  </si>
  <si>
    <t>Ressources,Economie,Tourisme</t>
  </si>
  <si>
    <t>Batiment,Moyens_Mutualises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</si>
</sst>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9" x14ac:knownFonts="1">
    <font>
      <sz val="10"/>
      <name val="Arial"/>
    </font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u/>
      <sz val="9"/>
      <color indexed="81"/>
      <name val="Tahoma"/>
      <family val="2"/>
    </font>
    <font>
      <sz val="10"/>
      <name val="Arial"/>
      <family val="2"/>
    </font>
    <font>
      <b/>
      <sz val="10"/>
      <name val="Arial"/>
      <family val="2"/>
    </font>
    <font>
      <u/>
      <sz val="10"/>
      <color theme="10"/>
      <name val="Arial"/>
      <family val="2"/>
    </font>
    <font>
      <b/>
      <sz val="10"/>
      <name val="Arial Unicode MS"/>
      <family val="2"/>
    </font>
    <font>
      <sz val="8"/>
      <name val="Verdana"/>
      <family val="2"/>
    </font>
    <font>
      <sz val="10"/>
      <name val="Ubuntu"/>
      <family val="2"/>
    </font>
    <font>
      <b/>
      <i/>
      <sz val="10"/>
      <name val="Arial"/>
      <family val="2"/>
    </font>
    <font>
      <b/>
      <i/>
      <sz val="9"/>
      <name val="Arial"/>
      <family val="2"/>
    </font>
    <font>
      <b/>
      <i/>
      <sz val="10"/>
      <color theme="1"/>
      <name val="Ubuntu"/>
      <family val="2"/>
    </font>
    <font>
      <b/>
      <i/>
      <sz val="11"/>
      <color theme="1"/>
      <name val="Ubuntu"/>
      <family val="2"/>
    </font>
    <font>
      <i/>
      <sz val="10"/>
      <color theme="1"/>
      <name val="Ubuntu"/>
      <family val="2"/>
    </font>
    <font>
      <i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12"/>
      </left>
      <right style="medium">
        <color indexed="12"/>
      </right>
      <top style="medium">
        <color indexed="12"/>
      </top>
      <bottom style="medium">
        <color indexed="12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hair">
        <color rgb="FF0070C0"/>
      </bottom>
      <diagonal/>
    </border>
    <border>
      <left style="medium">
        <color rgb="FF0070C0"/>
      </left>
      <right style="medium">
        <color rgb="FF0070C0"/>
      </right>
      <top style="hair">
        <color rgb="FF0070C0"/>
      </top>
      <bottom style="hair">
        <color rgb="FF0070C0"/>
      </bottom>
      <diagonal/>
    </border>
    <border>
      <left style="medium">
        <color rgb="FF0070C0"/>
      </left>
      <right style="medium">
        <color rgb="FF0070C0"/>
      </right>
      <top style="hair">
        <color rgb="FF0070C0"/>
      </top>
      <bottom style="medium">
        <color rgb="FF0070C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</borders>
  <cellStyleXfs count="4">
    <xf numFmtId="0" fontId="0" fillId="0" borderId="0"/>
    <xf numFmtId="0" fontId="9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11" fillId="0" borderId="0"/>
  </cellStyleXfs>
  <cellXfs count="25">
    <xf numFmtId="0" fontId="0" fillId="0" borderId="0" xfId="0"/>
    <xf numFmtId="0" fontId="3" fillId="0" borderId="0" xfId="0" applyFont="1"/>
    <xf numFmtId="0" fontId="8" fillId="0" borderId="0" xfId="0" applyFont="1"/>
    <xf numFmtId="0" fontId="9" fillId="0" borderId="0" xfId="1"/>
    <xf numFmtId="0" fontId="10" fillId="0" borderId="0" xfId="0" applyFont="1" applyAlignment="1">
      <alignment horizontal="left" vertical="center" wrapText="1"/>
    </xf>
    <xf numFmtId="0" fontId="12" fillId="0" borderId="2" xfId="3" applyFont="1" applyBorder="1"/>
    <xf numFmtId="0" fontId="0" fillId="0" borderId="2" xfId="0" applyBorder="1"/>
    <xf numFmtId="0" fontId="12" fillId="0" borderId="3" xfId="3" applyFont="1" applyBorder="1"/>
    <xf numFmtId="0" fontId="0" fillId="0" borderId="3" xfId="0" applyBorder="1"/>
    <xf numFmtId="0" fontId="7" fillId="0" borderId="3" xfId="0" applyFont="1" applyBorder="1"/>
    <xf numFmtId="0" fontId="0" fillId="0" borderId="4" xfId="0" applyBorder="1"/>
    <xf numFmtId="0" fontId="13" fillId="0" borderId="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43" fontId="0" fillId="0" borderId="6" xfId="2" applyFont="1" applyBorder="1" applyAlignment="1">
      <alignment vertical="center" wrapText="1"/>
    </xf>
    <xf numFmtId="0" fontId="7" fillId="0" borderId="1" xfId="0" applyFont="1" applyBorder="1"/>
    <xf numFmtId="0" fontId="15" fillId="2" borderId="5" xfId="0" applyFont="1" applyFill="1" applyBorder="1" applyAlignment="1">
      <alignment horizontal="center" vertical="center" wrapText="1"/>
    </xf>
    <xf numFmtId="0" fontId="18" fillId="0" borderId="6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/>
    </xf>
    <xf numFmtId="49" fontId="18" fillId="0" borderId="6" xfId="0" applyNumberFormat="1" applyFont="1" applyFill="1" applyBorder="1" applyAlignment="1">
      <alignment horizontal="left" vertical="center" wrapText="1"/>
    </xf>
    <xf numFmtId="0" fontId="18" fillId="0" borderId="6" xfId="0" quotePrefix="1" applyFont="1" applyBorder="1" applyAlignment="1">
      <alignment horizontal="left" vertical="center" wrapText="1"/>
    </xf>
    <xf numFmtId="0" fontId="18" fillId="0" borderId="7" xfId="0" applyFont="1" applyBorder="1" applyAlignment="1">
      <alignment horizontal="left" vertical="center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43" fontId="13" fillId="0" borderId="7" xfId="2" applyFont="1" applyBorder="1" applyAlignment="1">
      <alignment vertical="center" wrapText="1"/>
    </xf>
  </cellXfs>
  <cellStyles count="4">
    <cellStyle name="Lien hypertexte" xfId="1" builtinId="8"/>
    <cellStyle name="Milliers" xfId="2" builtinId="3"/>
    <cellStyle name="Normal" xfId="0" builtinId="0"/>
    <cellStyle name="Normal_DonnéesValMultiples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4955721</xdr:colOff>
          <xdr:row>9</xdr:row>
          <xdr:rowOff>44904</xdr:rowOff>
        </xdr:from>
        <xdr:to>
          <xdr:col>5</xdr:col>
          <xdr:colOff>4965246</xdr:colOff>
          <xdr:row>10</xdr:row>
          <xdr:rowOff>110218</xdr:rowOff>
        </xdr:to>
        <xdr:sp macro="" textlink="">
          <xdr:nvSpPr>
            <xdr:cNvPr id="1027" name="LbxVille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</xdr:row>
          <xdr:rowOff>0</xdr:rowOff>
        </xdr:from>
        <xdr:to>
          <xdr:col>6</xdr:col>
          <xdr:colOff>1651000</xdr:colOff>
          <xdr:row>27</xdr:row>
          <xdr:rowOff>85725</xdr:rowOff>
        </xdr:to>
        <xdr:sp macro="" textlink="">
          <xdr:nvSpPr>
            <xdr:cNvPr id="1052" name="ListBox1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OISGO~1\AppData\Local\Temp\Copie%20de%20Fleet-069%20Experience%20Feedback%20Index%20V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80"/>
  <sheetViews>
    <sheetView tabSelected="1" topLeftCell="A46" zoomScale="90" zoomScaleNormal="90" workbookViewId="0">
      <selection activeCell="B63" sqref="B63"/>
    </sheetView>
  </sheetViews>
  <sheetFormatPr baseColWidth="10" defaultRowHeight="12.75" x14ac:dyDescent="0.2"/>
  <cols>
    <col min="2" max="2" width="78" customWidth="1"/>
    <col min="3" max="3" width="16.7109375" customWidth="1"/>
    <col min="4" max="4" width="14.85546875" customWidth="1"/>
    <col min="5" max="5" width="16.5703125" customWidth="1"/>
    <col min="6" max="6" width="75.140625" customWidth="1"/>
    <col min="7" max="7" width="52.5703125" customWidth="1"/>
  </cols>
  <sheetData>
    <row r="1" spans="1:11" ht="61.5" x14ac:dyDescent="0.2">
      <c r="A1" s="11" t="s">
        <v>29</v>
      </c>
      <c r="B1" s="11" t="s">
        <v>30</v>
      </c>
      <c r="C1" s="12" t="s">
        <v>31</v>
      </c>
      <c r="D1" s="12" t="s">
        <v>32</v>
      </c>
      <c r="E1" s="12" t="s">
        <v>33</v>
      </c>
      <c r="F1" s="16" t="s">
        <v>113</v>
      </c>
      <c r="G1" s="16" t="s">
        <v>114</v>
      </c>
    </row>
    <row r="2" spans="1:11" x14ac:dyDescent="0.2">
      <c r="A2" s="13">
        <v>3</v>
      </c>
      <c r="B2" s="13" t="s">
        <v>34</v>
      </c>
      <c r="C2" s="14">
        <v>1417</v>
      </c>
      <c r="D2" s="14">
        <v>1105.6799999999998</v>
      </c>
      <c r="E2" s="14">
        <v>2522.6799999999998</v>
      </c>
      <c r="F2" s="17" t="s">
        <v>116</v>
      </c>
      <c r="G2" s="18"/>
      <c r="K2" s="2"/>
    </row>
    <row r="3" spans="1:11" x14ac:dyDescent="0.2">
      <c r="A3" s="13">
        <v>9</v>
      </c>
      <c r="B3" s="13" t="s">
        <v>35</v>
      </c>
      <c r="C3" s="14">
        <v>0</v>
      </c>
      <c r="D3" s="14">
        <v>0</v>
      </c>
      <c r="E3" s="14">
        <v>0</v>
      </c>
      <c r="F3" s="17" t="s">
        <v>8</v>
      </c>
      <c r="G3" s="18"/>
    </row>
    <row r="4" spans="1:11" x14ac:dyDescent="0.2">
      <c r="A4" s="13">
        <v>910</v>
      </c>
      <c r="B4" s="13" t="s">
        <v>36</v>
      </c>
      <c r="C4" s="14">
        <v>4320.8700000000008</v>
      </c>
      <c r="D4" s="14">
        <v>5618.2000000000007</v>
      </c>
      <c r="E4" s="14">
        <v>9939.0700000000015</v>
      </c>
      <c r="F4" s="18" t="s">
        <v>4</v>
      </c>
      <c r="G4" s="18"/>
    </row>
    <row r="5" spans="1:11" x14ac:dyDescent="0.2">
      <c r="A5" s="13">
        <v>920</v>
      </c>
      <c r="B5" s="13" t="s">
        <v>37</v>
      </c>
      <c r="C5" s="14">
        <v>899.58999999999992</v>
      </c>
      <c r="D5" s="14">
        <v>0</v>
      </c>
      <c r="E5" s="14">
        <v>899.58999999999992</v>
      </c>
      <c r="F5" s="18" t="s">
        <v>117</v>
      </c>
      <c r="G5" s="18"/>
    </row>
    <row r="6" spans="1:11" x14ac:dyDescent="0.2">
      <c r="A6" s="13">
        <v>930</v>
      </c>
      <c r="B6" s="13" t="s">
        <v>38</v>
      </c>
      <c r="C6" s="14">
        <v>111682.28000000001</v>
      </c>
      <c r="D6" s="14">
        <v>0</v>
      </c>
      <c r="E6" s="14">
        <v>111682.28000000001</v>
      </c>
      <c r="F6" s="18"/>
      <c r="G6" s="18"/>
    </row>
    <row r="7" spans="1:11" x14ac:dyDescent="0.2">
      <c r="A7" s="13">
        <v>14</v>
      </c>
      <c r="B7" s="13" t="s">
        <v>39</v>
      </c>
      <c r="C7" s="14">
        <v>682</v>
      </c>
      <c r="D7" s="14">
        <v>0</v>
      </c>
      <c r="E7" s="14">
        <v>682</v>
      </c>
      <c r="F7" s="19"/>
      <c r="G7" s="18"/>
    </row>
    <row r="8" spans="1:11" x14ac:dyDescent="0.2">
      <c r="A8" s="13">
        <v>15</v>
      </c>
      <c r="B8" s="13" t="s">
        <v>40</v>
      </c>
      <c r="C8" s="14">
        <v>14218.19</v>
      </c>
      <c r="D8" s="14">
        <v>0</v>
      </c>
      <c r="E8" s="14">
        <v>14218.19</v>
      </c>
      <c r="F8" s="20"/>
      <c r="G8" s="18"/>
    </row>
    <row r="9" spans="1:11" x14ac:dyDescent="0.2">
      <c r="A9" s="13">
        <v>158</v>
      </c>
      <c r="B9" s="13" t="s">
        <v>41</v>
      </c>
      <c r="C9" s="14">
        <v>0</v>
      </c>
      <c r="D9" s="14">
        <v>4339.6799999999994</v>
      </c>
      <c r="E9" s="14">
        <v>4339.6799999999994</v>
      </c>
      <c r="F9" s="18"/>
      <c r="G9" s="18"/>
    </row>
    <row r="10" spans="1:11" x14ac:dyDescent="0.2">
      <c r="A10" s="13">
        <v>159</v>
      </c>
      <c r="B10" s="13" t="s">
        <v>42</v>
      </c>
      <c r="C10" s="14">
        <v>0</v>
      </c>
      <c r="D10" s="14">
        <v>0</v>
      </c>
      <c r="E10" s="14">
        <v>0</v>
      </c>
      <c r="F10" s="18"/>
      <c r="G10" s="18"/>
    </row>
    <row r="11" spans="1:11" x14ac:dyDescent="0.2">
      <c r="A11" s="13">
        <v>16</v>
      </c>
      <c r="B11" s="13" t="s">
        <v>43</v>
      </c>
      <c r="C11" s="14">
        <v>1944.36</v>
      </c>
      <c r="D11" s="14">
        <v>444.13</v>
      </c>
      <c r="E11" s="14">
        <v>2388.4899999999998</v>
      </c>
      <c r="F11" s="18"/>
      <c r="G11" s="18"/>
    </row>
    <row r="12" spans="1:11" x14ac:dyDescent="0.2">
      <c r="A12" s="13">
        <v>18</v>
      </c>
      <c r="B12" s="13" t="s">
        <v>44</v>
      </c>
      <c r="C12" s="14">
        <v>6347.37</v>
      </c>
      <c r="D12" s="14">
        <v>2190.4499999999998</v>
      </c>
      <c r="E12" s="14">
        <v>8537.82</v>
      </c>
      <c r="F12" s="18"/>
      <c r="G12" s="18"/>
    </row>
    <row r="13" spans="1:11" x14ac:dyDescent="0.2">
      <c r="A13" s="13">
        <v>19</v>
      </c>
      <c r="B13" s="13" t="s">
        <v>45</v>
      </c>
      <c r="C13" s="14">
        <v>0</v>
      </c>
      <c r="D13" s="14">
        <v>0</v>
      </c>
      <c r="E13" s="14">
        <v>0</v>
      </c>
      <c r="F13" s="18"/>
      <c r="G13" s="18"/>
    </row>
    <row r="14" spans="1:11" x14ac:dyDescent="0.2">
      <c r="A14" s="13">
        <v>22</v>
      </c>
      <c r="B14" s="13" t="s">
        <v>46</v>
      </c>
      <c r="C14" s="14">
        <v>89.77</v>
      </c>
      <c r="D14" s="14">
        <v>2402.71</v>
      </c>
      <c r="E14" s="14">
        <v>2492.48</v>
      </c>
      <c r="F14" s="18"/>
      <c r="G14" s="18"/>
    </row>
    <row r="15" spans="1:11" x14ac:dyDescent="0.2">
      <c r="A15" s="13">
        <v>221</v>
      </c>
      <c r="B15" s="13" t="s">
        <v>47</v>
      </c>
      <c r="C15" s="14">
        <v>28.51</v>
      </c>
      <c r="D15" s="14">
        <v>285.61</v>
      </c>
      <c r="E15" s="14">
        <v>314.12</v>
      </c>
      <c r="F15" s="18"/>
      <c r="G15" s="18"/>
    </row>
    <row r="16" spans="1:11" x14ac:dyDescent="0.2">
      <c r="A16" s="13">
        <v>222</v>
      </c>
      <c r="B16" s="13" t="s">
        <v>48</v>
      </c>
      <c r="C16" s="14">
        <v>8919.0099999999984</v>
      </c>
      <c r="D16" s="14">
        <v>2023.82</v>
      </c>
      <c r="E16" s="14">
        <v>10942.829999999998</v>
      </c>
      <c r="F16" s="18"/>
      <c r="G16" s="18"/>
    </row>
    <row r="17" spans="1:7" x14ac:dyDescent="0.2">
      <c r="A17" s="13">
        <v>228</v>
      </c>
      <c r="B17" s="13" t="s">
        <v>49</v>
      </c>
      <c r="C17" s="14">
        <v>4620.16</v>
      </c>
      <c r="D17" s="14">
        <v>7275.7100000000009</v>
      </c>
      <c r="E17" s="14">
        <v>11895.87</v>
      </c>
      <c r="F17" s="18"/>
      <c r="G17" s="18"/>
    </row>
    <row r="18" spans="1:7" x14ac:dyDescent="0.2">
      <c r="A18" s="13">
        <v>229</v>
      </c>
      <c r="B18" s="13" t="s">
        <v>50</v>
      </c>
      <c r="C18" s="14">
        <v>92.66</v>
      </c>
      <c r="D18" s="14">
        <v>0</v>
      </c>
      <c r="E18" s="14">
        <v>92.66</v>
      </c>
      <c r="F18" s="18"/>
      <c r="G18" s="18"/>
    </row>
    <row r="19" spans="1:7" x14ac:dyDescent="0.2">
      <c r="A19" s="13">
        <v>24</v>
      </c>
      <c r="B19" s="13" t="s">
        <v>51</v>
      </c>
      <c r="C19" s="14">
        <v>2807.71</v>
      </c>
      <c r="D19" s="14">
        <v>0</v>
      </c>
      <c r="E19" s="14">
        <v>2807.71</v>
      </c>
      <c r="F19" s="18"/>
      <c r="G19" s="18"/>
    </row>
    <row r="20" spans="1:7" x14ac:dyDescent="0.2">
      <c r="A20" s="13">
        <v>30</v>
      </c>
      <c r="B20" s="13" t="s">
        <v>52</v>
      </c>
      <c r="C20" s="14">
        <v>3138.86</v>
      </c>
      <c r="D20" s="14">
        <v>0</v>
      </c>
      <c r="E20" s="14">
        <v>3138.86</v>
      </c>
      <c r="F20" s="18"/>
      <c r="G20" s="18"/>
    </row>
    <row r="21" spans="1:7" x14ac:dyDescent="0.2">
      <c r="A21" s="13">
        <v>301</v>
      </c>
      <c r="B21" s="13" t="s">
        <v>53</v>
      </c>
      <c r="C21" s="14">
        <v>0</v>
      </c>
      <c r="D21" s="14">
        <v>0</v>
      </c>
      <c r="E21" s="14">
        <v>0</v>
      </c>
      <c r="F21" s="18"/>
      <c r="G21" s="18"/>
    </row>
    <row r="22" spans="1:7" x14ac:dyDescent="0.2">
      <c r="A22" s="13">
        <v>302</v>
      </c>
      <c r="B22" s="13" t="s">
        <v>54</v>
      </c>
      <c r="C22" s="14">
        <v>0</v>
      </c>
      <c r="D22" s="14">
        <v>203.74</v>
      </c>
      <c r="E22" s="14">
        <v>203.74</v>
      </c>
      <c r="F22" s="18"/>
      <c r="G22" s="18"/>
    </row>
    <row r="23" spans="1:7" x14ac:dyDescent="0.2">
      <c r="A23" s="13">
        <v>31</v>
      </c>
      <c r="B23" s="13" t="s">
        <v>55</v>
      </c>
      <c r="C23" s="14">
        <v>7330.9500000000007</v>
      </c>
      <c r="D23" s="14">
        <v>2239.6000000000004</v>
      </c>
      <c r="E23" s="14">
        <v>9570.5500000000011</v>
      </c>
      <c r="F23" s="18"/>
      <c r="G23" s="18"/>
    </row>
    <row r="24" spans="1:7" x14ac:dyDescent="0.2">
      <c r="A24" s="13">
        <v>312</v>
      </c>
      <c r="B24" s="13" t="s">
        <v>56</v>
      </c>
      <c r="C24" s="14">
        <v>0</v>
      </c>
      <c r="D24" s="14">
        <v>135.99</v>
      </c>
      <c r="E24" s="14">
        <v>135.99</v>
      </c>
      <c r="F24" s="18"/>
      <c r="G24" s="18"/>
    </row>
    <row r="25" spans="1:7" x14ac:dyDescent="0.2">
      <c r="A25" s="13">
        <v>316</v>
      </c>
      <c r="B25" s="13" t="s">
        <v>57</v>
      </c>
      <c r="C25" s="14">
        <v>0</v>
      </c>
      <c r="D25" s="14">
        <v>4932</v>
      </c>
      <c r="E25" s="14">
        <v>4932</v>
      </c>
      <c r="F25" s="18"/>
      <c r="G25" s="18"/>
    </row>
    <row r="26" spans="1:7" ht="25.5" x14ac:dyDescent="0.2">
      <c r="A26" s="13">
        <v>32</v>
      </c>
      <c r="B26" s="13" t="s">
        <v>58</v>
      </c>
      <c r="C26" s="14">
        <v>3004.4</v>
      </c>
      <c r="D26" s="14">
        <v>0</v>
      </c>
      <c r="E26" s="14">
        <v>3004.4</v>
      </c>
      <c r="F26" s="18"/>
      <c r="G26" s="18"/>
    </row>
    <row r="27" spans="1:7" x14ac:dyDescent="0.2">
      <c r="A27" s="13">
        <v>33</v>
      </c>
      <c r="B27" s="13" t="s">
        <v>59</v>
      </c>
      <c r="C27" s="14">
        <v>0</v>
      </c>
      <c r="D27" s="14">
        <v>0</v>
      </c>
      <c r="E27" s="14">
        <v>0</v>
      </c>
      <c r="F27" s="18"/>
      <c r="G27" s="18"/>
    </row>
    <row r="28" spans="1:7" x14ac:dyDescent="0.2">
      <c r="A28" s="13">
        <v>34</v>
      </c>
      <c r="B28" s="13" t="s">
        <v>60</v>
      </c>
      <c r="C28" s="14">
        <v>0</v>
      </c>
      <c r="D28" s="14">
        <v>0</v>
      </c>
      <c r="E28" s="14">
        <v>0</v>
      </c>
      <c r="F28" s="18"/>
      <c r="G28" s="18"/>
    </row>
    <row r="29" spans="1:7" x14ac:dyDescent="0.2">
      <c r="A29" s="13">
        <v>35</v>
      </c>
      <c r="B29" s="13" t="s">
        <v>61</v>
      </c>
      <c r="C29" s="14">
        <v>0</v>
      </c>
      <c r="D29" s="14">
        <v>1760.03</v>
      </c>
      <c r="E29" s="14">
        <v>1760.03</v>
      </c>
      <c r="F29" s="18"/>
      <c r="G29" s="18"/>
    </row>
    <row r="30" spans="1:7" ht="25.5" x14ac:dyDescent="0.2">
      <c r="A30" s="13">
        <v>37</v>
      </c>
      <c r="B30" s="13" t="s">
        <v>62</v>
      </c>
      <c r="C30" s="14">
        <v>4561.8999999999996</v>
      </c>
      <c r="D30" s="14">
        <v>1381.8600000000001</v>
      </c>
      <c r="E30" s="14">
        <v>5943.76</v>
      </c>
      <c r="F30" s="18"/>
      <c r="G30" s="18"/>
    </row>
    <row r="31" spans="1:7" x14ac:dyDescent="0.2">
      <c r="A31" s="13">
        <v>374</v>
      </c>
      <c r="B31" s="13" t="s">
        <v>63</v>
      </c>
      <c r="C31" s="14">
        <v>0</v>
      </c>
      <c r="D31" s="14">
        <v>1035.56</v>
      </c>
      <c r="E31" s="14">
        <v>1035.56</v>
      </c>
      <c r="F31" s="18"/>
      <c r="G31" s="18"/>
    </row>
    <row r="32" spans="1:7" x14ac:dyDescent="0.2">
      <c r="A32" s="13">
        <v>375</v>
      </c>
      <c r="B32" s="13" t="s">
        <v>64</v>
      </c>
      <c r="C32" s="14">
        <v>0</v>
      </c>
      <c r="D32" s="14">
        <v>8320.3799999999992</v>
      </c>
      <c r="E32" s="14">
        <v>8320.3799999999992</v>
      </c>
      <c r="F32" s="18"/>
      <c r="G32" s="18"/>
    </row>
    <row r="33" spans="1:7" x14ac:dyDescent="0.2">
      <c r="A33" s="13">
        <v>378</v>
      </c>
      <c r="B33" s="13" t="s">
        <v>65</v>
      </c>
      <c r="C33" s="14">
        <v>0</v>
      </c>
      <c r="D33" s="14">
        <v>1817.3899999999999</v>
      </c>
      <c r="E33" s="14">
        <v>1817.3899999999999</v>
      </c>
      <c r="F33" s="18"/>
      <c r="G33" s="18"/>
    </row>
    <row r="34" spans="1:7" x14ac:dyDescent="0.2">
      <c r="A34" s="13">
        <v>38</v>
      </c>
      <c r="B34" s="13" t="s">
        <v>66</v>
      </c>
      <c r="C34" s="14">
        <v>0</v>
      </c>
      <c r="D34" s="14">
        <v>0</v>
      </c>
      <c r="E34" s="14">
        <v>0</v>
      </c>
      <c r="F34" s="18"/>
      <c r="G34" s="18"/>
    </row>
    <row r="35" spans="1:7" ht="25.5" x14ac:dyDescent="0.2">
      <c r="A35" s="13">
        <v>39</v>
      </c>
      <c r="B35" s="13" t="s">
        <v>67</v>
      </c>
      <c r="C35" s="14">
        <v>589.99</v>
      </c>
      <c r="D35" s="14">
        <v>0</v>
      </c>
      <c r="E35" s="14">
        <v>589.99</v>
      </c>
      <c r="F35" s="18"/>
      <c r="G35" s="18"/>
    </row>
    <row r="36" spans="1:7" x14ac:dyDescent="0.2">
      <c r="A36" s="13">
        <v>391</v>
      </c>
      <c r="B36" s="13" t="s">
        <v>68</v>
      </c>
      <c r="C36" s="14">
        <v>0</v>
      </c>
      <c r="D36" s="14">
        <v>0</v>
      </c>
      <c r="E36" s="14">
        <v>0</v>
      </c>
      <c r="F36" s="18"/>
      <c r="G36" s="18"/>
    </row>
    <row r="37" spans="1:7" x14ac:dyDescent="0.2">
      <c r="A37" s="13">
        <v>392</v>
      </c>
      <c r="B37" s="13" t="s">
        <v>69</v>
      </c>
      <c r="C37" s="14">
        <v>0</v>
      </c>
      <c r="D37" s="14">
        <v>567.08000000000004</v>
      </c>
      <c r="E37" s="14">
        <v>567.08000000000004</v>
      </c>
      <c r="F37" s="18"/>
      <c r="G37" s="18"/>
    </row>
    <row r="38" spans="1:7" x14ac:dyDescent="0.2">
      <c r="A38" s="13">
        <v>398</v>
      </c>
      <c r="B38" s="13" t="s">
        <v>70</v>
      </c>
      <c r="C38" s="14">
        <v>2049.4499999999998</v>
      </c>
      <c r="D38" s="14">
        <v>2406.56</v>
      </c>
      <c r="E38" s="14">
        <v>4456.01</v>
      </c>
      <c r="F38" s="18"/>
      <c r="G38" s="18"/>
    </row>
    <row r="39" spans="1:7" x14ac:dyDescent="0.2">
      <c r="A39" s="13">
        <v>41</v>
      </c>
      <c r="B39" s="13" t="s">
        <v>71</v>
      </c>
      <c r="C39" s="14">
        <v>0</v>
      </c>
      <c r="D39" s="14">
        <v>184.64</v>
      </c>
      <c r="E39" s="14">
        <v>184.64</v>
      </c>
      <c r="F39" s="18"/>
      <c r="G39" s="18"/>
    </row>
    <row r="40" spans="1:7" x14ac:dyDescent="0.2">
      <c r="A40" s="13">
        <v>42</v>
      </c>
      <c r="B40" s="13" t="s">
        <v>72</v>
      </c>
      <c r="C40" s="14">
        <v>1792.3700000000001</v>
      </c>
      <c r="D40" s="14">
        <v>0</v>
      </c>
      <c r="E40" s="14">
        <v>1792.3700000000001</v>
      </c>
      <c r="F40" s="18"/>
      <c r="G40" s="18"/>
    </row>
    <row r="41" spans="1:7" x14ac:dyDescent="0.2">
      <c r="A41" s="13">
        <v>43</v>
      </c>
      <c r="B41" s="13" t="s">
        <v>73</v>
      </c>
      <c r="C41" s="14">
        <v>0</v>
      </c>
      <c r="D41" s="14">
        <v>369.84000000000003</v>
      </c>
      <c r="E41" s="14">
        <v>369.84000000000003</v>
      </c>
      <c r="F41" s="18"/>
      <c r="G41" s="18"/>
    </row>
    <row r="42" spans="1:7" ht="25.5" x14ac:dyDescent="0.2">
      <c r="A42" s="13">
        <v>44</v>
      </c>
      <c r="B42" s="13" t="s">
        <v>74</v>
      </c>
      <c r="C42" s="14">
        <v>7331.2400000000007</v>
      </c>
      <c r="D42" s="14">
        <v>6001.71</v>
      </c>
      <c r="E42" s="14">
        <v>13332.95</v>
      </c>
      <c r="F42" s="18"/>
      <c r="G42" s="18"/>
    </row>
    <row r="43" spans="1:7" x14ac:dyDescent="0.2">
      <c r="A43" s="13">
        <v>441</v>
      </c>
      <c r="B43" s="13" t="s">
        <v>75</v>
      </c>
      <c r="C43" s="14">
        <v>0</v>
      </c>
      <c r="D43" s="14">
        <v>1757.8500000000001</v>
      </c>
      <c r="E43" s="14">
        <v>1757.8500000000001</v>
      </c>
      <c r="F43" s="18"/>
      <c r="G43" s="18"/>
    </row>
    <row r="44" spans="1:7" x14ac:dyDescent="0.2">
      <c r="A44" s="13">
        <v>442</v>
      </c>
      <c r="B44" s="13" t="s">
        <v>76</v>
      </c>
      <c r="C44" s="14">
        <v>0</v>
      </c>
      <c r="D44" s="14">
        <v>137.52000000000001</v>
      </c>
      <c r="E44" s="14">
        <v>137.52000000000001</v>
      </c>
      <c r="F44" s="18"/>
      <c r="G44" s="18"/>
    </row>
    <row r="45" spans="1:7" x14ac:dyDescent="0.2">
      <c r="A45" s="13">
        <v>445</v>
      </c>
      <c r="B45" s="13" t="s">
        <v>77</v>
      </c>
      <c r="C45" s="14">
        <v>0</v>
      </c>
      <c r="D45" s="14">
        <v>8959.92</v>
      </c>
      <c r="E45" s="14">
        <v>8959.92</v>
      </c>
      <c r="F45" s="18"/>
      <c r="G45" s="18"/>
    </row>
    <row r="46" spans="1:7" x14ac:dyDescent="0.2">
      <c r="A46" s="13">
        <v>448</v>
      </c>
      <c r="B46" s="13" t="s">
        <v>78</v>
      </c>
      <c r="C46" s="14">
        <v>0</v>
      </c>
      <c r="D46" s="14">
        <v>0</v>
      </c>
      <c r="E46" s="14">
        <v>0</v>
      </c>
      <c r="F46" s="18"/>
      <c r="G46" s="18"/>
    </row>
    <row r="47" spans="1:7" x14ac:dyDescent="0.2">
      <c r="A47" s="13">
        <v>45</v>
      </c>
      <c r="B47" s="13" t="s">
        <v>79</v>
      </c>
      <c r="C47" s="14">
        <v>552</v>
      </c>
      <c r="D47" s="14">
        <v>108.7</v>
      </c>
      <c r="E47" s="14">
        <v>660.7</v>
      </c>
      <c r="F47" s="18"/>
      <c r="G47" s="18"/>
    </row>
    <row r="48" spans="1:7" x14ac:dyDescent="0.2">
      <c r="A48" s="13">
        <v>4521</v>
      </c>
      <c r="B48" s="13" t="s">
        <v>80</v>
      </c>
      <c r="C48" s="14">
        <v>0</v>
      </c>
      <c r="D48" s="14">
        <v>0</v>
      </c>
      <c r="E48" s="14">
        <v>0</v>
      </c>
      <c r="F48" s="18"/>
      <c r="G48" s="18"/>
    </row>
    <row r="49" spans="1:7" x14ac:dyDescent="0.2">
      <c r="A49" s="13">
        <v>4523</v>
      </c>
      <c r="B49" s="13" t="s">
        <v>81</v>
      </c>
      <c r="C49" s="14">
        <v>0</v>
      </c>
      <c r="D49" s="14">
        <v>0</v>
      </c>
      <c r="E49" s="14">
        <v>0</v>
      </c>
      <c r="F49" s="18"/>
      <c r="G49" s="18"/>
    </row>
    <row r="50" spans="1:7" x14ac:dyDescent="0.2">
      <c r="A50" s="13">
        <v>4524</v>
      </c>
      <c r="B50" s="13" t="s">
        <v>82</v>
      </c>
      <c r="C50" s="14">
        <v>0</v>
      </c>
      <c r="D50" s="14">
        <v>0</v>
      </c>
      <c r="E50" s="14">
        <v>0</v>
      </c>
      <c r="F50" s="18"/>
      <c r="G50" s="18"/>
    </row>
    <row r="51" spans="1:7" x14ac:dyDescent="0.2">
      <c r="A51" s="13">
        <v>48</v>
      </c>
      <c r="B51" s="13" t="s">
        <v>83</v>
      </c>
      <c r="C51" s="14">
        <v>0</v>
      </c>
      <c r="D51" s="14">
        <v>0</v>
      </c>
      <c r="E51" s="14">
        <v>0</v>
      </c>
      <c r="F51" s="18"/>
      <c r="G51" s="18"/>
    </row>
    <row r="52" spans="1:7" x14ac:dyDescent="0.2">
      <c r="A52" s="13">
        <v>50</v>
      </c>
      <c r="B52" s="13" t="s">
        <v>84</v>
      </c>
      <c r="C52" s="14">
        <v>80735.409999999989</v>
      </c>
      <c r="D52" s="14">
        <v>65956.819999999992</v>
      </c>
      <c r="E52" s="14">
        <v>146692.22999999998</v>
      </c>
      <c r="F52" s="18"/>
      <c r="G52" s="18"/>
    </row>
    <row r="53" spans="1:7" x14ac:dyDescent="0.2">
      <c r="A53" s="13">
        <v>501</v>
      </c>
      <c r="B53" s="13" t="s">
        <v>85</v>
      </c>
      <c r="C53" s="14">
        <v>9572.5300000000043</v>
      </c>
      <c r="D53" s="14">
        <v>317.24</v>
      </c>
      <c r="E53" s="14">
        <v>9889.7700000000041</v>
      </c>
      <c r="F53" s="18"/>
      <c r="G53" s="18"/>
    </row>
    <row r="54" spans="1:7" x14ac:dyDescent="0.2">
      <c r="A54" s="13">
        <v>503</v>
      </c>
      <c r="B54" s="13" t="s">
        <v>86</v>
      </c>
      <c r="C54" s="14">
        <v>43798.389999999992</v>
      </c>
      <c r="D54" s="14">
        <v>0</v>
      </c>
      <c r="E54" s="14">
        <v>43798.389999999992</v>
      </c>
      <c r="F54" s="18"/>
      <c r="G54" s="18"/>
    </row>
    <row r="55" spans="1:7" x14ac:dyDescent="0.2">
      <c r="A55" s="13">
        <v>505</v>
      </c>
      <c r="B55" s="13" t="s">
        <v>87</v>
      </c>
      <c r="C55" s="14">
        <v>0</v>
      </c>
      <c r="D55" s="14">
        <v>214980.81</v>
      </c>
      <c r="E55" s="14">
        <v>214980.81</v>
      </c>
      <c r="F55" s="18"/>
      <c r="G55" s="18"/>
    </row>
    <row r="56" spans="1:7" x14ac:dyDescent="0.2">
      <c r="A56" s="13">
        <v>507</v>
      </c>
      <c r="B56" s="13" t="s">
        <v>88</v>
      </c>
      <c r="C56" s="14">
        <v>16500.239999999998</v>
      </c>
      <c r="D56" s="14">
        <v>29779.13</v>
      </c>
      <c r="E56" s="14">
        <v>46279.369999999995</v>
      </c>
      <c r="F56" s="18"/>
      <c r="G56" s="18"/>
    </row>
    <row r="57" spans="1:7" x14ac:dyDescent="0.2">
      <c r="A57" s="13">
        <v>51</v>
      </c>
      <c r="B57" s="13" t="s">
        <v>89</v>
      </c>
      <c r="C57" s="14">
        <v>0</v>
      </c>
      <c r="D57" s="14">
        <v>0</v>
      </c>
      <c r="E57" s="14">
        <v>0</v>
      </c>
      <c r="F57" s="18"/>
      <c r="G57" s="18"/>
    </row>
    <row r="58" spans="1:7" x14ac:dyDescent="0.2">
      <c r="A58" s="13">
        <v>55</v>
      </c>
      <c r="B58" s="13" t="s">
        <v>90</v>
      </c>
      <c r="C58" s="14">
        <v>0</v>
      </c>
      <c r="D58" s="14">
        <v>8786.18</v>
      </c>
      <c r="E58" s="14">
        <v>8786.18</v>
      </c>
      <c r="F58" s="18"/>
      <c r="G58" s="18"/>
    </row>
    <row r="59" spans="1:7" x14ac:dyDescent="0.2">
      <c r="A59" s="13">
        <v>60</v>
      </c>
      <c r="B59" s="13" t="s">
        <v>91</v>
      </c>
      <c r="C59" s="14">
        <v>715</v>
      </c>
      <c r="D59" s="14">
        <v>17426.049999999996</v>
      </c>
      <c r="E59" s="14">
        <v>18141.049999999996</v>
      </c>
      <c r="F59" s="18"/>
      <c r="G59" s="18"/>
    </row>
    <row r="60" spans="1:7" ht="25.5" x14ac:dyDescent="0.2">
      <c r="A60" s="13">
        <v>63</v>
      </c>
      <c r="B60" s="13" t="s">
        <v>92</v>
      </c>
      <c r="C60" s="14">
        <v>14211.300000000001</v>
      </c>
      <c r="D60" s="14">
        <v>11027.440000000002</v>
      </c>
      <c r="E60" s="14">
        <v>25238.740000000005</v>
      </c>
      <c r="F60" s="18"/>
      <c r="G60" s="18"/>
    </row>
    <row r="61" spans="1:7" x14ac:dyDescent="0.2">
      <c r="A61" s="13">
        <v>64</v>
      </c>
      <c r="B61" s="13" t="s">
        <v>93</v>
      </c>
      <c r="C61" s="14">
        <v>71940.13</v>
      </c>
      <c r="D61" s="14">
        <v>14930.830000000005</v>
      </c>
      <c r="E61" s="14">
        <v>86870.96</v>
      </c>
      <c r="F61" s="18"/>
      <c r="G61" s="18"/>
    </row>
    <row r="62" spans="1:7" x14ac:dyDescent="0.2">
      <c r="A62" s="13">
        <v>65</v>
      </c>
      <c r="B62" s="13" t="s">
        <v>94</v>
      </c>
      <c r="C62" s="14">
        <v>0</v>
      </c>
      <c r="D62" s="14">
        <v>3129.97</v>
      </c>
      <c r="E62" s="14">
        <v>3129.97</v>
      </c>
      <c r="F62" s="18"/>
      <c r="G62" s="18"/>
    </row>
    <row r="63" spans="1:7" x14ac:dyDescent="0.2">
      <c r="A63" s="13">
        <v>66</v>
      </c>
      <c r="B63" s="13" t="s">
        <v>95</v>
      </c>
      <c r="C63" s="14">
        <v>109300</v>
      </c>
      <c r="D63" s="14">
        <v>1917.06</v>
      </c>
      <c r="E63" s="14">
        <v>111217.06</v>
      </c>
      <c r="F63" s="18"/>
      <c r="G63" s="18"/>
    </row>
    <row r="64" spans="1:7" x14ac:dyDescent="0.2">
      <c r="A64" s="13">
        <v>70</v>
      </c>
      <c r="B64" s="13" t="s">
        <v>96</v>
      </c>
      <c r="C64" s="14">
        <v>0</v>
      </c>
      <c r="D64" s="14">
        <v>19235.98</v>
      </c>
      <c r="E64" s="14">
        <v>19235.98</v>
      </c>
      <c r="F64" s="18"/>
      <c r="G64" s="18"/>
    </row>
    <row r="65" spans="1:7" ht="25.5" x14ac:dyDescent="0.2">
      <c r="A65" s="13">
        <v>71</v>
      </c>
      <c r="B65" s="13" t="s">
        <v>97</v>
      </c>
      <c r="C65" s="14">
        <v>78405.710000000006</v>
      </c>
      <c r="D65" s="14">
        <v>77469.899999999994</v>
      </c>
      <c r="E65" s="14">
        <v>155875.60999999999</v>
      </c>
      <c r="F65" s="18"/>
      <c r="G65" s="18"/>
    </row>
    <row r="66" spans="1:7" ht="25.5" x14ac:dyDescent="0.2">
      <c r="A66" s="13">
        <v>72</v>
      </c>
      <c r="B66" s="13" t="s">
        <v>98</v>
      </c>
      <c r="C66" s="14">
        <v>23074.960000000003</v>
      </c>
      <c r="D66" s="14">
        <v>10358.76</v>
      </c>
      <c r="E66" s="14">
        <v>33433.72</v>
      </c>
      <c r="F66" s="18"/>
      <c r="G66" s="18"/>
    </row>
    <row r="67" spans="1:7" x14ac:dyDescent="0.2">
      <c r="A67" s="13">
        <v>73</v>
      </c>
      <c r="B67" s="13" t="s">
        <v>99</v>
      </c>
      <c r="C67" s="14">
        <v>0</v>
      </c>
      <c r="D67" s="14">
        <v>0</v>
      </c>
      <c r="E67" s="14">
        <v>0</v>
      </c>
      <c r="F67" s="18"/>
      <c r="G67" s="18"/>
    </row>
    <row r="68" spans="1:7" x14ac:dyDescent="0.2">
      <c r="A68" s="13">
        <v>75</v>
      </c>
      <c r="B68" s="13" t="s">
        <v>100</v>
      </c>
      <c r="C68" s="14">
        <v>0</v>
      </c>
      <c r="D68" s="14">
        <v>4062.04</v>
      </c>
      <c r="E68" s="14">
        <v>4062.04</v>
      </c>
      <c r="F68" s="18"/>
      <c r="G68" s="18"/>
    </row>
    <row r="69" spans="1:7" x14ac:dyDescent="0.2">
      <c r="A69" s="13">
        <v>76</v>
      </c>
      <c r="B69" s="13" t="s">
        <v>101</v>
      </c>
      <c r="C69" s="14">
        <v>0</v>
      </c>
      <c r="D69" s="14">
        <v>0</v>
      </c>
      <c r="E69" s="14">
        <v>0</v>
      </c>
      <c r="F69" s="18"/>
      <c r="G69" s="18"/>
    </row>
    <row r="70" spans="1:7" x14ac:dyDescent="0.2">
      <c r="A70" s="13">
        <v>77</v>
      </c>
      <c r="B70" s="13" t="s">
        <v>102</v>
      </c>
      <c r="C70" s="14">
        <v>64715.78</v>
      </c>
      <c r="D70" s="14">
        <v>36513.96</v>
      </c>
      <c r="E70" s="14">
        <v>101229.73999999999</v>
      </c>
      <c r="F70" s="18"/>
      <c r="G70" s="18"/>
    </row>
    <row r="71" spans="1:7" x14ac:dyDescent="0.2">
      <c r="A71" s="13">
        <v>79</v>
      </c>
      <c r="B71" s="13" t="s">
        <v>103</v>
      </c>
      <c r="C71" s="14">
        <v>38094.589999999997</v>
      </c>
      <c r="D71" s="14">
        <v>110126.83</v>
      </c>
      <c r="E71" s="14">
        <v>148221.41999999998</v>
      </c>
      <c r="F71" s="18"/>
      <c r="G71" s="18"/>
    </row>
    <row r="72" spans="1:7" x14ac:dyDescent="0.2">
      <c r="A72" s="13">
        <v>791</v>
      </c>
      <c r="B72" s="13" t="s">
        <v>104</v>
      </c>
      <c r="C72" s="14">
        <v>0</v>
      </c>
      <c r="D72" s="14">
        <v>48</v>
      </c>
      <c r="E72" s="14">
        <v>48</v>
      </c>
      <c r="F72" s="18"/>
      <c r="G72" s="18"/>
    </row>
    <row r="73" spans="1:7" x14ac:dyDescent="0.2">
      <c r="A73" s="13">
        <v>792</v>
      </c>
      <c r="B73" s="13" t="s">
        <v>105</v>
      </c>
      <c r="C73" s="14">
        <v>0</v>
      </c>
      <c r="D73" s="14">
        <v>1637.1</v>
      </c>
      <c r="E73" s="14">
        <v>1637.1</v>
      </c>
      <c r="F73" s="18"/>
      <c r="G73" s="18"/>
    </row>
    <row r="74" spans="1:7" x14ac:dyDescent="0.2">
      <c r="A74" s="13">
        <v>798</v>
      </c>
      <c r="B74" s="13" t="s">
        <v>106</v>
      </c>
      <c r="C74" s="14">
        <v>0</v>
      </c>
      <c r="D74" s="14">
        <v>672</v>
      </c>
      <c r="E74" s="14">
        <v>672</v>
      </c>
      <c r="F74" s="18"/>
      <c r="G74" s="18"/>
    </row>
    <row r="75" spans="1:7" x14ac:dyDescent="0.2">
      <c r="A75" s="13">
        <v>80</v>
      </c>
      <c r="B75" s="13" t="s">
        <v>107</v>
      </c>
      <c r="C75" s="14">
        <v>9046</v>
      </c>
      <c r="D75" s="14">
        <v>680</v>
      </c>
      <c r="E75" s="14">
        <v>9726</v>
      </c>
      <c r="F75" s="18"/>
      <c r="G75" s="18"/>
    </row>
    <row r="76" spans="1:7" x14ac:dyDescent="0.2">
      <c r="A76" s="13">
        <v>85</v>
      </c>
      <c r="B76" s="13" t="s">
        <v>108</v>
      </c>
      <c r="C76" s="14">
        <v>0</v>
      </c>
      <c r="D76" s="14">
        <v>5475</v>
      </c>
      <c r="E76" s="14">
        <v>5475</v>
      </c>
      <c r="F76" s="18"/>
      <c r="G76" s="18"/>
    </row>
    <row r="77" spans="1:7" ht="25.5" x14ac:dyDescent="0.2">
      <c r="A77" s="13">
        <v>90</v>
      </c>
      <c r="B77" s="13" t="s">
        <v>109</v>
      </c>
      <c r="C77" s="14">
        <v>0</v>
      </c>
      <c r="D77" s="14">
        <v>8858.119999999999</v>
      </c>
      <c r="E77" s="14">
        <v>8858.119999999999</v>
      </c>
      <c r="F77" s="18"/>
      <c r="G77" s="18"/>
    </row>
    <row r="78" spans="1:7" x14ac:dyDescent="0.2">
      <c r="A78" s="13">
        <v>92</v>
      </c>
      <c r="B78" s="13" t="s">
        <v>110</v>
      </c>
      <c r="C78" s="14">
        <v>1646.7199999999998</v>
      </c>
      <c r="D78" s="14">
        <v>127489.40999999999</v>
      </c>
      <c r="E78" s="14">
        <v>129136.12999999999</v>
      </c>
      <c r="F78" s="18"/>
      <c r="G78" s="18"/>
    </row>
    <row r="79" spans="1:7" x14ac:dyDescent="0.2">
      <c r="A79" s="13">
        <v>9231</v>
      </c>
      <c r="B79" s="13" t="s">
        <v>111</v>
      </c>
      <c r="C79" s="14">
        <v>4025.25</v>
      </c>
      <c r="D79" s="14">
        <v>22201.17</v>
      </c>
      <c r="E79" s="14">
        <v>26226.42</v>
      </c>
      <c r="F79" s="18"/>
      <c r="G79" s="18"/>
    </row>
    <row r="80" spans="1:7" ht="25.5" customHeight="1" x14ac:dyDescent="0.2">
      <c r="A80" s="22" t="s">
        <v>112</v>
      </c>
      <c r="B80" s="23"/>
      <c r="C80" s="24">
        <v>754202.64999999991</v>
      </c>
      <c r="D80" s="24">
        <v>861086.15999999992</v>
      </c>
      <c r="E80" s="24">
        <v>1615288.81</v>
      </c>
      <c r="F80" s="21"/>
      <c r="G80" s="21"/>
    </row>
  </sheetData>
  <mergeCells count="1">
    <mergeCell ref="A80:B80"/>
  </mergeCells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52" r:id="rId4" name="ListBox1">
          <controlPr defaultSize="0" autoLine="0" r:id="rId5">
            <anchor moveWithCells="1">
              <from>
                <xdr:col>6</xdr:col>
                <xdr:colOff>0</xdr:colOff>
                <xdr:row>5</xdr:row>
                <xdr:rowOff>0</xdr:rowOff>
              </from>
              <to>
                <xdr:col>6</xdr:col>
                <xdr:colOff>1647825</xdr:colOff>
                <xdr:row>27</xdr:row>
                <xdr:rowOff>85725</xdr:rowOff>
              </to>
            </anchor>
          </controlPr>
        </control>
      </mc:Choice>
      <mc:Fallback>
        <control shapeId="1052" r:id="rId4" name="ListBox1"/>
      </mc:Fallback>
    </mc:AlternateContent>
    <mc:AlternateContent xmlns:mc="http://schemas.openxmlformats.org/markup-compatibility/2006">
      <mc:Choice Requires="x14">
        <control shapeId="1027" r:id="rId6" name="LbxVille">
          <controlPr autoFill="0" autoLine="0" listFillRange="Listes!$B$2:$B$31" r:id="rId7">
            <anchor moveWithCells="1">
              <from>
                <xdr:col>5</xdr:col>
                <xdr:colOff>4953000</xdr:colOff>
                <xdr:row>9</xdr:row>
                <xdr:rowOff>47625</xdr:rowOff>
              </from>
              <to>
                <xdr:col>5</xdr:col>
                <xdr:colOff>4962525</xdr:colOff>
                <xdr:row>10</xdr:row>
                <xdr:rowOff>114300</xdr:rowOff>
              </to>
            </anchor>
          </controlPr>
        </control>
      </mc:Choice>
      <mc:Fallback>
        <control shapeId="1027" r:id="rId6" name="LbxVill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17"/>
  <sheetViews>
    <sheetView workbookViewId="0">
      <selection activeCell="B29" sqref="B29"/>
    </sheetView>
  </sheetViews>
  <sheetFormatPr baseColWidth="10" defaultRowHeight="12.75" x14ac:dyDescent="0.2"/>
  <cols>
    <col min="2" max="2" width="35.5703125" customWidth="1"/>
    <col min="4" max="4" width="19.140625" customWidth="1"/>
    <col min="5" max="5" width="19" customWidth="1"/>
    <col min="6" max="6" width="21.28515625" customWidth="1"/>
    <col min="7" max="7" width="21" customWidth="1"/>
    <col min="8" max="8" width="25.5703125" customWidth="1"/>
  </cols>
  <sheetData>
    <row r="1" spans="1:6" ht="15.75" thickBot="1" x14ac:dyDescent="0.25">
      <c r="A1" s="1" t="s">
        <v>0</v>
      </c>
      <c r="B1" s="4" t="s">
        <v>2</v>
      </c>
      <c r="C1" s="1" t="s">
        <v>3</v>
      </c>
    </row>
    <row r="2" spans="1:6" ht="15" thickBot="1" x14ac:dyDescent="0.3">
      <c r="A2" s="15" t="s">
        <v>115</v>
      </c>
      <c r="B2" s="5" t="s">
        <v>4</v>
      </c>
      <c r="C2" s="6" t="s">
        <v>5</v>
      </c>
      <c r="D2" s="3"/>
      <c r="E2" s="3"/>
      <c r="F2" s="3"/>
    </row>
    <row r="3" spans="1:6" ht="14.25" x14ac:dyDescent="0.25">
      <c r="B3" s="7" t="s">
        <v>6</v>
      </c>
      <c r="C3" s="8" t="s">
        <v>7</v>
      </c>
      <c r="D3" s="3"/>
      <c r="E3" s="3"/>
      <c r="F3" s="3"/>
    </row>
    <row r="4" spans="1:6" ht="14.25" x14ac:dyDescent="0.25">
      <c r="B4" s="7" t="s">
        <v>8</v>
      </c>
      <c r="C4" s="8" t="s">
        <v>9</v>
      </c>
      <c r="E4" s="3"/>
    </row>
    <row r="5" spans="1:6" ht="14.25" x14ac:dyDescent="0.25">
      <c r="B5" s="7" t="s">
        <v>10</v>
      </c>
      <c r="C5" s="8" t="s">
        <v>11</v>
      </c>
    </row>
    <row r="6" spans="1:6" ht="14.25" x14ac:dyDescent="0.25">
      <c r="B6" s="7" t="s">
        <v>12</v>
      </c>
      <c r="C6" s="8" t="s">
        <v>13</v>
      </c>
    </row>
    <row r="7" spans="1:6" ht="14.25" x14ac:dyDescent="0.25">
      <c r="B7" s="7" t="s">
        <v>14</v>
      </c>
      <c r="C7" s="8" t="s">
        <v>15</v>
      </c>
    </row>
    <row r="8" spans="1:6" ht="14.25" x14ac:dyDescent="0.25">
      <c r="B8" s="7" t="s">
        <v>16</v>
      </c>
      <c r="C8" s="9" t="s">
        <v>17</v>
      </c>
    </row>
    <row r="9" spans="1:6" ht="14.25" x14ac:dyDescent="0.25">
      <c r="B9" s="7" t="s">
        <v>18</v>
      </c>
      <c r="C9" s="9" t="s">
        <v>19</v>
      </c>
    </row>
    <row r="10" spans="1:6" ht="14.25" x14ac:dyDescent="0.25">
      <c r="B10" s="7" t="s">
        <v>20</v>
      </c>
      <c r="C10" s="9" t="s">
        <v>21</v>
      </c>
    </row>
    <row r="11" spans="1:6" ht="14.25" x14ac:dyDescent="0.25">
      <c r="B11" s="7" t="s">
        <v>22</v>
      </c>
      <c r="C11" s="9" t="s">
        <v>23</v>
      </c>
    </row>
    <row r="12" spans="1:6" ht="14.25" x14ac:dyDescent="0.25">
      <c r="B12" s="7" t="s">
        <v>24</v>
      </c>
      <c r="C12" s="8"/>
    </row>
    <row r="13" spans="1:6" ht="14.25" x14ac:dyDescent="0.25">
      <c r="B13" s="7" t="s">
        <v>25</v>
      </c>
      <c r="C13" s="8"/>
    </row>
    <row r="14" spans="1:6" ht="14.25" x14ac:dyDescent="0.25">
      <c r="B14" s="7" t="s">
        <v>26</v>
      </c>
      <c r="C14" s="8"/>
    </row>
    <row r="15" spans="1:6" ht="14.25" x14ac:dyDescent="0.25">
      <c r="B15" s="7" t="s">
        <v>27</v>
      </c>
      <c r="C15" s="8"/>
    </row>
    <row r="16" spans="1:6" ht="14.25" x14ac:dyDescent="0.25">
      <c r="B16" s="7" t="s">
        <v>28</v>
      </c>
      <c r="C16" s="8"/>
    </row>
    <row r="17" spans="2:3" ht="13.5" thickBot="1" x14ac:dyDescent="0.25">
      <c r="B17" s="10"/>
      <c r="C17" s="10"/>
    </row>
  </sheetData>
  <phoneticPr fontId="2" type="noConversion"/>
  <pageMargins left="0.78740157499999996" right="0.78740157499999996" top="0.984251969" bottom="0.984251969" header="0.4921259845" footer="0.4921259845"/>
  <headerFooter alignWithMargins="0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"/>
  <sheetViews>
    <sheetView workbookViewId="0">
      <selection activeCell="C18" sqref="C18"/>
    </sheetView>
  </sheetViews>
  <sheetFormatPr baseColWidth="10" defaultRowHeight="12.75" x14ac:dyDescent="0.2"/>
  <sheetData>
    <row r="1" spans="1:2" x14ac:dyDescent="0.2">
      <c r="A1" t="s">
        <v>1</v>
      </c>
      <c r="B1">
        <f>LEN(A1)-LEN(SUBSTITUTE(A1,"e",""))</f>
        <v>2</v>
      </c>
    </row>
  </sheetData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AnalyseCPV</vt:lpstr>
      <vt:lpstr>Listes</vt:lpstr>
      <vt:lpstr>TestCar</vt:lpstr>
      <vt:lpstr>Prenom</vt:lpstr>
      <vt:lpstr>Séparateur</vt:lpstr>
      <vt:lpstr>Service</vt:lpstr>
      <vt:lpstr>Ville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Stéphane HUBERT</cp:lastModifiedBy>
  <dcterms:created xsi:type="dcterms:W3CDTF">2012-12-20T18:38:30Z</dcterms:created>
  <dcterms:modified xsi:type="dcterms:W3CDTF">2015-05-29T13:35:53Z</dcterms:modified>
</cp:coreProperties>
</file>