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192.168.3.240\Arcoop\10. Autres actions Arcoop\Département26_TNS\GestionBeneficiaires\"/>
    </mc:Choice>
  </mc:AlternateContent>
  <bookViews>
    <workbookView xWindow="0" yWindow="0" windowWidth="24000" windowHeight="9630" activeTab="3"/>
  </bookViews>
  <sheets>
    <sheet name="SOURCE" sheetId="1" r:id="rId1"/>
    <sheet name="Listes" sheetId="2" r:id="rId2"/>
    <sheet name="EntréesEditions" sheetId="3" r:id="rId3"/>
    <sheet name="CER" sheetId="4" r:id="rId4"/>
    <sheet name="Expression Du Besoin" sheetId="5" r:id="rId5"/>
  </sheets>
  <definedNames>
    <definedName name="ListeCivilite">TCivilite[CIVILITE]</definedName>
    <definedName name="ListeService">TService[SECTEUR]</definedName>
    <definedName name="ListeStatut">TStatut[TYPE]</definedName>
    <definedName name="_xlnm.Print_Area" localSheetId="3">CER!$A$1:$M$192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0" i="4" l="1"/>
  <c r="D200" i="4"/>
  <c r="C200" i="4"/>
  <c r="H200" i="4"/>
  <c r="G200" i="4"/>
  <c r="B200" i="4" l="1"/>
  <c r="F200" i="4"/>
  <c r="I200" i="4"/>
  <c r="J200" i="4"/>
  <c r="K200" i="4"/>
  <c r="L200" i="4"/>
  <c r="M200" i="4"/>
  <c r="N200" i="4"/>
  <c r="O200" i="4"/>
  <c r="P200" i="4"/>
  <c r="Q200" i="4"/>
  <c r="R200" i="4"/>
  <c r="S200" i="4"/>
  <c r="T200" i="4"/>
  <c r="U200" i="4"/>
  <c r="V200" i="4"/>
  <c r="W200" i="4"/>
  <c r="X200" i="4"/>
  <c r="Y200" i="4"/>
  <c r="Z200" i="4"/>
  <c r="AA200" i="4"/>
  <c r="AB200" i="4"/>
  <c r="AC200" i="4"/>
  <c r="AD200" i="4"/>
  <c r="AE200" i="4"/>
  <c r="AF200" i="4"/>
  <c r="AG200" i="4"/>
  <c r="AH200" i="4"/>
  <c r="AI200" i="4"/>
  <c r="AJ200" i="4"/>
  <c r="AK200" i="4"/>
  <c r="AL200" i="4"/>
  <c r="AM200" i="4"/>
  <c r="AN200" i="4"/>
  <c r="AO200" i="4"/>
  <c r="AP200" i="4"/>
  <c r="AQ200" i="4"/>
  <c r="AR200" i="4"/>
  <c r="AS200" i="4"/>
  <c r="AT200" i="4"/>
  <c r="AU200" i="4"/>
  <c r="AV200" i="4"/>
  <c r="AW200" i="4"/>
  <c r="AX200" i="4"/>
  <c r="AY200" i="4"/>
  <c r="AZ200" i="4"/>
  <c r="BA200" i="4"/>
  <c r="BB200" i="4"/>
  <c r="BC200" i="4"/>
  <c r="BD200" i="4"/>
  <c r="BE200" i="4"/>
  <c r="BF200" i="4"/>
  <c r="BG200" i="4"/>
  <c r="BH200" i="4"/>
  <c r="BI200" i="4"/>
  <c r="BJ200" i="4"/>
  <c r="BK200" i="4"/>
  <c r="BL200" i="4"/>
  <c r="BM200" i="4"/>
  <c r="BN200" i="4"/>
  <c r="BO200" i="4"/>
  <c r="BP200" i="4"/>
  <c r="BQ200" i="4"/>
  <c r="BR200" i="4"/>
  <c r="BS200" i="4"/>
  <c r="BT200" i="4"/>
  <c r="BU200" i="4"/>
  <c r="BV200" i="4"/>
  <c r="BW200" i="4"/>
  <c r="BX200" i="4"/>
  <c r="BY200" i="4"/>
  <c r="BZ200" i="4"/>
  <c r="CA200" i="4"/>
  <c r="CB200" i="4"/>
  <c r="CC200" i="4"/>
  <c r="CD200" i="4"/>
  <c r="CE200" i="4"/>
  <c r="CF200" i="4"/>
  <c r="CG200" i="4"/>
  <c r="CH200" i="4"/>
  <c r="CI200" i="4"/>
  <c r="CJ200" i="4"/>
  <c r="CK200" i="4"/>
  <c r="CL200" i="4"/>
  <c r="CM200" i="4"/>
  <c r="CN200" i="4"/>
  <c r="CO200" i="4"/>
  <c r="CP200" i="4"/>
  <c r="CQ200" i="4"/>
  <c r="CR200" i="4"/>
  <c r="CS200" i="4"/>
  <c r="CT200" i="4"/>
  <c r="CU200" i="4"/>
  <c r="CV200" i="4"/>
  <c r="CW200" i="4"/>
  <c r="CX200" i="4"/>
  <c r="CY200" i="4"/>
  <c r="CZ200" i="4"/>
  <c r="DA200" i="4"/>
  <c r="DB200" i="4"/>
  <c r="DC200" i="4"/>
  <c r="DD200" i="4"/>
  <c r="DE200" i="4"/>
  <c r="DF200" i="4"/>
  <c r="DG200" i="4"/>
  <c r="DH200" i="4"/>
  <c r="DI200" i="4"/>
  <c r="DJ200" i="4"/>
  <c r="DK200" i="4"/>
  <c r="DL200" i="4"/>
  <c r="DM200" i="4"/>
  <c r="DN200" i="4"/>
  <c r="DO200" i="4"/>
  <c r="DP200" i="4"/>
  <c r="DQ200" i="4"/>
  <c r="DR200" i="4"/>
  <c r="DS200" i="4"/>
  <c r="DT200" i="4"/>
  <c r="DU200" i="4"/>
  <c r="DV200" i="4"/>
  <c r="DW200" i="4"/>
  <c r="DX200" i="4"/>
  <c r="DY200" i="4"/>
  <c r="DZ200" i="4"/>
  <c r="EA200" i="4"/>
  <c r="EB200" i="4"/>
  <c r="EC200" i="4"/>
  <c r="ED200" i="4"/>
  <c r="EE200" i="4"/>
  <c r="EF200" i="4"/>
  <c r="EG200" i="4"/>
  <c r="EH200" i="4"/>
  <c r="EI200" i="4"/>
  <c r="EJ200" i="4"/>
  <c r="EK200" i="4"/>
  <c r="EL200" i="4"/>
  <c r="EM200" i="4"/>
  <c r="EN200" i="4"/>
  <c r="EO200" i="4"/>
  <c r="EP200" i="4"/>
  <c r="EQ200" i="4"/>
  <c r="ER200" i="4"/>
  <c r="ES200" i="4"/>
  <c r="ET200" i="4"/>
  <c r="EU200" i="4"/>
  <c r="EV200" i="4"/>
  <c r="EW200" i="4"/>
  <c r="EX200" i="4"/>
  <c r="EY200" i="4"/>
  <c r="EZ200" i="4"/>
  <c r="FA200" i="4"/>
  <c r="FB200" i="4"/>
  <c r="FC200" i="4"/>
  <c r="FD200" i="4"/>
  <c r="FE200" i="4"/>
  <c r="FF200" i="4"/>
  <c r="FG200" i="4"/>
  <c r="FH200" i="4"/>
  <c r="FI200" i="4"/>
  <c r="FJ200" i="4"/>
  <c r="FK200" i="4"/>
  <c r="FL200" i="4"/>
  <c r="FM200" i="4"/>
  <c r="FN200" i="4"/>
  <c r="FO200" i="4"/>
  <c r="FP200" i="4"/>
  <c r="FQ200" i="4"/>
  <c r="FR200" i="4"/>
  <c r="FS200" i="4"/>
  <c r="FT200" i="4"/>
  <c r="FU200" i="4"/>
  <c r="FV200" i="4"/>
  <c r="FW200" i="4"/>
  <c r="FX200" i="4"/>
  <c r="FY200" i="4"/>
  <c r="FZ200" i="4"/>
  <c r="GA200" i="4"/>
  <c r="GB200" i="4"/>
  <c r="GC200" i="4"/>
  <c r="GD200" i="4"/>
  <c r="GE200" i="4"/>
  <c r="GF200" i="4"/>
  <c r="GG200" i="4"/>
  <c r="GH200" i="4"/>
  <c r="GI200" i="4"/>
  <c r="GJ200" i="4"/>
  <c r="GK200" i="4"/>
  <c r="GL200" i="4"/>
  <c r="GM200" i="4"/>
  <c r="GN200" i="4"/>
  <c r="GO200" i="4"/>
  <c r="GP200" i="4"/>
  <c r="GQ200" i="4"/>
  <c r="GR200" i="4"/>
  <c r="GS200" i="4"/>
  <c r="GT200" i="4"/>
  <c r="GU200" i="4"/>
  <c r="GV200" i="4"/>
  <c r="GW200" i="4"/>
  <c r="GX200" i="4"/>
  <c r="GY200" i="4"/>
  <c r="GZ200" i="4"/>
  <c r="HA200" i="4"/>
  <c r="HB200" i="4"/>
  <c r="HC200" i="4"/>
  <c r="HD200" i="4"/>
  <c r="HE200" i="4"/>
  <c r="HF200" i="4"/>
  <c r="HG200" i="4"/>
  <c r="HH200" i="4"/>
  <c r="HI200" i="4"/>
  <c r="A200" i="4"/>
  <c r="A90" i="4" l="1"/>
  <c r="A101" i="4" s="1"/>
  <c r="A112" i="4" s="1"/>
  <c r="A123" i="4" s="1"/>
  <c r="A136" i="4" s="1"/>
  <c r="A147" i="4" s="1"/>
  <c r="A158" i="4" s="1"/>
  <c r="A169" i="4" s="1"/>
  <c r="A180" i="4" s="1"/>
</calcChain>
</file>

<file path=xl/sharedStrings.xml><?xml version="1.0" encoding="utf-8"?>
<sst xmlns="http://schemas.openxmlformats.org/spreadsheetml/2006/main" count="1011" uniqueCount="411">
  <si>
    <t>PRENOM</t>
  </si>
  <si>
    <t>CIVILITE</t>
  </si>
  <si>
    <t>SECTEUR</t>
  </si>
  <si>
    <t>TYPE</t>
  </si>
  <si>
    <t>Romans Drôme des Collines</t>
  </si>
  <si>
    <t>Valence</t>
  </si>
  <si>
    <t>Crest Diois Vallée de la Drôme</t>
  </si>
  <si>
    <t>Artisanat Services</t>
  </si>
  <si>
    <t>Commerce</t>
  </si>
  <si>
    <t>Agriculture</t>
  </si>
  <si>
    <t>Oui</t>
  </si>
  <si>
    <t>Non</t>
  </si>
  <si>
    <t>Inscrit Pôle Emploi</t>
  </si>
  <si>
    <t>Situation de famille</t>
  </si>
  <si>
    <t>C</t>
  </si>
  <si>
    <t>VM</t>
  </si>
  <si>
    <t>M</t>
  </si>
  <si>
    <t>D</t>
  </si>
  <si>
    <t>S</t>
  </si>
  <si>
    <t>V</t>
  </si>
  <si>
    <t>Primo arrivant</t>
  </si>
  <si>
    <t>DATE  ENTREE</t>
  </si>
  <si>
    <t>Mme</t>
  </si>
  <si>
    <t>Monsieur</t>
  </si>
  <si>
    <t>type</t>
  </si>
  <si>
    <t>secteur</t>
  </si>
  <si>
    <t>Adresse</t>
  </si>
  <si>
    <t>CP</t>
  </si>
  <si>
    <t>Commune</t>
  </si>
  <si>
    <t>Cette feuille de calcul vous permet :</t>
  </si>
  <si>
    <t>De créer un CER d'un nouveau bénéficiaire</t>
  </si>
  <si>
    <t>D'accéder à la fiche d'un bénéficiaire pour la modifier lors de vos rendez-vous, l'éditer, et l'imprimer en PDF</t>
  </si>
  <si>
    <t>Il vous suffit de cliquer sur le bouton de commande concerné</t>
  </si>
  <si>
    <t>Contrat d'Engagement Réciproque N°</t>
  </si>
  <si>
    <t>NOM du référent :</t>
  </si>
  <si>
    <t>Structure :</t>
  </si>
  <si>
    <t>NOM :</t>
  </si>
  <si>
    <t>Prénom :</t>
  </si>
  <si>
    <t>Date de naissance :</t>
  </si>
  <si>
    <t>Situation familiale :</t>
  </si>
  <si>
    <t>Age des enfants au foyer :</t>
  </si>
  <si>
    <t>Adresse Mail :</t>
  </si>
  <si>
    <t>Adresse :</t>
  </si>
  <si>
    <t>CP :</t>
  </si>
  <si>
    <t>Ville :</t>
  </si>
  <si>
    <t>1er contrat</t>
  </si>
  <si>
    <t>Rétablissement</t>
  </si>
  <si>
    <t>Tel 1 :</t>
  </si>
  <si>
    <t>Tel 2 :</t>
  </si>
  <si>
    <t>Nb d'enfants :</t>
  </si>
  <si>
    <t>Secteur :</t>
  </si>
  <si>
    <t>Activité :</t>
  </si>
  <si>
    <t>DEMARCHES REALISEES SUR LE PRECEDENT CER  EN LIEN AVEC LES ACTIONS PROPOSEES</t>
  </si>
  <si>
    <t>Précisez les démarches concrètes réalisées ou évaluation de la situation :</t>
  </si>
  <si>
    <t xml:space="preserve"> -</t>
  </si>
  <si>
    <t>FREINS IDENTIFIES</t>
  </si>
  <si>
    <t>1 choix min, 3 choix max, à numéroter par ordre de priorité</t>
  </si>
  <si>
    <t>Recherche d'emploi / Formation</t>
  </si>
  <si>
    <t>Développement d'activité non salariée</t>
  </si>
  <si>
    <t>Informatique / Numérique</t>
  </si>
  <si>
    <t>Démarches, formalités administratives</t>
  </si>
  <si>
    <t>Mobilité / Transport</t>
  </si>
  <si>
    <t>Garde d'enfant ou un tiers, parent alité</t>
  </si>
  <si>
    <t>Logement</t>
  </si>
  <si>
    <t>Santé</t>
  </si>
  <si>
    <t>Lien social</t>
  </si>
  <si>
    <t>Autre</t>
  </si>
  <si>
    <t>Si autre, précisez</t>
  </si>
  <si>
    <t>ACTIONS PROPOSEES POUR LEVER LES FREINS</t>
  </si>
  <si>
    <t>3 choix max, à numéroter par ordre de priorité</t>
  </si>
  <si>
    <t>Recherche d'emploi</t>
  </si>
  <si>
    <t>Accompagnement global, inscription ou RDV Pôle Emploi</t>
  </si>
  <si>
    <t>Chantier d'insertion, clauses sociales</t>
  </si>
  <si>
    <t>Action de développement de l'activité non salariée</t>
  </si>
  <si>
    <t>Définition projet professionnel</t>
  </si>
  <si>
    <t>Formation</t>
  </si>
  <si>
    <t>Action PDIE</t>
  </si>
  <si>
    <t>Précisez :</t>
  </si>
  <si>
    <t>Lecture, écriture, et compréhension du français (FLE)</t>
  </si>
  <si>
    <t>Démarches administratives</t>
  </si>
  <si>
    <t>RQTH</t>
  </si>
  <si>
    <t>AAH</t>
  </si>
  <si>
    <t>Mode de garde</t>
  </si>
  <si>
    <t>Mobilité</t>
  </si>
  <si>
    <t>N° CAF / MSA :</t>
  </si>
  <si>
    <t>Formation :</t>
  </si>
  <si>
    <t>Niveau max de qualificaiton :</t>
  </si>
  <si>
    <t>VOTRE PLAN D'ACTION AU COURS DE CE CER</t>
  </si>
  <si>
    <t>Précisez les dates et démarches concrètes :</t>
  </si>
  <si>
    <t>1/</t>
  </si>
  <si>
    <t>2/</t>
  </si>
  <si>
    <t>3/</t>
  </si>
  <si>
    <t>Code Nomenclature :</t>
  </si>
  <si>
    <t>Le bénéficiaire conclut ce CER en accord avec son référent en entretien le :</t>
  </si>
  <si>
    <t>Durée proposée :</t>
  </si>
  <si>
    <t>NOM de l'allocataire :</t>
  </si>
  <si>
    <t>Structure d'accompagnement :</t>
  </si>
  <si>
    <t>OBSERVATIONS DU DEPARTEMENT :</t>
  </si>
  <si>
    <t>Validation du CER :</t>
  </si>
  <si>
    <t>mois</t>
  </si>
  <si>
    <t>Durée du contrat : du</t>
  </si>
  <si>
    <t>P/O CD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</si>
  <si>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</si>
  <si>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</si>
  <si>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</si>
  <si>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</si>
  <si>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</si>
  <si>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</si>
  <si>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</si>
  <si>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</si>
  <si>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NOM REFERENT</t>
  </si>
  <si>
    <t>DATE NAISSANCE</t>
  </si>
  <si>
    <t>NB ENFANTS</t>
  </si>
  <si>
    <t>AGE ENFANTS</t>
  </si>
  <si>
    <t>TEL1</t>
  </si>
  <si>
    <t>TEL2</t>
  </si>
  <si>
    <t>MAIL</t>
  </si>
  <si>
    <t>NUM CAF MSA</t>
  </si>
  <si>
    <t>Inscrit Pôle Emploi ?</t>
  </si>
  <si>
    <t>Permis B :</t>
  </si>
  <si>
    <t>N° Pôle Emploi :</t>
  </si>
  <si>
    <t>Moyen de locomotion ?</t>
  </si>
  <si>
    <t>Si oui, lequel ?</t>
  </si>
  <si>
    <t>Rendez-vous de suivi dans le cadre du Contrat d'Engagement Réciproque</t>
  </si>
  <si>
    <t>Date :</t>
  </si>
  <si>
    <t>Num. CER</t>
  </si>
  <si>
    <t>Validité :</t>
  </si>
  <si>
    <t>Situation à date :</t>
  </si>
  <si>
    <t xml:space="preserve"> 1 -</t>
  </si>
  <si>
    <t xml:space="preserve"> 2 -</t>
  </si>
  <si>
    <t xml:space="preserve"> 3 -</t>
  </si>
  <si>
    <t>Décisions d'ici au prochain RV :</t>
  </si>
  <si>
    <t>Accompagnant :</t>
  </si>
  <si>
    <t>Expression du besoin pour l'encodage</t>
  </si>
  <si>
    <t>SOURCE</t>
  </si>
  <si>
    <t>Base de données, mise à jour, soit par l'intégration de nouveaux bénéficiaires, soit par l'incrémentation des éléments des rendez vous</t>
  </si>
  <si>
    <t>Listes</t>
  </si>
  <si>
    <t>Listes des éléments nécessaires à la gestion des "combobox" du formulaire.</t>
  </si>
  <si>
    <t>Ces listes évolueront, en fonction de l'activité, notamment par l'ajout de nouveaux chargés d'accompagnement, nouveaux secteurs géographiques, ou autres éléments à venir du formulaire</t>
  </si>
  <si>
    <t>EntréesEditions</t>
  </si>
  <si>
    <t>C'est la feuille d'accueil du classeur, où les intervenants pourront accéder aux différents boutons de commande :</t>
  </si>
  <si>
    <t>Créer,</t>
  </si>
  <si>
    <t>Rechercher / Editer</t>
  </si>
  <si>
    <t>CER</t>
  </si>
  <si>
    <r>
      <t>C'est</t>
    </r>
    <r>
      <rPr>
        <b/>
        <sz val="11"/>
        <color theme="1"/>
        <rFont val="Calibri"/>
        <family val="2"/>
        <scheme val="minor"/>
      </rPr>
      <t xml:space="preserve"> LE FORMULAIRE</t>
    </r>
    <r>
      <rPr>
        <sz val="11"/>
        <color theme="1"/>
        <rFont val="Calibri"/>
        <family val="2"/>
        <scheme val="minor"/>
      </rPr>
      <t>, d'entrée d'un nouveau bénéficiaire, mais aussi d'édition, impression, et modification pour les rendez-vous</t>
    </r>
  </si>
  <si>
    <t>Boutons :</t>
  </si>
  <si>
    <t>VALIDER incrémente la base de donnée, soit pour l'ajout, ou la modification</t>
  </si>
  <si>
    <t>ANNULER pour annuler les enregistrements en cours</t>
  </si>
  <si>
    <t>EDITER permet de rechercher un bénéficiaire à partir du nom, BESOIN DE CRÉER UN FORMULAIRE DE RECHERCHE DYNAMIQUE</t>
  </si>
  <si>
    <t>Accès pour la facturation par dates d'entrées</t>
  </si>
  <si>
    <t>STRUCTURE</t>
  </si>
  <si>
    <t>Carte Illico Solidaire ?</t>
  </si>
  <si>
    <t>NumCCafMsa</t>
  </si>
  <si>
    <t>InscrPoleEmploi</t>
  </si>
  <si>
    <t>NumPoleEmploi</t>
  </si>
  <si>
    <t>NivDiplome</t>
  </si>
  <si>
    <t>PermisB</t>
  </si>
  <si>
    <t>Mobilite</t>
  </si>
  <si>
    <t>TypeMobilite</t>
  </si>
  <si>
    <t>CarteIllico</t>
  </si>
  <si>
    <t>DemarchesReal</t>
  </si>
  <si>
    <t>Dem1</t>
  </si>
  <si>
    <t>Dem2</t>
  </si>
  <si>
    <t>Dem3</t>
  </si>
  <si>
    <t>Dem4</t>
  </si>
  <si>
    <t>FreinsRechEmpl</t>
  </si>
  <si>
    <t>FreinsDvptActi</t>
  </si>
  <si>
    <t>FreinsInform</t>
  </si>
  <si>
    <t>FreinsDemAdm</t>
  </si>
  <si>
    <t>FreinsMobilite</t>
  </si>
  <si>
    <t>FreinsGardEnf</t>
  </si>
  <si>
    <t>FreinsLogt</t>
  </si>
  <si>
    <t>Colonne30</t>
  </si>
  <si>
    <t>Colonne31</t>
  </si>
  <si>
    <t>FreinsSante</t>
  </si>
  <si>
    <t>FreinsLienSocial</t>
  </si>
  <si>
    <t>FreinsAutres</t>
  </si>
  <si>
    <t>FreinsAutresQuoi</t>
  </si>
  <si>
    <t>LevFreinRechEmpl</t>
  </si>
  <si>
    <t>LevFreinActGlobal</t>
  </si>
  <si>
    <t>LevFreinChantier</t>
  </si>
  <si>
    <t>LevFreinActDevtActiTNS</t>
  </si>
  <si>
    <t>LevFreinDefProjPro</t>
  </si>
  <si>
    <t>LevFreinForm</t>
  </si>
  <si>
    <t>LevFreinPDIE</t>
  </si>
  <si>
    <t>LevFreinPDIEQuoi</t>
  </si>
  <si>
    <t>LevFreinFLE</t>
  </si>
  <si>
    <t>LevFreinDemAdm</t>
  </si>
  <si>
    <t>LevFreinLogt</t>
  </si>
  <si>
    <t>LevFreinGarde</t>
  </si>
  <si>
    <t>LevFreinMobilite</t>
  </si>
  <si>
    <t>LevFreinRQTH</t>
  </si>
  <si>
    <t>LevFreinAAH</t>
  </si>
  <si>
    <t>LevFreinSante</t>
  </si>
  <si>
    <t>LevFreinSanteQuoi</t>
  </si>
  <si>
    <t>LevFreinAutre</t>
  </si>
  <si>
    <t>LevFreinAutreQuoi</t>
  </si>
  <si>
    <t>PlanActCER1</t>
  </si>
  <si>
    <t>PlanActCER1Nom</t>
  </si>
  <si>
    <t>PlanActCER2</t>
  </si>
  <si>
    <t>PlanActCER2Nom</t>
  </si>
  <si>
    <t>PlanActionCER Nomenclature</t>
  </si>
  <si>
    <t>1P ACCT PERSONNEL</t>
  </si>
  <si>
    <t>1F ACCT FAMILIAL</t>
  </si>
  <si>
    <t>02 ENFANTS PLACES</t>
  </si>
  <si>
    <t>03 EDUCATION ENFANTS</t>
  </si>
  <si>
    <t>04 GARDE ENFANTS</t>
  </si>
  <si>
    <t>05 FRAIS MEDICAUX</t>
  </si>
  <si>
    <t>06 AIDE FINANCIERE</t>
  </si>
  <si>
    <t>20 MDPH</t>
  </si>
  <si>
    <t>21 SANTE</t>
  </si>
  <si>
    <t>22 FLE</t>
  </si>
  <si>
    <t>23 GESTION BUDGET</t>
  </si>
  <si>
    <t>24 DEMARCHES ADM</t>
  </si>
  <si>
    <t>25 ACTIVITE BENEVOLE</t>
  </si>
  <si>
    <t>25 BIS SOUHAIT BENEVOLE</t>
  </si>
  <si>
    <t>26 ACTIONS COLLECTIVES</t>
  </si>
  <si>
    <t>27 ORGANISATION QUOTIDIENNE</t>
  </si>
  <si>
    <t>28 MOBILITE</t>
  </si>
  <si>
    <t>30 RECHERCHE HEBERGEMENT</t>
  </si>
  <si>
    <t>31 RECHERCHE LOGEMENT</t>
  </si>
  <si>
    <t>32 AMELIORATION LOGEMENT</t>
  </si>
  <si>
    <t>33 FONDS AIDE LOGEMENT</t>
  </si>
  <si>
    <t>41 RECHERCHE STAGE FORMATION</t>
  </si>
  <si>
    <t>45 STAGE FORMATION GENERALE</t>
  </si>
  <si>
    <t>46 STAGE FORMATION PRO</t>
  </si>
  <si>
    <t>47 RQTH</t>
  </si>
  <si>
    <t>48 BILAN PRO</t>
  </si>
  <si>
    <t>51 AIDE RECHERCHE EMPLOI</t>
  </si>
  <si>
    <t>52 CONTRAT PRO / APPRENTISSAGE</t>
  </si>
  <si>
    <t>53 EMPLOI AI / EI</t>
  </si>
  <si>
    <t>54 EXPLOITANT AGRICOLE SOLIDAIRE</t>
  </si>
  <si>
    <t>55 TNS NON AGRICOLE</t>
  </si>
  <si>
    <t>56 ACTI ARTISTIQUE NON SALARIEE</t>
  </si>
  <si>
    <t>57 CUI</t>
  </si>
  <si>
    <t>58 EMPLOI COURTE DUREE TRES PARTIEL</t>
  </si>
  <si>
    <t>59 EMPLOI MOYENNE LONGUE DUREE</t>
  </si>
  <si>
    <t>PlanActCER3</t>
  </si>
  <si>
    <t>PlanActCER3Nom</t>
  </si>
  <si>
    <t>Observ1</t>
  </si>
  <si>
    <t>Observ2</t>
  </si>
  <si>
    <t>Observ3</t>
  </si>
  <si>
    <t>DateConclCER</t>
  </si>
  <si>
    <t>DureeCER1</t>
  </si>
  <si>
    <t>NomAlloc</t>
  </si>
  <si>
    <t>StructAct</t>
  </si>
  <si>
    <t>ObsCG26EIP</t>
  </si>
  <si>
    <t>ObsCG26PEP</t>
  </si>
  <si>
    <t>ObsCG26Reor</t>
  </si>
  <si>
    <t>ObsCG261</t>
  </si>
  <si>
    <t>ObsCG262</t>
  </si>
  <si>
    <t>ValidCERCG26</t>
  </si>
  <si>
    <t>ValidDureeCER</t>
  </si>
  <si>
    <t>DateDebutCER</t>
  </si>
  <si>
    <t>DateFinCER</t>
  </si>
  <si>
    <t>Incrémentation de SOURCE</t>
  </si>
  <si>
    <t>Bouton "Annexes" permet de scanner des documents et les stocker =&gt; Gestionnaire de dossiers vers bénéficiaire (l'accompagnant devra naviguer pour enregistrer un scan)</t>
  </si>
  <si>
    <t>Gestion des Rendez-Vous dans le CER</t>
  </si>
  <si>
    <t>Archer</t>
  </si>
  <si>
    <t>Arcoop</t>
  </si>
  <si>
    <t>Accompagnant</t>
  </si>
  <si>
    <t>Rebecca GAILLARD</t>
  </si>
  <si>
    <t>Alexandre SCOTTO</t>
  </si>
  <si>
    <t>Stéphane HUBERT</t>
  </si>
  <si>
    <t>RDVDate1</t>
  </si>
  <si>
    <t>RDVvaliditeCER1</t>
  </si>
  <si>
    <t>RDVNumCER1</t>
  </si>
  <si>
    <t>RDVAcct1</t>
  </si>
  <si>
    <t>RDVsita1</t>
  </si>
  <si>
    <t>RDVsitb1</t>
  </si>
  <si>
    <t>RDVsitc1</t>
  </si>
  <si>
    <t>RDVscan1</t>
  </si>
  <si>
    <t>RDVDate2</t>
  </si>
  <si>
    <t>RDVvaliditeCER3</t>
  </si>
  <si>
    <t>RDVNumCER4</t>
  </si>
  <si>
    <t>RDVAcct5</t>
  </si>
  <si>
    <t>RDVsita6</t>
  </si>
  <si>
    <t>RDVsitb7</t>
  </si>
  <si>
    <t>RDVsitc8</t>
  </si>
  <si>
    <t>RDVDate3</t>
  </si>
  <si>
    <t>RDVvaliditeCER4</t>
  </si>
  <si>
    <t>RDVNumCER5</t>
  </si>
  <si>
    <t>RDVAcct6</t>
  </si>
  <si>
    <t>RDVsita7</t>
  </si>
  <si>
    <t>RDVsitb8</t>
  </si>
  <si>
    <t>RDVsitc9</t>
  </si>
  <si>
    <t>RDVvaliditeCER2</t>
  </si>
  <si>
    <t>RDVdecisA1</t>
  </si>
  <si>
    <t>RDVdecisB1</t>
  </si>
  <si>
    <t>RDVdecisC1</t>
  </si>
  <si>
    <t>RDVNumCER2</t>
  </si>
  <si>
    <t>RDVAcct2</t>
  </si>
  <si>
    <t>RDVsita2</t>
  </si>
  <si>
    <t>RDVsitb2</t>
  </si>
  <si>
    <t>RDVsitc2</t>
  </si>
  <si>
    <t>RDVdecisA2</t>
  </si>
  <si>
    <t>RDVdecisB2</t>
  </si>
  <si>
    <t>RDVdecisC2</t>
  </si>
  <si>
    <t>RDVscan2</t>
  </si>
  <si>
    <t>RDVNumCER3</t>
  </si>
  <si>
    <t>RDVAcct3</t>
  </si>
  <si>
    <t>RDVsita3</t>
  </si>
  <si>
    <t>RDVsitb3</t>
  </si>
  <si>
    <t>RDVsitc3</t>
  </si>
  <si>
    <t>RDVdecisA3</t>
  </si>
  <si>
    <t>RDVdecisB3</t>
  </si>
  <si>
    <t>RDVdecisC3</t>
  </si>
  <si>
    <t>RDVscan3</t>
  </si>
  <si>
    <t>RDVDate4</t>
  </si>
  <si>
    <t>RDVAcct4</t>
  </si>
  <si>
    <t>RDVsita4</t>
  </si>
  <si>
    <t>RDVsitb4</t>
  </si>
  <si>
    <t>RDVsitc4</t>
  </si>
  <si>
    <t>RDVdecisA4</t>
  </si>
  <si>
    <t>RDVdecisB4</t>
  </si>
  <si>
    <t>RDVdecisC4</t>
  </si>
  <si>
    <t>RDVscan4</t>
  </si>
  <si>
    <t>RDVDate5</t>
  </si>
  <si>
    <t>RDVvaliditeCER5</t>
  </si>
  <si>
    <t>RDVsita5</t>
  </si>
  <si>
    <t>RDVsitb5</t>
  </si>
  <si>
    <t>RDVsitc5</t>
  </si>
  <si>
    <t>RDVdecisA5</t>
  </si>
  <si>
    <t>RDVdecisB5</t>
  </si>
  <si>
    <t>RDVdecisC5</t>
  </si>
  <si>
    <t>RDVscan5</t>
  </si>
  <si>
    <t>RDVDate6</t>
  </si>
  <si>
    <t>RDVvaliditeCER6</t>
  </si>
  <si>
    <t>RDVNumCER6</t>
  </si>
  <si>
    <t>RDVsitb6</t>
  </si>
  <si>
    <t>RDVsitc6</t>
  </si>
  <si>
    <t>RDVdecisA6</t>
  </si>
  <si>
    <t>RDVdecisB6</t>
  </si>
  <si>
    <t>RDVdecisC6</t>
  </si>
  <si>
    <t>RDVscan6</t>
  </si>
  <si>
    <t>RDVDate7</t>
  </si>
  <si>
    <t>RDVvaliditeCER7</t>
  </si>
  <si>
    <t>RDVNumCER7</t>
  </si>
  <si>
    <t>RDVAcct7</t>
  </si>
  <si>
    <t>RDVsitc7</t>
  </si>
  <si>
    <t>RDVdecisA7</t>
  </si>
  <si>
    <t>RDVdecisB7</t>
  </si>
  <si>
    <t>RDVdecisC7</t>
  </si>
  <si>
    <t>RDVscan7</t>
  </si>
  <si>
    <t>RDVDate8</t>
  </si>
  <si>
    <t>RDVvaliditeCER8</t>
  </si>
  <si>
    <t>RDVNumCER8</t>
  </si>
  <si>
    <t>RDVAcct8</t>
  </si>
  <si>
    <t>RDVsita8</t>
  </si>
  <si>
    <t>RDVdecisA8</t>
  </si>
  <si>
    <t>RDVdecisB8</t>
  </si>
  <si>
    <t>RDVdecisC8</t>
  </si>
  <si>
    <t>RDVscan8</t>
  </si>
  <si>
    <t>RDVDate9</t>
  </si>
  <si>
    <t>RDVvaliditeCER9</t>
  </si>
  <si>
    <t>RDVNumCER9</t>
  </si>
  <si>
    <t>RDVAcct9</t>
  </si>
  <si>
    <t>RDVsita9</t>
  </si>
  <si>
    <t>RDVsitb9</t>
  </si>
  <si>
    <t>RDVdecisA9</t>
  </si>
  <si>
    <t>RDVdecisB9</t>
  </si>
  <si>
    <t>RDVdecisC9</t>
  </si>
  <si>
    <t>RDVscan9</t>
  </si>
  <si>
    <t>RDVdecisC10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</si>
  <si>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</si>
  <si>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</si>
  <si>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</si>
  <si>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</si>
  <si>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</si>
  <si>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</si>
  <si>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</si>
  <si>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</si>
  <si>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</si>
  <si>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</si>
  <si>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RDVvaliditeCER93</t>
  </si>
  <si>
    <t>RDVDate10</t>
  </si>
  <si>
    <t>RDVNumCER10</t>
  </si>
  <si>
    <t>RDVAcct10</t>
  </si>
  <si>
    <t>RDVsita10</t>
  </si>
  <si>
    <t>RDVsitb10</t>
  </si>
  <si>
    <t>RDVsitc10</t>
  </si>
  <si>
    <t>RDVdecisA10</t>
  </si>
  <si>
    <t>RDVdecisB10</t>
  </si>
  <si>
    <t>RDVscan10</t>
  </si>
  <si>
    <r>
      <t>Renouvell</t>
    </r>
    <r>
      <rPr>
        <vertAlign val="superscript"/>
        <sz val="11"/>
        <color theme="1"/>
        <rFont val="Calibri"/>
        <family val="2"/>
        <scheme val="minor"/>
      </rPr>
      <t>t</t>
    </r>
  </si>
  <si>
    <t>£</t>
  </si>
  <si>
    <t>Julie LIONTI</t>
  </si>
  <si>
    <t>Hayette LADJABI</t>
  </si>
  <si>
    <t>Cécile DESHAYES</t>
  </si>
  <si>
    <t>VALIDER</t>
  </si>
  <si>
    <t>Annexes 10</t>
  </si>
  <si>
    <t>Annexes 1</t>
  </si>
  <si>
    <t>Annexes 2</t>
  </si>
  <si>
    <t>Annexes 3</t>
  </si>
  <si>
    <t>Annexes 4</t>
  </si>
  <si>
    <t>Annexes 5</t>
  </si>
  <si>
    <t>Annexes 6</t>
  </si>
  <si>
    <t>Annexes 7</t>
  </si>
  <si>
    <t>Annexes 8</t>
  </si>
  <si>
    <t>Annexes 9</t>
  </si>
  <si>
    <t>Oui /Non</t>
  </si>
  <si>
    <t>EIP / Passage EP / Réorientation :</t>
  </si>
  <si>
    <t>NOM</t>
  </si>
  <si>
    <t/>
  </si>
  <si>
    <t>OuiNon</t>
  </si>
  <si>
    <t>1erContrat</t>
  </si>
  <si>
    <t>Renouvellement</t>
  </si>
  <si>
    <t>Retablissement</t>
  </si>
  <si>
    <t>R</t>
  </si>
  <si>
    <t>HUBERT</t>
  </si>
  <si>
    <t>STEPHANE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</si>
</sst>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2"/>
      <color theme="1"/>
      <name val="Wingdings 2"/>
      <family val="1"/>
      <charset val="2"/>
    </font>
    <font>
      <b/>
      <i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Fill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9" fillId="0" borderId="0" xfId="0" applyFont="1"/>
    <xf numFmtId="49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 applyBorder="1"/>
    <xf numFmtId="0" fontId="11" fillId="3" borderId="0" xfId="0" applyFont="1" applyFill="1" applyBorder="1" applyAlignment="1">
      <alignment horizontal="right"/>
    </xf>
    <xf numFmtId="0" fontId="6" fillId="0" borderId="0" xfId="0" applyFont="1" applyBorder="1"/>
    <xf numFmtId="0" fontId="6" fillId="0" borderId="0" xfId="0" applyFont="1" applyBorder="1" applyAlignment="1">
      <alignment horizontal="right"/>
    </xf>
    <xf numFmtId="0" fontId="6" fillId="0" borderId="0" xfId="0" applyFont="1" applyFill="1" applyBorder="1"/>
    <xf numFmtId="0" fontId="6" fillId="3" borderId="0" xfId="0" applyFont="1" applyFill="1" applyBorder="1"/>
    <xf numFmtId="0" fontId="7" fillId="0" borderId="0" xfId="0" applyFont="1" applyBorder="1"/>
    <xf numFmtId="0" fontId="8" fillId="0" borderId="0" xfId="0" applyFont="1" applyBorder="1"/>
    <xf numFmtId="0" fontId="4" fillId="0" borderId="0" xfId="0" applyFont="1" applyBorder="1" applyAlignment="1" applyProtection="1">
      <alignment horizontal="center" vertical="center"/>
    </xf>
    <xf numFmtId="0" fontId="12" fillId="4" borderId="0" xfId="0" applyFont="1" applyFill="1" applyBorder="1" applyAlignment="1" applyProtection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4" fillId="5" borderId="0" xfId="0" applyFont="1" applyFill="1" applyBorder="1" applyProtection="1"/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0" fillId="0" borderId="0" xfId="0" applyFont="1" applyBorder="1"/>
    <xf numFmtId="0" fontId="0" fillId="3" borderId="0" xfId="0" applyFont="1" applyFill="1" applyBorder="1"/>
    <xf numFmtId="0" fontId="0" fillId="0" borderId="0" xfId="0" applyFont="1" applyBorder="1" applyAlignment="1">
      <alignment horizontal="right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right"/>
    </xf>
    <xf numFmtId="14" fontId="0" fillId="0" borderId="0" xfId="0" applyNumberFormat="1" applyFont="1" applyBorder="1"/>
    <xf numFmtId="0" fontId="0" fillId="3" borderId="0" xfId="0" applyFont="1" applyFill="1" applyBorder="1" applyAlignment="1">
      <alignment horizontal="right"/>
    </xf>
    <xf numFmtId="0" fontId="0" fillId="0" borderId="0" xfId="0" applyFont="1" applyBorder="1" applyProtection="1"/>
    <xf numFmtId="0" fontId="4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204">
    <dxf>
      <numFmt numFmtId="30" formatCode="@"/>
    </dxf>
    <dxf>
      <numFmt numFmtId="30" formatCode="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11</xdr:row>
      <xdr:rowOff>19050</xdr:rowOff>
    </xdr:from>
    <xdr:to>
      <xdr:col>6</xdr:col>
      <xdr:colOff>485775</xdr:colOff>
      <xdr:row>15</xdr:row>
      <xdr:rowOff>66675</xdr:rowOff>
    </xdr:to>
    <xdr:sp macro="[0]!AfficheAjout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2305050" y="2476500"/>
          <a:ext cx="2752725" cy="809625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Insérer un nouveau</a:t>
          </a:r>
          <a:b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bénéficiaire</a:t>
          </a:r>
        </a:p>
      </xdr:txBody>
    </xdr:sp>
    <xdr:clientData/>
  </xdr:twoCellAnchor>
  <xdr:twoCellAnchor>
    <xdr:from>
      <xdr:col>3</xdr:col>
      <xdr:colOff>28575</xdr:colOff>
      <xdr:row>17</xdr:row>
      <xdr:rowOff>9525</xdr:rowOff>
    </xdr:from>
    <xdr:to>
      <xdr:col>6</xdr:col>
      <xdr:colOff>495300</xdr:colOff>
      <xdr:row>21</xdr:row>
      <xdr:rowOff>57150</xdr:rowOff>
    </xdr:to>
    <xdr:sp macro="[0]!AfficheAjout1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2314575" y="3609975"/>
          <a:ext cx="2752725" cy="809625"/>
        </a:xfrm>
        <a:prstGeom prst="round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Modifier,</a:t>
          </a:r>
          <a:r>
            <a:rPr lang="fr-FR" sz="1400" b="1" cap="none" spc="0" baseline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Rechercher</a:t>
          </a:r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une</a:t>
          </a:r>
          <a:r>
            <a:rPr lang="fr-FR" sz="1400" b="1" cap="none" spc="0" baseline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fiche</a:t>
          </a:r>
          <a:br>
            <a:rPr lang="fr-FR" sz="1400" b="1" cap="none" spc="0" baseline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bénéficiaire</a:t>
          </a:r>
        </a:p>
      </xdr:txBody>
    </xdr:sp>
    <xdr:clientData/>
  </xdr:twoCellAnchor>
  <xdr:twoCellAnchor>
    <xdr:from>
      <xdr:col>3</xdr:col>
      <xdr:colOff>19050</xdr:colOff>
      <xdr:row>23</xdr:row>
      <xdr:rowOff>28575</xdr:rowOff>
    </xdr:from>
    <xdr:to>
      <xdr:col>6</xdr:col>
      <xdr:colOff>485775</xdr:colOff>
      <xdr:row>27</xdr:row>
      <xdr:rowOff>76200</xdr:rowOff>
    </xdr:to>
    <xdr:sp macro="[0]!Recherche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2305050" y="4772025"/>
          <a:ext cx="2752725" cy="809625"/>
        </a:xfrm>
        <a:prstGeom prst="roundRect">
          <a:avLst/>
        </a:prstGeom>
        <a:solidFill>
          <a:schemeClr val="accent2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RECHERCHE PAR DATES</a:t>
          </a:r>
          <a:b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</a:br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FACTURATION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368674</xdr:colOff>
      <xdr:row>0</xdr:row>
      <xdr:rowOff>188818</xdr:rowOff>
    </xdr:from>
    <xdr:to>
      <xdr:col>1</xdr:col>
      <xdr:colOff>668589</xdr:colOff>
      <xdr:row>6</xdr:row>
      <xdr:rowOff>12326</xdr:rowOff>
    </xdr:to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4280" t="23947" r="33806" b="13709"/>
        <a:stretch/>
      </xdr:blipFill>
      <xdr:spPr>
        <a:xfrm>
          <a:off x="368674" y="188818"/>
          <a:ext cx="826591" cy="1145802"/>
        </a:xfrm>
        <a:prstGeom prst="rect">
          <a:avLst/>
        </a:prstGeom>
      </xdr:spPr>
    </xdr:pic>
    <xdr:clientData/>
  </xdr:twoCellAnchor>
  <xdr:twoCellAnchor editAs="oneCell">
    <xdr:from>
      <xdr:col>10</xdr:col>
      <xdr:colOff>457199</xdr:colOff>
      <xdr:row>0</xdr:row>
      <xdr:rowOff>95250</xdr:rowOff>
    </xdr:from>
    <xdr:to>
      <xdr:col>12</xdr:col>
      <xdr:colOff>0</xdr:colOff>
      <xdr:row>5</xdr:row>
      <xdr:rowOff>17046</xdr:rowOff>
    </xdr:to>
    <xdr:pic>
      <xdr:nvPicPr>
        <xdr:cNvPr id="6" name="Image 5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927" t="3723" r="11483" b="3180"/>
        <a:stretch/>
      </xdr:blipFill>
      <xdr:spPr>
        <a:xfrm>
          <a:off x="8077199" y="95250"/>
          <a:ext cx="1066801" cy="1050789"/>
        </a:xfrm>
        <a:prstGeom prst="rect">
          <a:avLst/>
        </a:prstGeom>
      </xdr:spPr>
    </xdr:pic>
    <xdr:clientData/>
  </xdr:twoCellAnchor>
  <xdr:twoCellAnchor>
    <xdr:from>
      <xdr:col>0</xdr:col>
      <xdr:colOff>224119</xdr:colOff>
      <xdr:row>23</xdr:row>
      <xdr:rowOff>161925</xdr:rowOff>
    </xdr:from>
    <xdr:to>
      <xdr:col>12</xdr:col>
      <xdr:colOff>224119</xdr:colOff>
      <xdr:row>30</xdr:row>
      <xdr:rowOff>104775</xdr:rowOff>
    </xdr:to>
    <xdr:sp macro="" textlink="">
      <xdr:nvSpPr>
        <xdr:cNvPr id="7" name="Rectangle 6"/>
        <xdr:cNvSpPr/>
      </xdr:nvSpPr>
      <xdr:spPr>
        <a:xfrm>
          <a:off x="224119" y="4722719"/>
          <a:ext cx="9525000" cy="1354791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190501</xdr:colOff>
      <xdr:row>31</xdr:row>
      <xdr:rowOff>95250</xdr:rowOff>
    </xdr:from>
    <xdr:to>
      <xdr:col>6</xdr:col>
      <xdr:colOff>323851</xdr:colOff>
      <xdr:row>47</xdr:row>
      <xdr:rowOff>66675</xdr:rowOff>
    </xdr:to>
    <xdr:sp macro="" textlink="">
      <xdr:nvSpPr>
        <xdr:cNvPr id="18" name="Rectangle 17"/>
        <xdr:cNvSpPr/>
      </xdr:nvSpPr>
      <xdr:spPr>
        <a:xfrm>
          <a:off x="190501" y="6258485"/>
          <a:ext cx="4907056" cy="3254749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361950</xdr:colOff>
      <xdr:row>31</xdr:row>
      <xdr:rowOff>95250</xdr:rowOff>
    </xdr:from>
    <xdr:to>
      <xdr:col>12</xdr:col>
      <xdr:colOff>212912</xdr:colOff>
      <xdr:row>47</xdr:row>
      <xdr:rowOff>66675</xdr:rowOff>
    </xdr:to>
    <xdr:sp macro="" textlink="">
      <xdr:nvSpPr>
        <xdr:cNvPr id="19" name="Rectangle 18"/>
        <xdr:cNvSpPr/>
      </xdr:nvSpPr>
      <xdr:spPr>
        <a:xfrm>
          <a:off x="4933950" y="5272368"/>
          <a:ext cx="4422962" cy="3097866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179295</xdr:colOff>
      <xdr:row>47</xdr:row>
      <xdr:rowOff>123825</xdr:rowOff>
    </xdr:from>
    <xdr:to>
      <xdr:col>12</xdr:col>
      <xdr:colOff>212913</xdr:colOff>
      <xdr:row>54</xdr:row>
      <xdr:rowOff>142875</xdr:rowOff>
    </xdr:to>
    <xdr:sp macro="" textlink="">
      <xdr:nvSpPr>
        <xdr:cNvPr id="47" name="Rectangle 46"/>
        <xdr:cNvSpPr/>
      </xdr:nvSpPr>
      <xdr:spPr>
        <a:xfrm>
          <a:off x="179295" y="9570384"/>
          <a:ext cx="9558618" cy="1430991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246529</xdr:colOff>
      <xdr:row>65</xdr:row>
      <xdr:rowOff>22412</xdr:rowOff>
    </xdr:from>
    <xdr:to>
      <xdr:col>12</xdr:col>
      <xdr:colOff>213472</xdr:colOff>
      <xdr:row>72</xdr:row>
      <xdr:rowOff>168088</xdr:rowOff>
    </xdr:to>
    <xdr:sp macro="" textlink="">
      <xdr:nvSpPr>
        <xdr:cNvPr id="61" name="Rectangle 60"/>
        <xdr:cNvSpPr/>
      </xdr:nvSpPr>
      <xdr:spPr>
        <a:xfrm>
          <a:off x="246529" y="11844618"/>
          <a:ext cx="9110943" cy="1557617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526677</xdr:colOff>
      <xdr:row>60</xdr:row>
      <xdr:rowOff>100852</xdr:rowOff>
    </xdr:from>
    <xdr:to>
      <xdr:col>11</xdr:col>
      <xdr:colOff>369794</xdr:colOff>
      <xdr:row>62</xdr:row>
      <xdr:rowOff>123265</xdr:rowOff>
    </xdr:to>
    <xdr:sp macro="[0]!Sauvegarde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7765677" y="12113558"/>
          <a:ext cx="1367117" cy="448236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 prst="coolSlan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cap="none" spc="0">
              <a:ln w="0">
                <a:noFill/>
              </a:ln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OURCE" displayName="SOURCE" ref="A1:HI6" totalsRowShown="0" headerRowDxfId="203">
  <autoFilter ref="A1:HI6"/>
  <tableColumns count="217">
    <tableColumn id="2" name="NOM REFERENT"/>
    <tableColumn id="44" name="STRUCTURE"/>
    <tableColumn id="217" name="1erContrat"/>
    <tableColumn id="216" name="Renouvellement"/>
    <tableColumn id="215" name="Retablissement"/>
    <tableColumn id="43" name="CIVILITE"/>
    <tableColumn id="214" name="NOM"/>
    <tableColumn id="3" name="PRENOM"/>
    <tableColumn id="4" name="DATE NAISSANCE"/>
    <tableColumn id="50" name="NB ENFANTS"/>
    <tableColumn id="49" name="AGE ENFANTS"/>
    <tableColumn id="48" name="TEL1"/>
    <tableColumn id="47" name="TEL2"/>
    <tableColumn id="46" name="MAIL"/>
    <tableColumn id="45" name="NUM CAF MSA"/>
    <tableColumn id="5" name="DATE  ENTREE" dataDxfId="202"/>
    <tableColumn id="6" name="type" dataDxfId="201"/>
    <tableColumn id="17" name="secteur" dataDxfId="200"/>
    <tableColumn id="16" name="Adresse" dataDxfId="199"/>
    <tableColumn id="15" name="CP" dataDxfId="198"/>
    <tableColumn id="14" name="Commune" dataDxfId="197"/>
    <tableColumn id="13" name="NumCCafMsa" dataDxfId="196"/>
    <tableColumn id="12" name="InscrPoleEmploi" dataDxfId="195"/>
    <tableColumn id="11" name="NumPoleEmploi" dataDxfId="194"/>
    <tableColumn id="10" name="Formation" dataDxfId="193"/>
    <tableColumn id="9" name="NivDiplome" dataDxfId="192"/>
    <tableColumn id="42" name="PermisB" dataDxfId="191"/>
    <tableColumn id="41" name="Mobilite" dataDxfId="190"/>
    <tableColumn id="40" name="TypeMobilite" dataDxfId="189"/>
    <tableColumn id="39" name="CarteIllico" dataDxfId="188"/>
    <tableColumn id="38" name="DemarchesReal" dataDxfId="187"/>
    <tableColumn id="37" name="Dem1" dataDxfId="186"/>
    <tableColumn id="36" name="Dem2" dataDxfId="185"/>
    <tableColumn id="35" name="Dem3" dataDxfId="184"/>
    <tableColumn id="34" name="Dem4" dataDxfId="183"/>
    <tableColumn id="33" name="FreinsRechEmpl" dataDxfId="182"/>
    <tableColumn id="32" name="FreinsDvptActi" dataDxfId="181"/>
    <tableColumn id="31" name="FreinsInform" dataDxfId="180"/>
    <tableColumn id="30" name="FreinsDemAdm" dataDxfId="179"/>
    <tableColumn id="29" name="FreinsMobilite" dataDxfId="178"/>
    <tableColumn id="28" name="FreinsGardEnf" dataDxfId="177"/>
    <tableColumn id="27" name="FreinsLogt" dataDxfId="176"/>
    <tableColumn id="26" name="FreinsSante" dataDxfId="175"/>
    <tableColumn id="25" name="FreinsLienSocial" dataDxfId="174"/>
    <tableColumn id="24" name="FreinsAutres" dataDxfId="173"/>
    <tableColumn id="99" name="FreinsAutresQuoi" dataDxfId="172"/>
    <tableColumn id="100" name="LevFreinRechEmpl" dataDxfId="171"/>
    <tableColumn id="101" name="LevFreinActGlobal" dataDxfId="170"/>
    <tableColumn id="102" name="LevFreinChantier" dataDxfId="169"/>
    <tableColumn id="103" name="LevFreinActDevtActiTNS" dataDxfId="168"/>
    <tableColumn id="104" name="LevFreinDefProjPro" dataDxfId="167"/>
    <tableColumn id="93" name="LevFreinForm" dataDxfId="166"/>
    <tableColumn id="94" name="LevFreinPDIE" dataDxfId="165"/>
    <tableColumn id="95" name="LevFreinPDIEQuoi" dataDxfId="164"/>
    <tableColumn id="96" name="LevFreinFLE" dataDxfId="163"/>
    <tableColumn id="97" name="LevFreinDemAdm" dataDxfId="162"/>
    <tableColumn id="98" name="LevFreinLogt" dataDxfId="161"/>
    <tableColumn id="87" name="LevFreinGarde" dataDxfId="160"/>
    <tableColumn id="88" name="LevFreinMobilite" dataDxfId="159"/>
    <tableColumn id="89" name="LevFreinRQTH" dataDxfId="158"/>
    <tableColumn id="90" name="LevFreinAAH" dataDxfId="157"/>
    <tableColumn id="91" name="LevFreinSante" dataDxfId="156"/>
    <tableColumn id="92" name="LevFreinSanteQuoi" dataDxfId="155"/>
    <tableColumn id="81" name="LevFreinAutre" dataDxfId="154"/>
    <tableColumn id="82" name="LevFreinAutreQuoi" dataDxfId="153"/>
    <tableColumn id="83" name="PlanActCER1" dataDxfId="152"/>
    <tableColumn id="84" name="PlanActCER1Nom" dataDxfId="151"/>
    <tableColumn id="85" name="PlanActCER2" dataDxfId="150"/>
    <tableColumn id="86" name="PlanActCER2Nom" dataDxfId="149"/>
    <tableColumn id="75" name="PlanActCER3" dataDxfId="148"/>
    <tableColumn id="76" name="PlanActCER3Nom" dataDxfId="147"/>
    <tableColumn id="77" name="Observ1" dataDxfId="146"/>
    <tableColumn id="78" name="Observ2" dataDxfId="145"/>
    <tableColumn id="79" name="Observ3" dataDxfId="144"/>
    <tableColumn id="80" name="DateConclCER" dataDxfId="143"/>
    <tableColumn id="69" name="DureeCER1" dataDxfId="142"/>
    <tableColumn id="70" name="NomAlloc" dataDxfId="141"/>
    <tableColumn id="71" name="StructAct" dataDxfId="140"/>
    <tableColumn id="72" name="ObsCG26EIP" dataDxfId="139"/>
    <tableColumn id="73" name="ObsCG26PEP" dataDxfId="138"/>
    <tableColumn id="74" name="ObsCG26Reor" dataDxfId="137"/>
    <tableColumn id="63" name="ObsCG261" dataDxfId="136"/>
    <tableColumn id="64" name="ObsCG262" dataDxfId="135"/>
    <tableColumn id="65" name="ValidCERCG26" dataDxfId="134"/>
    <tableColumn id="66" name="ValidDureeCER" dataDxfId="133"/>
    <tableColumn id="67" name="DateDebutCER" dataDxfId="132"/>
    <tableColumn id="68" name="DateFinCER" dataDxfId="131"/>
    <tableColumn id="57" name="RDVDate1" dataDxfId="130"/>
    <tableColumn id="58" name="RDVvaliditeCER1" dataDxfId="129"/>
    <tableColumn id="59" name="RDVNumCER1" dataDxfId="128"/>
    <tableColumn id="60" name="RDVAcct1" dataDxfId="127"/>
    <tableColumn id="61" name="RDVsita1" dataDxfId="126"/>
    <tableColumn id="62" name="RDVsitb1" dataDxfId="125"/>
    <tableColumn id="51" name="RDVsitc1" dataDxfId="124"/>
    <tableColumn id="52" name="RDVdecisA1" dataDxfId="123"/>
    <tableColumn id="53" name="RDVdecisB1" dataDxfId="122"/>
    <tableColumn id="54" name="RDVdecisC1" dataDxfId="121"/>
    <tableColumn id="55" name="RDVscan1" dataDxfId="120"/>
    <tableColumn id="56" name="RDVDate2" dataDxfId="119"/>
    <tableColumn id="23" name="RDVvaliditeCER2" dataDxfId="118"/>
    <tableColumn id="177" name="RDVNumCER2" dataDxfId="117"/>
    <tableColumn id="178" name="RDVAcct2" dataDxfId="116"/>
    <tableColumn id="179" name="RDVsita2" dataDxfId="115"/>
    <tableColumn id="180" name="RDVsitb2" dataDxfId="114"/>
    <tableColumn id="173" name="RDVsitc2" dataDxfId="113"/>
    <tableColumn id="174" name="RDVdecisA2" dataDxfId="112"/>
    <tableColumn id="175" name="RDVdecisB2" dataDxfId="111"/>
    <tableColumn id="176" name="RDVdecisC2" dataDxfId="110"/>
    <tableColumn id="169" name="RDVscan2" dataDxfId="109"/>
    <tableColumn id="170" name="RDVDate3" dataDxfId="108"/>
    <tableColumn id="171" name="RDVvaliditeCER3" dataDxfId="107"/>
    <tableColumn id="172" name="RDVNumCER3" dataDxfId="106"/>
    <tableColumn id="165" name="RDVAcct3" dataDxfId="105"/>
    <tableColumn id="166" name="RDVsita3" dataDxfId="104"/>
    <tableColumn id="167" name="RDVsitb3" dataDxfId="103"/>
    <tableColumn id="168" name="RDVsitc3" dataDxfId="102"/>
    <tableColumn id="161" name="RDVdecisA3" dataDxfId="101"/>
    <tableColumn id="162" name="RDVdecisB3" dataDxfId="100"/>
    <tableColumn id="163" name="RDVdecisC3" dataDxfId="99"/>
    <tableColumn id="164" name="RDVscan3" dataDxfId="98"/>
    <tableColumn id="157" name="RDVDate4" dataDxfId="97"/>
    <tableColumn id="158" name="RDVvaliditeCER4" dataDxfId="96"/>
    <tableColumn id="159" name="RDVNumCER4" dataDxfId="95"/>
    <tableColumn id="160" name="RDVAcct4" dataDxfId="94"/>
    <tableColumn id="153" name="RDVsita4" dataDxfId="93"/>
    <tableColumn id="154" name="RDVsitb4" dataDxfId="92"/>
    <tableColumn id="155" name="RDVsitc4" dataDxfId="91"/>
    <tableColumn id="156" name="RDVdecisA4" dataDxfId="90"/>
    <tableColumn id="149" name="RDVdecisB4" dataDxfId="89"/>
    <tableColumn id="150" name="RDVdecisC4" dataDxfId="88"/>
    <tableColumn id="151" name="RDVscan4" dataDxfId="87"/>
    <tableColumn id="152" name="RDVDate5" dataDxfId="86"/>
    <tableColumn id="145" name="RDVvaliditeCER5" dataDxfId="85"/>
    <tableColumn id="146" name="RDVNumCER5" dataDxfId="84"/>
    <tableColumn id="147" name="RDVAcct5" dataDxfId="83"/>
    <tableColumn id="148" name="RDVsita5" dataDxfId="82"/>
    <tableColumn id="141" name="RDVsitb5" dataDxfId="81"/>
    <tableColumn id="142" name="RDVsitc5" dataDxfId="80"/>
    <tableColumn id="143" name="RDVdecisA5" dataDxfId="79"/>
    <tableColumn id="144" name="RDVdecisB5" dataDxfId="78"/>
    <tableColumn id="137" name="RDVdecisC5" dataDxfId="77"/>
    <tableColumn id="138" name="RDVscan5" dataDxfId="76"/>
    <tableColumn id="139" name="RDVDate6" dataDxfId="75"/>
    <tableColumn id="140" name="RDVvaliditeCER6" dataDxfId="74"/>
    <tableColumn id="133" name="RDVNumCER6" dataDxfId="73"/>
    <tableColumn id="134" name="RDVAcct6" dataDxfId="72"/>
    <tableColumn id="135" name="RDVsita6" dataDxfId="71"/>
    <tableColumn id="136" name="RDVsitb6" dataDxfId="70"/>
    <tableColumn id="129" name="RDVsitc6" dataDxfId="69"/>
    <tableColumn id="130" name="RDVdecisA6" dataDxfId="68"/>
    <tableColumn id="131" name="RDVdecisB6" dataDxfId="67"/>
    <tableColumn id="132" name="RDVdecisC6" dataDxfId="66"/>
    <tableColumn id="125" name="RDVscan6" dataDxfId="65"/>
    <tableColumn id="126" name="RDVDate7" dataDxfId="64"/>
    <tableColumn id="127" name="RDVvaliditeCER7" dataDxfId="63"/>
    <tableColumn id="128" name="RDVNumCER7" dataDxfId="62"/>
    <tableColumn id="121" name="RDVAcct7" dataDxfId="61"/>
    <tableColumn id="122" name="RDVsita7" dataDxfId="60"/>
    <tableColumn id="123" name="RDVsitb7" dataDxfId="59"/>
    <tableColumn id="124" name="RDVsitc7" dataDxfId="58"/>
    <tableColumn id="117" name="RDVdecisA7" dataDxfId="57"/>
    <tableColumn id="118" name="RDVdecisB7" dataDxfId="56"/>
    <tableColumn id="119" name="RDVdecisC7" dataDxfId="55"/>
    <tableColumn id="120" name="RDVscan7" dataDxfId="54"/>
    <tableColumn id="113" name="RDVDate8" dataDxfId="53"/>
    <tableColumn id="114" name="RDVvaliditeCER8" dataDxfId="52"/>
    <tableColumn id="115" name="RDVNumCER8" dataDxfId="51"/>
    <tableColumn id="116" name="RDVAcct8" dataDxfId="50"/>
    <tableColumn id="109" name="RDVsita8" dataDxfId="49"/>
    <tableColumn id="110" name="RDVsitb8" dataDxfId="48"/>
    <tableColumn id="111" name="RDVsitc8" dataDxfId="47"/>
    <tableColumn id="112" name="RDVdecisA8" dataDxfId="46"/>
    <tableColumn id="105" name="RDVdecisB8" dataDxfId="45"/>
    <tableColumn id="106" name="RDVdecisC8" dataDxfId="44"/>
    <tableColumn id="107" name="RDVscan8" dataDxfId="43"/>
    <tableColumn id="108" name="RDVDate9" dataDxfId="42"/>
    <tableColumn id="22" name="RDVvaliditeCER9" dataDxfId="41"/>
    <tableColumn id="21" name="RDVNumCER9" dataDxfId="40"/>
    <tableColumn id="20" name="RDVAcct9" dataDxfId="39"/>
    <tableColumn id="19" name="RDVsita9" dataDxfId="38"/>
    <tableColumn id="18" name="RDVsitb9" dataDxfId="37"/>
    <tableColumn id="1" name="RDVsitc9" dataDxfId="36"/>
    <tableColumn id="8" name="RDVdecisA9" dataDxfId="35"/>
    <tableColumn id="7" name="RDVdecisB9"/>
    <tableColumn id="181" name="RDVdecisC9" dataDxfId="34"/>
    <tableColumn id="213" name="RDVscan9" dataDxfId="33"/>
    <tableColumn id="212" name="RDVDate10" dataDxfId="32"/>
    <tableColumn id="211" name="RDVvaliditeCER93" dataDxfId="31"/>
    <tableColumn id="210" name="RDVNumCER10" dataDxfId="30"/>
    <tableColumn id="209" name="RDVAcct10" dataDxfId="29"/>
    <tableColumn id="208" name="RDVsita10" dataDxfId="28"/>
    <tableColumn id="207" name="RDVsitb10" dataDxfId="27"/>
    <tableColumn id="206" name="RDVsitc10" dataDxfId="26"/>
    <tableColumn id="205" name="RDVdecisA10" dataDxfId="25"/>
    <tableColumn id="204" name="RDVdecisB10" dataDxfId="24"/>
    <tableColumn id="203" name="RDVdecisC10" dataDxfId="23"/>
    <tableColumn id="202" name="RDVscan10" dataDxfId="22"/>
    <tableColumn id="201" name="Colonne12" dataDxfId="21"/>
    <tableColumn id="200" name="Colonne13" dataDxfId="20"/>
    <tableColumn id="199" name="Colonne14" dataDxfId="19"/>
    <tableColumn id="198" name="Colonne15" dataDxfId="18"/>
    <tableColumn id="197" name="Colonne16" dataDxfId="17"/>
    <tableColumn id="196" name="Colonne17" dataDxfId="16"/>
    <tableColumn id="195" name="Colonne18" dataDxfId="15"/>
    <tableColumn id="194" name="Colonne19" dataDxfId="14"/>
    <tableColumn id="193" name="Colonne20" dataDxfId="13"/>
    <tableColumn id="192" name="Colonne21" dataDxfId="12"/>
    <tableColumn id="191" name="Colonne22" dataDxfId="11"/>
    <tableColumn id="190" name="Colonne23" dataDxfId="10"/>
    <tableColumn id="189" name="Colonne24" dataDxfId="9"/>
    <tableColumn id="188" name="Colonne25" dataDxfId="8"/>
    <tableColumn id="187" name="Colonne26" dataDxfId="7"/>
    <tableColumn id="186" name="Colonne27" dataDxfId="6"/>
    <tableColumn id="185" name="Colonne28" dataDxfId="5"/>
    <tableColumn id="184" name="Colonne29" dataDxfId="4"/>
    <tableColumn id="183" name="Colonne30" dataDxfId="3"/>
    <tableColumn id="182" name="Colonne31" dataDxfId="2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Service" displayName="TService" ref="A1:A4" totalsRowShown="0">
  <autoFilter ref="A1:A4"/>
  <tableColumns count="1">
    <tableColumn id="1" name="SECTEUR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Civilite" displayName="TCivilite" ref="C1:C3" totalsRowShown="0">
  <autoFilter ref="C1:C3"/>
  <tableColumns count="1">
    <tableColumn id="1" name="CIVILITE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TStatut" displayName="TStatut" ref="E1:E4" totalsRowShown="0">
  <autoFilter ref="E1:E4"/>
  <tableColumns count="1">
    <tableColumn id="1" name="TYPE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5" name="TService6" displayName="TService6" ref="G1:G3" totalsRowShown="0">
  <autoFilter ref="G1:G3"/>
  <tableColumns count="1">
    <tableColumn id="1" name="OuiNon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6" name="TService7" displayName="TService7" ref="I1:I3" totalsRowShown="0">
  <autoFilter ref="I1:I3"/>
  <tableColumns count="1">
    <tableColumn id="1" name="Inscrit Pôle Emploi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id="7" name="TService8" displayName="TService8" ref="K1:K7" totalsRowShown="0">
  <autoFilter ref="K1:K7"/>
  <tableColumns count="1">
    <tableColumn id="1" name="Situation de famille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8" name="TService9" displayName="TService9" ref="M1:M3" totalsRowShown="0">
  <autoFilter ref="M1:M3"/>
  <tableColumns count="1">
    <tableColumn id="1" name="Primo arrivant"/>
  </tableColumns>
  <tableStyleInfo name="TableStyleMedium3" showFirstColumn="0" showLastColumn="0" showRowStripes="1" showColumnStripes="0"/>
</table>
</file>

<file path=xl/tables/table9.xml><?xml version="1.0" encoding="utf-8"?>
<table xmlns="http://schemas.openxmlformats.org/spreadsheetml/2006/main" id="9" name="TService810" displayName="TService810" ref="O1:O40" totalsRowShown="0" dataDxfId="1">
  <autoFilter ref="O1:O40"/>
  <tableColumns count="1">
    <tableColumn id="1" name="PlanActionCER Nomenclature" dataDxfId="0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id="10" name="TService911" displayName="TService911" ref="Q1:Q3" totalsRowShown="0">
  <autoFilter ref="Q1:Q3"/>
  <tableColumns count="1">
    <tableColumn id="1" name="STRUCTURE"/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id="11" name="TService91112" displayName="TService91112" ref="S1:S18" totalsRowShown="0">
  <autoFilter ref="S1:S18"/>
  <tableColumns count="1">
    <tableColumn id="1" name="Accompagnan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I6"/>
  <sheetViews>
    <sheetView showGridLines="0" workbookViewId="0">
      <selection activeCell="A2" sqref="A2"/>
    </sheetView>
  </sheetViews>
  <sheetFormatPr baseColWidth="10" defaultRowHeight="15" x14ac:dyDescent="0.25"/>
  <cols>
    <col min="1" max="1" width="16.140625" bestFit="1" customWidth="1"/>
    <col min="2" max="2" width="16.140625" customWidth="1"/>
    <col min="3" max="5" width="16.140625" style="16" customWidth="1"/>
    <col min="6" max="6" width="16.140625" customWidth="1"/>
    <col min="7" max="7" width="16.140625" style="16" customWidth="1"/>
    <col min="8" max="8" width="14.42578125" customWidth="1"/>
    <col min="9" max="15" width="11.5703125" customWidth="1"/>
    <col min="16" max="16" width="21.28515625" bestFit="1" customWidth="1"/>
    <col min="17" max="183" width="14.7109375" customWidth="1"/>
    <col min="184" max="184" width="16.5703125" bestFit="1" customWidth="1"/>
  </cols>
  <sheetData>
    <row r="1" spans="1:217" x14ac:dyDescent="0.25">
      <c r="A1" s="2" t="s">
        <v>110</v>
      </c>
      <c r="B1" s="2" t="s">
        <v>150</v>
      </c>
      <c r="C1" s="2" t="s">
        <v>405</v>
      </c>
      <c r="D1" s="2" t="s">
        <v>406</v>
      </c>
      <c r="E1" s="2" t="s">
        <v>407</v>
      </c>
      <c r="F1" s="2" t="s">
        <v>1</v>
      </c>
      <c r="G1" s="2" t="s">
        <v>402</v>
      </c>
      <c r="H1" s="2" t="s">
        <v>0</v>
      </c>
      <c r="I1" s="2" t="s">
        <v>111</v>
      </c>
      <c r="J1" s="2" t="s">
        <v>112</v>
      </c>
      <c r="K1" s="2" t="s">
        <v>113</v>
      </c>
      <c r="L1" s="2" t="s">
        <v>114</v>
      </c>
      <c r="M1" s="2" t="s">
        <v>115</v>
      </c>
      <c r="N1" s="2" t="s">
        <v>116</v>
      </c>
      <c r="O1" s="2" t="s">
        <v>117</v>
      </c>
      <c r="P1" s="3" t="s">
        <v>21</v>
      </c>
      <c r="Q1" s="1" t="s">
        <v>24</v>
      </c>
      <c r="R1" s="1" t="s">
        <v>25</v>
      </c>
      <c r="S1" s="1" t="s">
        <v>26</v>
      </c>
      <c r="T1" s="1" t="s">
        <v>27</v>
      </c>
      <c r="U1" s="1" t="s">
        <v>28</v>
      </c>
      <c r="V1" s="1" t="s">
        <v>152</v>
      </c>
      <c r="W1" s="1" t="s">
        <v>153</v>
      </c>
      <c r="X1" s="1" t="s">
        <v>154</v>
      </c>
      <c r="Y1" s="1" t="s">
        <v>75</v>
      </c>
      <c r="Z1" s="1" t="s">
        <v>155</v>
      </c>
      <c r="AA1" s="1" t="s">
        <v>156</v>
      </c>
      <c r="AB1" s="1" t="s">
        <v>157</v>
      </c>
      <c r="AC1" s="1" t="s">
        <v>158</v>
      </c>
      <c r="AD1" s="1" t="s">
        <v>159</v>
      </c>
      <c r="AE1" s="1" t="s">
        <v>160</v>
      </c>
      <c r="AF1" s="1" t="s">
        <v>161</v>
      </c>
      <c r="AG1" s="1" t="s">
        <v>162</v>
      </c>
      <c r="AH1" s="1" t="s">
        <v>163</v>
      </c>
      <c r="AI1" s="1" t="s">
        <v>164</v>
      </c>
      <c r="AJ1" s="1" t="s">
        <v>165</v>
      </c>
      <c r="AK1" s="1" t="s">
        <v>166</v>
      </c>
      <c r="AL1" s="1" t="s">
        <v>167</v>
      </c>
      <c r="AM1" s="1" t="s">
        <v>168</v>
      </c>
      <c r="AN1" s="1" t="s">
        <v>169</v>
      </c>
      <c r="AO1" s="1" t="s">
        <v>170</v>
      </c>
      <c r="AP1" s="1" t="s">
        <v>171</v>
      </c>
      <c r="AQ1" s="1" t="s">
        <v>174</v>
      </c>
      <c r="AR1" s="1" t="s">
        <v>175</v>
      </c>
      <c r="AS1" s="1" t="s">
        <v>176</v>
      </c>
      <c r="AT1" s="1" t="s">
        <v>177</v>
      </c>
      <c r="AU1" s="1" t="s">
        <v>178</v>
      </c>
      <c r="AV1" s="1" t="s">
        <v>179</v>
      </c>
      <c r="AW1" s="1" t="s">
        <v>180</v>
      </c>
      <c r="AX1" s="1" t="s">
        <v>181</v>
      </c>
      <c r="AY1" s="1" t="s">
        <v>182</v>
      </c>
      <c r="AZ1" s="1" t="s">
        <v>183</v>
      </c>
      <c r="BA1" s="1" t="s">
        <v>184</v>
      </c>
      <c r="BB1" s="1" t="s">
        <v>185</v>
      </c>
      <c r="BC1" s="1" t="s">
        <v>186</v>
      </c>
      <c r="BD1" s="1" t="s">
        <v>187</v>
      </c>
      <c r="BE1" s="1" t="s">
        <v>188</v>
      </c>
      <c r="BF1" s="1" t="s">
        <v>189</v>
      </c>
      <c r="BG1" s="1" t="s">
        <v>190</v>
      </c>
      <c r="BH1" s="1" t="s">
        <v>191</v>
      </c>
      <c r="BI1" s="1" t="s">
        <v>192</v>
      </c>
      <c r="BJ1" s="1" t="s">
        <v>193</v>
      </c>
      <c r="BK1" s="1" t="s">
        <v>194</v>
      </c>
      <c r="BL1" s="1" t="s">
        <v>195</v>
      </c>
      <c r="BM1" s="1" t="s">
        <v>196</v>
      </c>
      <c r="BN1" s="1" t="s">
        <v>197</v>
      </c>
      <c r="BO1" s="1" t="s">
        <v>198</v>
      </c>
      <c r="BP1" s="1" t="s">
        <v>199</v>
      </c>
      <c r="BQ1" s="1" t="s">
        <v>200</v>
      </c>
      <c r="BR1" s="1" t="s">
        <v>237</v>
      </c>
      <c r="BS1" s="1" t="s">
        <v>238</v>
      </c>
      <c r="BT1" s="1" t="s">
        <v>239</v>
      </c>
      <c r="BU1" s="1" t="s">
        <v>240</v>
      </c>
      <c r="BV1" s="1" t="s">
        <v>241</v>
      </c>
      <c r="BW1" s="1" t="s">
        <v>242</v>
      </c>
      <c r="BX1" s="1" t="s">
        <v>243</v>
      </c>
      <c r="BY1" s="1" t="s">
        <v>244</v>
      </c>
      <c r="BZ1" s="1" t="s">
        <v>245</v>
      </c>
      <c r="CA1" s="1" t="s">
        <v>246</v>
      </c>
      <c r="CB1" s="1" t="s">
        <v>247</v>
      </c>
      <c r="CC1" s="1" t="s">
        <v>248</v>
      </c>
      <c r="CD1" s="1" t="s">
        <v>249</v>
      </c>
      <c r="CE1" s="1" t="s">
        <v>250</v>
      </c>
      <c r="CF1" s="1" t="s">
        <v>251</v>
      </c>
      <c r="CG1" s="1" t="s">
        <v>252</v>
      </c>
      <c r="CH1" s="1" t="s">
        <v>253</v>
      </c>
      <c r="CI1" s="1" t="s">
        <v>254</v>
      </c>
      <c r="CJ1" s="1" t="s">
        <v>264</v>
      </c>
      <c r="CK1" s="1" t="s">
        <v>265</v>
      </c>
      <c r="CL1" s="1" t="s">
        <v>266</v>
      </c>
      <c r="CM1" s="1" t="s">
        <v>267</v>
      </c>
      <c r="CN1" s="1" t="s">
        <v>268</v>
      </c>
      <c r="CO1" s="1" t="s">
        <v>269</v>
      </c>
      <c r="CP1" s="1" t="s">
        <v>270</v>
      </c>
      <c r="CQ1" s="1" t="s">
        <v>287</v>
      </c>
      <c r="CR1" s="1" t="s">
        <v>288</v>
      </c>
      <c r="CS1" s="1" t="s">
        <v>289</v>
      </c>
      <c r="CT1" s="1" t="s">
        <v>271</v>
      </c>
      <c r="CU1" s="1" t="s">
        <v>272</v>
      </c>
      <c r="CV1" s="1" t="s">
        <v>286</v>
      </c>
      <c r="CW1" s="1" t="s">
        <v>290</v>
      </c>
      <c r="CX1" s="1" t="s">
        <v>291</v>
      </c>
      <c r="CY1" s="1" t="s">
        <v>292</v>
      </c>
      <c r="CZ1" s="1" t="s">
        <v>293</v>
      </c>
      <c r="DA1" s="1" t="s">
        <v>294</v>
      </c>
      <c r="DB1" s="1" t="s">
        <v>295</v>
      </c>
      <c r="DC1" s="1" t="s">
        <v>296</v>
      </c>
      <c r="DD1" s="1" t="s">
        <v>297</v>
      </c>
      <c r="DE1" s="1" t="s">
        <v>298</v>
      </c>
      <c r="DF1" s="1" t="s">
        <v>279</v>
      </c>
      <c r="DG1" s="1" t="s">
        <v>273</v>
      </c>
      <c r="DH1" s="1" t="s">
        <v>299</v>
      </c>
      <c r="DI1" s="1" t="s">
        <v>300</v>
      </c>
      <c r="DJ1" s="1" t="s">
        <v>301</v>
      </c>
      <c r="DK1" s="1" t="s">
        <v>302</v>
      </c>
      <c r="DL1" s="1" t="s">
        <v>303</v>
      </c>
      <c r="DM1" s="1" t="s">
        <v>304</v>
      </c>
      <c r="DN1" s="1" t="s">
        <v>305</v>
      </c>
      <c r="DO1" s="1" t="s">
        <v>306</v>
      </c>
      <c r="DP1" s="1" t="s">
        <v>307</v>
      </c>
      <c r="DQ1" s="1" t="s">
        <v>308</v>
      </c>
      <c r="DR1" s="1" t="s">
        <v>280</v>
      </c>
      <c r="DS1" s="1" t="s">
        <v>274</v>
      </c>
      <c r="DT1" s="1" t="s">
        <v>309</v>
      </c>
      <c r="DU1" s="1" t="s">
        <v>310</v>
      </c>
      <c r="DV1" s="1" t="s">
        <v>311</v>
      </c>
      <c r="DW1" s="1" t="s">
        <v>312</v>
      </c>
      <c r="DX1" s="1" t="s">
        <v>313</v>
      </c>
      <c r="DY1" s="1" t="s">
        <v>314</v>
      </c>
      <c r="DZ1" s="1" t="s">
        <v>315</v>
      </c>
      <c r="EA1" s="1" t="s">
        <v>316</v>
      </c>
      <c r="EB1" s="1" t="s">
        <v>317</v>
      </c>
      <c r="EC1" s="1" t="s">
        <v>318</v>
      </c>
      <c r="ED1" s="1" t="s">
        <v>281</v>
      </c>
      <c r="EE1" s="1" t="s">
        <v>275</v>
      </c>
      <c r="EF1" s="1" t="s">
        <v>319</v>
      </c>
      <c r="EG1" s="1" t="s">
        <v>320</v>
      </c>
      <c r="EH1" s="1" t="s">
        <v>321</v>
      </c>
      <c r="EI1" s="1" t="s">
        <v>322</v>
      </c>
      <c r="EJ1" s="1" t="s">
        <v>323</v>
      </c>
      <c r="EK1" s="1" t="s">
        <v>324</v>
      </c>
      <c r="EL1" s="1" t="s">
        <v>325</v>
      </c>
      <c r="EM1" s="1" t="s">
        <v>326</v>
      </c>
      <c r="EN1" s="1" t="s">
        <v>327</v>
      </c>
      <c r="EO1" s="1" t="s">
        <v>328</v>
      </c>
      <c r="EP1" s="1" t="s">
        <v>282</v>
      </c>
      <c r="EQ1" s="1" t="s">
        <v>276</v>
      </c>
      <c r="ER1" s="1" t="s">
        <v>329</v>
      </c>
      <c r="ES1" s="1" t="s">
        <v>330</v>
      </c>
      <c r="ET1" s="1" t="s">
        <v>331</v>
      </c>
      <c r="EU1" s="1" t="s">
        <v>332</v>
      </c>
      <c r="EV1" s="1" t="s">
        <v>333</v>
      </c>
      <c r="EW1" s="1" t="s">
        <v>334</v>
      </c>
      <c r="EX1" s="1" t="s">
        <v>335</v>
      </c>
      <c r="EY1" s="1" t="s">
        <v>336</v>
      </c>
      <c r="EZ1" s="1" t="s">
        <v>337</v>
      </c>
      <c r="FA1" s="1" t="s">
        <v>338</v>
      </c>
      <c r="FB1" s="1" t="s">
        <v>283</v>
      </c>
      <c r="FC1" s="1" t="s">
        <v>277</v>
      </c>
      <c r="FD1" s="1" t="s">
        <v>339</v>
      </c>
      <c r="FE1" s="1" t="s">
        <v>340</v>
      </c>
      <c r="FF1" s="1" t="s">
        <v>341</v>
      </c>
      <c r="FG1" s="1" t="s">
        <v>342</v>
      </c>
      <c r="FH1" s="1" t="s">
        <v>343</v>
      </c>
      <c r="FI1" s="1" t="s">
        <v>344</v>
      </c>
      <c r="FJ1" s="1" t="s">
        <v>345</v>
      </c>
      <c r="FK1" s="1" t="s">
        <v>346</v>
      </c>
      <c r="FL1" s="1" t="s">
        <v>347</v>
      </c>
      <c r="FM1" s="1" t="s">
        <v>348</v>
      </c>
      <c r="FN1" s="1" t="s">
        <v>284</v>
      </c>
      <c r="FO1" s="1" t="s">
        <v>278</v>
      </c>
      <c r="FP1" s="1" t="s">
        <v>349</v>
      </c>
      <c r="FQ1" s="1" t="s">
        <v>350</v>
      </c>
      <c r="FR1" s="1" t="s">
        <v>351</v>
      </c>
      <c r="FS1" s="1" t="s">
        <v>352</v>
      </c>
      <c r="FT1" s="1" t="s">
        <v>353</v>
      </c>
      <c r="FU1" s="1" t="s">
        <v>354</v>
      </c>
      <c r="FV1" s="1" t="s">
        <v>355</v>
      </c>
      <c r="FW1" s="1" t="s">
        <v>356</v>
      </c>
      <c r="FX1" s="1" t="s">
        <v>357</v>
      </c>
      <c r="FY1" s="1" t="s">
        <v>358</v>
      </c>
      <c r="FZ1" s="1" t="s">
        <v>285</v>
      </c>
      <c r="GA1" s="1" t="s">
        <v>359</v>
      </c>
      <c r="GB1" s="1" t="s">
        <v>360</v>
      </c>
      <c r="GC1" s="1" t="s">
        <v>361</v>
      </c>
      <c r="GD1" s="1" t="s">
        <v>362</v>
      </c>
      <c r="GE1" s="1" t="s">
        <v>375</v>
      </c>
      <c r="GF1" s="1" t="s">
        <v>374</v>
      </c>
      <c r="GG1" s="1" t="s">
        <v>376</v>
      </c>
      <c r="GH1" s="1" t="s">
        <v>377</v>
      </c>
      <c r="GI1" s="1" t="s">
        <v>378</v>
      </c>
      <c r="GJ1" s="1" t="s">
        <v>379</v>
      </c>
      <c r="GK1" s="1" t="s">
        <v>380</v>
      </c>
      <c r="GL1" s="1" t="s">
        <v>381</v>
      </c>
      <c r="GM1" s="1" t="s">
        <v>382</v>
      </c>
      <c r="GN1" s="1" t="s">
        <v>363</v>
      </c>
      <c r="GO1" s="1" t="s">
        <v>383</v>
      </c>
      <c r="GP1" s="1" t="s">
        <v>364</v>
      </c>
      <c r="GQ1" s="1" t="s">
        <v>365</v>
      </c>
      <c r="GR1" s="1" t="s">
        <v>366</v>
      </c>
      <c r="GS1" s="1" t="s">
        <v>367</v>
      </c>
      <c r="GT1" s="1" t="s">
        <v>368</v>
      </c>
      <c r="GU1" s="1" t="s">
        <v>369</v>
      </c>
      <c r="GV1" s="1" t="s">
        <v>370</v>
      </c>
      <c r="GW1" s="1" t="s">
        <v>371</v>
      </c>
      <c r="GX1" s="1" t="s">
        <v>372</v>
      </c>
      <c r="GY1" s="1" t="s">
        <v>373</v>
      </c>
      <c r="GZ1" s="1" t="s">
        <v>102</v>
      </c>
      <c r="HA1" s="1" t="s">
        <v>103</v>
      </c>
      <c r="HB1" s="1" t="s">
        <v>104</v>
      </c>
      <c r="HC1" s="1" t="s">
        <v>105</v>
      </c>
      <c r="HD1" s="1" t="s">
        <v>106</v>
      </c>
      <c r="HE1" s="1" t="s">
        <v>107</v>
      </c>
      <c r="HF1" s="1" t="s">
        <v>108</v>
      </c>
      <c r="HG1" s="1" t="s">
        <v>109</v>
      </c>
      <c r="HH1" s="1" t="s">
        <v>172</v>
      </c>
      <c r="HI1" s="1" t="s">
        <v>173</v>
      </c>
    </row>
    <row r="2" spans="1:217" x14ac:dyDescent="0.25">
      <c r="A2" t="s">
        <v>403</v>
      </c>
      <c r="B2" t="s">
        <v>403</v>
      </c>
      <c r="F2" t="s">
        <v>403</v>
      </c>
      <c r="G2" s="16" t="s">
        <v>403</v>
      </c>
      <c r="H2" t="s">
        <v>403</v>
      </c>
      <c r="I2" t="s">
        <v>403</v>
      </c>
      <c r="J2" t="s">
        <v>403</v>
      </c>
      <c r="K2" t="s">
        <v>403</v>
      </c>
      <c r="L2" t="s">
        <v>403</v>
      </c>
      <c r="M2" t="s">
        <v>403</v>
      </c>
      <c r="N2" t="s">
        <v>403</v>
      </c>
      <c r="O2" t="s">
        <v>403</v>
      </c>
      <c r="P2" s="5" t="s">
        <v>403</v>
      </c>
      <c r="Q2" s="4" t="s">
        <v>403</v>
      </c>
      <c r="R2" t="s">
        <v>403</v>
      </c>
      <c r="S2" s="7" t="s">
        <v>403</v>
      </c>
      <c r="T2" t="s">
        <v>403</v>
      </c>
      <c r="U2" t="s">
        <v>403</v>
      </c>
      <c r="V2" t="s">
        <v>403</v>
      </c>
      <c r="W2" t="s">
        <v>403</v>
      </c>
      <c r="X2" t="s">
        <v>403</v>
      </c>
      <c r="Y2" t="s">
        <v>403</v>
      </c>
      <c r="Z2" t="s">
        <v>403</v>
      </c>
      <c r="AA2" t="s">
        <v>403</v>
      </c>
      <c r="AB2" t="s">
        <v>403</v>
      </c>
      <c r="AC2" t="s">
        <v>403</v>
      </c>
      <c r="AD2" t="s">
        <v>403</v>
      </c>
      <c r="AE2" t="s">
        <v>403</v>
      </c>
      <c r="AF2" t="s">
        <v>403</v>
      </c>
      <c r="AG2" t="s">
        <v>403</v>
      </c>
      <c r="AH2" t="s">
        <v>403</v>
      </c>
      <c r="AI2" t="s">
        <v>403</v>
      </c>
      <c r="AJ2" t="s">
        <v>403</v>
      </c>
      <c r="AK2" t="s">
        <v>403</v>
      </c>
      <c r="AL2" t="s">
        <v>403</v>
      </c>
      <c r="AM2" t="s">
        <v>403</v>
      </c>
      <c r="AN2" t="s">
        <v>403</v>
      </c>
      <c r="AO2" t="s">
        <v>403</v>
      </c>
      <c r="AP2" t="s">
        <v>403</v>
      </c>
      <c r="AQ2" t="s">
        <v>403</v>
      </c>
      <c r="AR2" t="s">
        <v>403</v>
      </c>
      <c r="AS2" t="s">
        <v>403</v>
      </c>
      <c r="AT2" t="s">
        <v>403</v>
      </c>
      <c r="AU2" t="s">
        <v>403</v>
      </c>
      <c r="AV2" t="s">
        <v>403</v>
      </c>
      <c r="AW2" t="s">
        <v>403</v>
      </c>
      <c r="AX2" t="s">
        <v>403</v>
      </c>
      <c r="AY2" t="s">
        <v>403</v>
      </c>
      <c r="AZ2" t="s">
        <v>403</v>
      </c>
      <c r="BA2" t="s">
        <v>403</v>
      </c>
      <c r="BB2" t="s">
        <v>403</v>
      </c>
      <c r="BC2" t="s">
        <v>403</v>
      </c>
      <c r="BD2" t="s">
        <v>403</v>
      </c>
      <c r="BE2" t="s">
        <v>403</v>
      </c>
      <c r="BF2" t="s">
        <v>403</v>
      </c>
      <c r="BG2" t="s">
        <v>403</v>
      </c>
      <c r="BH2" t="s">
        <v>403</v>
      </c>
      <c r="BI2" t="s">
        <v>403</v>
      </c>
      <c r="BJ2" t="s">
        <v>403</v>
      </c>
      <c r="BK2" t="s">
        <v>403</v>
      </c>
      <c r="BL2" t="s">
        <v>403</v>
      </c>
      <c r="BM2" t="s">
        <v>403</v>
      </c>
      <c r="BN2" t="s">
        <v>403</v>
      </c>
      <c r="BO2" t="s">
        <v>403</v>
      </c>
      <c r="BP2" t="s">
        <v>403</v>
      </c>
      <c r="BQ2" t="s">
        <v>403</v>
      </c>
      <c r="BR2" t="s">
        <v>403</v>
      </c>
      <c r="BS2" t="s">
        <v>403</v>
      </c>
      <c r="BT2" t="s">
        <v>403</v>
      </c>
      <c r="BU2" t="s">
        <v>403</v>
      </c>
      <c r="BV2" t="s">
        <v>403</v>
      </c>
      <c r="BW2" t="s">
        <v>403</v>
      </c>
      <c r="BX2" t="s">
        <v>403</v>
      </c>
      <c r="BY2" t="s">
        <v>403</v>
      </c>
      <c r="BZ2" t="s">
        <v>403</v>
      </c>
      <c r="CA2" t="s">
        <v>403</v>
      </c>
      <c r="CB2" t="s">
        <v>403</v>
      </c>
      <c r="CC2" t="s">
        <v>403</v>
      </c>
      <c r="CD2" t="s">
        <v>403</v>
      </c>
      <c r="CE2" t="s">
        <v>403</v>
      </c>
      <c r="CF2" t="s">
        <v>403</v>
      </c>
      <c r="CG2" t="s">
        <v>403</v>
      </c>
      <c r="CH2" t="s">
        <v>403</v>
      </c>
      <c r="CI2" t="s">
        <v>403</v>
      </c>
      <c r="CJ2" t="s">
        <v>403</v>
      </c>
      <c r="CK2" t="s">
        <v>403</v>
      </c>
      <c r="CL2" t="s">
        <v>403</v>
      </c>
      <c r="CM2" t="s">
        <v>403</v>
      </c>
      <c r="CN2" t="s">
        <v>403</v>
      </c>
      <c r="CO2" t="s">
        <v>403</v>
      </c>
      <c r="CP2" t="s">
        <v>403</v>
      </c>
      <c r="CQ2" t="s">
        <v>403</v>
      </c>
      <c r="CR2" t="s">
        <v>403</v>
      </c>
      <c r="CS2" t="s">
        <v>403</v>
      </c>
      <c r="CT2" t="s">
        <v>403</v>
      </c>
      <c r="CU2" t="s">
        <v>403</v>
      </c>
      <c r="CV2" t="s">
        <v>403</v>
      </c>
      <c r="CW2" t="s">
        <v>403</v>
      </c>
      <c r="CX2" t="s">
        <v>403</v>
      </c>
      <c r="CY2" t="s">
        <v>403</v>
      </c>
      <c r="CZ2" t="s">
        <v>403</v>
      </c>
      <c r="DA2" t="s">
        <v>403</v>
      </c>
      <c r="DB2" t="s">
        <v>403</v>
      </c>
      <c r="DC2" t="s">
        <v>403</v>
      </c>
      <c r="DD2" t="s">
        <v>403</v>
      </c>
      <c r="DE2" t="s">
        <v>403</v>
      </c>
      <c r="DF2" t="s">
        <v>403</v>
      </c>
      <c r="DG2" t="s">
        <v>403</v>
      </c>
      <c r="DH2" t="s">
        <v>403</v>
      </c>
      <c r="DI2" t="s">
        <v>403</v>
      </c>
      <c r="DJ2" t="s">
        <v>403</v>
      </c>
      <c r="DK2" t="s">
        <v>403</v>
      </c>
      <c r="DL2" t="s">
        <v>403</v>
      </c>
      <c r="DM2" t="s">
        <v>403</v>
      </c>
      <c r="DN2" t="s">
        <v>403</v>
      </c>
      <c r="DO2" t="s">
        <v>403</v>
      </c>
      <c r="DP2" t="s">
        <v>403</v>
      </c>
      <c r="DQ2" t="s">
        <v>403</v>
      </c>
      <c r="DR2" t="s">
        <v>403</v>
      </c>
      <c r="DS2" t="s">
        <v>403</v>
      </c>
      <c r="DT2" t="s">
        <v>403</v>
      </c>
      <c r="DU2" t="s">
        <v>403</v>
      </c>
      <c r="DV2" t="s">
        <v>403</v>
      </c>
      <c r="DW2" t="s">
        <v>403</v>
      </c>
      <c r="DX2" t="s">
        <v>403</v>
      </c>
      <c r="DY2" t="s">
        <v>403</v>
      </c>
      <c r="DZ2" t="s">
        <v>403</v>
      </c>
      <c r="EA2" t="s">
        <v>403</v>
      </c>
      <c r="EB2" t="s">
        <v>403</v>
      </c>
      <c r="EC2" t="s">
        <v>403</v>
      </c>
      <c r="ED2" t="s">
        <v>403</v>
      </c>
      <c r="EE2" t="s">
        <v>403</v>
      </c>
      <c r="EF2" t="s">
        <v>403</v>
      </c>
      <c r="EG2" t="s">
        <v>403</v>
      </c>
      <c r="EH2" t="s">
        <v>403</v>
      </c>
      <c r="EI2" t="s">
        <v>403</v>
      </c>
      <c r="EJ2" t="s">
        <v>403</v>
      </c>
      <c r="EK2" t="s">
        <v>403</v>
      </c>
      <c r="EL2" t="s">
        <v>403</v>
      </c>
      <c r="EM2" t="s">
        <v>403</v>
      </c>
      <c r="EN2" t="s">
        <v>403</v>
      </c>
      <c r="EO2" t="s">
        <v>403</v>
      </c>
      <c r="EP2" t="s">
        <v>403</v>
      </c>
      <c r="EQ2" t="s">
        <v>403</v>
      </c>
      <c r="ER2" t="s">
        <v>403</v>
      </c>
      <c r="ES2" t="s">
        <v>403</v>
      </c>
      <c r="ET2" t="s">
        <v>403</v>
      </c>
      <c r="EU2" t="s">
        <v>403</v>
      </c>
      <c r="EV2" t="s">
        <v>403</v>
      </c>
      <c r="EW2" t="s">
        <v>403</v>
      </c>
      <c r="EX2" t="s">
        <v>403</v>
      </c>
      <c r="EY2" t="s">
        <v>403</v>
      </c>
      <c r="EZ2" t="s">
        <v>403</v>
      </c>
      <c r="FA2" t="s">
        <v>403</v>
      </c>
      <c r="FB2" t="s">
        <v>403</v>
      </c>
      <c r="FC2" t="s">
        <v>403</v>
      </c>
      <c r="FD2" t="s">
        <v>403</v>
      </c>
      <c r="FE2" t="s">
        <v>403</v>
      </c>
      <c r="FF2" t="s">
        <v>403</v>
      </c>
      <c r="FG2" t="s">
        <v>403</v>
      </c>
      <c r="FH2" t="s">
        <v>403</v>
      </c>
      <c r="FI2" t="s">
        <v>403</v>
      </c>
      <c r="FJ2" t="s">
        <v>403</v>
      </c>
      <c r="FK2" t="s">
        <v>403</v>
      </c>
      <c r="FL2" t="s">
        <v>403</v>
      </c>
      <c r="FM2" t="s">
        <v>403</v>
      </c>
      <c r="FN2" t="s">
        <v>403</v>
      </c>
      <c r="FO2" t="s">
        <v>403</v>
      </c>
      <c r="FP2" t="s">
        <v>403</v>
      </c>
      <c r="FQ2" t="s">
        <v>403</v>
      </c>
      <c r="FR2" t="s">
        <v>403</v>
      </c>
      <c r="FS2" t="s">
        <v>403</v>
      </c>
      <c r="FT2" t="s">
        <v>403</v>
      </c>
      <c r="FU2" t="s">
        <v>403</v>
      </c>
      <c r="FV2" t="s">
        <v>403</v>
      </c>
      <c r="FW2" t="s">
        <v>403</v>
      </c>
      <c r="FX2" t="s">
        <v>403</v>
      </c>
      <c r="FY2" t="s">
        <v>403</v>
      </c>
      <c r="FZ2" t="s">
        <v>403</v>
      </c>
      <c r="GA2" t="s">
        <v>403</v>
      </c>
      <c r="GB2" t="s">
        <v>403</v>
      </c>
      <c r="GC2" s="4" t="s">
        <v>403</v>
      </c>
      <c r="GD2" s="4" t="s">
        <v>403</v>
      </c>
      <c r="GE2" s="4" t="s">
        <v>403</v>
      </c>
      <c r="GF2" s="4" t="s">
        <v>403</v>
      </c>
      <c r="GG2" s="4" t="s">
        <v>403</v>
      </c>
      <c r="GH2" s="4" t="s">
        <v>403</v>
      </c>
      <c r="GI2" s="4" t="s">
        <v>403</v>
      </c>
      <c r="GJ2" s="4" t="s">
        <v>403</v>
      </c>
      <c r="GK2" s="4" t="s">
        <v>403</v>
      </c>
      <c r="GL2" s="4" t="s">
        <v>403</v>
      </c>
      <c r="GM2" s="4" t="s">
        <v>403</v>
      </c>
      <c r="GN2" s="4" t="s">
        <v>403</v>
      </c>
      <c r="GO2" s="4" t="s">
        <v>403</v>
      </c>
      <c r="GP2" s="4" t="s">
        <v>403</v>
      </c>
      <c r="GQ2" s="4" t="s">
        <v>403</v>
      </c>
      <c r="GR2" s="4" t="s">
        <v>403</v>
      </c>
      <c r="GS2" s="4" t="s">
        <v>403</v>
      </c>
      <c r="GT2" s="4" t="s">
        <v>403</v>
      </c>
      <c r="GU2" s="4" t="s">
        <v>403</v>
      </c>
      <c r="GV2" s="4" t="s">
        <v>403</v>
      </c>
      <c r="GW2" s="4" t="s">
        <v>403</v>
      </c>
      <c r="GX2" s="4" t="s">
        <v>403</v>
      </c>
      <c r="GY2" s="4" t="s">
        <v>403</v>
      </c>
      <c r="GZ2" s="4" t="s">
        <v>403</v>
      </c>
      <c r="HA2" s="4" t="s">
        <v>403</v>
      </c>
      <c r="HB2" s="4" t="s">
        <v>403</v>
      </c>
      <c r="HC2" s="4" t="s">
        <v>403</v>
      </c>
      <c r="HD2" s="4" t="s">
        <v>403</v>
      </c>
      <c r="HE2" s="4" t="s">
        <v>403</v>
      </c>
      <c r="HF2" s="4" t="s">
        <v>403</v>
      </c>
      <c r="HG2" s="4" t="s">
        <v>403</v>
      </c>
      <c r="HH2" s="4" t="s">
        <v>403</v>
      </c>
      <c r="HI2" s="4" t="s">
        <v>403</v>
      </c>
    </row>
    <row r="3" spans="1:217" x14ac:dyDescent="0.25">
      <c r="P3" s="5"/>
      <c r="Q3" s="4"/>
      <c r="S3" s="7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</row>
    <row r="4" spans="1:217" x14ac:dyDescent="0.25">
      <c r="P4" s="5"/>
      <c r="Q4" s="4"/>
      <c r="S4" s="7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</row>
    <row r="5" spans="1:217" x14ac:dyDescent="0.25">
      <c r="P5" s="5"/>
      <c r="Q5" s="4"/>
      <c r="S5" s="7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</row>
    <row r="6" spans="1:217" x14ac:dyDescent="0.25">
      <c r="P6" s="5"/>
      <c r="Q6" s="4"/>
      <c r="S6" s="7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</row>
  </sheetData>
  <dataValidations count="3">
    <dataValidation type="list" allowBlank="1" showInputMessage="1" showErrorMessage="1" sqref="Q3:Q6">
      <formula1>ListeStatut</formula1>
    </dataValidation>
    <dataValidation type="list" allowBlank="1" showInputMessage="1" showErrorMessage="1" sqref="R3:R6">
      <formula1>ListeService</formula1>
    </dataValidation>
    <dataValidation type="list" allowBlank="1" showInputMessage="1" showErrorMessage="1" sqref="I3:O6">
      <formula1>ListeCivilite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40"/>
  <sheetViews>
    <sheetView showGridLines="0" topLeftCell="B1" workbookViewId="0">
      <selection activeCell="K36" sqref="K36"/>
    </sheetView>
  </sheetViews>
  <sheetFormatPr baseColWidth="10" defaultRowHeight="15" x14ac:dyDescent="0.25"/>
  <cols>
    <col min="1" max="1" width="27.85546875" customWidth="1"/>
    <col min="2" max="2" width="5.85546875" customWidth="1"/>
    <col min="4" max="4" width="7.140625" customWidth="1"/>
    <col min="5" max="5" width="20.140625" customWidth="1"/>
    <col min="6" max="6" width="5.7109375" customWidth="1"/>
    <col min="7" max="7" width="17.5703125" customWidth="1"/>
    <col min="8" max="8" width="6.5703125" customWidth="1"/>
    <col min="9" max="9" width="20.42578125" customWidth="1"/>
    <col min="10" max="10" width="4.42578125" customWidth="1"/>
    <col min="11" max="11" width="25.42578125" customWidth="1"/>
    <col min="12" max="12" width="4.42578125" customWidth="1"/>
    <col min="13" max="13" width="18" customWidth="1"/>
    <col min="15" max="15" width="37.85546875" customWidth="1"/>
    <col min="17" max="17" width="20" customWidth="1"/>
    <col min="19" max="19" width="20.28515625" customWidth="1"/>
  </cols>
  <sheetData>
    <row r="1" spans="1:19" x14ac:dyDescent="0.25">
      <c r="A1" t="s">
        <v>2</v>
      </c>
      <c r="C1" t="s">
        <v>1</v>
      </c>
      <c r="E1" t="s">
        <v>3</v>
      </c>
      <c r="G1" t="s">
        <v>404</v>
      </c>
      <c r="I1" t="s">
        <v>12</v>
      </c>
      <c r="K1" t="s">
        <v>13</v>
      </c>
      <c r="M1" t="s">
        <v>20</v>
      </c>
      <c r="O1" t="s">
        <v>201</v>
      </c>
      <c r="Q1" t="s">
        <v>150</v>
      </c>
      <c r="S1" t="s">
        <v>260</v>
      </c>
    </row>
    <row r="2" spans="1:19" x14ac:dyDescent="0.25">
      <c r="A2" t="s">
        <v>4</v>
      </c>
      <c r="C2" t="s">
        <v>22</v>
      </c>
      <c r="E2" t="s">
        <v>7</v>
      </c>
      <c r="G2" t="s">
        <v>10</v>
      </c>
      <c r="I2" t="s">
        <v>10</v>
      </c>
      <c r="K2" t="s">
        <v>14</v>
      </c>
      <c r="M2" t="s">
        <v>10</v>
      </c>
      <c r="O2" s="14" t="s">
        <v>202</v>
      </c>
      <c r="Q2" t="s">
        <v>258</v>
      </c>
      <c r="S2" t="s">
        <v>261</v>
      </c>
    </row>
    <row r="3" spans="1:19" x14ac:dyDescent="0.25">
      <c r="A3" t="s">
        <v>5</v>
      </c>
      <c r="C3" t="s">
        <v>23</v>
      </c>
      <c r="E3" t="s">
        <v>8</v>
      </c>
      <c r="G3" t="s">
        <v>11</v>
      </c>
      <c r="I3" t="s">
        <v>11</v>
      </c>
      <c r="K3" t="s">
        <v>15</v>
      </c>
      <c r="M3" t="s">
        <v>11</v>
      </c>
      <c r="O3" s="14" t="s">
        <v>203</v>
      </c>
      <c r="Q3" t="s">
        <v>259</v>
      </c>
      <c r="S3" t="s">
        <v>262</v>
      </c>
    </row>
    <row r="4" spans="1:19" x14ac:dyDescent="0.25">
      <c r="A4" t="s">
        <v>6</v>
      </c>
      <c r="E4" t="s">
        <v>9</v>
      </c>
      <c r="K4" t="s">
        <v>16</v>
      </c>
      <c r="O4" s="14" t="s">
        <v>204</v>
      </c>
      <c r="S4" t="s">
        <v>263</v>
      </c>
    </row>
    <row r="5" spans="1:19" x14ac:dyDescent="0.25">
      <c r="K5" t="s">
        <v>17</v>
      </c>
      <c r="O5" s="14" t="s">
        <v>205</v>
      </c>
      <c r="S5" s="15" t="s">
        <v>386</v>
      </c>
    </row>
    <row r="6" spans="1:19" x14ac:dyDescent="0.25">
      <c r="K6" t="s">
        <v>18</v>
      </c>
      <c r="O6" s="14" t="s">
        <v>206</v>
      </c>
      <c r="S6" s="15" t="s">
        <v>387</v>
      </c>
    </row>
    <row r="7" spans="1:19" x14ac:dyDescent="0.25">
      <c r="K7" t="s">
        <v>19</v>
      </c>
      <c r="O7" s="14" t="s">
        <v>207</v>
      </c>
      <c r="S7" s="15" t="s">
        <v>388</v>
      </c>
    </row>
    <row r="8" spans="1:19" x14ac:dyDescent="0.25">
      <c r="O8" s="14" t="s">
        <v>208</v>
      </c>
    </row>
    <row r="9" spans="1:19" x14ac:dyDescent="0.25">
      <c r="O9" s="14" t="s">
        <v>209</v>
      </c>
    </row>
    <row r="10" spans="1:19" x14ac:dyDescent="0.25">
      <c r="O10" s="14" t="s">
        <v>210</v>
      </c>
    </row>
    <row r="11" spans="1:19" x14ac:dyDescent="0.25">
      <c r="O11" s="14" t="s">
        <v>211</v>
      </c>
    </row>
    <row r="12" spans="1:19" x14ac:dyDescent="0.25">
      <c r="O12" s="14" t="s">
        <v>212</v>
      </c>
    </row>
    <row r="13" spans="1:19" x14ac:dyDescent="0.25">
      <c r="O13" s="14" t="s">
        <v>213</v>
      </c>
    </row>
    <row r="14" spans="1:19" x14ac:dyDescent="0.25">
      <c r="O14" s="14" t="s">
        <v>214</v>
      </c>
    </row>
    <row r="15" spans="1:19" x14ac:dyDescent="0.25">
      <c r="O15" s="14" t="s">
        <v>215</v>
      </c>
    </row>
    <row r="16" spans="1:19" x14ac:dyDescent="0.25">
      <c r="O16" s="14" t="s">
        <v>216</v>
      </c>
    </row>
    <row r="17" spans="15:15" x14ac:dyDescent="0.25">
      <c r="O17" s="14" t="s">
        <v>217</v>
      </c>
    </row>
    <row r="18" spans="15:15" x14ac:dyDescent="0.25">
      <c r="O18" s="14" t="s">
        <v>218</v>
      </c>
    </row>
    <row r="19" spans="15:15" x14ac:dyDescent="0.25">
      <c r="O19" s="14" t="s">
        <v>219</v>
      </c>
    </row>
    <row r="20" spans="15:15" x14ac:dyDescent="0.25">
      <c r="O20" s="14" t="s">
        <v>220</v>
      </c>
    </row>
    <row r="21" spans="15:15" x14ac:dyDescent="0.25">
      <c r="O21" s="14" t="s">
        <v>221</v>
      </c>
    </row>
    <row r="22" spans="15:15" x14ac:dyDescent="0.25">
      <c r="O22" s="14" t="s">
        <v>222</v>
      </c>
    </row>
    <row r="23" spans="15:15" x14ac:dyDescent="0.25">
      <c r="O23" s="14" t="s">
        <v>223</v>
      </c>
    </row>
    <row r="24" spans="15:15" x14ac:dyDescent="0.25">
      <c r="O24" s="14" t="s">
        <v>224</v>
      </c>
    </row>
    <row r="25" spans="15:15" x14ac:dyDescent="0.25">
      <c r="O25" s="14" t="s">
        <v>225</v>
      </c>
    </row>
    <row r="26" spans="15:15" x14ac:dyDescent="0.25">
      <c r="O26" s="14" t="s">
        <v>226</v>
      </c>
    </row>
    <row r="27" spans="15:15" x14ac:dyDescent="0.25">
      <c r="O27" s="14" t="s">
        <v>227</v>
      </c>
    </row>
    <row r="28" spans="15:15" x14ac:dyDescent="0.25">
      <c r="O28" s="14" t="s">
        <v>228</v>
      </c>
    </row>
    <row r="29" spans="15:15" x14ac:dyDescent="0.25">
      <c r="O29" s="14" t="s">
        <v>229</v>
      </c>
    </row>
    <row r="30" spans="15:15" x14ac:dyDescent="0.25">
      <c r="O30" s="14" t="s">
        <v>230</v>
      </c>
    </row>
    <row r="31" spans="15:15" x14ac:dyDescent="0.25">
      <c r="O31" s="14" t="s">
        <v>231</v>
      </c>
    </row>
    <row r="32" spans="15:15" x14ac:dyDescent="0.25">
      <c r="O32" s="14" t="s">
        <v>232</v>
      </c>
    </row>
    <row r="33" spans="15:15" x14ac:dyDescent="0.25">
      <c r="O33" s="14" t="s">
        <v>233</v>
      </c>
    </row>
    <row r="34" spans="15:15" x14ac:dyDescent="0.25">
      <c r="O34" s="14" t="s">
        <v>234</v>
      </c>
    </row>
    <row r="35" spans="15:15" x14ac:dyDescent="0.25">
      <c r="O35" s="14" t="s">
        <v>235</v>
      </c>
    </row>
    <row r="36" spans="15:15" x14ac:dyDescent="0.25">
      <c r="O36" s="14" t="s">
        <v>236</v>
      </c>
    </row>
    <row r="37" spans="15:15" x14ac:dyDescent="0.25">
      <c r="O37" s="14"/>
    </row>
    <row r="38" spans="15:15" x14ac:dyDescent="0.25">
      <c r="O38" s="14"/>
    </row>
    <row r="39" spans="15:15" x14ac:dyDescent="0.25">
      <c r="O39" s="14"/>
    </row>
    <row r="40" spans="15:15" x14ac:dyDescent="0.25">
      <c r="O40" s="14"/>
    </row>
  </sheetData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EntEdit"/>
  <dimension ref="C2:H37"/>
  <sheetViews>
    <sheetView workbookViewId="0">
      <selection activeCell="J14" sqref="J14"/>
    </sheetView>
  </sheetViews>
  <sheetFormatPr baseColWidth="10" defaultRowHeight="15" x14ac:dyDescent="0.25"/>
  <sheetData>
    <row r="2" spans="3:5" ht="28.5" x14ac:dyDescent="0.45">
      <c r="C2" s="8" t="s">
        <v>29</v>
      </c>
    </row>
    <row r="3" spans="3:5" x14ac:dyDescent="0.25">
      <c r="E3" s="6"/>
    </row>
    <row r="4" spans="3:5" ht="18.75" x14ac:dyDescent="0.3">
      <c r="C4" s="9" t="s">
        <v>30</v>
      </c>
    </row>
    <row r="5" spans="3:5" ht="18.75" x14ac:dyDescent="0.3">
      <c r="C5" s="9" t="s">
        <v>31</v>
      </c>
    </row>
    <row r="6" spans="3:5" ht="18.75" x14ac:dyDescent="0.3">
      <c r="C6" s="9"/>
    </row>
    <row r="8" spans="3:5" ht="18.75" x14ac:dyDescent="0.3">
      <c r="C8" s="10" t="s">
        <v>32</v>
      </c>
    </row>
    <row r="26" spans="7:8" x14ac:dyDescent="0.25">
      <c r="G26" s="6"/>
      <c r="H26" s="6"/>
    </row>
    <row r="37" spans="8:8" x14ac:dyDescent="0.25">
      <c r="H37" s="6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HI200"/>
  <sheetViews>
    <sheetView tabSelected="1" topLeftCell="A16" zoomScale="85" zoomScaleNormal="85" workbookViewId="0">
      <selection activeCell="B87" sqref="B87"/>
    </sheetView>
  </sheetViews>
  <sheetFormatPr baseColWidth="10" defaultRowHeight="15" x14ac:dyDescent="0.25"/>
  <cols>
    <col min="1" max="1" width="7.85546875" style="32" customWidth="1"/>
    <col min="2" max="2" width="13.7109375" style="32" customWidth="1"/>
    <col min="3" max="3" width="15.5703125" style="32" customWidth="1"/>
    <col min="4" max="6" width="11.42578125" style="32"/>
    <col min="7" max="7" width="13" style="32" customWidth="1"/>
    <col min="8" max="8" width="11.42578125" style="32"/>
    <col min="9" max="9" width="12.5703125" style="32" customWidth="1"/>
    <col min="10" max="12" width="11.42578125" style="32"/>
    <col min="13" max="13" width="5" style="32" customWidth="1"/>
    <col min="14" max="16384" width="11.42578125" style="32"/>
  </cols>
  <sheetData>
    <row r="2" spans="2:12" ht="26.25" x14ac:dyDescent="0.4">
      <c r="C2" s="17" t="s">
        <v>33</v>
      </c>
      <c r="I2" s="33"/>
    </row>
    <row r="4" spans="2:12" ht="17.25" x14ac:dyDescent="0.25">
      <c r="C4" s="18" t="s">
        <v>408</v>
      </c>
      <c r="D4" s="32" t="s">
        <v>45</v>
      </c>
      <c r="E4" s="18" t="s">
        <v>385</v>
      </c>
      <c r="F4" s="32" t="s">
        <v>384</v>
      </c>
      <c r="G4" s="18" t="s">
        <v>385</v>
      </c>
      <c r="H4" s="32" t="s">
        <v>46</v>
      </c>
    </row>
    <row r="6" spans="2:12" x14ac:dyDescent="0.25">
      <c r="C6" s="19" t="s">
        <v>34</v>
      </c>
      <c r="E6" s="33"/>
      <c r="F6" s="33"/>
      <c r="H6" s="19" t="s">
        <v>35</v>
      </c>
      <c r="I6" s="33"/>
      <c r="J6" s="33"/>
    </row>
    <row r="8" spans="2:12" x14ac:dyDescent="0.25">
      <c r="B8" s="33" t="s">
        <v>23</v>
      </c>
      <c r="C8" s="20" t="s">
        <v>36</v>
      </c>
      <c r="D8" s="33" t="s">
        <v>409</v>
      </c>
      <c r="E8" s="33"/>
      <c r="F8" s="33"/>
      <c r="G8" s="20" t="s">
        <v>37</v>
      </c>
      <c r="H8" s="33" t="s">
        <v>410</v>
      </c>
      <c r="I8" s="33"/>
      <c r="J8" s="33"/>
    </row>
    <row r="10" spans="2:12" x14ac:dyDescent="0.25">
      <c r="B10" s="32" t="s">
        <v>38</v>
      </c>
      <c r="D10" s="33"/>
      <c r="F10" s="34" t="s">
        <v>49</v>
      </c>
      <c r="G10" s="33"/>
      <c r="I10" s="32" t="s">
        <v>40</v>
      </c>
      <c r="L10" s="33"/>
    </row>
    <row r="11" spans="2:12" x14ac:dyDescent="0.25">
      <c r="D11" s="35"/>
      <c r="E11" s="35"/>
      <c r="F11" s="36"/>
      <c r="G11" s="35"/>
      <c r="H11" s="35"/>
      <c r="I11" s="35"/>
      <c r="J11" s="35"/>
      <c r="K11" s="35"/>
      <c r="L11" s="35"/>
    </row>
    <row r="12" spans="2:12" x14ac:dyDescent="0.25">
      <c r="B12" s="32" t="s">
        <v>84</v>
      </c>
      <c r="D12" s="33"/>
      <c r="E12" s="35"/>
      <c r="F12" s="36" t="s">
        <v>85</v>
      </c>
      <c r="G12" s="33"/>
      <c r="H12" s="35"/>
      <c r="J12" s="36" t="s">
        <v>86</v>
      </c>
      <c r="K12" s="33"/>
      <c r="L12" s="33"/>
    </row>
    <row r="14" spans="2:12" x14ac:dyDescent="0.25">
      <c r="C14" s="34" t="s">
        <v>39</v>
      </c>
      <c r="D14" s="33"/>
      <c r="F14" s="32" t="s">
        <v>42</v>
      </c>
      <c r="G14" s="33"/>
      <c r="H14" s="33"/>
      <c r="I14" s="33"/>
      <c r="J14" s="33"/>
      <c r="K14" s="33"/>
      <c r="L14" s="33"/>
    </row>
    <row r="16" spans="2:12" x14ac:dyDescent="0.25">
      <c r="B16" s="32" t="s">
        <v>41</v>
      </c>
      <c r="D16" s="33"/>
      <c r="E16" s="33"/>
      <c r="F16" s="33"/>
      <c r="G16" s="32" t="s">
        <v>43</v>
      </c>
      <c r="H16" s="33"/>
      <c r="I16" s="32" t="s">
        <v>44</v>
      </c>
      <c r="J16" s="33"/>
      <c r="K16" s="33"/>
      <c r="L16" s="33"/>
    </row>
    <row r="18" spans="1:16" x14ac:dyDescent="0.25">
      <c r="B18" s="32" t="s">
        <v>47</v>
      </c>
      <c r="C18" s="33"/>
      <c r="E18" s="32" t="s">
        <v>48</v>
      </c>
      <c r="F18" s="33"/>
      <c r="G18" s="19" t="s">
        <v>50</v>
      </c>
      <c r="H18" s="33"/>
      <c r="I18" s="33"/>
      <c r="J18" s="19" t="s">
        <v>51</v>
      </c>
      <c r="K18" s="33"/>
      <c r="L18" s="33"/>
      <c r="M18" s="35"/>
    </row>
    <row r="19" spans="1:16" x14ac:dyDescent="0.25">
      <c r="C19" s="35"/>
      <c r="D19" s="35"/>
      <c r="E19" s="35"/>
      <c r="F19" s="35"/>
      <c r="G19" s="19"/>
      <c r="J19" s="19"/>
      <c r="M19" s="35"/>
    </row>
    <row r="20" spans="1:16" x14ac:dyDescent="0.25">
      <c r="B20" s="32" t="s">
        <v>119</v>
      </c>
      <c r="C20" s="33"/>
      <c r="D20" s="21" t="s">
        <v>121</v>
      </c>
      <c r="E20" s="35"/>
      <c r="F20" s="33"/>
      <c r="G20" s="19" t="s">
        <v>118</v>
      </c>
      <c r="I20" s="33"/>
      <c r="J20" s="19" t="s">
        <v>120</v>
      </c>
      <c r="L20" s="33"/>
      <c r="M20" s="35"/>
    </row>
    <row r="21" spans="1:16" x14ac:dyDescent="0.25">
      <c r="C21" s="35"/>
      <c r="D21" s="35"/>
      <c r="E21" s="35"/>
      <c r="F21" s="35"/>
      <c r="G21" s="19"/>
      <c r="J21" s="19"/>
      <c r="M21" s="35"/>
    </row>
    <row r="22" spans="1:16" x14ac:dyDescent="0.25">
      <c r="C22" s="35"/>
      <c r="D22" s="35" t="s">
        <v>122</v>
      </c>
      <c r="E22" s="35"/>
      <c r="F22" s="33"/>
      <c r="G22" s="22"/>
      <c r="I22" s="32" t="s">
        <v>151</v>
      </c>
      <c r="J22" s="19"/>
      <c r="K22" s="33"/>
      <c r="M22" s="35"/>
    </row>
    <row r="23" spans="1:16" x14ac:dyDescent="0.25">
      <c r="C23" s="35"/>
      <c r="D23" s="35"/>
      <c r="E23" s="35"/>
      <c r="F23" s="35"/>
      <c r="G23" s="19"/>
      <c r="J23" s="19"/>
      <c r="M23" s="35"/>
    </row>
    <row r="25" spans="1:16" ht="21" x14ac:dyDescent="0.35">
      <c r="B25" s="23" t="s">
        <v>52</v>
      </c>
      <c r="P25" s="37"/>
    </row>
    <row r="26" spans="1:16" x14ac:dyDescent="0.25">
      <c r="B26" s="32" t="s">
        <v>53</v>
      </c>
    </row>
    <row r="27" spans="1:16" x14ac:dyDescent="0.25">
      <c r="A27" s="34" t="s">
        <v>54</v>
      </c>
      <c r="B27" s="33"/>
      <c r="C27" s="33"/>
      <c r="D27" s="33"/>
      <c r="E27" s="33"/>
      <c r="F27" s="33"/>
      <c r="G27" s="33"/>
      <c r="H27" s="33"/>
      <c r="I27" s="33"/>
      <c r="J27" s="33"/>
      <c r="K27" s="33"/>
      <c r="L27" s="33"/>
    </row>
    <row r="28" spans="1:16" x14ac:dyDescent="0.25">
      <c r="A28" s="34" t="s">
        <v>54</v>
      </c>
      <c r="B28" s="33"/>
      <c r="C28" s="33"/>
      <c r="D28" s="33"/>
      <c r="E28" s="33"/>
      <c r="F28" s="33"/>
      <c r="G28" s="33"/>
      <c r="H28" s="33"/>
      <c r="I28" s="33"/>
      <c r="J28" s="33"/>
      <c r="K28" s="33"/>
      <c r="L28" s="33"/>
    </row>
    <row r="29" spans="1:16" x14ac:dyDescent="0.25">
      <c r="A29" s="34" t="s">
        <v>54</v>
      </c>
      <c r="B29" s="33"/>
      <c r="C29" s="33"/>
      <c r="D29" s="33"/>
      <c r="E29" s="33"/>
      <c r="F29" s="33"/>
      <c r="G29" s="33"/>
      <c r="H29" s="33"/>
      <c r="I29" s="33"/>
      <c r="J29" s="33"/>
      <c r="K29" s="33"/>
      <c r="L29" s="33"/>
    </row>
    <row r="30" spans="1:16" x14ac:dyDescent="0.25">
      <c r="A30" s="34" t="s">
        <v>54</v>
      </c>
      <c r="B30" s="33"/>
      <c r="C30" s="33"/>
      <c r="D30" s="33"/>
      <c r="E30" s="33"/>
      <c r="F30" s="33"/>
      <c r="G30" s="33"/>
      <c r="H30" s="33"/>
      <c r="I30" s="33"/>
      <c r="J30" s="33"/>
      <c r="K30" s="33"/>
      <c r="L30" s="33"/>
    </row>
    <row r="33" spans="1:12" ht="21" x14ac:dyDescent="0.35">
      <c r="A33" s="34"/>
      <c r="B33" s="23" t="s">
        <v>55</v>
      </c>
      <c r="G33" s="34"/>
      <c r="H33" s="23" t="s">
        <v>68</v>
      </c>
    </row>
    <row r="34" spans="1:12" ht="15.75" x14ac:dyDescent="0.25">
      <c r="A34" s="18" t="s">
        <v>385</v>
      </c>
      <c r="B34" s="19" t="s">
        <v>56</v>
      </c>
      <c r="G34" s="18" t="s">
        <v>385</v>
      </c>
      <c r="H34" s="19" t="s">
        <v>69</v>
      </c>
    </row>
    <row r="35" spans="1:12" ht="15.75" x14ac:dyDescent="0.25">
      <c r="A35" s="18" t="s">
        <v>385</v>
      </c>
      <c r="B35" s="32" t="s">
        <v>57</v>
      </c>
      <c r="F35" s="33"/>
      <c r="G35" s="18" t="s">
        <v>385</v>
      </c>
      <c r="H35" s="32" t="s">
        <v>70</v>
      </c>
    </row>
    <row r="36" spans="1:12" ht="15.75" x14ac:dyDescent="0.25">
      <c r="A36" s="18" t="s">
        <v>385</v>
      </c>
      <c r="B36" s="32" t="s">
        <v>58</v>
      </c>
      <c r="F36" s="33"/>
      <c r="G36" s="18" t="s">
        <v>385</v>
      </c>
      <c r="H36" s="32" t="s">
        <v>71</v>
      </c>
    </row>
    <row r="37" spans="1:12" ht="15.75" x14ac:dyDescent="0.25">
      <c r="A37" s="18" t="s">
        <v>385</v>
      </c>
      <c r="B37" s="32" t="s">
        <v>59</v>
      </c>
      <c r="F37" s="33"/>
      <c r="G37" s="18" t="s">
        <v>385</v>
      </c>
      <c r="H37" s="32" t="s">
        <v>72</v>
      </c>
    </row>
    <row r="38" spans="1:12" ht="15.75" x14ac:dyDescent="0.25">
      <c r="A38" s="18" t="s">
        <v>385</v>
      </c>
      <c r="B38" s="32" t="s">
        <v>60</v>
      </c>
      <c r="F38" s="33"/>
      <c r="G38" s="18" t="s">
        <v>385</v>
      </c>
      <c r="H38" s="32" t="s">
        <v>73</v>
      </c>
    </row>
    <row r="39" spans="1:12" ht="15.75" x14ac:dyDescent="0.25">
      <c r="A39" s="18" t="s">
        <v>385</v>
      </c>
      <c r="B39" s="32" t="s">
        <v>61</v>
      </c>
      <c r="F39" s="33"/>
      <c r="G39" s="18" t="s">
        <v>385</v>
      </c>
      <c r="H39" s="32" t="s">
        <v>74</v>
      </c>
    </row>
    <row r="40" spans="1:12" ht="15.75" x14ac:dyDescent="0.25">
      <c r="A40" s="18" t="s">
        <v>385</v>
      </c>
      <c r="B40" s="32" t="s">
        <v>62</v>
      </c>
      <c r="F40" s="33"/>
      <c r="G40" s="18" t="s">
        <v>385</v>
      </c>
      <c r="H40" s="32" t="s">
        <v>75</v>
      </c>
      <c r="K40" s="34"/>
    </row>
    <row r="41" spans="1:12" ht="15.75" x14ac:dyDescent="0.25">
      <c r="A41" s="18" t="s">
        <v>385</v>
      </c>
      <c r="B41" s="32" t="s">
        <v>63</v>
      </c>
      <c r="F41" s="33"/>
      <c r="G41" s="18" t="s">
        <v>385</v>
      </c>
      <c r="H41" s="32" t="s">
        <v>76</v>
      </c>
      <c r="I41" s="34"/>
      <c r="J41" s="32" t="s">
        <v>77</v>
      </c>
      <c r="K41" s="18" t="s">
        <v>385</v>
      </c>
    </row>
    <row r="42" spans="1:12" ht="15.75" x14ac:dyDescent="0.25">
      <c r="A42" s="18" t="s">
        <v>385</v>
      </c>
      <c r="B42" s="32" t="s">
        <v>64</v>
      </c>
      <c r="F42" s="33"/>
      <c r="G42" s="18" t="s">
        <v>385</v>
      </c>
      <c r="H42" s="32" t="s">
        <v>78</v>
      </c>
      <c r="I42" s="34"/>
      <c r="K42" s="34"/>
    </row>
    <row r="43" spans="1:12" ht="15.75" x14ac:dyDescent="0.25">
      <c r="A43" s="18" t="s">
        <v>385</v>
      </c>
      <c r="B43" s="32" t="s">
        <v>65</v>
      </c>
      <c r="F43" s="33"/>
      <c r="G43" s="18" t="s">
        <v>385</v>
      </c>
      <c r="H43" s="32" t="s">
        <v>79</v>
      </c>
      <c r="I43" s="34"/>
      <c r="K43" s="34"/>
    </row>
    <row r="44" spans="1:12" ht="15.75" x14ac:dyDescent="0.25">
      <c r="A44" s="18" t="s">
        <v>385</v>
      </c>
      <c r="B44" s="32" t="s">
        <v>66</v>
      </c>
      <c r="F44" s="33"/>
      <c r="G44" s="18" t="s">
        <v>385</v>
      </c>
      <c r="H44" s="32" t="s">
        <v>63</v>
      </c>
      <c r="I44" s="18" t="s">
        <v>385</v>
      </c>
      <c r="J44" s="32" t="s">
        <v>82</v>
      </c>
      <c r="K44" s="18" t="s">
        <v>385</v>
      </c>
      <c r="L44" s="32" t="s">
        <v>83</v>
      </c>
    </row>
    <row r="45" spans="1:12" ht="15.75" x14ac:dyDescent="0.25">
      <c r="A45" s="18" t="s">
        <v>385</v>
      </c>
      <c r="B45" s="32" t="s">
        <v>67</v>
      </c>
      <c r="D45" s="33"/>
      <c r="E45" s="33"/>
      <c r="F45" s="33"/>
      <c r="G45" s="18" t="s">
        <v>385</v>
      </c>
      <c r="H45" s="32" t="s">
        <v>80</v>
      </c>
      <c r="I45" s="18" t="s">
        <v>385</v>
      </c>
      <c r="J45" s="32" t="s">
        <v>81</v>
      </c>
      <c r="K45" s="34"/>
    </row>
    <row r="46" spans="1:12" ht="15.75" x14ac:dyDescent="0.25">
      <c r="A46" s="34"/>
      <c r="G46" s="18" t="s">
        <v>385</v>
      </c>
      <c r="H46" s="32" t="s">
        <v>64</v>
      </c>
      <c r="I46" s="34"/>
      <c r="K46" s="34"/>
    </row>
    <row r="47" spans="1:12" ht="15.75" x14ac:dyDescent="0.25">
      <c r="A47" s="34"/>
      <c r="G47" s="18" t="s">
        <v>385</v>
      </c>
      <c r="H47" s="32" t="s">
        <v>66</v>
      </c>
      <c r="I47" s="34"/>
      <c r="J47" s="32" t="s">
        <v>77</v>
      </c>
      <c r="K47" s="18"/>
    </row>
    <row r="48" spans="1:12" x14ac:dyDescent="0.25">
      <c r="G48" s="34"/>
      <c r="K48" s="34"/>
    </row>
    <row r="49" spans="1:12" ht="21" x14ac:dyDescent="0.35">
      <c r="B49" s="23" t="s">
        <v>87</v>
      </c>
    </row>
    <row r="50" spans="1:12" x14ac:dyDescent="0.25">
      <c r="B50" s="32" t="s">
        <v>88</v>
      </c>
      <c r="K50" s="32" t="s">
        <v>92</v>
      </c>
    </row>
    <row r="51" spans="1:12" x14ac:dyDescent="0.25">
      <c r="A51" s="20" t="s">
        <v>89</v>
      </c>
      <c r="B51" s="33"/>
      <c r="C51" s="33"/>
      <c r="D51" s="33"/>
      <c r="E51" s="33"/>
      <c r="F51" s="33"/>
      <c r="G51" s="33"/>
      <c r="H51" s="33"/>
      <c r="I51" s="33"/>
      <c r="K51" s="33"/>
      <c r="L51" s="33"/>
    </row>
    <row r="52" spans="1:12" x14ac:dyDescent="0.25">
      <c r="A52" s="20" t="s">
        <v>90</v>
      </c>
      <c r="B52" s="33"/>
      <c r="C52" s="33"/>
      <c r="D52" s="33"/>
      <c r="E52" s="33"/>
      <c r="F52" s="33"/>
      <c r="G52" s="33"/>
      <c r="H52" s="33"/>
      <c r="I52" s="33"/>
      <c r="K52" s="33"/>
      <c r="L52" s="33"/>
    </row>
    <row r="53" spans="1:12" x14ac:dyDescent="0.25">
      <c r="A53" s="20" t="s">
        <v>91</v>
      </c>
      <c r="B53" s="33"/>
      <c r="C53" s="33"/>
      <c r="D53" s="33"/>
      <c r="E53" s="33"/>
      <c r="F53" s="33"/>
      <c r="G53" s="33"/>
      <c r="H53" s="33"/>
      <c r="I53" s="33"/>
      <c r="K53" s="33"/>
      <c r="L53" s="33"/>
    </row>
    <row r="57" spans="1:12" ht="15.75" x14ac:dyDescent="0.25">
      <c r="B57" s="24" t="s">
        <v>93</v>
      </c>
      <c r="I57" s="33"/>
      <c r="J57" s="32" t="s">
        <v>94</v>
      </c>
      <c r="L57" s="33"/>
    </row>
    <row r="59" spans="1:12" x14ac:dyDescent="0.25">
      <c r="B59" s="32" t="s">
        <v>95</v>
      </c>
      <c r="D59" s="33"/>
      <c r="E59" s="33"/>
      <c r="G59" s="32" t="s">
        <v>96</v>
      </c>
      <c r="J59" s="33"/>
      <c r="K59" s="33"/>
    </row>
    <row r="62" spans="1:12" ht="18.75" x14ac:dyDescent="0.25">
      <c r="B62" s="40"/>
      <c r="C62" s="41"/>
      <c r="D62" s="40"/>
      <c r="E62" s="40"/>
      <c r="F62" s="40"/>
      <c r="G62" s="40"/>
      <c r="H62" s="40"/>
      <c r="I62" s="42"/>
      <c r="J62" s="25"/>
    </row>
    <row r="66" spans="1:12" ht="21" x14ac:dyDescent="0.35">
      <c r="B66" s="23" t="s">
        <v>97</v>
      </c>
      <c r="F66" s="32" t="s">
        <v>401</v>
      </c>
      <c r="I66" s="33"/>
    </row>
    <row r="68" spans="1:12" x14ac:dyDescent="0.25">
      <c r="A68" s="20" t="s">
        <v>89</v>
      </c>
      <c r="B68" s="33"/>
      <c r="C68" s="33"/>
      <c r="D68" s="33"/>
      <c r="E68" s="33"/>
    </row>
    <row r="69" spans="1:12" x14ac:dyDescent="0.25">
      <c r="A69" s="20" t="s">
        <v>90</v>
      </c>
      <c r="B69" s="33"/>
      <c r="C69" s="33"/>
      <c r="D69" s="33"/>
      <c r="E69" s="33"/>
    </row>
    <row r="70" spans="1:12" x14ac:dyDescent="0.25">
      <c r="A70" s="20" t="s">
        <v>91</v>
      </c>
      <c r="B70" s="33"/>
      <c r="C70" s="33"/>
      <c r="D70" s="33"/>
      <c r="E70" s="33"/>
      <c r="L70" s="22" t="s">
        <v>101</v>
      </c>
    </row>
    <row r="72" spans="1:12" x14ac:dyDescent="0.25">
      <c r="B72" s="34" t="s">
        <v>98</v>
      </c>
      <c r="C72" s="34" t="s">
        <v>400</v>
      </c>
      <c r="D72" s="38"/>
      <c r="E72" s="33"/>
      <c r="F72" s="32" t="s">
        <v>99</v>
      </c>
      <c r="G72" s="32" t="s">
        <v>100</v>
      </c>
      <c r="I72" s="33"/>
      <c r="K72" s="33"/>
      <c r="L72" s="33"/>
    </row>
    <row r="77" spans="1:12" ht="26.25" x14ac:dyDescent="0.4">
      <c r="B77" s="17" t="s">
        <v>123</v>
      </c>
    </row>
    <row r="79" spans="1:12" x14ac:dyDescent="0.25">
      <c r="A79" s="27">
        <v>1</v>
      </c>
      <c r="B79" s="32" t="s">
        <v>124</v>
      </c>
      <c r="C79" s="33"/>
      <c r="E79" s="32" t="s">
        <v>125</v>
      </c>
      <c r="F79" s="33"/>
      <c r="H79" s="32" t="s">
        <v>126</v>
      </c>
      <c r="I79" s="33"/>
      <c r="K79" s="34" t="s">
        <v>132</v>
      </c>
      <c r="L79" s="33"/>
    </row>
    <row r="81" spans="1:12" x14ac:dyDescent="0.25">
      <c r="B81" s="32" t="s">
        <v>127</v>
      </c>
      <c r="D81" s="35" t="s">
        <v>128</v>
      </c>
      <c r="E81" s="33"/>
      <c r="F81" s="33"/>
      <c r="G81" s="33"/>
      <c r="H81" s="33"/>
      <c r="I81" s="33"/>
      <c r="J81" s="33"/>
      <c r="K81" s="33"/>
      <c r="L81" s="33"/>
    </row>
    <row r="82" spans="1:12" x14ac:dyDescent="0.25">
      <c r="D82" s="35" t="s">
        <v>129</v>
      </c>
      <c r="E82" s="33"/>
      <c r="F82" s="33"/>
      <c r="G82" s="33"/>
      <c r="H82" s="33"/>
      <c r="I82" s="33"/>
      <c r="J82" s="33"/>
      <c r="K82" s="33"/>
      <c r="L82" s="33"/>
    </row>
    <row r="83" spans="1:12" ht="18.75" x14ac:dyDescent="0.3">
      <c r="B83" s="28" t="s">
        <v>391</v>
      </c>
      <c r="D83" s="35" t="s">
        <v>130</v>
      </c>
      <c r="E83" s="33"/>
      <c r="F83" s="33"/>
      <c r="G83" s="33"/>
      <c r="H83" s="33"/>
      <c r="I83" s="33"/>
      <c r="J83" s="33"/>
      <c r="K83" s="33"/>
      <c r="L83" s="33"/>
    </row>
    <row r="85" spans="1:12" x14ac:dyDescent="0.25">
      <c r="B85" s="39" t="s">
        <v>131</v>
      </c>
    </row>
    <row r="86" spans="1:12" x14ac:dyDescent="0.25">
      <c r="D86" s="32" t="s">
        <v>128</v>
      </c>
      <c r="E86" s="33"/>
      <c r="F86" s="33"/>
      <c r="G86" s="33"/>
      <c r="H86" s="33"/>
      <c r="I86" s="33"/>
      <c r="J86" s="33"/>
      <c r="K86" s="33"/>
      <c r="L86" s="33"/>
    </row>
    <row r="87" spans="1:12" ht="18.75" x14ac:dyDescent="0.25">
      <c r="B87" s="26" t="s">
        <v>389</v>
      </c>
      <c r="D87" s="32" t="s">
        <v>129</v>
      </c>
      <c r="E87" s="33"/>
      <c r="F87" s="33"/>
      <c r="G87" s="33"/>
      <c r="H87" s="33"/>
      <c r="I87" s="33"/>
      <c r="J87" s="33"/>
      <c r="K87" s="33"/>
      <c r="L87" s="33"/>
    </row>
    <row r="88" spans="1:12" x14ac:dyDescent="0.25">
      <c r="D88" s="32" t="s">
        <v>130</v>
      </c>
      <c r="E88" s="33"/>
      <c r="F88" s="33"/>
      <c r="G88" s="33"/>
      <c r="H88" s="33"/>
      <c r="I88" s="33"/>
      <c r="J88" s="33"/>
      <c r="K88" s="33"/>
      <c r="L88" s="33"/>
    </row>
    <row r="90" spans="1:12" x14ac:dyDescent="0.25">
      <c r="A90" s="27">
        <f>A79+1</f>
        <v>2</v>
      </c>
      <c r="B90" s="32" t="s">
        <v>124</v>
      </c>
      <c r="C90" s="33"/>
      <c r="E90" s="32" t="s">
        <v>125</v>
      </c>
      <c r="F90" s="33"/>
      <c r="H90" s="32" t="s">
        <v>126</v>
      </c>
      <c r="I90" s="33"/>
      <c r="K90" s="34" t="s">
        <v>132</v>
      </c>
      <c r="L90" s="33"/>
    </row>
    <row r="92" spans="1:12" x14ac:dyDescent="0.25">
      <c r="B92" s="32" t="s">
        <v>127</v>
      </c>
      <c r="D92" s="35" t="s">
        <v>128</v>
      </c>
      <c r="E92" s="33"/>
      <c r="F92" s="33"/>
      <c r="G92" s="33"/>
      <c r="H92" s="33"/>
      <c r="I92" s="33"/>
      <c r="J92" s="33"/>
      <c r="K92" s="33"/>
      <c r="L92" s="33"/>
    </row>
    <row r="93" spans="1:12" x14ac:dyDescent="0.25">
      <c r="D93" s="35" t="s">
        <v>129</v>
      </c>
      <c r="E93" s="33"/>
      <c r="F93" s="33"/>
      <c r="G93" s="33"/>
      <c r="H93" s="33"/>
      <c r="I93" s="33"/>
      <c r="J93" s="33"/>
      <c r="K93" s="33"/>
      <c r="L93" s="33"/>
    </row>
    <row r="94" spans="1:12" ht="18.75" x14ac:dyDescent="0.3">
      <c r="B94" s="28" t="s">
        <v>392</v>
      </c>
      <c r="D94" s="35" t="s">
        <v>130</v>
      </c>
      <c r="E94" s="33"/>
      <c r="F94" s="33"/>
      <c r="G94" s="33"/>
      <c r="H94" s="33"/>
      <c r="I94" s="33"/>
      <c r="J94" s="33"/>
      <c r="K94" s="33"/>
      <c r="L94" s="33"/>
    </row>
    <row r="96" spans="1:12" x14ac:dyDescent="0.25">
      <c r="B96" s="39" t="s">
        <v>131</v>
      </c>
    </row>
    <row r="97" spans="1:12" x14ac:dyDescent="0.25">
      <c r="D97" s="32" t="s">
        <v>128</v>
      </c>
      <c r="E97" s="33"/>
      <c r="F97" s="33"/>
      <c r="G97" s="33"/>
      <c r="H97" s="33"/>
      <c r="I97" s="33"/>
      <c r="J97" s="33"/>
      <c r="K97" s="33"/>
      <c r="L97" s="33"/>
    </row>
    <row r="98" spans="1:12" ht="18.75" x14ac:dyDescent="0.25">
      <c r="B98" s="26" t="s">
        <v>389</v>
      </c>
      <c r="D98" s="32" t="s">
        <v>129</v>
      </c>
      <c r="E98" s="33"/>
      <c r="F98" s="33"/>
      <c r="G98" s="33"/>
      <c r="H98" s="33"/>
      <c r="I98" s="33"/>
      <c r="J98" s="33"/>
      <c r="K98" s="33"/>
      <c r="L98" s="33"/>
    </row>
    <row r="99" spans="1:12" x14ac:dyDescent="0.25">
      <c r="D99" s="32" t="s">
        <v>130</v>
      </c>
      <c r="E99" s="33"/>
      <c r="F99" s="33"/>
      <c r="G99" s="33"/>
      <c r="H99" s="33"/>
      <c r="I99" s="33"/>
      <c r="J99" s="33"/>
      <c r="K99" s="33"/>
      <c r="L99" s="33"/>
    </row>
    <row r="101" spans="1:12" x14ac:dyDescent="0.25">
      <c r="A101" s="27">
        <f>A90+1</f>
        <v>3</v>
      </c>
      <c r="B101" s="32" t="s">
        <v>124</v>
      </c>
      <c r="C101" s="33"/>
      <c r="E101" s="32" t="s">
        <v>125</v>
      </c>
      <c r="F101" s="33"/>
      <c r="H101" s="32" t="s">
        <v>126</v>
      </c>
      <c r="I101" s="33"/>
      <c r="K101" s="34" t="s">
        <v>132</v>
      </c>
      <c r="L101" s="33"/>
    </row>
    <row r="103" spans="1:12" x14ac:dyDescent="0.25">
      <c r="B103" s="32" t="s">
        <v>127</v>
      </c>
      <c r="D103" s="35" t="s">
        <v>128</v>
      </c>
      <c r="E103" s="33"/>
      <c r="F103" s="33"/>
      <c r="G103" s="33"/>
      <c r="H103" s="33"/>
      <c r="I103" s="33"/>
      <c r="J103" s="33"/>
      <c r="K103" s="33"/>
      <c r="L103" s="33"/>
    </row>
    <row r="104" spans="1:12" x14ac:dyDescent="0.25">
      <c r="D104" s="35" t="s">
        <v>129</v>
      </c>
      <c r="E104" s="33"/>
      <c r="F104" s="33"/>
      <c r="G104" s="33"/>
      <c r="H104" s="33"/>
      <c r="I104" s="33"/>
      <c r="J104" s="33"/>
      <c r="K104" s="33"/>
      <c r="L104" s="33"/>
    </row>
    <row r="105" spans="1:12" ht="18.75" x14ac:dyDescent="0.3">
      <c r="B105" s="28" t="s">
        <v>393</v>
      </c>
      <c r="D105" s="35" t="s">
        <v>130</v>
      </c>
      <c r="E105" s="33"/>
      <c r="F105" s="33"/>
      <c r="G105" s="33"/>
      <c r="H105" s="33"/>
      <c r="I105" s="33"/>
      <c r="J105" s="33"/>
      <c r="K105" s="33"/>
      <c r="L105" s="33"/>
    </row>
    <row r="107" spans="1:12" x14ac:dyDescent="0.25">
      <c r="B107" s="39" t="s">
        <v>131</v>
      </c>
    </row>
    <row r="108" spans="1:12" x14ac:dyDescent="0.25">
      <c r="D108" s="32" t="s">
        <v>128</v>
      </c>
      <c r="E108" s="33"/>
      <c r="F108" s="33"/>
      <c r="G108" s="33"/>
      <c r="H108" s="33"/>
      <c r="I108" s="33"/>
      <c r="J108" s="33"/>
      <c r="K108" s="33"/>
      <c r="L108" s="33"/>
    </row>
    <row r="109" spans="1:12" ht="18.75" x14ac:dyDescent="0.25">
      <c r="B109" s="26" t="s">
        <v>389</v>
      </c>
      <c r="D109" s="32" t="s">
        <v>129</v>
      </c>
      <c r="E109" s="33"/>
      <c r="F109" s="33"/>
      <c r="G109" s="33"/>
      <c r="H109" s="33"/>
      <c r="I109" s="33"/>
      <c r="J109" s="33"/>
      <c r="K109" s="33"/>
      <c r="L109" s="33"/>
    </row>
    <row r="110" spans="1:12" x14ac:dyDescent="0.25">
      <c r="D110" s="32" t="s">
        <v>130</v>
      </c>
      <c r="E110" s="33"/>
      <c r="F110" s="33"/>
      <c r="G110" s="33"/>
      <c r="H110" s="33"/>
      <c r="I110" s="33"/>
      <c r="J110" s="33"/>
      <c r="K110" s="33"/>
      <c r="L110" s="33"/>
    </row>
    <row r="112" spans="1:12" x14ac:dyDescent="0.25">
      <c r="A112" s="27">
        <f>A101+1</f>
        <v>4</v>
      </c>
      <c r="B112" s="32" t="s">
        <v>124</v>
      </c>
      <c r="C112" s="33"/>
      <c r="E112" s="32" t="s">
        <v>125</v>
      </c>
      <c r="F112" s="33"/>
      <c r="H112" s="32" t="s">
        <v>126</v>
      </c>
      <c r="I112" s="33"/>
      <c r="K112" s="34" t="s">
        <v>132</v>
      </c>
      <c r="L112" s="33"/>
    </row>
    <row r="114" spans="1:12" x14ac:dyDescent="0.25">
      <c r="B114" s="32" t="s">
        <v>127</v>
      </c>
      <c r="D114" s="35" t="s">
        <v>128</v>
      </c>
      <c r="E114" s="33"/>
      <c r="F114" s="33"/>
      <c r="G114" s="33"/>
      <c r="H114" s="33"/>
      <c r="I114" s="33"/>
      <c r="J114" s="33"/>
      <c r="K114" s="33"/>
      <c r="L114" s="33"/>
    </row>
    <row r="115" spans="1:12" x14ac:dyDescent="0.25">
      <c r="D115" s="35" t="s">
        <v>129</v>
      </c>
      <c r="E115" s="33"/>
      <c r="F115" s="33"/>
      <c r="G115" s="33"/>
      <c r="H115" s="33"/>
      <c r="I115" s="33"/>
      <c r="J115" s="33"/>
      <c r="K115" s="33"/>
      <c r="L115" s="33"/>
    </row>
    <row r="116" spans="1:12" ht="18.75" x14ac:dyDescent="0.3">
      <c r="B116" s="28" t="s">
        <v>394</v>
      </c>
      <c r="D116" s="35" t="s">
        <v>130</v>
      </c>
      <c r="E116" s="33"/>
      <c r="F116" s="33"/>
      <c r="G116" s="33"/>
      <c r="H116" s="33"/>
      <c r="I116" s="33"/>
      <c r="J116" s="33"/>
      <c r="K116" s="33"/>
      <c r="L116" s="33"/>
    </row>
    <row r="118" spans="1:12" x14ac:dyDescent="0.25">
      <c r="B118" s="39" t="s">
        <v>131</v>
      </c>
    </row>
    <row r="119" spans="1:12" x14ac:dyDescent="0.25">
      <c r="D119" s="32" t="s">
        <v>128</v>
      </c>
      <c r="E119" s="33"/>
      <c r="F119" s="33"/>
      <c r="G119" s="33"/>
      <c r="H119" s="33"/>
      <c r="I119" s="33"/>
      <c r="J119" s="33"/>
      <c r="K119" s="33"/>
      <c r="L119" s="33"/>
    </row>
    <row r="120" spans="1:12" ht="18.75" x14ac:dyDescent="0.25">
      <c r="B120" s="26" t="s">
        <v>389</v>
      </c>
      <c r="D120" s="32" t="s">
        <v>129</v>
      </c>
      <c r="E120" s="33"/>
      <c r="F120" s="33"/>
      <c r="G120" s="33"/>
      <c r="H120" s="33"/>
      <c r="I120" s="33"/>
      <c r="J120" s="33"/>
      <c r="K120" s="33"/>
      <c r="L120" s="33"/>
    </row>
    <row r="121" spans="1:12" x14ac:dyDescent="0.25">
      <c r="D121" s="32" t="s">
        <v>130</v>
      </c>
      <c r="E121" s="33"/>
      <c r="F121" s="33"/>
      <c r="G121" s="33"/>
      <c r="H121" s="33"/>
      <c r="I121" s="33"/>
      <c r="J121" s="33"/>
      <c r="K121" s="33"/>
      <c r="L121" s="33"/>
    </row>
    <row r="123" spans="1:12" x14ac:dyDescent="0.25">
      <c r="A123" s="27">
        <f>A112+1</f>
        <v>5</v>
      </c>
      <c r="B123" s="32" t="s">
        <v>124</v>
      </c>
      <c r="C123" s="33"/>
      <c r="E123" s="32" t="s">
        <v>125</v>
      </c>
      <c r="F123" s="33"/>
      <c r="H123" s="32" t="s">
        <v>126</v>
      </c>
      <c r="I123" s="33"/>
      <c r="K123" s="34" t="s">
        <v>132</v>
      </c>
      <c r="L123" s="33"/>
    </row>
    <row r="125" spans="1:12" x14ac:dyDescent="0.25">
      <c r="B125" s="32" t="s">
        <v>127</v>
      </c>
      <c r="D125" s="35" t="s">
        <v>128</v>
      </c>
      <c r="E125" s="33"/>
      <c r="F125" s="33"/>
      <c r="G125" s="33"/>
      <c r="H125" s="33"/>
      <c r="I125" s="33"/>
      <c r="J125" s="33"/>
      <c r="K125" s="33"/>
      <c r="L125" s="33"/>
    </row>
    <row r="126" spans="1:12" x14ac:dyDescent="0.25">
      <c r="D126" s="35" t="s">
        <v>129</v>
      </c>
      <c r="E126" s="33"/>
      <c r="F126" s="33"/>
      <c r="G126" s="33"/>
      <c r="H126" s="33"/>
      <c r="I126" s="33"/>
      <c r="J126" s="33"/>
      <c r="K126" s="33"/>
      <c r="L126" s="33"/>
    </row>
    <row r="127" spans="1:12" ht="18.75" x14ac:dyDescent="0.3">
      <c r="B127" s="28" t="s">
        <v>395</v>
      </c>
      <c r="D127" s="35" t="s">
        <v>130</v>
      </c>
      <c r="E127" s="33"/>
      <c r="F127" s="33"/>
      <c r="G127" s="33"/>
      <c r="H127" s="33"/>
      <c r="I127" s="33"/>
      <c r="J127" s="33"/>
      <c r="K127" s="33"/>
      <c r="L127" s="33"/>
    </row>
    <row r="129" spans="1:12" x14ac:dyDescent="0.25">
      <c r="B129" s="39" t="s">
        <v>131</v>
      </c>
    </row>
    <row r="130" spans="1:12" x14ac:dyDescent="0.25">
      <c r="D130" s="32" t="s">
        <v>128</v>
      </c>
      <c r="E130" s="33"/>
      <c r="F130" s="33"/>
      <c r="G130" s="33"/>
      <c r="H130" s="33"/>
      <c r="I130" s="33"/>
      <c r="J130" s="33"/>
      <c r="K130" s="33"/>
      <c r="L130" s="33"/>
    </row>
    <row r="131" spans="1:12" ht="18.75" x14ac:dyDescent="0.25">
      <c r="B131" s="26" t="s">
        <v>389</v>
      </c>
      <c r="D131" s="32" t="s">
        <v>129</v>
      </c>
      <c r="E131" s="33"/>
      <c r="F131" s="33"/>
      <c r="G131" s="33"/>
      <c r="H131" s="33"/>
      <c r="I131" s="33"/>
      <c r="J131" s="33"/>
      <c r="K131" s="33"/>
      <c r="L131" s="33"/>
    </row>
    <row r="132" spans="1:12" x14ac:dyDescent="0.25">
      <c r="D132" s="32" t="s">
        <v>130</v>
      </c>
      <c r="E132" s="33"/>
      <c r="F132" s="33"/>
      <c r="G132" s="33"/>
      <c r="H132" s="33"/>
      <c r="I132" s="33"/>
      <c r="J132" s="33"/>
      <c r="K132" s="33"/>
      <c r="L132" s="33"/>
    </row>
    <row r="134" spans="1:12" ht="26.25" x14ac:dyDescent="0.4">
      <c r="B134" s="17" t="s">
        <v>123</v>
      </c>
    </row>
    <row r="136" spans="1:12" x14ac:dyDescent="0.25">
      <c r="A136" s="27">
        <f>A123+1</f>
        <v>6</v>
      </c>
      <c r="B136" s="32" t="s">
        <v>124</v>
      </c>
      <c r="C136" s="33"/>
      <c r="E136" s="32" t="s">
        <v>125</v>
      </c>
      <c r="F136" s="33"/>
      <c r="H136" s="32" t="s">
        <v>126</v>
      </c>
      <c r="I136" s="33"/>
      <c r="K136" s="34" t="s">
        <v>132</v>
      </c>
      <c r="L136" s="33"/>
    </row>
    <row r="138" spans="1:12" x14ac:dyDescent="0.25">
      <c r="B138" s="32" t="s">
        <v>127</v>
      </c>
      <c r="D138" s="35" t="s">
        <v>128</v>
      </c>
      <c r="E138" s="33"/>
      <c r="F138" s="33"/>
      <c r="G138" s="33"/>
      <c r="H138" s="33"/>
      <c r="I138" s="33"/>
      <c r="J138" s="33"/>
      <c r="K138" s="33"/>
      <c r="L138" s="33"/>
    </row>
    <row r="139" spans="1:12" x14ac:dyDescent="0.25">
      <c r="D139" s="35" t="s">
        <v>129</v>
      </c>
      <c r="E139" s="33"/>
      <c r="F139" s="33"/>
      <c r="G139" s="33"/>
      <c r="H139" s="33"/>
      <c r="I139" s="33"/>
      <c r="J139" s="33"/>
      <c r="K139" s="33"/>
      <c r="L139" s="33"/>
    </row>
    <row r="140" spans="1:12" ht="18.75" x14ac:dyDescent="0.3">
      <c r="B140" s="28" t="s">
        <v>396</v>
      </c>
      <c r="D140" s="35" t="s">
        <v>130</v>
      </c>
      <c r="E140" s="33"/>
      <c r="F140" s="33"/>
      <c r="G140" s="33"/>
      <c r="H140" s="33"/>
      <c r="I140" s="33"/>
      <c r="J140" s="33"/>
      <c r="K140" s="33"/>
      <c r="L140" s="33"/>
    </row>
    <row r="142" spans="1:12" x14ac:dyDescent="0.25">
      <c r="B142" s="39" t="s">
        <v>131</v>
      </c>
    </row>
    <row r="143" spans="1:12" x14ac:dyDescent="0.25">
      <c r="D143" s="32" t="s">
        <v>128</v>
      </c>
      <c r="E143" s="33"/>
      <c r="F143" s="33"/>
      <c r="G143" s="33"/>
      <c r="H143" s="33"/>
      <c r="I143" s="33"/>
      <c r="J143" s="33"/>
      <c r="K143" s="33"/>
      <c r="L143" s="33"/>
    </row>
    <row r="144" spans="1:12" ht="18.75" x14ac:dyDescent="0.25">
      <c r="B144" s="26" t="s">
        <v>389</v>
      </c>
      <c r="D144" s="32" t="s">
        <v>129</v>
      </c>
      <c r="E144" s="33"/>
      <c r="F144" s="33"/>
      <c r="G144" s="33"/>
      <c r="H144" s="33"/>
      <c r="I144" s="33"/>
      <c r="J144" s="33"/>
      <c r="K144" s="33"/>
      <c r="L144" s="33"/>
    </row>
    <row r="145" spans="1:12" x14ac:dyDescent="0.25">
      <c r="D145" s="32" t="s">
        <v>130</v>
      </c>
      <c r="E145" s="33"/>
      <c r="F145" s="33"/>
      <c r="G145" s="33"/>
      <c r="H145" s="33"/>
      <c r="I145" s="33"/>
      <c r="J145" s="33"/>
      <c r="K145" s="33"/>
      <c r="L145" s="33"/>
    </row>
    <row r="147" spans="1:12" x14ac:dyDescent="0.25">
      <c r="A147" s="27">
        <f>A136+1</f>
        <v>7</v>
      </c>
      <c r="B147" s="32" t="s">
        <v>124</v>
      </c>
      <c r="C147" s="33"/>
      <c r="E147" s="32" t="s">
        <v>125</v>
      </c>
      <c r="F147" s="33"/>
      <c r="H147" s="32" t="s">
        <v>126</v>
      </c>
      <c r="I147" s="33"/>
      <c r="K147" s="34" t="s">
        <v>132</v>
      </c>
      <c r="L147" s="33"/>
    </row>
    <row r="149" spans="1:12" x14ac:dyDescent="0.25">
      <c r="B149" s="32" t="s">
        <v>127</v>
      </c>
      <c r="D149" s="35" t="s">
        <v>128</v>
      </c>
      <c r="E149" s="33"/>
      <c r="F149" s="33"/>
      <c r="G149" s="33"/>
      <c r="H149" s="33"/>
      <c r="I149" s="33"/>
      <c r="J149" s="33"/>
      <c r="K149" s="33"/>
      <c r="L149" s="33"/>
    </row>
    <row r="150" spans="1:12" x14ac:dyDescent="0.25">
      <c r="D150" s="35" t="s">
        <v>129</v>
      </c>
      <c r="E150" s="33"/>
      <c r="F150" s="33"/>
      <c r="G150" s="33"/>
      <c r="H150" s="33"/>
      <c r="I150" s="33"/>
      <c r="J150" s="33"/>
      <c r="K150" s="33"/>
      <c r="L150" s="33"/>
    </row>
    <row r="151" spans="1:12" ht="18.75" x14ac:dyDescent="0.3">
      <c r="B151" s="28" t="s">
        <v>397</v>
      </c>
      <c r="D151" s="35" t="s">
        <v>130</v>
      </c>
      <c r="E151" s="33"/>
      <c r="F151" s="33"/>
      <c r="G151" s="33"/>
      <c r="H151" s="33"/>
      <c r="I151" s="33"/>
      <c r="J151" s="33"/>
      <c r="K151" s="33"/>
      <c r="L151" s="33"/>
    </row>
    <row r="153" spans="1:12" x14ac:dyDescent="0.25">
      <c r="B153" s="39" t="s">
        <v>131</v>
      </c>
    </row>
    <row r="154" spans="1:12" x14ac:dyDescent="0.25">
      <c r="D154" s="32" t="s">
        <v>128</v>
      </c>
      <c r="E154" s="33"/>
      <c r="F154" s="33"/>
      <c r="G154" s="33"/>
      <c r="H154" s="33"/>
      <c r="I154" s="33"/>
      <c r="J154" s="33"/>
      <c r="K154" s="33"/>
      <c r="L154" s="33"/>
    </row>
    <row r="155" spans="1:12" ht="18.75" x14ac:dyDescent="0.25">
      <c r="B155" s="26" t="s">
        <v>389</v>
      </c>
      <c r="D155" s="32" t="s">
        <v>129</v>
      </c>
      <c r="E155" s="33"/>
      <c r="F155" s="33"/>
      <c r="G155" s="33"/>
      <c r="H155" s="33"/>
      <c r="I155" s="33"/>
      <c r="J155" s="33"/>
      <c r="K155" s="33"/>
      <c r="L155" s="33"/>
    </row>
    <row r="156" spans="1:12" x14ac:dyDescent="0.25">
      <c r="D156" s="32" t="s">
        <v>130</v>
      </c>
      <c r="E156" s="33"/>
      <c r="F156" s="33"/>
      <c r="G156" s="33"/>
      <c r="H156" s="33"/>
      <c r="I156" s="33"/>
      <c r="J156" s="33"/>
      <c r="K156" s="33"/>
      <c r="L156" s="33"/>
    </row>
    <row r="158" spans="1:12" x14ac:dyDescent="0.25">
      <c r="A158" s="27">
        <f>A147+1</f>
        <v>8</v>
      </c>
      <c r="B158" s="32" t="s">
        <v>124</v>
      </c>
      <c r="C158" s="33"/>
      <c r="E158" s="32" t="s">
        <v>125</v>
      </c>
      <c r="F158" s="33"/>
      <c r="H158" s="32" t="s">
        <v>126</v>
      </c>
      <c r="I158" s="33"/>
      <c r="K158" s="34" t="s">
        <v>132</v>
      </c>
      <c r="L158" s="33"/>
    </row>
    <row r="160" spans="1:12" x14ac:dyDescent="0.25">
      <c r="B160" s="32" t="s">
        <v>127</v>
      </c>
      <c r="D160" s="35" t="s">
        <v>128</v>
      </c>
      <c r="E160" s="33"/>
      <c r="F160" s="33"/>
      <c r="G160" s="33"/>
      <c r="H160" s="33"/>
      <c r="I160" s="33"/>
      <c r="J160" s="33"/>
      <c r="K160" s="33"/>
      <c r="L160" s="33"/>
    </row>
    <row r="161" spans="1:12" x14ac:dyDescent="0.25">
      <c r="D161" s="35" t="s">
        <v>129</v>
      </c>
      <c r="E161" s="33"/>
      <c r="F161" s="33"/>
      <c r="G161" s="33"/>
      <c r="H161" s="33"/>
      <c r="I161" s="33"/>
      <c r="J161" s="33"/>
      <c r="K161" s="33"/>
      <c r="L161" s="33"/>
    </row>
    <row r="162" spans="1:12" ht="18.75" x14ac:dyDescent="0.3">
      <c r="B162" s="28" t="s">
        <v>398</v>
      </c>
      <c r="D162" s="35" t="s">
        <v>130</v>
      </c>
      <c r="E162" s="33"/>
      <c r="F162" s="33"/>
      <c r="G162" s="33"/>
      <c r="H162" s="33"/>
      <c r="I162" s="33"/>
      <c r="J162" s="33"/>
      <c r="K162" s="33"/>
      <c r="L162" s="33"/>
    </row>
    <row r="164" spans="1:12" x14ac:dyDescent="0.25">
      <c r="B164" s="39" t="s">
        <v>131</v>
      </c>
    </row>
    <row r="165" spans="1:12" x14ac:dyDescent="0.25">
      <c r="D165" s="32" t="s">
        <v>128</v>
      </c>
      <c r="E165" s="33"/>
      <c r="F165" s="33"/>
      <c r="G165" s="33"/>
      <c r="H165" s="33"/>
      <c r="I165" s="33"/>
      <c r="J165" s="33"/>
      <c r="K165" s="33"/>
      <c r="L165" s="33"/>
    </row>
    <row r="166" spans="1:12" ht="18.75" x14ac:dyDescent="0.25">
      <c r="B166" s="26" t="s">
        <v>389</v>
      </c>
      <c r="D166" s="32" t="s">
        <v>129</v>
      </c>
      <c r="E166" s="33"/>
      <c r="F166" s="33"/>
      <c r="G166" s="33"/>
      <c r="H166" s="33"/>
      <c r="I166" s="33"/>
      <c r="J166" s="33"/>
      <c r="K166" s="33"/>
      <c r="L166" s="33"/>
    </row>
    <row r="167" spans="1:12" x14ac:dyDescent="0.25">
      <c r="D167" s="32" t="s">
        <v>130</v>
      </c>
      <c r="E167" s="33"/>
      <c r="F167" s="33"/>
      <c r="G167" s="33"/>
      <c r="H167" s="33"/>
      <c r="I167" s="33"/>
      <c r="J167" s="33"/>
      <c r="K167" s="33"/>
      <c r="L167" s="33"/>
    </row>
    <row r="169" spans="1:12" x14ac:dyDescent="0.25">
      <c r="A169" s="27">
        <f>A158+1</f>
        <v>9</v>
      </c>
      <c r="B169" s="32" t="s">
        <v>124</v>
      </c>
      <c r="C169" s="33"/>
      <c r="E169" s="32" t="s">
        <v>125</v>
      </c>
      <c r="F169" s="33"/>
      <c r="H169" s="32" t="s">
        <v>126</v>
      </c>
      <c r="I169" s="33"/>
      <c r="K169" s="34" t="s">
        <v>132</v>
      </c>
      <c r="L169" s="33"/>
    </row>
    <row r="171" spans="1:12" x14ac:dyDescent="0.25">
      <c r="B171" s="32" t="s">
        <v>127</v>
      </c>
      <c r="D171" s="35" t="s">
        <v>128</v>
      </c>
      <c r="E171" s="33"/>
      <c r="F171" s="33"/>
      <c r="G171" s="33"/>
      <c r="H171" s="33"/>
      <c r="I171" s="33"/>
      <c r="J171" s="33"/>
      <c r="K171" s="33"/>
      <c r="L171" s="33"/>
    </row>
    <row r="172" spans="1:12" x14ac:dyDescent="0.25">
      <c r="D172" s="35" t="s">
        <v>129</v>
      </c>
      <c r="E172" s="33"/>
      <c r="F172" s="33"/>
      <c r="G172" s="33"/>
      <c r="H172" s="33"/>
      <c r="I172" s="33"/>
      <c r="J172" s="33"/>
      <c r="K172" s="33"/>
      <c r="L172" s="33"/>
    </row>
    <row r="173" spans="1:12" ht="18.75" x14ac:dyDescent="0.3">
      <c r="B173" s="28" t="s">
        <v>399</v>
      </c>
      <c r="D173" s="35" t="s">
        <v>130</v>
      </c>
      <c r="E173" s="33"/>
      <c r="F173" s="33"/>
      <c r="G173" s="33"/>
      <c r="H173" s="33"/>
      <c r="I173" s="33"/>
      <c r="J173" s="33"/>
      <c r="K173" s="33"/>
      <c r="L173" s="33"/>
    </row>
    <row r="175" spans="1:12" x14ac:dyDescent="0.25">
      <c r="B175" s="39" t="s">
        <v>131</v>
      </c>
    </row>
    <row r="176" spans="1:12" x14ac:dyDescent="0.25">
      <c r="D176" s="32" t="s">
        <v>128</v>
      </c>
      <c r="E176" s="33"/>
      <c r="F176" s="33"/>
      <c r="G176" s="33"/>
      <c r="H176" s="33"/>
      <c r="I176" s="33"/>
      <c r="J176" s="33"/>
      <c r="K176" s="33"/>
      <c r="L176" s="33"/>
    </row>
    <row r="177" spans="1:12" ht="18.75" x14ac:dyDescent="0.25">
      <c r="B177" s="26" t="s">
        <v>389</v>
      </c>
      <c r="D177" s="32" t="s">
        <v>129</v>
      </c>
      <c r="E177" s="33"/>
      <c r="F177" s="33"/>
      <c r="G177" s="33"/>
      <c r="H177" s="33"/>
      <c r="I177" s="33"/>
      <c r="J177" s="33"/>
      <c r="K177" s="33"/>
      <c r="L177" s="33"/>
    </row>
    <row r="178" spans="1:12" x14ac:dyDescent="0.25">
      <c r="D178" s="32" t="s">
        <v>130</v>
      </c>
      <c r="E178" s="33"/>
      <c r="F178" s="33"/>
      <c r="G178" s="33"/>
      <c r="H178" s="33"/>
      <c r="I178" s="33"/>
      <c r="J178" s="33"/>
      <c r="K178" s="33"/>
      <c r="L178" s="33"/>
    </row>
    <row r="180" spans="1:12" x14ac:dyDescent="0.25">
      <c r="A180" s="27">
        <f>A169+1</f>
        <v>10</v>
      </c>
      <c r="B180" s="32" t="s">
        <v>124</v>
      </c>
      <c r="C180" s="33"/>
      <c r="E180" s="32" t="s">
        <v>125</v>
      </c>
      <c r="F180" s="33"/>
      <c r="H180" s="32" t="s">
        <v>126</v>
      </c>
      <c r="I180" s="33"/>
      <c r="K180" s="34" t="s">
        <v>132</v>
      </c>
      <c r="L180" s="33"/>
    </row>
    <row r="182" spans="1:12" x14ac:dyDescent="0.25">
      <c r="B182" s="32" t="s">
        <v>127</v>
      </c>
      <c r="D182" s="35" t="s">
        <v>128</v>
      </c>
      <c r="E182" s="33"/>
      <c r="F182" s="33"/>
      <c r="G182" s="33"/>
      <c r="H182" s="33"/>
      <c r="I182" s="33"/>
      <c r="J182" s="33"/>
      <c r="K182" s="33"/>
      <c r="L182" s="33"/>
    </row>
    <row r="183" spans="1:12" x14ac:dyDescent="0.25">
      <c r="D183" s="35" t="s">
        <v>129</v>
      </c>
      <c r="E183" s="33"/>
      <c r="F183" s="33"/>
      <c r="G183" s="33"/>
      <c r="H183" s="33"/>
      <c r="I183" s="33"/>
      <c r="J183" s="33"/>
      <c r="K183" s="33"/>
      <c r="L183" s="33"/>
    </row>
    <row r="184" spans="1:12" ht="18.75" x14ac:dyDescent="0.3">
      <c r="B184" s="28" t="s">
        <v>390</v>
      </c>
      <c r="D184" s="35" t="s">
        <v>130</v>
      </c>
      <c r="E184" s="33"/>
      <c r="F184" s="33"/>
      <c r="G184" s="33"/>
      <c r="H184" s="33"/>
      <c r="I184" s="33"/>
      <c r="J184" s="33"/>
      <c r="K184" s="33"/>
      <c r="L184" s="33"/>
    </row>
    <row r="186" spans="1:12" x14ac:dyDescent="0.25">
      <c r="B186" s="39" t="s">
        <v>131</v>
      </c>
    </row>
    <row r="187" spans="1:12" x14ac:dyDescent="0.25">
      <c r="D187" s="32" t="s">
        <v>128</v>
      </c>
      <c r="E187" s="33"/>
      <c r="F187" s="33"/>
      <c r="G187" s="33"/>
      <c r="H187" s="33"/>
      <c r="I187" s="33"/>
      <c r="J187" s="33"/>
      <c r="K187" s="33"/>
      <c r="L187" s="33"/>
    </row>
    <row r="188" spans="1:12" ht="18.75" x14ac:dyDescent="0.25">
      <c r="B188" s="26" t="s">
        <v>389</v>
      </c>
      <c r="D188" s="32" t="s">
        <v>129</v>
      </c>
      <c r="E188" s="33"/>
      <c r="F188" s="33"/>
      <c r="G188" s="33"/>
      <c r="H188" s="33"/>
      <c r="I188" s="33"/>
      <c r="J188" s="33"/>
      <c r="K188" s="33"/>
      <c r="L188" s="33"/>
    </row>
    <row r="189" spans="1:12" x14ac:dyDescent="0.25">
      <c r="D189" s="32" t="s">
        <v>130</v>
      </c>
      <c r="E189" s="33"/>
      <c r="F189" s="33"/>
      <c r="G189" s="33"/>
      <c r="H189" s="33"/>
      <c r="I189" s="33"/>
      <c r="J189" s="33"/>
      <c r="K189" s="33"/>
      <c r="L189" s="33"/>
    </row>
    <row r="199" spans="1:217" x14ac:dyDescent="0.25">
      <c r="A199" s="29" t="s">
        <v>110</v>
      </c>
      <c r="B199" s="29" t="s">
        <v>150</v>
      </c>
      <c r="C199" s="29" t="s">
        <v>405</v>
      </c>
      <c r="D199" s="29" t="s">
        <v>406</v>
      </c>
      <c r="E199" s="29" t="s">
        <v>407</v>
      </c>
      <c r="F199" s="29" t="s">
        <v>1</v>
      </c>
      <c r="G199" s="29" t="s">
        <v>402</v>
      </c>
      <c r="H199" s="29" t="s">
        <v>0</v>
      </c>
      <c r="I199" s="29" t="s">
        <v>111</v>
      </c>
      <c r="J199" s="29" t="s">
        <v>112</v>
      </c>
      <c r="K199" s="29" t="s">
        <v>113</v>
      </c>
      <c r="L199" s="29" t="s">
        <v>114</v>
      </c>
      <c r="M199" s="29" t="s">
        <v>115</v>
      </c>
      <c r="N199" s="29" t="s">
        <v>116</v>
      </c>
      <c r="O199" s="29" t="s">
        <v>117</v>
      </c>
      <c r="P199" s="30" t="s">
        <v>21</v>
      </c>
      <c r="Q199" s="31" t="s">
        <v>24</v>
      </c>
      <c r="R199" s="31" t="s">
        <v>25</v>
      </c>
      <c r="S199" s="31" t="s">
        <v>26</v>
      </c>
      <c r="T199" s="31" t="s">
        <v>27</v>
      </c>
      <c r="U199" s="31" t="s">
        <v>28</v>
      </c>
      <c r="V199" s="31" t="s">
        <v>152</v>
      </c>
      <c r="W199" s="31" t="s">
        <v>153</v>
      </c>
      <c r="X199" s="31" t="s">
        <v>154</v>
      </c>
      <c r="Y199" s="31" t="s">
        <v>75</v>
      </c>
      <c r="Z199" s="31" t="s">
        <v>155</v>
      </c>
      <c r="AA199" s="31" t="s">
        <v>156</v>
      </c>
      <c r="AB199" s="31" t="s">
        <v>157</v>
      </c>
      <c r="AC199" s="31" t="s">
        <v>158</v>
      </c>
      <c r="AD199" s="31" t="s">
        <v>159</v>
      </c>
      <c r="AE199" s="31" t="s">
        <v>160</v>
      </c>
      <c r="AF199" s="31" t="s">
        <v>161</v>
      </c>
      <c r="AG199" s="31" t="s">
        <v>162</v>
      </c>
      <c r="AH199" s="31" t="s">
        <v>163</v>
      </c>
      <c r="AI199" s="31" t="s">
        <v>164</v>
      </c>
      <c r="AJ199" s="31" t="s">
        <v>165</v>
      </c>
      <c r="AK199" s="31" t="s">
        <v>166</v>
      </c>
      <c r="AL199" s="31" t="s">
        <v>167</v>
      </c>
      <c r="AM199" s="31" t="s">
        <v>168</v>
      </c>
      <c r="AN199" s="31" t="s">
        <v>169</v>
      </c>
      <c r="AO199" s="31" t="s">
        <v>170</v>
      </c>
      <c r="AP199" s="31" t="s">
        <v>171</v>
      </c>
      <c r="AQ199" s="31" t="s">
        <v>174</v>
      </c>
      <c r="AR199" s="31" t="s">
        <v>175</v>
      </c>
      <c r="AS199" s="31" t="s">
        <v>176</v>
      </c>
      <c r="AT199" s="31" t="s">
        <v>177</v>
      </c>
      <c r="AU199" s="31" t="s">
        <v>178</v>
      </c>
      <c r="AV199" s="31" t="s">
        <v>179</v>
      </c>
      <c r="AW199" s="31" t="s">
        <v>180</v>
      </c>
      <c r="AX199" s="31" t="s">
        <v>181</v>
      </c>
      <c r="AY199" s="31" t="s">
        <v>182</v>
      </c>
      <c r="AZ199" s="31" t="s">
        <v>183</v>
      </c>
      <c r="BA199" s="31" t="s">
        <v>184</v>
      </c>
      <c r="BB199" s="31" t="s">
        <v>185</v>
      </c>
      <c r="BC199" s="31" t="s">
        <v>186</v>
      </c>
      <c r="BD199" s="31" t="s">
        <v>187</v>
      </c>
      <c r="BE199" s="31" t="s">
        <v>188</v>
      </c>
      <c r="BF199" s="31" t="s">
        <v>189</v>
      </c>
      <c r="BG199" s="31" t="s">
        <v>190</v>
      </c>
      <c r="BH199" s="31" t="s">
        <v>191</v>
      </c>
      <c r="BI199" s="31" t="s">
        <v>192</v>
      </c>
      <c r="BJ199" s="31" t="s">
        <v>193</v>
      </c>
      <c r="BK199" s="31" t="s">
        <v>194</v>
      </c>
      <c r="BL199" s="31" t="s">
        <v>195</v>
      </c>
      <c r="BM199" s="31" t="s">
        <v>196</v>
      </c>
      <c r="BN199" s="31" t="s">
        <v>197</v>
      </c>
      <c r="BO199" s="31" t="s">
        <v>198</v>
      </c>
      <c r="BP199" s="31" t="s">
        <v>199</v>
      </c>
      <c r="BQ199" s="31" t="s">
        <v>200</v>
      </c>
      <c r="BR199" s="31" t="s">
        <v>237</v>
      </c>
      <c r="BS199" s="31" t="s">
        <v>238</v>
      </c>
      <c r="BT199" s="31" t="s">
        <v>239</v>
      </c>
      <c r="BU199" s="31" t="s">
        <v>240</v>
      </c>
      <c r="BV199" s="31" t="s">
        <v>241</v>
      </c>
      <c r="BW199" s="31" t="s">
        <v>242</v>
      </c>
      <c r="BX199" s="31" t="s">
        <v>243</v>
      </c>
      <c r="BY199" s="31" t="s">
        <v>244</v>
      </c>
      <c r="BZ199" s="31" t="s">
        <v>245</v>
      </c>
      <c r="CA199" s="31" t="s">
        <v>246</v>
      </c>
      <c r="CB199" s="31" t="s">
        <v>247</v>
      </c>
      <c r="CC199" s="31" t="s">
        <v>248</v>
      </c>
      <c r="CD199" s="31" t="s">
        <v>249</v>
      </c>
      <c r="CE199" s="31" t="s">
        <v>250</v>
      </c>
      <c r="CF199" s="31" t="s">
        <v>251</v>
      </c>
      <c r="CG199" s="31" t="s">
        <v>252</v>
      </c>
      <c r="CH199" s="31" t="s">
        <v>253</v>
      </c>
      <c r="CI199" s="31" t="s">
        <v>254</v>
      </c>
      <c r="CJ199" s="31" t="s">
        <v>264</v>
      </c>
      <c r="CK199" s="31" t="s">
        <v>265</v>
      </c>
      <c r="CL199" s="31" t="s">
        <v>266</v>
      </c>
      <c r="CM199" s="31" t="s">
        <v>267</v>
      </c>
      <c r="CN199" s="31" t="s">
        <v>268</v>
      </c>
      <c r="CO199" s="31" t="s">
        <v>269</v>
      </c>
      <c r="CP199" s="31" t="s">
        <v>270</v>
      </c>
      <c r="CQ199" s="31" t="s">
        <v>287</v>
      </c>
      <c r="CR199" s="31" t="s">
        <v>288</v>
      </c>
      <c r="CS199" s="31" t="s">
        <v>289</v>
      </c>
      <c r="CT199" s="31" t="s">
        <v>271</v>
      </c>
      <c r="CU199" s="31" t="s">
        <v>272</v>
      </c>
      <c r="CV199" s="31" t="s">
        <v>286</v>
      </c>
      <c r="CW199" s="31" t="s">
        <v>290</v>
      </c>
      <c r="CX199" s="31" t="s">
        <v>291</v>
      </c>
      <c r="CY199" s="31" t="s">
        <v>292</v>
      </c>
      <c r="CZ199" s="31" t="s">
        <v>293</v>
      </c>
      <c r="DA199" s="31" t="s">
        <v>294</v>
      </c>
      <c r="DB199" s="31" t="s">
        <v>295</v>
      </c>
      <c r="DC199" s="31" t="s">
        <v>296</v>
      </c>
      <c r="DD199" s="31" t="s">
        <v>297</v>
      </c>
      <c r="DE199" s="31" t="s">
        <v>298</v>
      </c>
      <c r="DF199" s="31" t="s">
        <v>279</v>
      </c>
      <c r="DG199" s="31" t="s">
        <v>273</v>
      </c>
      <c r="DH199" s="31" t="s">
        <v>299</v>
      </c>
      <c r="DI199" s="31" t="s">
        <v>300</v>
      </c>
      <c r="DJ199" s="31" t="s">
        <v>301</v>
      </c>
      <c r="DK199" s="31" t="s">
        <v>302</v>
      </c>
      <c r="DL199" s="31" t="s">
        <v>303</v>
      </c>
      <c r="DM199" s="31" t="s">
        <v>304</v>
      </c>
      <c r="DN199" s="31" t="s">
        <v>305</v>
      </c>
      <c r="DO199" s="31" t="s">
        <v>306</v>
      </c>
      <c r="DP199" s="31" t="s">
        <v>307</v>
      </c>
      <c r="DQ199" s="31" t="s">
        <v>308</v>
      </c>
      <c r="DR199" s="31" t="s">
        <v>280</v>
      </c>
      <c r="DS199" s="31" t="s">
        <v>274</v>
      </c>
      <c r="DT199" s="31" t="s">
        <v>309</v>
      </c>
      <c r="DU199" s="31" t="s">
        <v>310</v>
      </c>
      <c r="DV199" s="31" t="s">
        <v>311</v>
      </c>
      <c r="DW199" s="31" t="s">
        <v>312</v>
      </c>
      <c r="DX199" s="31" t="s">
        <v>313</v>
      </c>
      <c r="DY199" s="31" t="s">
        <v>314</v>
      </c>
      <c r="DZ199" s="31" t="s">
        <v>315</v>
      </c>
      <c r="EA199" s="31" t="s">
        <v>316</v>
      </c>
      <c r="EB199" s="31" t="s">
        <v>317</v>
      </c>
      <c r="EC199" s="31" t="s">
        <v>318</v>
      </c>
      <c r="ED199" s="31" t="s">
        <v>281</v>
      </c>
      <c r="EE199" s="31" t="s">
        <v>275</v>
      </c>
      <c r="EF199" s="31" t="s">
        <v>319</v>
      </c>
      <c r="EG199" s="31" t="s">
        <v>320</v>
      </c>
      <c r="EH199" s="31" t="s">
        <v>321</v>
      </c>
      <c r="EI199" s="31" t="s">
        <v>322</v>
      </c>
      <c r="EJ199" s="31" t="s">
        <v>323</v>
      </c>
      <c r="EK199" s="31" t="s">
        <v>324</v>
      </c>
      <c r="EL199" s="31" t="s">
        <v>325</v>
      </c>
      <c r="EM199" s="31" t="s">
        <v>326</v>
      </c>
      <c r="EN199" s="31" t="s">
        <v>327</v>
      </c>
      <c r="EO199" s="31" t="s">
        <v>328</v>
      </c>
      <c r="EP199" s="31" t="s">
        <v>282</v>
      </c>
      <c r="EQ199" s="31" t="s">
        <v>276</v>
      </c>
      <c r="ER199" s="31" t="s">
        <v>329</v>
      </c>
      <c r="ES199" s="31" t="s">
        <v>330</v>
      </c>
      <c r="ET199" s="31" t="s">
        <v>331</v>
      </c>
      <c r="EU199" s="31" t="s">
        <v>332</v>
      </c>
      <c r="EV199" s="31" t="s">
        <v>333</v>
      </c>
      <c r="EW199" s="31" t="s">
        <v>334</v>
      </c>
      <c r="EX199" s="31" t="s">
        <v>335</v>
      </c>
      <c r="EY199" s="31" t="s">
        <v>336</v>
      </c>
      <c r="EZ199" s="31" t="s">
        <v>337</v>
      </c>
      <c r="FA199" s="31" t="s">
        <v>338</v>
      </c>
      <c r="FB199" s="31" t="s">
        <v>283</v>
      </c>
      <c r="FC199" s="31" t="s">
        <v>277</v>
      </c>
      <c r="FD199" s="31" t="s">
        <v>339</v>
      </c>
      <c r="FE199" s="31" t="s">
        <v>340</v>
      </c>
      <c r="FF199" s="31" t="s">
        <v>341</v>
      </c>
      <c r="FG199" s="31" t="s">
        <v>342</v>
      </c>
      <c r="FH199" s="31" t="s">
        <v>343</v>
      </c>
      <c r="FI199" s="31" t="s">
        <v>344</v>
      </c>
      <c r="FJ199" s="31" t="s">
        <v>345</v>
      </c>
      <c r="FK199" s="31" t="s">
        <v>346</v>
      </c>
      <c r="FL199" s="31" t="s">
        <v>347</v>
      </c>
      <c r="FM199" s="31" t="s">
        <v>348</v>
      </c>
      <c r="FN199" s="31" t="s">
        <v>284</v>
      </c>
      <c r="FO199" s="31" t="s">
        <v>278</v>
      </c>
      <c r="FP199" s="31" t="s">
        <v>349</v>
      </c>
      <c r="FQ199" s="31" t="s">
        <v>350</v>
      </c>
      <c r="FR199" s="31" t="s">
        <v>351</v>
      </c>
      <c r="FS199" s="31" t="s">
        <v>352</v>
      </c>
      <c r="FT199" s="31" t="s">
        <v>353</v>
      </c>
      <c r="FU199" s="31" t="s">
        <v>354</v>
      </c>
      <c r="FV199" s="31" t="s">
        <v>355</v>
      </c>
      <c r="FW199" s="31" t="s">
        <v>356</v>
      </c>
      <c r="FX199" s="31" t="s">
        <v>357</v>
      </c>
      <c r="FY199" s="31" t="s">
        <v>358</v>
      </c>
      <c r="FZ199" s="31" t="s">
        <v>285</v>
      </c>
      <c r="GA199" s="31" t="s">
        <v>359</v>
      </c>
      <c r="GB199" s="31" t="s">
        <v>360</v>
      </c>
      <c r="GC199" s="31" t="s">
        <v>361</v>
      </c>
      <c r="GD199" s="31" t="s">
        <v>362</v>
      </c>
      <c r="GE199" s="31" t="s">
        <v>375</v>
      </c>
      <c r="GF199" s="31" t="s">
        <v>374</v>
      </c>
      <c r="GG199" s="31" t="s">
        <v>376</v>
      </c>
      <c r="GH199" s="31" t="s">
        <v>377</v>
      </c>
      <c r="GI199" s="31" t="s">
        <v>378</v>
      </c>
      <c r="GJ199" s="31" t="s">
        <v>379</v>
      </c>
      <c r="GK199" s="31" t="s">
        <v>380</v>
      </c>
      <c r="GL199" s="31" t="s">
        <v>381</v>
      </c>
      <c r="GM199" s="31" t="s">
        <v>382</v>
      </c>
      <c r="GN199" s="31" t="s">
        <v>363</v>
      </c>
      <c r="GO199" s="31" t="s">
        <v>383</v>
      </c>
      <c r="GP199" s="31" t="s">
        <v>364</v>
      </c>
      <c r="GQ199" s="31" t="s">
        <v>365</v>
      </c>
      <c r="GR199" s="31" t="s">
        <v>366</v>
      </c>
      <c r="GS199" s="31" t="s">
        <v>367</v>
      </c>
      <c r="GT199" s="31" t="s">
        <v>368</v>
      </c>
      <c r="GU199" s="31" t="s">
        <v>369</v>
      </c>
      <c r="GV199" s="31" t="s">
        <v>370</v>
      </c>
      <c r="GW199" s="31" t="s">
        <v>371</v>
      </c>
      <c r="GX199" s="31" t="s">
        <v>372</v>
      </c>
      <c r="GY199" s="31" t="s">
        <v>373</v>
      </c>
      <c r="GZ199" s="31" t="s">
        <v>102</v>
      </c>
      <c r="HA199" s="31" t="s">
        <v>103</v>
      </c>
      <c r="HB199" s="31" t="s">
        <v>104</v>
      </c>
      <c r="HC199" s="31" t="s">
        <v>105</v>
      </c>
      <c r="HD199" s="31" t="s">
        <v>106</v>
      </c>
      <c r="HE199" s="31" t="s">
        <v>107</v>
      </c>
      <c r="HF199" s="31" t="s">
        <v>108</v>
      </c>
      <c r="HG199" s="31" t="s">
        <v>109</v>
      </c>
      <c r="HH199" s="31" t="s">
        <v>172</v>
      </c>
      <c r="HI199" s="31" t="s">
        <v>173</v>
      </c>
    </row>
    <row r="200" spans="1:217" x14ac:dyDescent="0.25">
      <c r="A200" s="32" t="str">
        <f>IF(ISBLANK(E6),"",E6)</f>
        <v/>
      </c>
      <c r="B200" s="32" t="str">
        <f>IF(ISBLANK(I6),"",I6)</f>
        <v/>
      </c>
      <c r="C200" s="32" t="str">
        <f>IF(C4="£","",C4)</f>
        <v>R</v>
      </c>
      <c r="D200" s="32" t="str">
        <f>IF(E4="£","",E4)</f>
        <v/>
      </c>
      <c r="E200" s="32" t="str">
        <f>IF(G4="£","",G4)</f>
        <v/>
      </c>
      <c r="F200" s="32" t="str">
        <f t="shared" ref="F200:G200" si="0">IF(ISBLANK(G6),"",G6)</f>
        <v/>
      </c>
      <c r="G200" s="32" t="str">
        <f>IF(ISBLANK(D8),"",D8)</f>
        <v>HUBERT</v>
      </c>
      <c r="H200" s="32" t="str">
        <f>IF(ISBLANK(H8),"",H8)</f>
        <v>STEPHANE</v>
      </c>
      <c r="I200" s="32" t="str">
        <f>IF(ISBLANK(I6),"",I6)</f>
        <v/>
      </c>
      <c r="J200" s="32" t="str">
        <f>IF(ISBLANK(J6),"",J6)</f>
        <v/>
      </c>
      <c r="K200" s="32" t="str">
        <f>IF(ISBLANK(K6),"",K6)</f>
        <v/>
      </c>
      <c r="L200" s="32" t="str">
        <f>IF(ISBLANK(L6),"",L6)</f>
        <v/>
      </c>
      <c r="M200" s="32" t="str">
        <f>IF(ISBLANK(M6),"",M6)</f>
        <v/>
      </c>
      <c r="N200" s="32" t="str">
        <f>IF(ISBLANK(N6),"",N6)</f>
        <v/>
      </c>
      <c r="O200" s="32" t="str">
        <f>IF(ISBLANK(O6),"",O6)</f>
        <v/>
      </c>
      <c r="P200" s="32" t="str">
        <f>IF(ISBLANK(P6),"",P6)</f>
        <v/>
      </c>
      <c r="Q200" s="32" t="str">
        <f>IF(ISBLANK(Q6),"",Q6)</f>
        <v/>
      </c>
      <c r="R200" s="32" t="str">
        <f>IF(ISBLANK(R6),"",R6)</f>
        <v/>
      </c>
      <c r="S200" s="32" t="str">
        <f>IF(ISBLANK(S6),"",S6)</f>
        <v/>
      </c>
      <c r="T200" s="32" t="str">
        <f>IF(ISBLANK(T6),"",T6)</f>
        <v/>
      </c>
      <c r="U200" s="32" t="str">
        <f>IF(ISBLANK(U6),"",U6)</f>
        <v/>
      </c>
      <c r="V200" s="32" t="str">
        <f>IF(ISBLANK(V6),"",V6)</f>
        <v/>
      </c>
      <c r="W200" s="32" t="str">
        <f>IF(ISBLANK(W6),"",W6)</f>
        <v/>
      </c>
      <c r="X200" s="32" t="str">
        <f>IF(ISBLANK(X6),"",X6)</f>
        <v/>
      </c>
      <c r="Y200" s="32" t="str">
        <f>IF(ISBLANK(Y6),"",Y6)</f>
        <v/>
      </c>
      <c r="Z200" s="32" t="str">
        <f>IF(ISBLANK(Z6),"",Z6)</f>
        <v/>
      </c>
      <c r="AA200" s="32" t="str">
        <f>IF(ISBLANK(AA6),"",AA6)</f>
        <v/>
      </c>
      <c r="AB200" s="32" t="str">
        <f>IF(ISBLANK(AB6),"",AB6)</f>
        <v/>
      </c>
      <c r="AC200" s="32" t="str">
        <f>IF(ISBLANK(AC6),"",AC6)</f>
        <v/>
      </c>
      <c r="AD200" s="32" t="str">
        <f>IF(ISBLANK(AD6),"",AD6)</f>
        <v/>
      </c>
      <c r="AE200" s="32" t="str">
        <f>IF(ISBLANK(AE6),"",AE6)</f>
        <v/>
      </c>
      <c r="AF200" s="32" t="str">
        <f>IF(ISBLANK(AF6),"",AF6)</f>
        <v/>
      </c>
      <c r="AG200" s="32" t="str">
        <f>IF(ISBLANK(AG6),"",AG6)</f>
        <v/>
      </c>
      <c r="AH200" s="32" t="str">
        <f>IF(ISBLANK(AH6),"",AH6)</f>
        <v/>
      </c>
      <c r="AI200" s="32" t="str">
        <f>IF(ISBLANK(AI6),"",AI6)</f>
        <v/>
      </c>
      <c r="AJ200" s="32" t="str">
        <f>IF(ISBLANK(AJ6),"",AJ6)</f>
        <v/>
      </c>
      <c r="AK200" s="32" t="str">
        <f>IF(ISBLANK(AK6),"",AK6)</f>
        <v/>
      </c>
      <c r="AL200" s="32" t="str">
        <f>IF(ISBLANK(AL6),"",AL6)</f>
        <v/>
      </c>
      <c r="AM200" s="32" t="str">
        <f>IF(ISBLANK(AM6),"",AM6)</f>
        <v/>
      </c>
      <c r="AN200" s="32" t="str">
        <f>IF(ISBLANK(AN6),"",AN6)</f>
        <v/>
      </c>
      <c r="AO200" s="32" t="str">
        <f>IF(ISBLANK(AO6),"",AO6)</f>
        <v/>
      </c>
      <c r="AP200" s="32" t="str">
        <f>IF(ISBLANK(AP6),"",AP6)</f>
        <v/>
      </c>
      <c r="AQ200" s="32" t="str">
        <f>IF(ISBLANK(AQ6),"",AQ6)</f>
        <v/>
      </c>
      <c r="AR200" s="32" t="str">
        <f>IF(ISBLANK(AR6),"",AR6)</f>
        <v/>
      </c>
      <c r="AS200" s="32" t="str">
        <f>IF(ISBLANK(AS6),"",AS6)</f>
        <v/>
      </c>
      <c r="AT200" s="32" t="str">
        <f>IF(ISBLANK(AT6),"",AT6)</f>
        <v/>
      </c>
      <c r="AU200" s="32" t="str">
        <f>IF(ISBLANK(AU6),"",AU6)</f>
        <v/>
      </c>
      <c r="AV200" s="32" t="str">
        <f>IF(ISBLANK(AV6),"",AV6)</f>
        <v/>
      </c>
      <c r="AW200" s="32" t="str">
        <f>IF(ISBLANK(AW6),"",AW6)</f>
        <v/>
      </c>
      <c r="AX200" s="32" t="str">
        <f>IF(ISBLANK(AX6),"",AX6)</f>
        <v/>
      </c>
      <c r="AY200" s="32" t="str">
        <f>IF(ISBLANK(AY6),"",AY6)</f>
        <v/>
      </c>
      <c r="AZ200" s="32" t="str">
        <f>IF(ISBLANK(AZ6),"",AZ6)</f>
        <v/>
      </c>
      <c r="BA200" s="32" t="str">
        <f>IF(ISBLANK(BA6),"",BA6)</f>
        <v/>
      </c>
      <c r="BB200" s="32" t="str">
        <f>IF(ISBLANK(BB6),"",BB6)</f>
        <v/>
      </c>
      <c r="BC200" s="32" t="str">
        <f>IF(ISBLANK(BC6),"",BC6)</f>
        <v/>
      </c>
      <c r="BD200" s="32" t="str">
        <f>IF(ISBLANK(BD6),"",BD6)</f>
        <v/>
      </c>
      <c r="BE200" s="32" t="str">
        <f>IF(ISBLANK(BE6),"",BE6)</f>
        <v/>
      </c>
      <c r="BF200" s="32" t="str">
        <f>IF(ISBLANK(BF6),"",BF6)</f>
        <v/>
      </c>
      <c r="BG200" s="32" t="str">
        <f>IF(ISBLANK(BG6),"",BG6)</f>
        <v/>
      </c>
      <c r="BH200" s="32" t="str">
        <f>IF(ISBLANK(BH6),"",BH6)</f>
        <v/>
      </c>
      <c r="BI200" s="32" t="str">
        <f>IF(ISBLANK(BI6),"",BI6)</f>
        <v/>
      </c>
      <c r="BJ200" s="32" t="str">
        <f>IF(ISBLANK(BJ6),"",BJ6)</f>
        <v/>
      </c>
      <c r="BK200" s="32" t="str">
        <f>IF(ISBLANK(BK6),"",BK6)</f>
        <v/>
      </c>
      <c r="BL200" s="32" t="str">
        <f>IF(ISBLANK(BL6),"",BL6)</f>
        <v/>
      </c>
      <c r="BM200" s="32" t="str">
        <f>IF(ISBLANK(BM6),"",BM6)</f>
        <v/>
      </c>
      <c r="BN200" s="32" t="str">
        <f>IF(ISBLANK(BN6),"",BN6)</f>
        <v/>
      </c>
      <c r="BO200" s="32" t="str">
        <f>IF(ISBLANK(BO6),"",BO6)</f>
        <v/>
      </c>
      <c r="BP200" s="32" t="str">
        <f>IF(ISBLANK(BP6),"",BP6)</f>
        <v/>
      </c>
      <c r="BQ200" s="32" t="str">
        <f>IF(ISBLANK(BQ6),"",BQ6)</f>
        <v/>
      </c>
      <c r="BR200" s="32" t="str">
        <f t="shared" ref="BR200:EC200" si="1">IF(ISBLANK(BR6),"",BR6)</f>
        <v/>
      </c>
      <c r="BS200" s="32" t="str">
        <f t="shared" si="1"/>
        <v/>
      </c>
      <c r="BT200" s="32" t="str">
        <f t="shared" si="1"/>
        <v/>
      </c>
      <c r="BU200" s="32" t="str">
        <f t="shared" si="1"/>
        <v/>
      </c>
      <c r="BV200" s="32" t="str">
        <f t="shared" si="1"/>
        <v/>
      </c>
      <c r="BW200" s="32" t="str">
        <f t="shared" si="1"/>
        <v/>
      </c>
      <c r="BX200" s="32" t="str">
        <f t="shared" si="1"/>
        <v/>
      </c>
      <c r="BY200" s="32" t="str">
        <f t="shared" si="1"/>
        <v/>
      </c>
      <c r="BZ200" s="32" t="str">
        <f t="shared" si="1"/>
        <v/>
      </c>
      <c r="CA200" s="32" t="str">
        <f t="shared" si="1"/>
        <v/>
      </c>
      <c r="CB200" s="32" t="str">
        <f t="shared" si="1"/>
        <v/>
      </c>
      <c r="CC200" s="32" t="str">
        <f t="shared" si="1"/>
        <v/>
      </c>
      <c r="CD200" s="32" t="str">
        <f t="shared" si="1"/>
        <v/>
      </c>
      <c r="CE200" s="32" t="str">
        <f t="shared" si="1"/>
        <v/>
      </c>
      <c r="CF200" s="32" t="str">
        <f t="shared" si="1"/>
        <v/>
      </c>
      <c r="CG200" s="32" t="str">
        <f t="shared" si="1"/>
        <v/>
      </c>
      <c r="CH200" s="32" t="str">
        <f t="shared" si="1"/>
        <v/>
      </c>
      <c r="CI200" s="32" t="str">
        <f t="shared" si="1"/>
        <v/>
      </c>
      <c r="CJ200" s="32" t="str">
        <f t="shared" si="1"/>
        <v/>
      </c>
      <c r="CK200" s="32" t="str">
        <f t="shared" si="1"/>
        <v/>
      </c>
      <c r="CL200" s="32" t="str">
        <f t="shared" si="1"/>
        <v/>
      </c>
      <c r="CM200" s="32" t="str">
        <f t="shared" si="1"/>
        <v/>
      </c>
      <c r="CN200" s="32" t="str">
        <f t="shared" si="1"/>
        <v/>
      </c>
      <c r="CO200" s="32" t="str">
        <f t="shared" si="1"/>
        <v/>
      </c>
      <c r="CP200" s="32" t="str">
        <f t="shared" si="1"/>
        <v/>
      </c>
      <c r="CQ200" s="32" t="str">
        <f t="shared" si="1"/>
        <v/>
      </c>
      <c r="CR200" s="32" t="str">
        <f t="shared" si="1"/>
        <v/>
      </c>
      <c r="CS200" s="32" t="str">
        <f t="shared" si="1"/>
        <v/>
      </c>
      <c r="CT200" s="32" t="str">
        <f t="shared" si="1"/>
        <v/>
      </c>
      <c r="CU200" s="32" t="str">
        <f t="shared" si="1"/>
        <v/>
      </c>
      <c r="CV200" s="32" t="str">
        <f t="shared" si="1"/>
        <v/>
      </c>
      <c r="CW200" s="32" t="str">
        <f t="shared" si="1"/>
        <v/>
      </c>
      <c r="CX200" s="32" t="str">
        <f t="shared" si="1"/>
        <v/>
      </c>
      <c r="CY200" s="32" t="str">
        <f t="shared" si="1"/>
        <v/>
      </c>
      <c r="CZ200" s="32" t="str">
        <f t="shared" si="1"/>
        <v/>
      </c>
      <c r="DA200" s="32" t="str">
        <f t="shared" si="1"/>
        <v/>
      </c>
      <c r="DB200" s="32" t="str">
        <f t="shared" si="1"/>
        <v/>
      </c>
      <c r="DC200" s="32" t="str">
        <f t="shared" si="1"/>
        <v/>
      </c>
      <c r="DD200" s="32" t="str">
        <f t="shared" si="1"/>
        <v/>
      </c>
      <c r="DE200" s="32" t="str">
        <f t="shared" si="1"/>
        <v/>
      </c>
      <c r="DF200" s="32" t="str">
        <f t="shared" si="1"/>
        <v/>
      </c>
      <c r="DG200" s="32" t="str">
        <f t="shared" si="1"/>
        <v/>
      </c>
      <c r="DH200" s="32" t="str">
        <f t="shared" si="1"/>
        <v/>
      </c>
      <c r="DI200" s="32" t="str">
        <f t="shared" si="1"/>
        <v/>
      </c>
      <c r="DJ200" s="32" t="str">
        <f t="shared" si="1"/>
        <v/>
      </c>
      <c r="DK200" s="32" t="str">
        <f t="shared" si="1"/>
        <v/>
      </c>
      <c r="DL200" s="32" t="str">
        <f t="shared" si="1"/>
        <v/>
      </c>
      <c r="DM200" s="32" t="str">
        <f t="shared" si="1"/>
        <v/>
      </c>
      <c r="DN200" s="32" t="str">
        <f t="shared" si="1"/>
        <v/>
      </c>
      <c r="DO200" s="32" t="str">
        <f t="shared" si="1"/>
        <v/>
      </c>
      <c r="DP200" s="32" t="str">
        <f t="shared" si="1"/>
        <v/>
      </c>
      <c r="DQ200" s="32" t="str">
        <f t="shared" si="1"/>
        <v/>
      </c>
      <c r="DR200" s="32" t="str">
        <f t="shared" si="1"/>
        <v/>
      </c>
      <c r="DS200" s="32" t="str">
        <f t="shared" si="1"/>
        <v/>
      </c>
      <c r="DT200" s="32" t="str">
        <f t="shared" si="1"/>
        <v/>
      </c>
      <c r="DU200" s="32" t="str">
        <f t="shared" si="1"/>
        <v/>
      </c>
      <c r="DV200" s="32" t="str">
        <f t="shared" si="1"/>
        <v/>
      </c>
      <c r="DW200" s="32" t="str">
        <f t="shared" si="1"/>
        <v/>
      </c>
      <c r="DX200" s="32" t="str">
        <f t="shared" si="1"/>
        <v/>
      </c>
      <c r="DY200" s="32" t="str">
        <f t="shared" si="1"/>
        <v/>
      </c>
      <c r="DZ200" s="32" t="str">
        <f t="shared" si="1"/>
        <v/>
      </c>
      <c r="EA200" s="32" t="str">
        <f t="shared" si="1"/>
        <v/>
      </c>
      <c r="EB200" s="32" t="str">
        <f t="shared" si="1"/>
        <v/>
      </c>
      <c r="EC200" s="32" t="str">
        <f t="shared" si="1"/>
        <v/>
      </c>
      <c r="ED200" s="32" t="str">
        <f t="shared" ref="ED200:GO200" si="2">IF(ISBLANK(ED6),"",ED6)</f>
        <v/>
      </c>
      <c r="EE200" s="32" t="str">
        <f t="shared" si="2"/>
        <v/>
      </c>
      <c r="EF200" s="32" t="str">
        <f t="shared" si="2"/>
        <v/>
      </c>
      <c r="EG200" s="32" t="str">
        <f t="shared" si="2"/>
        <v/>
      </c>
      <c r="EH200" s="32" t="str">
        <f t="shared" si="2"/>
        <v/>
      </c>
      <c r="EI200" s="32" t="str">
        <f t="shared" si="2"/>
        <v/>
      </c>
      <c r="EJ200" s="32" t="str">
        <f t="shared" si="2"/>
        <v/>
      </c>
      <c r="EK200" s="32" t="str">
        <f t="shared" si="2"/>
        <v/>
      </c>
      <c r="EL200" s="32" t="str">
        <f t="shared" si="2"/>
        <v/>
      </c>
      <c r="EM200" s="32" t="str">
        <f t="shared" si="2"/>
        <v/>
      </c>
      <c r="EN200" s="32" t="str">
        <f t="shared" si="2"/>
        <v/>
      </c>
      <c r="EO200" s="32" t="str">
        <f t="shared" si="2"/>
        <v/>
      </c>
      <c r="EP200" s="32" t="str">
        <f t="shared" si="2"/>
        <v/>
      </c>
      <c r="EQ200" s="32" t="str">
        <f t="shared" si="2"/>
        <v/>
      </c>
      <c r="ER200" s="32" t="str">
        <f t="shared" si="2"/>
        <v/>
      </c>
      <c r="ES200" s="32" t="str">
        <f t="shared" si="2"/>
        <v/>
      </c>
      <c r="ET200" s="32" t="str">
        <f t="shared" si="2"/>
        <v/>
      </c>
      <c r="EU200" s="32" t="str">
        <f t="shared" si="2"/>
        <v/>
      </c>
      <c r="EV200" s="32" t="str">
        <f t="shared" si="2"/>
        <v/>
      </c>
      <c r="EW200" s="32" t="str">
        <f t="shared" si="2"/>
        <v/>
      </c>
      <c r="EX200" s="32" t="str">
        <f t="shared" si="2"/>
        <v/>
      </c>
      <c r="EY200" s="32" t="str">
        <f t="shared" si="2"/>
        <v/>
      </c>
      <c r="EZ200" s="32" t="str">
        <f t="shared" si="2"/>
        <v/>
      </c>
      <c r="FA200" s="32" t="str">
        <f t="shared" si="2"/>
        <v/>
      </c>
      <c r="FB200" s="32" t="str">
        <f t="shared" si="2"/>
        <v/>
      </c>
      <c r="FC200" s="32" t="str">
        <f t="shared" si="2"/>
        <v/>
      </c>
      <c r="FD200" s="32" t="str">
        <f t="shared" si="2"/>
        <v/>
      </c>
      <c r="FE200" s="32" t="str">
        <f t="shared" si="2"/>
        <v/>
      </c>
      <c r="FF200" s="32" t="str">
        <f t="shared" si="2"/>
        <v/>
      </c>
      <c r="FG200" s="32" t="str">
        <f t="shared" si="2"/>
        <v/>
      </c>
      <c r="FH200" s="32" t="str">
        <f t="shared" si="2"/>
        <v/>
      </c>
      <c r="FI200" s="32" t="str">
        <f t="shared" si="2"/>
        <v/>
      </c>
      <c r="FJ200" s="32" t="str">
        <f t="shared" si="2"/>
        <v/>
      </c>
      <c r="FK200" s="32" t="str">
        <f t="shared" si="2"/>
        <v/>
      </c>
      <c r="FL200" s="32" t="str">
        <f t="shared" si="2"/>
        <v/>
      </c>
      <c r="FM200" s="32" t="str">
        <f t="shared" si="2"/>
        <v/>
      </c>
      <c r="FN200" s="32" t="str">
        <f t="shared" si="2"/>
        <v/>
      </c>
      <c r="FO200" s="32" t="str">
        <f t="shared" si="2"/>
        <v/>
      </c>
      <c r="FP200" s="32" t="str">
        <f t="shared" si="2"/>
        <v/>
      </c>
      <c r="FQ200" s="32" t="str">
        <f t="shared" si="2"/>
        <v/>
      </c>
      <c r="FR200" s="32" t="str">
        <f t="shared" si="2"/>
        <v/>
      </c>
      <c r="FS200" s="32" t="str">
        <f t="shared" si="2"/>
        <v/>
      </c>
      <c r="FT200" s="32" t="str">
        <f t="shared" si="2"/>
        <v/>
      </c>
      <c r="FU200" s="32" t="str">
        <f t="shared" si="2"/>
        <v/>
      </c>
      <c r="FV200" s="32" t="str">
        <f t="shared" si="2"/>
        <v/>
      </c>
      <c r="FW200" s="32" t="str">
        <f t="shared" si="2"/>
        <v/>
      </c>
      <c r="FX200" s="32" t="str">
        <f t="shared" si="2"/>
        <v/>
      </c>
      <c r="FY200" s="32" t="str">
        <f t="shared" si="2"/>
        <v/>
      </c>
      <c r="FZ200" s="32" t="str">
        <f t="shared" si="2"/>
        <v/>
      </c>
      <c r="GA200" s="32" t="str">
        <f t="shared" si="2"/>
        <v/>
      </c>
      <c r="GB200" s="32" t="str">
        <f t="shared" si="2"/>
        <v/>
      </c>
      <c r="GC200" s="32" t="str">
        <f t="shared" si="2"/>
        <v/>
      </c>
      <c r="GD200" s="32" t="str">
        <f t="shared" si="2"/>
        <v/>
      </c>
      <c r="GE200" s="32" t="str">
        <f t="shared" si="2"/>
        <v/>
      </c>
      <c r="GF200" s="32" t="str">
        <f t="shared" si="2"/>
        <v/>
      </c>
      <c r="GG200" s="32" t="str">
        <f t="shared" si="2"/>
        <v/>
      </c>
      <c r="GH200" s="32" t="str">
        <f t="shared" si="2"/>
        <v/>
      </c>
      <c r="GI200" s="32" t="str">
        <f t="shared" si="2"/>
        <v/>
      </c>
      <c r="GJ200" s="32" t="str">
        <f t="shared" si="2"/>
        <v/>
      </c>
      <c r="GK200" s="32" t="str">
        <f t="shared" si="2"/>
        <v/>
      </c>
      <c r="GL200" s="32" t="str">
        <f t="shared" si="2"/>
        <v/>
      </c>
      <c r="GM200" s="32" t="str">
        <f t="shared" si="2"/>
        <v/>
      </c>
      <c r="GN200" s="32" t="str">
        <f t="shared" si="2"/>
        <v/>
      </c>
      <c r="GO200" s="32" t="str">
        <f t="shared" si="2"/>
        <v/>
      </c>
      <c r="GP200" s="32" t="str">
        <f t="shared" ref="GP200:HI200" si="3">IF(ISBLANK(GP6),"",GP6)</f>
        <v/>
      </c>
      <c r="GQ200" s="32" t="str">
        <f t="shared" si="3"/>
        <v/>
      </c>
      <c r="GR200" s="32" t="str">
        <f t="shared" si="3"/>
        <v/>
      </c>
      <c r="GS200" s="32" t="str">
        <f t="shared" si="3"/>
        <v/>
      </c>
      <c r="GT200" s="32" t="str">
        <f t="shared" si="3"/>
        <v/>
      </c>
      <c r="GU200" s="32" t="str">
        <f t="shared" si="3"/>
        <v/>
      </c>
      <c r="GV200" s="32" t="str">
        <f t="shared" si="3"/>
        <v/>
      </c>
      <c r="GW200" s="32" t="str">
        <f t="shared" si="3"/>
        <v/>
      </c>
      <c r="GX200" s="32" t="str">
        <f t="shared" si="3"/>
        <v/>
      </c>
      <c r="GY200" s="32" t="str">
        <f t="shared" si="3"/>
        <v/>
      </c>
      <c r="GZ200" s="32" t="str">
        <f t="shared" si="3"/>
        <v/>
      </c>
      <c r="HA200" s="32" t="str">
        <f t="shared" si="3"/>
        <v/>
      </c>
      <c r="HB200" s="32" t="str">
        <f t="shared" si="3"/>
        <v/>
      </c>
      <c r="HC200" s="32" t="str">
        <f t="shared" si="3"/>
        <v/>
      </c>
      <c r="HD200" s="32" t="str">
        <f t="shared" si="3"/>
        <v/>
      </c>
      <c r="HE200" s="32" t="str">
        <f t="shared" si="3"/>
        <v/>
      </c>
      <c r="HF200" s="32" t="str">
        <f t="shared" si="3"/>
        <v/>
      </c>
      <c r="HG200" s="32" t="str">
        <f t="shared" si="3"/>
        <v/>
      </c>
      <c r="HH200" s="32" t="str">
        <f t="shared" si="3"/>
        <v/>
      </c>
      <c r="HI200" s="32" t="str">
        <f t="shared" si="3"/>
        <v/>
      </c>
    </row>
  </sheetData>
  <sheetProtection selectLockedCells="1"/>
  <dataValidations count="2">
    <dataValidation type="date" operator="lessThanOrEqual" allowBlank="1" showInputMessage="1" showErrorMessage="1" sqref="D10">
      <formula1>TODAY()</formula1>
    </dataValidation>
    <dataValidation type="whole" errorStyle="information" allowBlank="1" showInputMessage="1" showErrorMessage="1" errorTitle="Nombre" error="Entrer un nombre" sqref="G10">
      <formula1>0</formula1>
      <formula2>100</formula2>
    </dataValidation>
  </dataValidations>
  <pageMargins left="0.51181102362204722" right="0.51181102362204722" top="0.55118110236220474" bottom="0.55118110236220474" header="0.31496062992125984" footer="0.31496062992125984"/>
  <pageSetup paperSize="9" scale="62" fitToHeight="3" orientation="portrait" r:id="rId1"/>
  <rowBreaks count="2" manualBreakCount="2">
    <brk id="74" max="16383" man="1"/>
    <brk id="132" max="16383" man="1"/>
  </rowBreaks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Listes!$C$2:$C$3</xm:f>
          </x14:formula1>
          <xm:sqref>B8</xm:sqref>
        </x14:dataValidation>
        <x14:dataValidation type="list" allowBlank="1" showInputMessage="1" showErrorMessage="1">
          <x14:formula1>
            <xm:f>Listes!$S$2:$S$18</xm:f>
          </x14:formula1>
          <xm:sqref>E6</xm:sqref>
        </x14:dataValidation>
        <x14:dataValidation type="list" allowBlank="1" showInputMessage="1" showErrorMessage="1">
          <x14:formula1>
            <xm:f>Listes!$Q$2:$Q$3</xm:f>
          </x14:formula1>
          <xm:sqref>I6</xm:sqref>
        </x14:dataValidation>
        <x14:dataValidation type="list" allowBlank="1" showInputMessage="1" showErrorMessage="1">
          <x14:formula1>
            <xm:f>Listes!$K$2:$K$7</xm:f>
          </x14:formula1>
          <xm:sqref>D14</xm:sqref>
        </x14:dataValidation>
        <x14:dataValidation type="list" allowBlank="1" showInputMessage="1" showErrorMessage="1">
          <x14:formula1>
            <xm:f>Listes!$G$2:$G$3</xm:f>
          </x14:formula1>
          <xm:sqref>C20 F20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6"/>
  <sheetViews>
    <sheetView workbookViewId="0">
      <selection activeCell="A25" sqref="A25"/>
    </sheetView>
  </sheetViews>
  <sheetFormatPr baseColWidth="10" defaultRowHeight="15" x14ac:dyDescent="0.25"/>
  <sheetData>
    <row r="1" spans="1:1" ht="26.25" x14ac:dyDescent="0.4">
      <c r="A1" s="11" t="s">
        <v>133</v>
      </c>
    </row>
    <row r="3" spans="1:1" x14ac:dyDescent="0.25">
      <c r="A3" s="12" t="s">
        <v>134</v>
      </c>
    </row>
    <row r="4" spans="1:1" x14ac:dyDescent="0.25">
      <c r="A4" t="s">
        <v>135</v>
      </c>
    </row>
    <row r="7" spans="1:1" x14ac:dyDescent="0.25">
      <c r="A7" s="12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1" spans="1:1" x14ac:dyDescent="0.25">
      <c r="A11" s="12" t="s">
        <v>139</v>
      </c>
    </row>
    <row r="12" spans="1:1" x14ac:dyDescent="0.25">
      <c r="A12" t="s">
        <v>140</v>
      </c>
    </row>
    <row r="13" spans="1:1" x14ac:dyDescent="0.25">
      <c r="A13" t="s">
        <v>141</v>
      </c>
    </row>
    <row r="14" spans="1:1" x14ac:dyDescent="0.25">
      <c r="A14" t="s">
        <v>142</v>
      </c>
    </row>
    <row r="15" spans="1:1" x14ac:dyDescent="0.25">
      <c r="A15" t="s">
        <v>149</v>
      </c>
    </row>
    <row r="17" spans="1:1" x14ac:dyDescent="0.25">
      <c r="A17" s="12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4" spans="1:1" x14ac:dyDescent="0.25">
      <c r="A24" s="13" t="s">
        <v>257</v>
      </c>
    </row>
    <row r="25" spans="1:1" x14ac:dyDescent="0.25">
      <c r="A25" t="s">
        <v>255</v>
      </c>
    </row>
    <row r="26" spans="1:1" x14ac:dyDescent="0.25">
      <c r="A26" t="s">
        <v>256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SOURCE</vt:lpstr>
      <vt:lpstr>Listes</vt:lpstr>
      <vt:lpstr>EntréesEditions</vt:lpstr>
      <vt:lpstr>CER</vt:lpstr>
      <vt:lpstr>Expression Du Besoin</vt:lpstr>
      <vt:lpstr>ListeCivilite</vt:lpstr>
      <vt:lpstr>ListeService</vt:lpstr>
      <vt:lpstr>ListeStatut</vt:lpstr>
      <vt:lpstr>CER!Zone_d_impression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HUBERT</dc:creator>
  <cp:lastModifiedBy>Stephane HUBERT</cp:lastModifiedBy>
  <cp:lastPrinted>2020-11-25T08:43:36Z</cp:lastPrinted>
  <dcterms:created xsi:type="dcterms:W3CDTF">2016-11-14T09:54:08Z</dcterms:created>
  <dcterms:modified xsi:type="dcterms:W3CDTF">2020-11-27T13:54:07Z</dcterms:modified>
</cp:coreProperties>
</file>