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T2014\"/>
    </mc:Choice>
  </mc:AlternateContent>
  <bookViews>
    <workbookView xWindow="0" yWindow="0" windowWidth="20490" windowHeight="7755"/>
  </bookViews>
  <sheets>
    <sheet name="DATA" sheetId="1" r:id="rId1"/>
  </sheets>
  <externalReferences>
    <externalReference r:id="rId2"/>
    <externalReference r:id="rId3"/>
    <externalReference r:id="rId4"/>
  </externalReferences>
  <definedNames>
    <definedName name="AN">[1]Fériés!$B$1</definedName>
    <definedName name="An_Ref">'[2]CA Jour'!$C$3</definedName>
    <definedName name="BACH_G.">#REF!</definedName>
    <definedName name="feries">#REF!</definedName>
    <definedName name="Fériés">[2]Fériés!$B$1:$B$12</definedName>
    <definedName name="JANVIER_2005">#REF!</definedName>
    <definedName name="JO">'[1]CA JOUR'!$A$13:$A$17,'[1]CA JOUR'!$A$20:$A$24,'[1]CA JOUR'!$A$27:$A$31,'[1]CA JOUR'!$A$34:$A$38,'[1]CA JOUR'!#REF!</definedName>
    <definedName name="Mois">[1]OBJECTIF!#REF!</definedName>
    <definedName name="Mois_Ref">'[2]CA Jour'!$C$4</definedName>
    <definedName name="Pâques">[1]Fériés!$B$5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58" i="1" l="1"/>
  <c r="A358" i="1"/>
  <c r="B357" i="1"/>
  <c r="A357" i="1"/>
  <c r="B356" i="1"/>
  <c r="A356" i="1"/>
  <c r="B355" i="1"/>
  <c r="A355" i="1"/>
  <c r="B354" i="1"/>
  <c r="A354" i="1"/>
  <c r="B353" i="1"/>
  <c r="A353" i="1"/>
  <c r="B352" i="1"/>
  <c r="A352" i="1"/>
  <c r="B351" i="1"/>
  <c r="A351" i="1"/>
  <c r="B350" i="1"/>
  <c r="A350" i="1"/>
  <c r="B349" i="1"/>
  <c r="A349" i="1"/>
  <c r="B348" i="1"/>
  <c r="A348" i="1"/>
  <c r="B347" i="1"/>
  <c r="A347" i="1"/>
  <c r="B346" i="1"/>
  <c r="A346" i="1"/>
  <c r="B345" i="1"/>
  <c r="A345" i="1"/>
  <c r="B344" i="1"/>
  <c r="A344" i="1"/>
  <c r="B343" i="1"/>
  <c r="A343" i="1"/>
  <c r="B342" i="1"/>
  <c r="A342" i="1"/>
  <c r="B341" i="1"/>
  <c r="A341" i="1"/>
  <c r="B340" i="1"/>
  <c r="A340" i="1"/>
  <c r="B339" i="1"/>
  <c r="A339" i="1"/>
  <c r="B338" i="1"/>
  <c r="A338" i="1"/>
  <c r="B337" i="1"/>
  <c r="A337" i="1"/>
  <c r="B336" i="1"/>
  <c r="A336" i="1"/>
  <c r="B335" i="1"/>
  <c r="A335" i="1"/>
  <c r="B334" i="1"/>
  <c r="A334" i="1"/>
  <c r="B333" i="1"/>
  <c r="A333" i="1"/>
  <c r="B332" i="1"/>
  <c r="A332" i="1"/>
  <c r="B331" i="1"/>
  <c r="A331" i="1"/>
  <c r="B330" i="1"/>
  <c r="A330" i="1"/>
  <c r="B329" i="1"/>
  <c r="A329" i="1"/>
  <c r="B328" i="1"/>
  <c r="A328" i="1"/>
  <c r="B327" i="1"/>
  <c r="A327" i="1"/>
  <c r="B326" i="1"/>
  <c r="A326" i="1"/>
  <c r="B325" i="1"/>
  <c r="A325" i="1"/>
  <c r="B324" i="1"/>
  <c r="A324" i="1"/>
  <c r="B323" i="1"/>
  <c r="A323" i="1"/>
  <c r="B322" i="1"/>
  <c r="A322" i="1"/>
  <c r="B321" i="1"/>
  <c r="A321" i="1"/>
  <c r="B320" i="1"/>
  <c r="A320" i="1"/>
  <c r="B319" i="1"/>
  <c r="A319" i="1"/>
  <c r="B318" i="1"/>
  <c r="A318" i="1"/>
  <c r="B317" i="1"/>
  <c r="A317" i="1"/>
  <c r="B316" i="1"/>
  <c r="A316" i="1"/>
  <c r="B315" i="1"/>
  <c r="A315" i="1"/>
  <c r="B314" i="1"/>
  <c r="A314" i="1"/>
  <c r="B313" i="1"/>
  <c r="A313" i="1"/>
  <c r="B312" i="1"/>
  <c r="A312" i="1"/>
  <c r="B311" i="1"/>
  <c r="A311" i="1"/>
  <c r="B310" i="1"/>
  <c r="A310" i="1"/>
  <c r="B309" i="1"/>
  <c r="A309" i="1"/>
  <c r="B308" i="1"/>
  <c r="A308" i="1"/>
  <c r="B307" i="1"/>
  <c r="A307" i="1"/>
  <c r="B306" i="1"/>
  <c r="A306" i="1"/>
  <c r="B305" i="1"/>
  <c r="A305" i="1"/>
  <c r="B304" i="1"/>
  <c r="A304" i="1"/>
  <c r="B303" i="1"/>
  <c r="A303" i="1"/>
  <c r="B302" i="1"/>
  <c r="A302" i="1"/>
  <c r="B301" i="1"/>
  <c r="A301" i="1"/>
  <c r="B300" i="1"/>
  <c r="A300" i="1"/>
  <c r="B299" i="1"/>
  <c r="A299" i="1"/>
  <c r="B298" i="1"/>
  <c r="A298" i="1"/>
  <c r="B297" i="1"/>
  <c r="A297" i="1"/>
  <c r="B296" i="1"/>
  <c r="A296" i="1"/>
  <c r="B295" i="1"/>
  <c r="A295" i="1"/>
  <c r="B294" i="1"/>
  <c r="A294" i="1"/>
  <c r="B293" i="1"/>
  <c r="A293" i="1"/>
  <c r="B292" i="1"/>
  <c r="A292" i="1"/>
  <c r="B291" i="1"/>
  <c r="A291" i="1"/>
  <c r="B290" i="1"/>
  <c r="A290" i="1"/>
  <c r="B289" i="1"/>
  <c r="A289" i="1"/>
  <c r="B288" i="1"/>
  <c r="A288" i="1"/>
  <c r="B287" i="1"/>
  <c r="A287" i="1"/>
  <c r="B286" i="1"/>
  <c r="A286" i="1"/>
  <c r="B285" i="1"/>
  <c r="A285" i="1"/>
  <c r="B284" i="1"/>
  <c r="A284" i="1"/>
  <c r="B283" i="1"/>
  <c r="A283" i="1"/>
  <c r="B282" i="1"/>
  <c r="A282" i="1"/>
  <c r="B281" i="1"/>
  <c r="A281" i="1"/>
  <c r="B280" i="1"/>
  <c r="A280" i="1"/>
  <c r="B279" i="1"/>
  <c r="A279" i="1"/>
  <c r="B278" i="1"/>
  <c r="A278" i="1"/>
  <c r="B277" i="1"/>
  <c r="A277" i="1"/>
  <c r="B276" i="1"/>
  <c r="A276" i="1"/>
  <c r="B275" i="1"/>
  <c r="A275" i="1"/>
  <c r="B274" i="1"/>
  <c r="A274" i="1"/>
  <c r="B273" i="1"/>
  <c r="A273" i="1"/>
  <c r="B272" i="1"/>
  <c r="A272" i="1"/>
  <c r="B271" i="1"/>
  <c r="A271" i="1"/>
  <c r="B270" i="1"/>
  <c r="A270" i="1"/>
  <c r="B269" i="1"/>
  <c r="A269" i="1"/>
  <c r="B268" i="1"/>
  <c r="A268" i="1"/>
  <c r="B267" i="1"/>
  <c r="A267" i="1"/>
  <c r="B266" i="1"/>
  <c r="A266" i="1"/>
  <c r="B265" i="1"/>
  <c r="A265" i="1"/>
  <c r="B264" i="1"/>
  <c r="A264" i="1"/>
  <c r="B263" i="1"/>
  <c r="A263" i="1"/>
  <c r="B262" i="1"/>
  <c r="A262" i="1"/>
  <c r="B261" i="1"/>
  <c r="A261" i="1"/>
  <c r="B260" i="1"/>
  <c r="A260" i="1"/>
  <c r="B259" i="1"/>
  <c r="A259" i="1"/>
  <c r="B258" i="1"/>
  <c r="A258" i="1"/>
  <c r="B257" i="1"/>
  <c r="A257" i="1"/>
  <c r="B256" i="1"/>
  <c r="A256" i="1"/>
  <c r="B255" i="1"/>
  <c r="A255" i="1"/>
  <c r="B254" i="1"/>
  <c r="A254" i="1"/>
  <c r="B253" i="1"/>
  <c r="A253" i="1"/>
  <c r="B252" i="1"/>
  <c r="A252" i="1"/>
  <c r="B251" i="1"/>
  <c r="A251" i="1"/>
  <c r="B250" i="1"/>
  <c r="A250" i="1"/>
  <c r="B249" i="1"/>
  <c r="A249" i="1"/>
  <c r="B248" i="1"/>
  <c r="A248" i="1"/>
  <c r="B247" i="1"/>
  <c r="A247" i="1"/>
  <c r="B246" i="1"/>
  <c r="A246" i="1"/>
  <c r="B245" i="1"/>
  <c r="A245" i="1"/>
  <c r="B244" i="1"/>
  <c r="A244" i="1"/>
  <c r="B243" i="1"/>
  <c r="A243" i="1"/>
  <c r="B242" i="1"/>
  <c r="A242" i="1"/>
  <c r="B241" i="1"/>
  <c r="A241" i="1"/>
  <c r="B240" i="1"/>
  <c r="A240" i="1"/>
  <c r="B239" i="1"/>
  <c r="A239" i="1"/>
  <c r="B238" i="1"/>
  <c r="A238" i="1"/>
  <c r="B237" i="1"/>
  <c r="A237" i="1"/>
  <c r="B236" i="1"/>
  <c r="A236" i="1"/>
  <c r="B235" i="1"/>
  <c r="A235" i="1"/>
  <c r="B234" i="1"/>
  <c r="A234" i="1"/>
  <c r="B233" i="1"/>
  <c r="A233" i="1"/>
  <c r="B232" i="1"/>
  <c r="A232" i="1"/>
  <c r="B231" i="1"/>
  <c r="A231" i="1"/>
  <c r="B230" i="1"/>
  <c r="A230" i="1"/>
  <c r="B229" i="1"/>
  <c r="A229" i="1"/>
  <c r="B228" i="1"/>
  <c r="A228" i="1"/>
  <c r="B227" i="1"/>
  <c r="A227" i="1"/>
  <c r="B226" i="1"/>
  <c r="A226" i="1"/>
  <c r="B225" i="1"/>
  <c r="A225" i="1"/>
  <c r="B224" i="1"/>
  <c r="A224" i="1"/>
  <c r="B223" i="1"/>
  <c r="A223" i="1"/>
  <c r="B222" i="1"/>
  <c r="A222" i="1"/>
  <c r="B221" i="1"/>
  <c r="A221" i="1"/>
  <c r="B220" i="1"/>
  <c r="A220" i="1"/>
  <c r="B219" i="1"/>
  <c r="A219" i="1"/>
  <c r="B218" i="1"/>
  <c r="A218" i="1"/>
  <c r="B217" i="1"/>
  <c r="A217" i="1"/>
  <c r="B216" i="1"/>
  <c r="A216" i="1"/>
  <c r="B215" i="1"/>
  <c r="A215" i="1"/>
  <c r="B214" i="1"/>
  <c r="A214" i="1"/>
  <c r="B213" i="1"/>
  <c r="A213" i="1"/>
  <c r="B212" i="1"/>
  <c r="A212" i="1"/>
  <c r="B211" i="1"/>
  <c r="A211" i="1"/>
  <c r="B210" i="1"/>
  <c r="A210" i="1"/>
  <c r="B209" i="1"/>
  <c r="A209" i="1"/>
  <c r="B208" i="1"/>
  <c r="A208" i="1"/>
  <c r="B207" i="1"/>
  <c r="A207" i="1"/>
  <c r="B206" i="1"/>
  <c r="A206" i="1"/>
  <c r="B205" i="1"/>
  <c r="A205" i="1"/>
  <c r="B204" i="1"/>
  <c r="A204" i="1"/>
  <c r="B203" i="1"/>
  <c r="A203" i="1"/>
  <c r="B202" i="1"/>
  <c r="A202" i="1"/>
  <c r="B201" i="1"/>
  <c r="A201" i="1"/>
  <c r="B200" i="1"/>
  <c r="A200" i="1"/>
  <c r="B199" i="1"/>
  <c r="A199" i="1"/>
  <c r="B198" i="1"/>
  <c r="A198" i="1"/>
  <c r="B197" i="1"/>
  <c r="A197" i="1"/>
  <c r="B196" i="1"/>
  <c r="A196" i="1"/>
  <c r="B195" i="1"/>
  <c r="A195" i="1"/>
  <c r="B194" i="1"/>
  <c r="A194" i="1"/>
  <c r="B193" i="1"/>
  <c r="A193" i="1"/>
  <c r="B192" i="1"/>
  <c r="A192" i="1"/>
  <c r="B191" i="1"/>
  <c r="A191" i="1"/>
  <c r="B190" i="1"/>
  <c r="A190" i="1"/>
  <c r="B189" i="1"/>
  <c r="A189" i="1"/>
  <c r="B188" i="1"/>
  <c r="A188" i="1"/>
  <c r="B187" i="1"/>
  <c r="A187" i="1"/>
  <c r="B186" i="1"/>
  <c r="A186" i="1"/>
  <c r="B185" i="1"/>
  <c r="A185" i="1"/>
  <c r="B184" i="1"/>
  <c r="A184" i="1"/>
  <c r="B183" i="1"/>
  <c r="A183" i="1"/>
  <c r="B182" i="1"/>
  <c r="A182" i="1"/>
  <c r="B181" i="1"/>
  <c r="A181" i="1"/>
  <c r="B180" i="1"/>
  <c r="A180" i="1"/>
  <c r="B179" i="1"/>
  <c r="A179" i="1"/>
  <c r="B178" i="1"/>
  <c r="A178" i="1"/>
  <c r="B177" i="1"/>
  <c r="A177" i="1"/>
  <c r="B176" i="1"/>
  <c r="A176" i="1"/>
  <c r="B175" i="1"/>
  <c r="A175" i="1"/>
  <c r="B174" i="1"/>
  <c r="A174" i="1"/>
  <c r="B173" i="1"/>
  <c r="A173" i="1"/>
  <c r="B172" i="1"/>
  <c r="A172" i="1"/>
  <c r="B171" i="1"/>
  <c r="A171" i="1"/>
  <c r="B170" i="1"/>
  <c r="A170" i="1"/>
  <c r="B169" i="1"/>
  <c r="A169" i="1"/>
  <c r="B168" i="1"/>
  <c r="A168" i="1"/>
  <c r="B167" i="1"/>
  <c r="A167" i="1"/>
  <c r="B166" i="1"/>
  <c r="A166" i="1"/>
  <c r="B165" i="1"/>
  <c r="A165" i="1"/>
  <c r="B164" i="1"/>
  <c r="A164" i="1"/>
  <c r="B163" i="1"/>
  <c r="A163" i="1"/>
  <c r="B162" i="1"/>
  <c r="A162" i="1"/>
  <c r="B161" i="1"/>
  <c r="A161" i="1"/>
  <c r="B160" i="1"/>
  <c r="A160" i="1"/>
  <c r="B159" i="1"/>
  <c r="A159" i="1"/>
  <c r="B158" i="1"/>
  <c r="A158" i="1"/>
  <c r="B157" i="1"/>
  <c r="A157" i="1"/>
  <c r="B156" i="1"/>
  <c r="A156" i="1"/>
  <c r="B155" i="1"/>
  <c r="A155" i="1"/>
  <c r="B154" i="1"/>
  <c r="A154" i="1"/>
  <c r="B153" i="1"/>
  <c r="A153" i="1"/>
  <c r="B152" i="1"/>
  <c r="A152" i="1"/>
  <c r="B151" i="1"/>
  <c r="A151" i="1"/>
  <c r="B150" i="1"/>
  <c r="A150" i="1"/>
  <c r="B149" i="1"/>
  <c r="A149" i="1"/>
  <c r="B148" i="1"/>
  <c r="A148" i="1"/>
  <c r="B147" i="1"/>
  <c r="A147" i="1"/>
  <c r="B146" i="1"/>
  <c r="A146" i="1"/>
  <c r="B145" i="1"/>
  <c r="A145" i="1"/>
  <c r="B144" i="1"/>
  <c r="A144" i="1"/>
  <c r="B143" i="1"/>
  <c r="A143" i="1"/>
  <c r="B142" i="1"/>
  <c r="A142" i="1"/>
  <c r="B141" i="1"/>
  <c r="A141" i="1"/>
  <c r="B140" i="1"/>
  <c r="A140" i="1"/>
  <c r="B139" i="1"/>
  <c r="A139" i="1"/>
  <c r="B138" i="1"/>
  <c r="A138" i="1"/>
  <c r="B137" i="1"/>
  <c r="A137" i="1"/>
  <c r="B136" i="1"/>
  <c r="A136" i="1"/>
  <c r="B135" i="1"/>
  <c r="A135" i="1"/>
  <c r="B134" i="1"/>
  <c r="A134" i="1"/>
  <c r="B133" i="1"/>
  <c r="A133" i="1"/>
  <c r="B132" i="1"/>
  <c r="A132" i="1"/>
  <c r="B131" i="1"/>
  <c r="A131" i="1"/>
  <c r="B130" i="1"/>
  <c r="A130" i="1"/>
  <c r="B129" i="1"/>
  <c r="A129" i="1"/>
  <c r="B128" i="1"/>
  <c r="A128" i="1"/>
  <c r="B127" i="1"/>
  <c r="A127" i="1"/>
  <c r="B126" i="1"/>
  <c r="A126" i="1"/>
  <c r="B125" i="1"/>
  <c r="A125" i="1"/>
  <c r="B124" i="1"/>
  <c r="A124" i="1"/>
  <c r="B123" i="1"/>
  <c r="A123" i="1"/>
  <c r="B122" i="1"/>
  <c r="A122" i="1"/>
  <c r="B121" i="1"/>
  <c r="A121" i="1"/>
  <c r="B120" i="1"/>
  <c r="A120" i="1"/>
  <c r="B119" i="1"/>
  <c r="A119" i="1"/>
  <c r="B118" i="1"/>
  <c r="A118" i="1"/>
  <c r="B117" i="1"/>
  <c r="A117" i="1"/>
  <c r="B116" i="1"/>
  <c r="A116" i="1"/>
  <c r="B115" i="1"/>
  <c r="A115" i="1"/>
  <c r="B114" i="1"/>
  <c r="A114" i="1"/>
  <c r="B113" i="1"/>
  <c r="A113" i="1"/>
  <c r="B112" i="1"/>
  <c r="A112" i="1"/>
  <c r="B111" i="1"/>
  <c r="A111" i="1"/>
  <c r="B110" i="1"/>
  <c r="A110" i="1"/>
  <c r="B109" i="1"/>
  <c r="A109" i="1"/>
  <c r="B108" i="1"/>
  <c r="A108" i="1"/>
  <c r="B107" i="1"/>
  <c r="A107" i="1"/>
  <c r="B106" i="1"/>
  <c r="A106" i="1"/>
  <c r="B105" i="1"/>
  <c r="A105" i="1"/>
  <c r="B104" i="1"/>
  <c r="A104" i="1"/>
  <c r="B103" i="1"/>
  <c r="A103" i="1"/>
  <c r="B102" i="1"/>
  <c r="A102" i="1"/>
  <c r="B101" i="1"/>
  <c r="A101" i="1"/>
  <c r="B100" i="1"/>
  <c r="A100" i="1"/>
  <c r="B99" i="1"/>
  <c r="A99" i="1"/>
  <c r="B98" i="1"/>
  <c r="A98" i="1"/>
  <c r="B97" i="1"/>
  <c r="A97" i="1"/>
  <c r="B96" i="1"/>
  <c r="A96" i="1"/>
  <c r="B95" i="1"/>
  <c r="A95" i="1"/>
  <c r="B94" i="1"/>
  <c r="A94" i="1"/>
  <c r="B93" i="1"/>
  <c r="A93" i="1"/>
  <c r="B92" i="1"/>
  <c r="A92" i="1"/>
  <c r="B91" i="1"/>
  <c r="A91" i="1"/>
  <c r="B90" i="1"/>
  <c r="A90" i="1"/>
  <c r="B89" i="1"/>
  <c r="A89" i="1"/>
  <c r="B88" i="1"/>
  <c r="A88" i="1"/>
  <c r="B87" i="1"/>
  <c r="A87" i="1"/>
  <c r="B86" i="1"/>
  <c r="A86" i="1"/>
  <c r="B85" i="1"/>
  <c r="A85" i="1"/>
  <c r="B84" i="1"/>
  <c r="A84" i="1"/>
  <c r="B83" i="1"/>
  <c r="A83" i="1"/>
  <c r="B82" i="1"/>
  <c r="A82" i="1"/>
  <c r="B81" i="1"/>
  <c r="A81" i="1"/>
  <c r="B80" i="1"/>
  <c r="A80" i="1"/>
  <c r="B79" i="1"/>
  <c r="A79" i="1"/>
  <c r="B78" i="1"/>
  <c r="A78" i="1"/>
  <c r="B77" i="1"/>
  <c r="A77" i="1"/>
  <c r="B76" i="1"/>
  <c r="A76" i="1"/>
  <c r="B75" i="1"/>
  <c r="A75" i="1"/>
  <c r="B74" i="1"/>
  <c r="A74" i="1"/>
  <c r="B73" i="1"/>
  <c r="A73" i="1"/>
  <c r="B72" i="1"/>
  <c r="A72" i="1"/>
  <c r="B71" i="1"/>
  <c r="A71" i="1"/>
  <c r="B70" i="1"/>
  <c r="A70" i="1"/>
  <c r="B69" i="1"/>
  <c r="A69" i="1"/>
  <c r="B68" i="1"/>
  <c r="A68" i="1"/>
  <c r="B67" i="1"/>
  <c r="A67" i="1"/>
  <c r="B66" i="1"/>
  <c r="A66" i="1"/>
  <c r="B65" i="1"/>
  <c r="A65" i="1"/>
  <c r="B64" i="1"/>
  <c r="A64" i="1"/>
  <c r="B63" i="1"/>
  <c r="A63" i="1"/>
  <c r="B62" i="1"/>
  <c r="A62" i="1"/>
  <c r="B61" i="1"/>
  <c r="A61" i="1"/>
  <c r="B60" i="1"/>
  <c r="A60" i="1"/>
  <c r="B59" i="1"/>
  <c r="A59" i="1"/>
  <c r="B58" i="1"/>
  <c r="A58" i="1"/>
  <c r="B57" i="1"/>
  <c r="A57" i="1"/>
  <c r="B56" i="1"/>
  <c r="A56" i="1"/>
  <c r="B55" i="1"/>
  <c r="A55" i="1"/>
  <c r="B54" i="1"/>
  <c r="A54" i="1"/>
  <c r="B53" i="1"/>
  <c r="A53" i="1"/>
  <c r="B52" i="1"/>
  <c r="A52" i="1"/>
  <c r="B51" i="1"/>
  <c r="A51" i="1"/>
  <c r="B50" i="1"/>
  <c r="A50" i="1"/>
  <c r="B49" i="1"/>
  <c r="A49" i="1"/>
  <c r="B48" i="1"/>
  <c r="A48" i="1"/>
  <c r="B47" i="1"/>
  <c r="A47" i="1"/>
  <c r="B46" i="1"/>
  <c r="A46" i="1"/>
  <c r="B45" i="1"/>
  <c r="A45" i="1"/>
  <c r="B44" i="1"/>
  <c r="A44" i="1"/>
  <c r="B43" i="1"/>
  <c r="A43" i="1"/>
  <c r="B42" i="1"/>
  <c r="A42" i="1"/>
  <c r="B41" i="1"/>
  <c r="A41" i="1"/>
  <c r="B40" i="1"/>
  <c r="A40" i="1"/>
  <c r="B39" i="1"/>
  <c r="A39" i="1"/>
  <c r="B38" i="1"/>
  <c r="A38" i="1"/>
  <c r="B37" i="1"/>
  <c r="A37" i="1"/>
  <c r="B36" i="1"/>
  <c r="A36" i="1"/>
  <c r="B35" i="1"/>
  <c r="A35" i="1"/>
  <c r="B34" i="1"/>
  <c r="A34" i="1"/>
  <c r="B33" i="1"/>
  <c r="A33" i="1"/>
  <c r="B32" i="1"/>
  <c r="A32" i="1"/>
  <c r="B31" i="1"/>
  <c r="A31" i="1"/>
  <c r="B30" i="1"/>
  <c r="A30" i="1"/>
  <c r="B29" i="1"/>
  <c r="A29" i="1"/>
  <c r="B28" i="1"/>
  <c r="A28" i="1"/>
  <c r="B27" i="1"/>
  <c r="A27" i="1"/>
  <c r="B26" i="1"/>
  <c r="A26" i="1"/>
  <c r="B25" i="1"/>
  <c r="A25" i="1"/>
  <c r="B24" i="1"/>
  <c r="A24" i="1"/>
  <c r="B23" i="1"/>
  <c r="A23" i="1"/>
  <c r="B22" i="1"/>
  <c r="A22" i="1"/>
  <c r="B21" i="1"/>
  <c r="A21" i="1"/>
  <c r="B20" i="1"/>
  <c r="A20" i="1"/>
  <c r="B19" i="1"/>
  <c r="A19" i="1"/>
  <c r="B18" i="1"/>
  <c r="A18" i="1"/>
  <c r="B17" i="1"/>
  <c r="A17" i="1"/>
  <c r="B16" i="1"/>
  <c r="A16" i="1"/>
  <c r="B15" i="1"/>
  <c r="A15" i="1"/>
  <c r="B14" i="1"/>
  <c r="A14" i="1"/>
  <c r="B13" i="1"/>
  <c r="A13" i="1"/>
  <c r="B12" i="1"/>
  <c r="A12" i="1"/>
  <c r="B11" i="1"/>
  <c r="A11" i="1"/>
  <c r="B10" i="1"/>
  <c r="A10" i="1"/>
  <c r="B9" i="1"/>
  <c r="A9" i="1"/>
  <c r="B8" i="1"/>
  <c r="A8" i="1"/>
  <c r="B7" i="1"/>
  <c r="A7" i="1"/>
  <c r="B6" i="1"/>
  <c r="A6" i="1"/>
  <c r="B5" i="1"/>
  <c r="A5" i="1"/>
  <c r="B4" i="1"/>
  <c r="A4" i="1"/>
  <c r="B3" i="1"/>
  <c r="A3" i="1"/>
  <c r="B2" i="1"/>
  <c r="A2" i="1"/>
</calcChain>
</file>

<file path=xl/sharedStrings.xml><?xml version="1.0" encoding="utf-8"?>
<sst xmlns="http://schemas.openxmlformats.org/spreadsheetml/2006/main" count="23" uniqueCount="23">
  <si>
    <t>Mois</t>
  </si>
  <si>
    <t>Années</t>
  </si>
  <si>
    <t>Jours</t>
  </si>
  <si>
    <t>51</t>
  </si>
  <si>
    <t>52</t>
  </si>
  <si>
    <t>112</t>
  </si>
  <si>
    <t>113</t>
  </si>
  <si>
    <t>173</t>
  </si>
  <si>
    <t>174</t>
  </si>
  <si>
    <t>234</t>
  </si>
  <si>
    <t>235</t>
  </si>
  <si>
    <t>295</t>
  </si>
  <si>
    <t>296</t>
  </si>
  <si>
    <t>356</t>
  </si>
  <si>
    <t>357</t>
  </si>
  <si>
    <t>539</t>
  </si>
  <si>
    <t>540</t>
  </si>
  <si>
    <t>600</t>
  </si>
  <si>
    <t>601</t>
  </si>
  <si>
    <t>661</t>
  </si>
  <si>
    <t>662</t>
  </si>
  <si>
    <t>722</t>
  </si>
  <si>
    <t>723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</si>
</sst>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0"/>
      <name val="Arial"/>
      <family val="2"/>
    </font>
    <font>
      <sz val="10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1" fontId="2" fillId="0" borderId="1" xfId="1" applyNumberFormat="1" applyFont="1" applyFill="1" applyBorder="1" applyAlignment="1">
      <alignment horizontal="center" vertical="center"/>
    </xf>
    <xf numFmtId="14" fontId="3" fillId="0" borderId="0" xfId="0" applyNumberFormat="1" applyFont="1"/>
    <xf numFmtId="1" fontId="2" fillId="0" borderId="2" xfId="1" applyNumberFormat="1" applyFont="1" applyBorder="1" applyAlignment="1">
      <alignment horizontal="center" vertical="center"/>
    </xf>
    <xf numFmtId="1" fontId="2" fillId="0" borderId="3" xfId="1" applyNumberFormat="1" applyFont="1" applyBorder="1" applyAlignment="1">
      <alignment horizontal="center" vertical="center"/>
    </xf>
    <xf numFmtId="1" fontId="2" fillId="0" borderId="4" xfId="1" applyNumberFormat="1" applyFont="1" applyBorder="1" applyAlignment="1">
      <alignment horizontal="center" vertical="center"/>
    </xf>
    <xf numFmtId="0" fontId="3" fillId="0" borderId="0" xfId="0" applyFont="1"/>
    <xf numFmtId="1" fontId="0" fillId="0" borderId="0" xfId="0" applyNumberFormat="1"/>
    <xf numFmtId="14" fontId="0" fillId="0" borderId="0" xfId="0" applyNumberFormat="1"/>
  </cellXfs>
  <cellStyles count="2">
    <cellStyle name="Normal" xfId="0" builtinId="0"/>
    <cellStyle name="Normal 2" xfId="1"/>
  </cellStyles>
  <dxfs count="24"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9" formatCode="dd/mm/yyyy"/>
    </dxf>
    <dxf>
      <numFmt numFmtId="19" formatCode="dd/mm/yyyy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sf\Home\Ann&#233;e%202016\CA%202016\AOUT%202016\CA%20JANVIER%202016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mberl.BERNARD\Desktop\21122018\DECEMBRE%202018\Calendrier%20Suivi%20V51%20DATA%20TEST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umberl.BERNARD\Desktop\21122018\DECEMBRE%202018\DA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PV"/>
      <sheetName val="CA à l'HEURE"/>
      <sheetName val="OBJECTIF"/>
      <sheetName val="Avancement"/>
      <sheetName val="CA JOUR"/>
      <sheetName val="HRES JOURS"/>
      <sheetName val="Année"/>
      <sheetName val="CA MOIS"/>
      <sheetName val="HEC MOIS"/>
      <sheetName val="Fériés"/>
      <sheetName val="BUDGET 2014"/>
      <sheetName val="BUDGET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3">
          <cell r="A13">
            <v>0</v>
          </cell>
        </row>
        <row r="14">
          <cell r="A14">
            <v>1</v>
          </cell>
        </row>
        <row r="15">
          <cell r="A15">
            <v>2</v>
          </cell>
        </row>
        <row r="16">
          <cell r="A16">
            <v>3</v>
          </cell>
        </row>
        <row r="17">
          <cell r="A17">
            <v>4</v>
          </cell>
        </row>
        <row r="20">
          <cell r="A20">
            <v>5</v>
          </cell>
        </row>
        <row r="21">
          <cell r="A21">
            <v>6</v>
          </cell>
        </row>
        <row r="22">
          <cell r="A22">
            <v>7</v>
          </cell>
        </row>
        <row r="23">
          <cell r="A23">
            <v>8</v>
          </cell>
        </row>
        <row r="24">
          <cell r="A24">
            <v>9</v>
          </cell>
        </row>
        <row r="27">
          <cell r="A27">
            <v>10</v>
          </cell>
        </row>
        <row r="28">
          <cell r="A28">
            <v>11</v>
          </cell>
        </row>
        <row r="29">
          <cell r="A29">
            <v>12</v>
          </cell>
        </row>
        <row r="30">
          <cell r="A30">
            <v>13</v>
          </cell>
        </row>
        <row r="31">
          <cell r="A31">
            <v>14</v>
          </cell>
        </row>
        <row r="34">
          <cell r="A34">
            <v>15</v>
          </cell>
        </row>
        <row r="35">
          <cell r="A35">
            <v>16</v>
          </cell>
        </row>
        <row r="36">
          <cell r="A36">
            <v>17</v>
          </cell>
        </row>
        <row r="37">
          <cell r="A37">
            <v>18</v>
          </cell>
        </row>
        <row r="38">
          <cell r="A38">
            <v>19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>
        <row r="1">
          <cell r="B1">
            <v>2016</v>
          </cell>
        </row>
        <row r="5">
          <cell r="B5">
            <v>42456</v>
          </cell>
        </row>
      </sheetData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PV"/>
      <sheetName val="CA Jour"/>
      <sheetName val="HEC Jour"/>
      <sheetName val="Feuil1"/>
      <sheetName val="DATA"/>
      <sheetName val="2017"/>
      <sheetName val="2016"/>
      <sheetName val="2015"/>
      <sheetName val="2014"/>
      <sheetName val="2013"/>
      <sheetName val="Potentiel APV"/>
      <sheetName val="Fériés"/>
      <sheetName val="Situation"/>
      <sheetName val="Effectifs"/>
      <sheetName val="BUDGET"/>
      <sheetName val="BUDGET 2015"/>
      <sheetName val="BUDGET 2017"/>
    </sheetNames>
    <sheetDataSet>
      <sheetData sheetId="0" refreshError="1"/>
      <sheetData sheetId="1">
        <row r="3">
          <cell r="C3">
            <v>2017</v>
          </cell>
        </row>
        <row r="4">
          <cell r="C4">
            <v>6</v>
          </cell>
        </row>
      </sheetData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B1">
            <v>42736</v>
          </cell>
        </row>
        <row r="2">
          <cell r="B2">
            <v>42856</v>
          </cell>
        </row>
        <row r="3">
          <cell r="B3">
            <v>42863</v>
          </cell>
        </row>
        <row r="4">
          <cell r="B4">
            <v>42930</v>
          </cell>
        </row>
        <row r="5">
          <cell r="B5">
            <v>43050</v>
          </cell>
        </row>
        <row r="6">
          <cell r="B6">
            <v>42841</v>
          </cell>
        </row>
        <row r="7">
          <cell r="B7">
            <v>42842</v>
          </cell>
        </row>
        <row r="8">
          <cell r="B8">
            <v>42880</v>
          </cell>
        </row>
        <row r="9">
          <cell r="B9">
            <v>42891</v>
          </cell>
        </row>
        <row r="10">
          <cell r="B10">
            <v>42962</v>
          </cell>
        </row>
        <row r="11">
          <cell r="B11">
            <v>43040</v>
          </cell>
        </row>
        <row r="12">
          <cell r="B12">
            <v>43094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/>
    </sheetDataSet>
  </externalBook>
</externalLink>
</file>

<file path=xl/tables/table1.xml><?xml version="1.0" encoding="utf-8"?>
<table xmlns="http://schemas.openxmlformats.org/spreadsheetml/2006/main" id="1" name="Tableau1" displayName="Tableau1" ref="A1:W358" totalsRowShown="0" headerRowDxfId="23" headerRowCellStyle="Normal 2">
  <autoFilter ref="A1:W358"/>
  <tableColumns count="23">
    <tableColumn id="23" name="Mois" dataDxfId="22">
      <calculatedColumnFormula>MONTH(Tableau1[[#This Row],[Jours]])</calculatedColumnFormula>
    </tableColumn>
    <tableColumn id="22" name="Années" dataDxfId="21">
      <calculatedColumnFormula>YEAR(Tableau1[[#This Row],[Jours]])</calculatedColumnFormula>
    </tableColumn>
    <tableColumn id="1" name="Jours" dataDxfId="20"/>
    <tableColumn id="2" name="51" dataDxfId="19"/>
    <tableColumn id="3" name="52" dataDxfId="18"/>
    <tableColumn id="4" name="112" dataDxfId="17"/>
    <tableColumn id="5" name="113" dataDxfId="16"/>
    <tableColumn id="6" name="173" dataDxfId="15"/>
    <tableColumn id="7" name="174" dataDxfId="14"/>
    <tableColumn id="8" name="234" dataDxfId="13"/>
    <tableColumn id="9" name="235" dataDxfId="12"/>
    <tableColumn id="10" name="295" dataDxfId="11"/>
    <tableColumn id="11" name="296" dataDxfId="10"/>
    <tableColumn id="12" name="356" dataDxfId="9"/>
    <tableColumn id="13" name="357" dataDxfId="8"/>
    <tableColumn id="14" name="539" dataDxfId="7"/>
    <tableColumn id="15" name="540" dataDxfId="6"/>
    <tableColumn id="16" name="600" dataDxfId="5"/>
    <tableColumn id="17" name="601" dataDxfId="4"/>
    <tableColumn id="18" name="661" dataDxfId="3"/>
    <tableColumn id="19" name="662" dataDxfId="2"/>
    <tableColumn id="20" name="722" dataDxfId="1"/>
    <tableColumn id="21" name="72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58"/>
  <sheetViews>
    <sheetView tabSelected="1" zoomScale="80" zoomScaleNormal="80" workbookViewId="0">
      <pane ySplit="1" topLeftCell="A2" activePane="bottomLeft" state="frozen"/>
      <selection pane="bottomLeft" activeCell="H6" sqref="H6"/>
    </sheetView>
  </sheetViews>
  <sheetFormatPr baseColWidth="10" defaultRowHeight="15" x14ac:dyDescent="0.25"/>
  <cols>
    <col min="1" max="1" width="12.7109375" style="7" bestFit="1" customWidth="1"/>
    <col min="2" max="2" width="10.7109375" style="7" bestFit="1" customWidth="1"/>
    <col min="3" max="3" width="11.5703125" style="7" bestFit="1" customWidth="1"/>
    <col min="4" max="13" width="10.7109375" style="7" bestFit="1" customWidth="1"/>
    <col min="14" max="14" width="11.140625" style="7" bestFit="1" customWidth="1"/>
    <col min="15" max="17" width="10.7109375" style="7" bestFit="1" customWidth="1"/>
    <col min="18" max="18" width="11.140625" style="7" bestFit="1" customWidth="1"/>
  </cols>
  <sheetData>
    <row r="1" spans="1:23" s="6" customFormat="1" ht="13.5" thickBot="1" x14ac:dyDescent="0.2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  <c r="Q1" s="4" t="s">
        <v>16</v>
      </c>
      <c r="R1" s="4" t="s">
        <v>17</v>
      </c>
      <c r="S1" s="4" t="s">
        <v>18</v>
      </c>
      <c r="T1" s="4" t="s">
        <v>19</v>
      </c>
      <c r="U1" s="4" t="s">
        <v>20</v>
      </c>
      <c r="V1" s="4" t="s">
        <v>21</v>
      </c>
      <c r="W1" s="5" t="s">
        <v>22</v>
      </c>
    </row>
    <row r="2" spans="1:23" x14ac:dyDescent="0.25">
      <c r="A2" s="7">
        <f>MONTH(Tableau1[[#This Row],[Jours]])</f>
        <v>1</v>
      </c>
      <c r="B2" s="7">
        <f>YEAR(Tableau1[[#This Row],[Jours]])</f>
        <v>2018</v>
      </c>
      <c r="C2" s="8">
        <v>43101</v>
      </c>
      <c r="S2" s="7"/>
      <c r="T2" s="7"/>
      <c r="U2" s="7"/>
      <c r="V2" s="7"/>
      <c r="W2" s="7"/>
    </row>
    <row r="3" spans="1:23" x14ac:dyDescent="0.25">
      <c r="A3" s="7">
        <f>MONTH(Tableau1[[#This Row],[Jours]])</f>
        <v>1</v>
      </c>
      <c r="B3" s="7">
        <f>YEAR(Tableau1[[#This Row],[Jours]])</f>
        <v>2018</v>
      </c>
      <c r="C3" s="8">
        <v>43102</v>
      </c>
      <c r="D3" s="7">
        <v>11</v>
      </c>
      <c r="E3" s="7">
        <v>1467</v>
      </c>
      <c r="F3" s="7">
        <v>11</v>
      </c>
      <c r="G3" s="7">
        <v>1467</v>
      </c>
      <c r="H3" s="7">
        <v>0</v>
      </c>
      <c r="I3" s="7">
        <v>0</v>
      </c>
      <c r="J3" s="7">
        <v>0</v>
      </c>
      <c r="K3" s="7">
        <v>0</v>
      </c>
      <c r="L3" s="7">
        <v>0</v>
      </c>
      <c r="M3" s="7">
        <v>0</v>
      </c>
      <c r="N3" s="7">
        <v>0</v>
      </c>
      <c r="O3" s="7">
        <v>0</v>
      </c>
      <c r="P3" s="7">
        <v>39</v>
      </c>
      <c r="Q3" s="7">
        <v>6466</v>
      </c>
      <c r="R3" s="7">
        <v>39</v>
      </c>
      <c r="S3" s="7">
        <v>6466</v>
      </c>
      <c r="T3" s="7">
        <v>0</v>
      </c>
      <c r="U3" s="7">
        <v>0</v>
      </c>
      <c r="V3" s="7">
        <v>0</v>
      </c>
      <c r="W3" s="7">
        <v>0</v>
      </c>
    </row>
    <row r="4" spans="1:23" x14ac:dyDescent="0.25">
      <c r="A4" s="7">
        <f>MONTH(Tableau1[[#This Row],[Jours]])</f>
        <v>1</v>
      </c>
      <c r="B4" s="7">
        <f>YEAR(Tableau1[[#This Row],[Jours]])</f>
        <v>2018</v>
      </c>
      <c r="C4" s="8">
        <v>43103</v>
      </c>
      <c r="D4" s="7">
        <v>26</v>
      </c>
      <c r="E4" s="7">
        <v>3252</v>
      </c>
      <c r="F4" s="7">
        <v>26</v>
      </c>
      <c r="G4" s="7">
        <v>3252</v>
      </c>
      <c r="H4" s="7">
        <v>-24</v>
      </c>
      <c r="I4" s="7">
        <v>-5391</v>
      </c>
      <c r="J4" s="7">
        <v>-24</v>
      </c>
      <c r="K4" s="7">
        <v>-5391</v>
      </c>
      <c r="L4" s="7">
        <v>0</v>
      </c>
      <c r="M4" s="7">
        <v>0</v>
      </c>
      <c r="N4" s="7">
        <v>0</v>
      </c>
      <c r="O4" s="7">
        <v>0</v>
      </c>
      <c r="P4" s="7">
        <v>64</v>
      </c>
      <c r="Q4" s="7">
        <v>8127</v>
      </c>
      <c r="R4" s="7">
        <v>64</v>
      </c>
      <c r="S4" s="7">
        <v>8127</v>
      </c>
      <c r="T4" s="7">
        <v>0</v>
      </c>
      <c r="U4" s="7">
        <v>0</v>
      </c>
      <c r="V4" s="7">
        <v>0</v>
      </c>
      <c r="W4" s="7">
        <v>0</v>
      </c>
    </row>
    <row r="5" spans="1:23" x14ac:dyDescent="0.25">
      <c r="A5" s="7">
        <f>MONTH(Tableau1[[#This Row],[Jours]])</f>
        <v>1</v>
      </c>
      <c r="B5" s="7">
        <f>YEAR(Tableau1[[#This Row],[Jours]])</f>
        <v>2018</v>
      </c>
      <c r="C5" s="8">
        <v>43104</v>
      </c>
      <c r="D5" s="7">
        <v>17</v>
      </c>
      <c r="E5" s="7">
        <v>1254</v>
      </c>
      <c r="F5" s="7">
        <v>17</v>
      </c>
      <c r="G5" s="7">
        <v>1254</v>
      </c>
      <c r="H5" s="7">
        <v>46</v>
      </c>
      <c r="I5" s="7">
        <v>5455</v>
      </c>
      <c r="J5" s="7">
        <v>46</v>
      </c>
      <c r="K5" s="7">
        <v>5455</v>
      </c>
      <c r="L5" s="7">
        <v>-23</v>
      </c>
      <c r="M5" s="7">
        <v>-4610</v>
      </c>
      <c r="N5" s="7">
        <v>-23</v>
      </c>
      <c r="O5" s="7">
        <v>-4610</v>
      </c>
      <c r="P5" s="7">
        <v>84</v>
      </c>
      <c r="Q5" s="7">
        <v>13641</v>
      </c>
      <c r="R5" s="7">
        <v>84</v>
      </c>
      <c r="S5" s="7">
        <v>13641</v>
      </c>
      <c r="T5" s="7">
        <v>125</v>
      </c>
      <c r="U5" s="7">
        <v>15740</v>
      </c>
      <c r="V5" s="7">
        <v>125</v>
      </c>
      <c r="W5" s="7">
        <v>15740</v>
      </c>
    </row>
    <row r="6" spans="1:23" x14ac:dyDescent="0.25">
      <c r="A6" s="7">
        <f>MONTH(Tableau1[[#This Row],[Jours]])</f>
        <v>1</v>
      </c>
      <c r="B6" s="7">
        <f>YEAR(Tableau1[[#This Row],[Jours]])</f>
        <v>2018</v>
      </c>
      <c r="C6" s="8">
        <v>43105</v>
      </c>
      <c r="D6" s="7">
        <v>42</v>
      </c>
      <c r="E6" s="7">
        <v>2744</v>
      </c>
      <c r="F6" s="7">
        <v>42</v>
      </c>
      <c r="G6" s="7">
        <v>2744</v>
      </c>
      <c r="H6" s="7">
        <v>72</v>
      </c>
      <c r="I6" s="7">
        <v>8862</v>
      </c>
      <c r="J6" s="7">
        <v>72</v>
      </c>
      <c r="K6" s="7">
        <v>8862</v>
      </c>
      <c r="L6" s="7">
        <v>1</v>
      </c>
      <c r="M6" s="7">
        <v>-971</v>
      </c>
      <c r="N6" s="7">
        <v>1</v>
      </c>
      <c r="O6" s="7">
        <v>-971</v>
      </c>
      <c r="P6" s="7">
        <v>111</v>
      </c>
      <c r="Q6" s="7">
        <v>18833</v>
      </c>
      <c r="R6" s="7">
        <v>111</v>
      </c>
      <c r="S6" s="7">
        <v>18833</v>
      </c>
      <c r="T6" s="7">
        <v>226</v>
      </c>
      <c r="U6" s="7">
        <v>29470</v>
      </c>
      <c r="V6" s="7">
        <v>226</v>
      </c>
      <c r="W6" s="7">
        <v>29470</v>
      </c>
    </row>
    <row r="7" spans="1:23" x14ac:dyDescent="0.25">
      <c r="A7" s="7">
        <f>MONTH(Tableau1[[#This Row],[Jours]])</f>
        <v>1</v>
      </c>
      <c r="B7" s="7">
        <f>YEAR(Tableau1[[#This Row],[Jours]])</f>
        <v>2018</v>
      </c>
      <c r="C7" s="8">
        <v>43106</v>
      </c>
      <c r="S7" s="7"/>
      <c r="T7" s="7"/>
      <c r="U7" s="7"/>
      <c r="V7" s="7"/>
      <c r="W7" s="7"/>
    </row>
    <row r="8" spans="1:23" x14ac:dyDescent="0.25">
      <c r="A8" s="7">
        <f>MONTH(Tableau1[[#This Row],[Jours]])</f>
        <v>1</v>
      </c>
      <c r="B8" s="7">
        <f>YEAR(Tableau1[[#This Row],[Jours]])</f>
        <v>2018</v>
      </c>
      <c r="C8" s="8">
        <v>43107</v>
      </c>
      <c r="S8" s="7"/>
      <c r="T8" s="7"/>
      <c r="U8" s="7"/>
      <c r="V8" s="7"/>
      <c r="W8" s="7"/>
    </row>
    <row r="9" spans="1:23" x14ac:dyDescent="0.25">
      <c r="A9" s="7">
        <f>MONTH(Tableau1[[#This Row],[Jours]])</f>
        <v>1</v>
      </c>
      <c r="B9" s="7">
        <f>YEAR(Tableau1[[#This Row],[Jours]])</f>
        <v>2018</v>
      </c>
      <c r="C9" s="8">
        <v>43108</v>
      </c>
      <c r="D9" s="7">
        <v>55</v>
      </c>
      <c r="E9" s="7">
        <v>3818</v>
      </c>
      <c r="F9" s="7">
        <v>55</v>
      </c>
      <c r="G9" s="7">
        <v>3818</v>
      </c>
      <c r="H9" s="7">
        <v>92</v>
      </c>
      <c r="I9" s="7">
        <v>11860</v>
      </c>
      <c r="J9" s="7">
        <v>92</v>
      </c>
      <c r="K9" s="7">
        <v>11860</v>
      </c>
      <c r="L9" s="7">
        <v>59</v>
      </c>
      <c r="M9" s="7">
        <v>11682</v>
      </c>
      <c r="N9" s="7">
        <v>59</v>
      </c>
      <c r="O9" s="7">
        <v>11682</v>
      </c>
      <c r="P9" s="7">
        <v>128</v>
      </c>
      <c r="Q9" s="7">
        <v>21404</v>
      </c>
      <c r="R9" s="7">
        <v>128</v>
      </c>
      <c r="S9" s="7">
        <v>21404</v>
      </c>
      <c r="T9" s="7">
        <v>334</v>
      </c>
      <c r="U9" s="7">
        <v>48764</v>
      </c>
      <c r="V9" s="7">
        <v>334</v>
      </c>
      <c r="W9" s="7">
        <v>48764</v>
      </c>
    </row>
    <row r="10" spans="1:23" x14ac:dyDescent="0.25">
      <c r="A10" s="7">
        <f>MONTH(Tableau1[[#This Row],[Jours]])</f>
        <v>1</v>
      </c>
      <c r="B10" s="7">
        <f>YEAR(Tableau1[[#This Row],[Jours]])</f>
        <v>2018</v>
      </c>
      <c r="C10" s="8">
        <v>43109</v>
      </c>
      <c r="D10" s="7">
        <v>71</v>
      </c>
      <c r="E10" s="7">
        <v>5195</v>
      </c>
      <c r="F10" s="7">
        <v>71</v>
      </c>
      <c r="G10" s="7">
        <v>5195</v>
      </c>
      <c r="H10" s="7">
        <v>110</v>
      </c>
      <c r="I10" s="7">
        <v>14220</v>
      </c>
      <c r="J10" s="7">
        <v>110</v>
      </c>
      <c r="K10" s="7">
        <v>14220</v>
      </c>
      <c r="L10" s="7">
        <v>80</v>
      </c>
      <c r="M10" s="7">
        <v>18203</v>
      </c>
      <c r="N10" s="7">
        <v>80</v>
      </c>
      <c r="O10" s="7">
        <v>18203</v>
      </c>
      <c r="P10" s="7">
        <v>162</v>
      </c>
      <c r="Q10" s="7">
        <v>27284</v>
      </c>
      <c r="R10" s="7">
        <v>162</v>
      </c>
      <c r="S10" s="7">
        <v>27284</v>
      </c>
      <c r="T10" s="7">
        <v>422</v>
      </c>
      <c r="U10" s="7">
        <v>64902</v>
      </c>
      <c r="V10" s="7">
        <v>422</v>
      </c>
      <c r="W10" s="7">
        <v>64902</v>
      </c>
    </row>
    <row r="11" spans="1:23" x14ac:dyDescent="0.25">
      <c r="A11" s="7">
        <f>MONTH(Tableau1[[#This Row],[Jours]])</f>
        <v>1</v>
      </c>
      <c r="B11" s="7">
        <f>YEAR(Tableau1[[#This Row],[Jours]])</f>
        <v>2018</v>
      </c>
      <c r="C11" s="8">
        <v>43110</v>
      </c>
      <c r="D11" s="7">
        <v>80</v>
      </c>
      <c r="E11" s="7">
        <v>6017</v>
      </c>
      <c r="F11" s="7">
        <v>80</v>
      </c>
      <c r="G11" s="7">
        <v>6017</v>
      </c>
      <c r="H11" s="7">
        <v>132</v>
      </c>
      <c r="I11" s="7">
        <v>15892</v>
      </c>
      <c r="J11" s="7">
        <v>132</v>
      </c>
      <c r="K11" s="7">
        <v>15892</v>
      </c>
      <c r="L11" s="7">
        <v>85</v>
      </c>
      <c r="M11" s="7">
        <v>18726</v>
      </c>
      <c r="N11" s="7">
        <v>85</v>
      </c>
      <c r="O11" s="7">
        <v>18726</v>
      </c>
      <c r="P11" s="7">
        <v>186</v>
      </c>
      <c r="Q11" s="7">
        <v>31382</v>
      </c>
      <c r="R11" s="7">
        <v>186</v>
      </c>
      <c r="S11" s="7">
        <v>31382</v>
      </c>
      <c r="T11" s="7">
        <v>483</v>
      </c>
      <c r="U11" s="7">
        <v>72017</v>
      </c>
      <c r="V11" s="7">
        <v>483</v>
      </c>
      <c r="W11" s="7">
        <v>72017</v>
      </c>
    </row>
    <row r="12" spans="1:23" x14ac:dyDescent="0.25">
      <c r="A12" s="7">
        <f>MONTH(Tableau1[[#This Row],[Jours]])</f>
        <v>1</v>
      </c>
      <c r="B12" s="7">
        <f>YEAR(Tableau1[[#This Row],[Jours]])</f>
        <v>2018</v>
      </c>
      <c r="C12" s="8">
        <v>43111</v>
      </c>
      <c r="D12" s="7">
        <v>87</v>
      </c>
      <c r="E12" s="7">
        <v>6675</v>
      </c>
      <c r="F12" s="7">
        <v>87</v>
      </c>
      <c r="G12" s="7">
        <v>6675</v>
      </c>
      <c r="H12" s="7">
        <v>179</v>
      </c>
      <c r="I12" s="7">
        <v>20466</v>
      </c>
      <c r="J12" s="7">
        <v>179</v>
      </c>
      <c r="K12" s="7">
        <v>20466</v>
      </c>
      <c r="L12" s="7">
        <v>97</v>
      </c>
      <c r="M12" s="7">
        <v>20706</v>
      </c>
      <c r="N12" s="7">
        <v>97</v>
      </c>
      <c r="O12" s="7">
        <v>20706</v>
      </c>
      <c r="P12" s="7">
        <v>220</v>
      </c>
      <c r="Q12" s="7">
        <v>37878</v>
      </c>
      <c r="R12" s="7">
        <v>220</v>
      </c>
      <c r="S12" s="7">
        <v>37878</v>
      </c>
      <c r="T12" s="7">
        <v>582</v>
      </c>
      <c r="U12" s="7">
        <v>85725</v>
      </c>
      <c r="V12" s="7">
        <v>582</v>
      </c>
      <c r="W12" s="7">
        <v>85725</v>
      </c>
    </row>
    <row r="13" spans="1:23" x14ac:dyDescent="0.25">
      <c r="A13" s="7">
        <f>MONTH(Tableau1[[#This Row],[Jours]])</f>
        <v>1</v>
      </c>
      <c r="B13" s="7">
        <f>YEAR(Tableau1[[#This Row],[Jours]])</f>
        <v>2018</v>
      </c>
      <c r="C13" s="8">
        <v>43112</v>
      </c>
      <c r="D13" s="7">
        <v>89</v>
      </c>
      <c r="E13" s="7">
        <v>6804</v>
      </c>
      <c r="F13" s="7">
        <v>89</v>
      </c>
      <c r="G13" s="7">
        <v>6804</v>
      </c>
      <c r="H13" s="7">
        <v>210</v>
      </c>
      <c r="I13" s="7">
        <v>24604</v>
      </c>
      <c r="J13" s="7">
        <v>210</v>
      </c>
      <c r="K13" s="7">
        <v>24604</v>
      </c>
      <c r="L13" s="7">
        <v>118</v>
      </c>
      <c r="M13" s="7">
        <v>23614</v>
      </c>
      <c r="N13" s="7">
        <v>118</v>
      </c>
      <c r="O13" s="7">
        <v>23614</v>
      </c>
      <c r="P13" s="7">
        <v>256</v>
      </c>
      <c r="Q13" s="7">
        <v>44470</v>
      </c>
      <c r="R13" s="7">
        <v>256</v>
      </c>
      <c r="S13" s="7">
        <v>44470</v>
      </c>
      <c r="T13" s="7">
        <v>672</v>
      </c>
      <c r="U13" s="7">
        <v>99493</v>
      </c>
      <c r="V13" s="7">
        <v>672</v>
      </c>
      <c r="W13" s="7">
        <v>99493</v>
      </c>
    </row>
    <row r="14" spans="1:23" x14ac:dyDescent="0.25">
      <c r="A14" s="7">
        <f>MONTH(Tableau1[[#This Row],[Jours]])</f>
        <v>1</v>
      </c>
      <c r="B14" s="7">
        <f>YEAR(Tableau1[[#This Row],[Jours]])</f>
        <v>2018</v>
      </c>
      <c r="C14" s="8">
        <v>43113</v>
      </c>
      <c r="S14" s="7"/>
      <c r="T14" s="7"/>
      <c r="U14" s="7"/>
      <c r="V14" s="7"/>
      <c r="W14" s="7"/>
    </row>
    <row r="15" spans="1:23" x14ac:dyDescent="0.25">
      <c r="A15" s="7">
        <f>MONTH(Tableau1[[#This Row],[Jours]])</f>
        <v>1</v>
      </c>
      <c r="B15" s="7">
        <f>YEAR(Tableau1[[#This Row],[Jours]])</f>
        <v>2018</v>
      </c>
      <c r="C15" s="8">
        <v>43114</v>
      </c>
      <c r="S15" s="7"/>
      <c r="T15" s="7"/>
      <c r="U15" s="7"/>
      <c r="V15" s="7"/>
      <c r="W15" s="7"/>
    </row>
    <row r="16" spans="1:23" x14ac:dyDescent="0.25">
      <c r="A16" s="7">
        <f>MONTH(Tableau1[[#This Row],[Jours]])</f>
        <v>1</v>
      </c>
      <c r="B16" s="7">
        <f>YEAR(Tableau1[[#This Row],[Jours]])</f>
        <v>2018</v>
      </c>
      <c r="C16" s="8">
        <v>43115</v>
      </c>
      <c r="D16" s="7">
        <v>94</v>
      </c>
      <c r="E16" s="7">
        <v>7220</v>
      </c>
      <c r="F16" s="7">
        <v>94</v>
      </c>
      <c r="G16" s="7">
        <v>7220</v>
      </c>
      <c r="H16" s="7">
        <v>256</v>
      </c>
      <c r="I16" s="7">
        <v>31315</v>
      </c>
      <c r="J16" s="7">
        <v>256</v>
      </c>
      <c r="K16" s="7">
        <v>31315</v>
      </c>
      <c r="L16" s="7">
        <v>233</v>
      </c>
      <c r="M16" s="7">
        <v>40543</v>
      </c>
      <c r="N16" s="7">
        <v>233</v>
      </c>
      <c r="O16" s="7">
        <v>40543</v>
      </c>
      <c r="P16" s="7">
        <v>282</v>
      </c>
      <c r="Q16" s="7">
        <v>48897</v>
      </c>
      <c r="R16" s="7">
        <v>282</v>
      </c>
      <c r="S16" s="7">
        <v>48897</v>
      </c>
      <c r="T16" s="7">
        <v>865</v>
      </c>
      <c r="U16" s="7">
        <v>127974</v>
      </c>
      <c r="V16" s="7">
        <v>865</v>
      </c>
      <c r="W16" s="7">
        <v>127974</v>
      </c>
    </row>
    <row r="17" spans="1:23" x14ac:dyDescent="0.25">
      <c r="A17" s="7">
        <f>MONTH(Tableau1[[#This Row],[Jours]])</f>
        <v>1</v>
      </c>
      <c r="B17" s="7">
        <f>YEAR(Tableau1[[#This Row],[Jours]])</f>
        <v>2018</v>
      </c>
      <c r="C17" s="8">
        <v>43116</v>
      </c>
      <c r="D17" s="7">
        <v>98</v>
      </c>
      <c r="E17" s="7">
        <v>7499</v>
      </c>
      <c r="F17" s="7">
        <v>98</v>
      </c>
      <c r="G17" s="7">
        <v>7499</v>
      </c>
      <c r="H17" s="7">
        <v>275</v>
      </c>
      <c r="I17" s="7">
        <v>33140</v>
      </c>
      <c r="J17" s="7">
        <v>275</v>
      </c>
      <c r="K17" s="7">
        <v>33140</v>
      </c>
      <c r="L17" s="7">
        <v>233</v>
      </c>
      <c r="M17" s="7">
        <v>40543</v>
      </c>
      <c r="N17" s="7">
        <v>233</v>
      </c>
      <c r="O17" s="7">
        <v>40543</v>
      </c>
      <c r="P17" s="7">
        <v>309</v>
      </c>
      <c r="Q17" s="7">
        <v>54106</v>
      </c>
      <c r="R17" s="7">
        <v>309</v>
      </c>
      <c r="S17" s="7">
        <v>54106</v>
      </c>
      <c r="T17" s="7">
        <v>914</v>
      </c>
      <c r="U17" s="7">
        <v>135288</v>
      </c>
      <c r="V17" s="7">
        <v>914</v>
      </c>
      <c r="W17" s="7">
        <v>135288</v>
      </c>
    </row>
    <row r="18" spans="1:23" x14ac:dyDescent="0.25">
      <c r="A18" s="7">
        <f>MONTH(Tableau1[[#This Row],[Jours]])</f>
        <v>1</v>
      </c>
      <c r="B18" s="7">
        <f>YEAR(Tableau1[[#This Row],[Jours]])</f>
        <v>2018</v>
      </c>
      <c r="C18" s="8">
        <v>43117</v>
      </c>
      <c r="D18" s="7">
        <v>103</v>
      </c>
      <c r="E18" s="7">
        <v>7755</v>
      </c>
      <c r="F18" s="7">
        <v>103</v>
      </c>
      <c r="G18" s="7">
        <v>7755</v>
      </c>
      <c r="H18" s="7">
        <v>319</v>
      </c>
      <c r="I18" s="7">
        <v>38075</v>
      </c>
      <c r="J18" s="7">
        <v>319</v>
      </c>
      <c r="K18" s="7">
        <v>38075</v>
      </c>
      <c r="L18" s="7">
        <v>233</v>
      </c>
      <c r="M18" s="7">
        <v>40543</v>
      </c>
      <c r="N18" s="7">
        <v>233</v>
      </c>
      <c r="O18" s="7">
        <v>40543</v>
      </c>
      <c r="P18" s="7">
        <v>348</v>
      </c>
      <c r="Q18" s="7">
        <v>61167</v>
      </c>
      <c r="R18" s="7">
        <v>348</v>
      </c>
      <c r="S18" s="7">
        <v>61167</v>
      </c>
      <c r="T18" s="7">
        <v>1002</v>
      </c>
      <c r="U18" s="7">
        <v>147538</v>
      </c>
      <c r="V18" s="7">
        <v>1002</v>
      </c>
      <c r="W18" s="7">
        <v>147538</v>
      </c>
    </row>
    <row r="19" spans="1:23" x14ac:dyDescent="0.25">
      <c r="A19" s="7">
        <f>MONTH(Tableau1[[#This Row],[Jours]])</f>
        <v>1</v>
      </c>
      <c r="B19" s="7">
        <f>YEAR(Tableau1[[#This Row],[Jours]])</f>
        <v>2018</v>
      </c>
      <c r="C19" s="8">
        <v>43118</v>
      </c>
      <c r="D19" s="7">
        <v>107</v>
      </c>
      <c r="E19" s="7">
        <v>8026</v>
      </c>
      <c r="F19" s="7">
        <v>107</v>
      </c>
      <c r="G19" s="7">
        <v>8026</v>
      </c>
      <c r="H19" s="7">
        <v>329</v>
      </c>
      <c r="I19" s="7">
        <v>39923</v>
      </c>
      <c r="J19" s="7">
        <v>329</v>
      </c>
      <c r="K19" s="7">
        <v>39923</v>
      </c>
      <c r="L19" s="7">
        <v>256</v>
      </c>
      <c r="M19" s="7">
        <v>44008</v>
      </c>
      <c r="N19" s="7">
        <v>256</v>
      </c>
      <c r="O19" s="7">
        <v>44008</v>
      </c>
      <c r="P19" s="7">
        <v>377</v>
      </c>
      <c r="Q19" s="7">
        <v>66547</v>
      </c>
      <c r="R19" s="7">
        <v>377</v>
      </c>
      <c r="S19" s="7">
        <v>66547</v>
      </c>
      <c r="T19" s="7">
        <v>1068</v>
      </c>
      <c r="U19" s="7">
        <v>158504</v>
      </c>
      <c r="V19" s="7">
        <v>1068</v>
      </c>
      <c r="W19" s="7">
        <v>158504</v>
      </c>
    </row>
    <row r="20" spans="1:23" x14ac:dyDescent="0.25">
      <c r="A20" s="7">
        <f>MONTH(Tableau1[[#This Row],[Jours]])</f>
        <v>1</v>
      </c>
      <c r="B20" s="7">
        <f>YEAR(Tableau1[[#This Row],[Jours]])</f>
        <v>2018</v>
      </c>
      <c r="C20" s="8">
        <v>43119</v>
      </c>
      <c r="D20" s="7">
        <v>108</v>
      </c>
      <c r="E20" s="7">
        <v>8078</v>
      </c>
      <c r="F20" s="7">
        <v>108</v>
      </c>
      <c r="G20" s="7">
        <v>8078</v>
      </c>
      <c r="H20" s="7">
        <v>349</v>
      </c>
      <c r="I20" s="7">
        <v>43289</v>
      </c>
      <c r="J20" s="7">
        <v>349</v>
      </c>
      <c r="K20" s="7">
        <v>43289</v>
      </c>
      <c r="L20" s="7">
        <v>256</v>
      </c>
      <c r="M20" s="7">
        <v>44008</v>
      </c>
      <c r="N20" s="7">
        <v>256</v>
      </c>
      <c r="O20" s="7">
        <v>44008</v>
      </c>
      <c r="P20" s="7">
        <v>402</v>
      </c>
      <c r="Q20" s="7">
        <v>71340</v>
      </c>
      <c r="R20" s="7">
        <v>402</v>
      </c>
      <c r="S20" s="7">
        <v>71340</v>
      </c>
      <c r="T20" s="7">
        <v>1114</v>
      </c>
      <c r="U20" s="7">
        <v>166716</v>
      </c>
      <c r="V20" s="7">
        <v>1114</v>
      </c>
      <c r="W20" s="7">
        <v>166716</v>
      </c>
    </row>
    <row r="21" spans="1:23" x14ac:dyDescent="0.25">
      <c r="A21" s="7">
        <f>MONTH(Tableau1[[#This Row],[Jours]])</f>
        <v>1</v>
      </c>
      <c r="B21" s="7">
        <f>YEAR(Tableau1[[#This Row],[Jours]])</f>
        <v>2018</v>
      </c>
      <c r="C21" s="8">
        <v>43120</v>
      </c>
      <c r="S21" s="7"/>
      <c r="T21" s="7"/>
      <c r="U21" s="7"/>
      <c r="V21" s="7"/>
      <c r="W21" s="7"/>
    </row>
    <row r="22" spans="1:23" x14ac:dyDescent="0.25">
      <c r="A22" s="7">
        <f>MONTH(Tableau1[[#This Row],[Jours]])</f>
        <v>1</v>
      </c>
      <c r="B22" s="7">
        <f>YEAR(Tableau1[[#This Row],[Jours]])</f>
        <v>2018</v>
      </c>
      <c r="C22" s="8">
        <v>43121</v>
      </c>
      <c r="S22" s="7"/>
      <c r="T22" s="7"/>
      <c r="U22" s="7"/>
      <c r="V22" s="7"/>
      <c r="W22" s="7"/>
    </row>
    <row r="23" spans="1:23" x14ac:dyDescent="0.25">
      <c r="A23" s="7">
        <f>MONTH(Tableau1[[#This Row],[Jours]])</f>
        <v>1</v>
      </c>
      <c r="B23" s="7">
        <f>YEAR(Tableau1[[#This Row],[Jours]])</f>
        <v>2018</v>
      </c>
      <c r="C23" s="8">
        <v>43122</v>
      </c>
      <c r="D23" s="7">
        <v>115</v>
      </c>
      <c r="E23" s="7">
        <v>8522</v>
      </c>
      <c r="F23" s="7">
        <v>115</v>
      </c>
      <c r="G23" s="7">
        <v>8522</v>
      </c>
      <c r="H23" s="7">
        <v>358</v>
      </c>
      <c r="I23" s="7">
        <v>44088</v>
      </c>
      <c r="J23" s="7">
        <v>358</v>
      </c>
      <c r="K23" s="7">
        <v>44088</v>
      </c>
      <c r="L23" s="7">
        <v>271</v>
      </c>
      <c r="M23" s="7">
        <v>45263</v>
      </c>
      <c r="N23" s="7">
        <v>271</v>
      </c>
      <c r="O23" s="7">
        <v>45263</v>
      </c>
      <c r="P23" s="7">
        <v>431</v>
      </c>
      <c r="Q23" s="7">
        <v>76062</v>
      </c>
      <c r="R23" s="7">
        <v>431</v>
      </c>
      <c r="S23" s="7">
        <v>76062</v>
      </c>
      <c r="T23" s="7">
        <v>1175</v>
      </c>
      <c r="U23" s="7">
        <v>173934</v>
      </c>
      <c r="V23" s="7">
        <v>1175</v>
      </c>
      <c r="W23" s="7">
        <v>173934</v>
      </c>
    </row>
    <row r="24" spans="1:23" x14ac:dyDescent="0.25">
      <c r="A24" s="7">
        <f>MONTH(Tableau1[[#This Row],[Jours]])</f>
        <v>1</v>
      </c>
      <c r="B24" s="7">
        <f>YEAR(Tableau1[[#This Row],[Jours]])</f>
        <v>2018</v>
      </c>
      <c r="C24" s="8">
        <v>43123</v>
      </c>
      <c r="D24" s="7">
        <v>120</v>
      </c>
      <c r="E24" s="7">
        <v>8800</v>
      </c>
      <c r="F24" s="7">
        <v>120</v>
      </c>
      <c r="G24" s="7">
        <v>8800</v>
      </c>
      <c r="H24" s="7">
        <v>416</v>
      </c>
      <c r="I24" s="7">
        <v>48948</v>
      </c>
      <c r="J24" s="7">
        <v>416</v>
      </c>
      <c r="K24" s="7">
        <v>48948</v>
      </c>
      <c r="L24" s="7">
        <v>292</v>
      </c>
      <c r="M24" s="7">
        <v>48188</v>
      </c>
      <c r="N24" s="7">
        <v>292</v>
      </c>
      <c r="O24" s="7">
        <v>48188</v>
      </c>
      <c r="P24" s="7">
        <v>450</v>
      </c>
      <c r="Q24" s="7">
        <v>79149</v>
      </c>
      <c r="R24" s="7">
        <v>450</v>
      </c>
      <c r="S24" s="7">
        <v>79149</v>
      </c>
      <c r="T24" s="7">
        <v>1278</v>
      </c>
      <c r="U24" s="7">
        <v>185085</v>
      </c>
      <c r="V24" s="7">
        <v>1278</v>
      </c>
      <c r="W24" s="7">
        <v>185085</v>
      </c>
    </row>
    <row r="25" spans="1:23" x14ac:dyDescent="0.25">
      <c r="A25" s="7">
        <f>MONTH(Tableau1[[#This Row],[Jours]])</f>
        <v>1</v>
      </c>
      <c r="B25" s="7">
        <f>YEAR(Tableau1[[#This Row],[Jours]])</f>
        <v>2018</v>
      </c>
      <c r="C25" s="8">
        <v>43124</v>
      </c>
      <c r="D25" s="7">
        <v>121</v>
      </c>
      <c r="E25" s="7">
        <v>8853</v>
      </c>
      <c r="F25" s="7">
        <v>121</v>
      </c>
      <c r="G25" s="7">
        <v>8853</v>
      </c>
      <c r="H25" s="7">
        <v>451</v>
      </c>
      <c r="I25" s="7">
        <v>52447</v>
      </c>
      <c r="J25" s="7">
        <v>451</v>
      </c>
      <c r="K25" s="7">
        <v>52447</v>
      </c>
      <c r="L25" s="7">
        <v>292</v>
      </c>
      <c r="M25" s="7">
        <v>48359</v>
      </c>
      <c r="N25" s="7">
        <v>292</v>
      </c>
      <c r="O25" s="7">
        <v>48359</v>
      </c>
      <c r="P25" s="7">
        <v>478</v>
      </c>
      <c r="Q25" s="7">
        <v>83743</v>
      </c>
      <c r="R25" s="7">
        <v>478</v>
      </c>
      <c r="S25" s="7">
        <v>83743</v>
      </c>
      <c r="T25" s="7">
        <v>1342</v>
      </c>
      <c r="U25" s="7">
        <v>193402</v>
      </c>
      <c r="V25" s="7">
        <v>1342</v>
      </c>
      <c r="W25" s="7">
        <v>193402</v>
      </c>
    </row>
    <row r="26" spans="1:23" x14ac:dyDescent="0.25">
      <c r="A26" s="7">
        <f>MONTH(Tableau1[[#This Row],[Jours]])</f>
        <v>1</v>
      </c>
      <c r="B26" s="7">
        <f>YEAR(Tableau1[[#This Row],[Jours]])</f>
        <v>2018</v>
      </c>
      <c r="C26" s="8">
        <v>43125</v>
      </c>
      <c r="D26" s="7">
        <v>123</v>
      </c>
      <c r="E26" s="7">
        <v>8957</v>
      </c>
      <c r="F26" s="7">
        <v>123</v>
      </c>
      <c r="G26" s="7">
        <v>8957</v>
      </c>
      <c r="H26" s="7">
        <v>482</v>
      </c>
      <c r="I26" s="7">
        <v>56960</v>
      </c>
      <c r="J26" s="7">
        <v>482</v>
      </c>
      <c r="K26" s="7">
        <v>56960</v>
      </c>
      <c r="L26" s="7">
        <v>304</v>
      </c>
      <c r="M26" s="7">
        <v>50223</v>
      </c>
      <c r="N26" s="7">
        <v>304</v>
      </c>
      <c r="O26" s="7">
        <v>50223</v>
      </c>
      <c r="P26" s="7">
        <v>504</v>
      </c>
      <c r="Q26" s="7">
        <v>88361</v>
      </c>
      <c r="R26" s="7">
        <v>504</v>
      </c>
      <c r="S26" s="7">
        <v>88361</v>
      </c>
      <c r="T26" s="7">
        <v>1413</v>
      </c>
      <c r="U26" s="7">
        <v>204501</v>
      </c>
      <c r="V26" s="7">
        <v>1413</v>
      </c>
      <c r="W26" s="7">
        <v>204501</v>
      </c>
    </row>
    <row r="27" spans="1:23" x14ac:dyDescent="0.25">
      <c r="A27" s="7">
        <f>MONTH(Tableau1[[#This Row],[Jours]])</f>
        <v>1</v>
      </c>
      <c r="B27" s="7">
        <f>YEAR(Tableau1[[#This Row],[Jours]])</f>
        <v>2018</v>
      </c>
      <c r="C27" s="8">
        <v>43126</v>
      </c>
      <c r="D27" s="7">
        <v>123</v>
      </c>
      <c r="E27" s="7">
        <v>8957</v>
      </c>
      <c r="F27" s="7">
        <v>123</v>
      </c>
      <c r="G27" s="7">
        <v>8957</v>
      </c>
      <c r="H27" s="7">
        <v>507</v>
      </c>
      <c r="I27" s="7">
        <v>58783</v>
      </c>
      <c r="J27" s="7">
        <v>507</v>
      </c>
      <c r="K27" s="7">
        <v>58783</v>
      </c>
      <c r="L27" s="7">
        <v>406</v>
      </c>
      <c r="M27" s="7">
        <v>67987</v>
      </c>
      <c r="N27" s="7">
        <v>406</v>
      </c>
      <c r="O27" s="7">
        <v>67987</v>
      </c>
      <c r="P27" s="7">
        <v>526</v>
      </c>
      <c r="Q27" s="7">
        <v>92471</v>
      </c>
      <c r="R27" s="7">
        <v>526</v>
      </c>
      <c r="S27" s="7">
        <v>92471</v>
      </c>
      <c r="T27" s="7">
        <v>1560</v>
      </c>
      <c r="U27" s="7">
        <v>228199</v>
      </c>
      <c r="V27" s="7">
        <v>1560</v>
      </c>
      <c r="W27" s="7">
        <v>228199</v>
      </c>
    </row>
    <row r="28" spans="1:23" x14ac:dyDescent="0.25">
      <c r="A28" s="7">
        <f>MONTH(Tableau1[[#This Row],[Jours]])</f>
        <v>1</v>
      </c>
      <c r="B28" s="7">
        <f>YEAR(Tableau1[[#This Row],[Jours]])</f>
        <v>2018</v>
      </c>
      <c r="C28" s="8">
        <v>43127</v>
      </c>
      <c r="S28" s="7"/>
      <c r="T28" s="7"/>
      <c r="U28" s="7"/>
      <c r="V28" s="7"/>
      <c r="W28" s="7"/>
    </row>
    <row r="29" spans="1:23" x14ac:dyDescent="0.25">
      <c r="A29" s="7">
        <f>MONTH(Tableau1[[#This Row],[Jours]])</f>
        <v>1</v>
      </c>
      <c r="B29" s="7">
        <f>YEAR(Tableau1[[#This Row],[Jours]])</f>
        <v>2018</v>
      </c>
      <c r="C29" s="8">
        <v>43128</v>
      </c>
      <c r="S29" s="7"/>
      <c r="T29" s="7"/>
      <c r="U29" s="7"/>
      <c r="V29" s="7"/>
      <c r="W29" s="7"/>
    </row>
    <row r="30" spans="1:23" x14ac:dyDescent="0.25">
      <c r="A30" s="7">
        <f>MONTH(Tableau1[[#This Row],[Jours]])</f>
        <v>1</v>
      </c>
      <c r="B30" s="7">
        <f>YEAR(Tableau1[[#This Row],[Jours]])</f>
        <v>2018</v>
      </c>
      <c r="C30" s="8">
        <v>43129</v>
      </c>
      <c r="D30" s="7">
        <v>127</v>
      </c>
      <c r="E30" s="7">
        <v>9357</v>
      </c>
      <c r="F30" s="7">
        <v>127</v>
      </c>
      <c r="G30" s="7">
        <v>9357</v>
      </c>
      <c r="H30" s="7">
        <v>524</v>
      </c>
      <c r="I30" s="7">
        <v>60579</v>
      </c>
      <c r="J30" s="7">
        <v>524</v>
      </c>
      <c r="K30" s="7">
        <v>60579</v>
      </c>
      <c r="L30" s="7">
        <v>421</v>
      </c>
      <c r="M30" s="7">
        <v>69553</v>
      </c>
      <c r="N30" s="7">
        <v>421</v>
      </c>
      <c r="O30" s="7">
        <v>69553</v>
      </c>
      <c r="P30" s="7">
        <v>553</v>
      </c>
      <c r="Q30" s="7">
        <v>97012</v>
      </c>
      <c r="R30" s="7">
        <v>553</v>
      </c>
      <c r="S30" s="7">
        <v>97012</v>
      </c>
      <c r="T30" s="7">
        <v>1625</v>
      </c>
      <c r="U30" s="7">
        <v>236500</v>
      </c>
      <c r="V30" s="7">
        <v>1625</v>
      </c>
      <c r="W30" s="7">
        <v>236500</v>
      </c>
    </row>
    <row r="31" spans="1:23" x14ac:dyDescent="0.25">
      <c r="A31" s="7">
        <f>MONTH(Tableau1[[#This Row],[Jours]])</f>
        <v>1</v>
      </c>
      <c r="B31" s="7">
        <f>YEAR(Tableau1[[#This Row],[Jours]])</f>
        <v>2018</v>
      </c>
      <c r="C31" s="8">
        <v>43130</v>
      </c>
      <c r="D31" s="7">
        <v>137</v>
      </c>
      <c r="E31" s="7">
        <v>10007</v>
      </c>
      <c r="F31" s="7">
        <v>137</v>
      </c>
      <c r="G31" s="7">
        <v>10007</v>
      </c>
      <c r="H31" s="7">
        <v>561</v>
      </c>
      <c r="I31" s="7">
        <v>63376</v>
      </c>
      <c r="J31" s="7">
        <v>561</v>
      </c>
      <c r="K31" s="7">
        <v>63376</v>
      </c>
      <c r="L31" s="7">
        <v>509</v>
      </c>
      <c r="M31" s="7">
        <v>90675</v>
      </c>
      <c r="N31" s="7">
        <v>509</v>
      </c>
      <c r="O31" s="7">
        <v>90675</v>
      </c>
      <c r="P31" s="7">
        <v>581</v>
      </c>
      <c r="Q31" s="7">
        <v>101081</v>
      </c>
      <c r="R31" s="7">
        <v>581</v>
      </c>
      <c r="S31" s="7">
        <v>101081</v>
      </c>
      <c r="T31" s="7">
        <v>1789</v>
      </c>
      <c r="U31" s="7">
        <v>265137</v>
      </c>
      <c r="V31" s="7">
        <v>1789</v>
      </c>
      <c r="W31" s="7">
        <v>265137</v>
      </c>
    </row>
    <row r="32" spans="1:23" x14ac:dyDescent="0.25">
      <c r="A32" s="7">
        <f>MONTH(Tableau1[[#This Row],[Jours]])</f>
        <v>1</v>
      </c>
      <c r="B32" s="7">
        <f>YEAR(Tableau1[[#This Row],[Jours]])</f>
        <v>2018</v>
      </c>
      <c r="C32" s="8">
        <v>43131</v>
      </c>
      <c r="D32" s="7">
        <v>148</v>
      </c>
      <c r="E32" s="7">
        <v>10816</v>
      </c>
      <c r="F32" s="7">
        <v>148</v>
      </c>
      <c r="G32" s="7">
        <v>10816</v>
      </c>
      <c r="H32" s="7">
        <v>577</v>
      </c>
      <c r="I32" s="7">
        <v>66185</v>
      </c>
      <c r="J32" s="7">
        <v>577</v>
      </c>
      <c r="K32" s="7">
        <v>66185</v>
      </c>
      <c r="L32" s="7">
        <v>581</v>
      </c>
      <c r="M32" s="7">
        <v>135754</v>
      </c>
      <c r="N32" s="7">
        <v>581</v>
      </c>
      <c r="O32" s="7">
        <v>135754</v>
      </c>
      <c r="P32" s="7">
        <v>624</v>
      </c>
      <c r="Q32" s="7">
        <v>108828</v>
      </c>
      <c r="R32" s="7">
        <v>624</v>
      </c>
      <c r="S32" s="7">
        <v>108828</v>
      </c>
      <c r="T32" s="7">
        <v>1930</v>
      </c>
      <c r="U32" s="7">
        <v>321583</v>
      </c>
      <c r="V32" s="7">
        <v>1930</v>
      </c>
      <c r="W32" s="7">
        <v>321583</v>
      </c>
    </row>
    <row r="33" spans="1:23" x14ac:dyDescent="0.25">
      <c r="A33" s="7">
        <f>MONTH(Tableau1[[#This Row],[Jours]])</f>
        <v>2</v>
      </c>
      <c r="B33" s="7">
        <f>YEAR(Tableau1[[#This Row],[Jours]])</f>
        <v>2018</v>
      </c>
      <c r="C33" s="8">
        <v>43132</v>
      </c>
      <c r="D33" s="7">
        <v>19</v>
      </c>
      <c r="E33" s="7">
        <v>1605</v>
      </c>
      <c r="F33" s="7">
        <v>167</v>
      </c>
      <c r="G33" s="7">
        <v>12421</v>
      </c>
      <c r="H33" s="7">
        <v>25</v>
      </c>
      <c r="I33" s="7">
        <v>3645</v>
      </c>
      <c r="J33" s="7">
        <v>603</v>
      </c>
      <c r="K33" s="7">
        <v>69831</v>
      </c>
      <c r="L33" s="7">
        <v>0</v>
      </c>
      <c r="M33" s="7">
        <v>0</v>
      </c>
      <c r="N33" s="7">
        <v>581</v>
      </c>
      <c r="O33" s="7">
        <v>135754</v>
      </c>
      <c r="P33" s="7">
        <v>27</v>
      </c>
      <c r="Q33" s="7">
        <v>4097</v>
      </c>
      <c r="R33" s="7">
        <v>651</v>
      </c>
      <c r="S33" s="7">
        <v>112926</v>
      </c>
      <c r="T33" s="7">
        <v>71</v>
      </c>
      <c r="U33" s="7">
        <v>9347</v>
      </c>
      <c r="V33" s="7">
        <v>2001</v>
      </c>
      <c r="W33" s="7">
        <v>330931</v>
      </c>
    </row>
    <row r="34" spans="1:23" x14ac:dyDescent="0.25">
      <c r="A34" s="7">
        <f>MONTH(Tableau1[[#This Row],[Jours]])</f>
        <v>2</v>
      </c>
      <c r="B34" s="7">
        <f>YEAR(Tableau1[[#This Row],[Jours]])</f>
        <v>2018</v>
      </c>
      <c r="C34" s="8">
        <v>43133</v>
      </c>
      <c r="D34" s="7">
        <v>26</v>
      </c>
      <c r="E34" s="7">
        <v>2134</v>
      </c>
      <c r="F34" s="7">
        <v>174</v>
      </c>
      <c r="G34" s="7">
        <v>12949</v>
      </c>
      <c r="H34" s="7">
        <v>44</v>
      </c>
      <c r="I34" s="7">
        <v>8523</v>
      </c>
      <c r="J34" s="7">
        <v>621</v>
      </c>
      <c r="K34" s="7">
        <v>74709</v>
      </c>
      <c r="L34" s="7">
        <v>54</v>
      </c>
      <c r="M34" s="7">
        <v>8977</v>
      </c>
      <c r="N34" s="7">
        <v>635</v>
      </c>
      <c r="O34" s="7">
        <v>144731</v>
      </c>
      <c r="P34" s="7">
        <v>56</v>
      </c>
      <c r="Q34" s="7">
        <v>8444</v>
      </c>
      <c r="R34" s="7">
        <v>680</v>
      </c>
      <c r="S34" s="7">
        <v>117273</v>
      </c>
      <c r="T34" s="7">
        <v>180</v>
      </c>
      <c r="U34" s="7">
        <v>28078</v>
      </c>
      <c r="V34" s="7">
        <v>2111</v>
      </c>
      <c r="W34" s="7">
        <v>349662</v>
      </c>
    </row>
    <row r="35" spans="1:23" x14ac:dyDescent="0.25">
      <c r="A35" s="7">
        <f>MONTH(Tableau1[[#This Row],[Jours]])</f>
        <v>2</v>
      </c>
      <c r="B35" s="7">
        <f>YEAR(Tableau1[[#This Row],[Jours]])</f>
        <v>2018</v>
      </c>
      <c r="C35" s="8">
        <v>43134</v>
      </c>
      <c r="S35" s="7"/>
      <c r="T35" s="7"/>
      <c r="U35" s="7"/>
      <c r="V35" s="7"/>
      <c r="W35" s="7"/>
    </row>
    <row r="36" spans="1:23" x14ac:dyDescent="0.25">
      <c r="A36" s="7">
        <f>MONTH(Tableau1[[#This Row],[Jours]])</f>
        <v>2</v>
      </c>
      <c r="B36" s="7">
        <f>YEAR(Tableau1[[#This Row],[Jours]])</f>
        <v>2018</v>
      </c>
      <c r="C36" s="8">
        <v>43135</v>
      </c>
      <c r="S36" s="7"/>
      <c r="T36" s="7"/>
      <c r="U36" s="7"/>
      <c r="V36" s="7"/>
      <c r="W36" s="7"/>
    </row>
    <row r="37" spans="1:23" x14ac:dyDescent="0.25">
      <c r="A37" s="7">
        <f>MONTH(Tableau1[[#This Row],[Jours]])</f>
        <v>2</v>
      </c>
      <c r="B37" s="7">
        <f>YEAR(Tableau1[[#This Row],[Jours]])</f>
        <v>2018</v>
      </c>
      <c r="C37" s="8">
        <v>43136</v>
      </c>
      <c r="D37" s="7">
        <v>36</v>
      </c>
      <c r="E37" s="7">
        <v>2699</v>
      </c>
      <c r="F37" s="7">
        <v>184</v>
      </c>
      <c r="G37" s="7">
        <v>13515</v>
      </c>
      <c r="H37" s="7">
        <v>78</v>
      </c>
      <c r="I37" s="7">
        <v>12337</v>
      </c>
      <c r="J37" s="7">
        <v>655</v>
      </c>
      <c r="K37" s="7">
        <v>78523</v>
      </c>
      <c r="L37" s="7">
        <v>55</v>
      </c>
      <c r="M37" s="7">
        <v>9532</v>
      </c>
      <c r="N37" s="7">
        <v>636</v>
      </c>
      <c r="O37" s="7">
        <v>145287</v>
      </c>
      <c r="P37" s="7">
        <v>75</v>
      </c>
      <c r="Q37" s="7">
        <v>11110</v>
      </c>
      <c r="R37" s="7">
        <v>699</v>
      </c>
      <c r="S37" s="7">
        <v>119938</v>
      </c>
      <c r="T37" s="7">
        <v>244</v>
      </c>
      <c r="U37" s="7">
        <v>35679</v>
      </c>
      <c r="V37" s="7">
        <v>2174</v>
      </c>
      <c r="W37" s="7">
        <v>357262</v>
      </c>
    </row>
    <row r="38" spans="1:23" x14ac:dyDescent="0.25">
      <c r="A38" s="7">
        <f>MONTH(Tableau1[[#This Row],[Jours]])</f>
        <v>2</v>
      </c>
      <c r="B38" s="7">
        <f>YEAR(Tableau1[[#This Row],[Jours]])</f>
        <v>2018</v>
      </c>
      <c r="C38" s="8">
        <v>43137</v>
      </c>
      <c r="D38" s="7">
        <v>36</v>
      </c>
      <c r="E38" s="7">
        <v>2699</v>
      </c>
      <c r="F38" s="7">
        <v>184</v>
      </c>
      <c r="G38" s="7">
        <v>13515</v>
      </c>
      <c r="H38" s="7">
        <v>100</v>
      </c>
      <c r="I38" s="7">
        <v>15704</v>
      </c>
      <c r="J38" s="7">
        <v>677</v>
      </c>
      <c r="K38" s="7">
        <v>81890</v>
      </c>
      <c r="L38" s="7">
        <v>55</v>
      </c>
      <c r="M38" s="7">
        <v>9631</v>
      </c>
      <c r="N38" s="7">
        <v>636</v>
      </c>
      <c r="O38" s="7">
        <v>145385</v>
      </c>
      <c r="P38" s="7">
        <v>111</v>
      </c>
      <c r="Q38" s="7">
        <v>17020</v>
      </c>
      <c r="R38" s="7">
        <v>735</v>
      </c>
      <c r="S38" s="7">
        <v>125850</v>
      </c>
      <c r="T38" s="7">
        <v>302</v>
      </c>
      <c r="U38" s="7">
        <v>45054</v>
      </c>
      <c r="V38" s="7">
        <v>2232</v>
      </c>
      <c r="W38" s="7">
        <v>366639</v>
      </c>
    </row>
    <row r="39" spans="1:23" x14ac:dyDescent="0.25">
      <c r="A39" s="7">
        <f>MONTH(Tableau1[[#This Row],[Jours]])</f>
        <v>2</v>
      </c>
      <c r="B39" s="7">
        <f>YEAR(Tableau1[[#This Row],[Jours]])</f>
        <v>2018</v>
      </c>
      <c r="C39" s="8">
        <v>43138</v>
      </c>
      <c r="D39" s="7">
        <v>36</v>
      </c>
      <c r="E39" s="7">
        <v>2699</v>
      </c>
      <c r="F39" s="7">
        <v>184</v>
      </c>
      <c r="G39" s="7">
        <v>13515</v>
      </c>
      <c r="H39" s="7">
        <v>124</v>
      </c>
      <c r="I39" s="7">
        <v>18955</v>
      </c>
      <c r="J39" s="7">
        <v>702</v>
      </c>
      <c r="K39" s="7">
        <v>85140</v>
      </c>
      <c r="L39" s="7">
        <v>55</v>
      </c>
      <c r="M39" s="7">
        <v>9631</v>
      </c>
      <c r="N39" s="7">
        <v>636</v>
      </c>
      <c r="O39" s="7">
        <v>145385</v>
      </c>
      <c r="P39" s="7">
        <v>149</v>
      </c>
      <c r="Q39" s="7">
        <v>23091</v>
      </c>
      <c r="R39" s="7">
        <v>773</v>
      </c>
      <c r="S39" s="7">
        <v>131920</v>
      </c>
      <c r="T39" s="7">
        <v>364</v>
      </c>
      <c r="U39" s="7">
        <v>54376</v>
      </c>
      <c r="V39" s="7">
        <v>2295</v>
      </c>
      <c r="W39" s="7">
        <v>375959</v>
      </c>
    </row>
    <row r="40" spans="1:23" x14ac:dyDescent="0.25">
      <c r="A40" s="7">
        <f>MONTH(Tableau1[[#This Row],[Jours]])</f>
        <v>2</v>
      </c>
      <c r="B40" s="7">
        <f>YEAR(Tableau1[[#This Row],[Jours]])</f>
        <v>2018</v>
      </c>
      <c r="C40" s="8">
        <v>43139</v>
      </c>
      <c r="D40" s="7">
        <v>36</v>
      </c>
      <c r="E40" s="7">
        <v>2699</v>
      </c>
      <c r="F40" s="7">
        <v>184</v>
      </c>
      <c r="G40" s="7">
        <v>13515</v>
      </c>
      <c r="H40" s="7">
        <v>140</v>
      </c>
      <c r="I40" s="7">
        <v>20466</v>
      </c>
      <c r="J40" s="7">
        <v>717</v>
      </c>
      <c r="K40" s="7">
        <v>86651</v>
      </c>
      <c r="L40" s="7">
        <v>55</v>
      </c>
      <c r="M40" s="7">
        <v>9755</v>
      </c>
      <c r="N40" s="7">
        <v>636</v>
      </c>
      <c r="O40" s="7">
        <v>145509</v>
      </c>
      <c r="P40" s="7">
        <v>180</v>
      </c>
      <c r="Q40" s="7">
        <v>28925</v>
      </c>
      <c r="R40" s="7">
        <v>805</v>
      </c>
      <c r="S40" s="7">
        <v>137754</v>
      </c>
      <c r="T40" s="7">
        <v>412</v>
      </c>
      <c r="U40" s="7">
        <v>61845</v>
      </c>
      <c r="V40" s="7">
        <v>2342</v>
      </c>
      <c r="W40" s="7">
        <v>383429</v>
      </c>
    </row>
    <row r="41" spans="1:23" x14ac:dyDescent="0.25">
      <c r="A41" s="7">
        <f>MONTH(Tableau1[[#This Row],[Jours]])</f>
        <v>2</v>
      </c>
      <c r="B41" s="7">
        <f>YEAR(Tableau1[[#This Row],[Jours]])</f>
        <v>2018</v>
      </c>
      <c r="C41" s="8">
        <v>43140</v>
      </c>
      <c r="D41" s="7">
        <v>56</v>
      </c>
      <c r="E41" s="7">
        <v>4326</v>
      </c>
      <c r="F41" s="7">
        <v>204</v>
      </c>
      <c r="G41" s="7">
        <v>15141</v>
      </c>
      <c r="H41" s="7">
        <v>171</v>
      </c>
      <c r="I41" s="7">
        <v>23518</v>
      </c>
      <c r="J41" s="7">
        <v>748</v>
      </c>
      <c r="K41" s="7">
        <v>89703</v>
      </c>
      <c r="L41" s="7">
        <v>115</v>
      </c>
      <c r="M41" s="7">
        <v>10676</v>
      </c>
      <c r="N41" s="7">
        <v>696</v>
      </c>
      <c r="O41" s="7">
        <v>146430</v>
      </c>
      <c r="P41" s="7">
        <v>203</v>
      </c>
      <c r="Q41" s="7">
        <v>32572</v>
      </c>
      <c r="R41" s="7">
        <v>828</v>
      </c>
      <c r="S41" s="7">
        <v>141399</v>
      </c>
      <c r="T41" s="7">
        <v>545</v>
      </c>
      <c r="U41" s="7">
        <v>71091</v>
      </c>
      <c r="V41" s="7">
        <v>2475</v>
      </c>
      <c r="W41" s="7">
        <v>392673</v>
      </c>
    </row>
    <row r="42" spans="1:23" x14ac:dyDescent="0.25">
      <c r="A42" s="7">
        <f>MONTH(Tableau1[[#This Row],[Jours]])</f>
        <v>2</v>
      </c>
      <c r="B42" s="7">
        <f>YEAR(Tableau1[[#This Row],[Jours]])</f>
        <v>2018</v>
      </c>
      <c r="C42" s="8">
        <v>43141</v>
      </c>
      <c r="S42" s="7"/>
      <c r="T42" s="7"/>
      <c r="U42" s="7"/>
      <c r="V42" s="7"/>
      <c r="W42" s="7"/>
    </row>
    <row r="43" spans="1:23" x14ac:dyDescent="0.25">
      <c r="A43" s="7">
        <f>MONTH(Tableau1[[#This Row],[Jours]])</f>
        <v>2</v>
      </c>
      <c r="B43" s="7">
        <f>YEAR(Tableau1[[#This Row],[Jours]])</f>
        <v>2018</v>
      </c>
      <c r="C43" s="8">
        <v>43142</v>
      </c>
      <c r="S43" s="7"/>
      <c r="T43" s="7"/>
      <c r="U43" s="7"/>
      <c r="V43" s="7"/>
      <c r="W43" s="7"/>
    </row>
    <row r="44" spans="1:23" x14ac:dyDescent="0.25">
      <c r="A44" s="7">
        <f>MONTH(Tableau1[[#This Row],[Jours]])</f>
        <v>2</v>
      </c>
      <c r="B44" s="7">
        <f>YEAR(Tableau1[[#This Row],[Jours]])</f>
        <v>2018</v>
      </c>
      <c r="C44" s="8">
        <v>43143</v>
      </c>
      <c r="D44" s="7">
        <v>64</v>
      </c>
      <c r="E44" s="7">
        <v>4817</v>
      </c>
      <c r="F44" s="7">
        <v>212</v>
      </c>
      <c r="G44" s="7">
        <v>15633</v>
      </c>
      <c r="H44" s="7">
        <v>187</v>
      </c>
      <c r="I44" s="7">
        <v>25481</v>
      </c>
      <c r="J44" s="7">
        <v>764</v>
      </c>
      <c r="K44" s="7">
        <v>91667</v>
      </c>
      <c r="L44" s="7">
        <v>123</v>
      </c>
      <c r="M44" s="7">
        <v>11935</v>
      </c>
      <c r="N44" s="7">
        <v>704</v>
      </c>
      <c r="O44" s="7">
        <v>147689</v>
      </c>
      <c r="P44" s="7">
        <v>241</v>
      </c>
      <c r="Q44" s="7">
        <v>39201</v>
      </c>
      <c r="R44" s="7">
        <v>866</v>
      </c>
      <c r="S44" s="7">
        <v>148028</v>
      </c>
      <c r="T44" s="7">
        <v>616</v>
      </c>
      <c r="U44" s="7">
        <v>81431</v>
      </c>
      <c r="V44" s="7">
        <v>2546</v>
      </c>
      <c r="W44" s="7">
        <v>403015</v>
      </c>
    </row>
    <row r="45" spans="1:23" x14ac:dyDescent="0.25">
      <c r="A45" s="7">
        <f>MONTH(Tableau1[[#This Row],[Jours]])</f>
        <v>2</v>
      </c>
      <c r="B45" s="7">
        <f>YEAR(Tableau1[[#This Row],[Jours]])</f>
        <v>2018</v>
      </c>
      <c r="C45" s="8">
        <v>43144</v>
      </c>
      <c r="D45" s="7">
        <v>66</v>
      </c>
      <c r="E45" s="7">
        <v>4870</v>
      </c>
      <c r="F45" s="7">
        <v>214</v>
      </c>
      <c r="G45" s="7">
        <v>15685</v>
      </c>
      <c r="H45" s="7">
        <v>212</v>
      </c>
      <c r="I45" s="7">
        <v>28089</v>
      </c>
      <c r="J45" s="7">
        <v>789</v>
      </c>
      <c r="K45" s="7">
        <v>94274</v>
      </c>
      <c r="L45" s="7">
        <v>217</v>
      </c>
      <c r="M45" s="7">
        <v>30510</v>
      </c>
      <c r="N45" s="7">
        <v>797</v>
      </c>
      <c r="O45" s="7">
        <v>166264</v>
      </c>
      <c r="P45" s="7">
        <v>273</v>
      </c>
      <c r="Q45" s="7">
        <v>44541</v>
      </c>
      <c r="R45" s="7">
        <v>897</v>
      </c>
      <c r="S45" s="7">
        <v>153370</v>
      </c>
      <c r="T45" s="7">
        <v>767</v>
      </c>
      <c r="U45" s="7">
        <v>108011</v>
      </c>
      <c r="V45" s="7">
        <v>2697</v>
      </c>
      <c r="W45" s="7">
        <v>429594</v>
      </c>
    </row>
    <row r="46" spans="1:23" x14ac:dyDescent="0.25">
      <c r="A46" s="7">
        <f>MONTH(Tableau1[[#This Row],[Jours]])</f>
        <v>2</v>
      </c>
      <c r="B46" s="7">
        <f>YEAR(Tableau1[[#This Row],[Jours]])</f>
        <v>2018</v>
      </c>
      <c r="C46" s="8">
        <v>43145</v>
      </c>
      <c r="D46" s="7">
        <v>74</v>
      </c>
      <c r="E46" s="7">
        <v>5302</v>
      </c>
      <c r="F46" s="7">
        <v>222</v>
      </c>
      <c r="G46" s="7">
        <v>16117</v>
      </c>
      <c r="H46" s="7">
        <v>228</v>
      </c>
      <c r="I46" s="7">
        <v>30970</v>
      </c>
      <c r="J46" s="7">
        <v>805</v>
      </c>
      <c r="K46" s="7">
        <v>97156</v>
      </c>
      <c r="L46" s="7">
        <v>217</v>
      </c>
      <c r="M46" s="7">
        <v>30510</v>
      </c>
      <c r="N46" s="7">
        <v>797</v>
      </c>
      <c r="O46" s="7">
        <v>166264</v>
      </c>
      <c r="P46" s="7">
        <v>296</v>
      </c>
      <c r="Q46" s="7">
        <v>48362</v>
      </c>
      <c r="R46" s="7">
        <v>920</v>
      </c>
      <c r="S46" s="7">
        <v>157190</v>
      </c>
      <c r="T46" s="7">
        <v>814</v>
      </c>
      <c r="U46" s="7">
        <v>115143</v>
      </c>
      <c r="V46" s="7">
        <v>2744</v>
      </c>
      <c r="W46" s="7">
        <v>436725</v>
      </c>
    </row>
    <row r="47" spans="1:23" x14ac:dyDescent="0.25">
      <c r="A47" s="7">
        <f>MONTH(Tableau1[[#This Row],[Jours]])</f>
        <v>2</v>
      </c>
      <c r="B47" s="7">
        <f>YEAR(Tableau1[[#This Row],[Jours]])</f>
        <v>2018</v>
      </c>
      <c r="C47" s="8">
        <v>43146</v>
      </c>
      <c r="D47" s="7">
        <v>76</v>
      </c>
      <c r="E47" s="7">
        <v>5469</v>
      </c>
      <c r="F47" s="7">
        <v>224</v>
      </c>
      <c r="G47" s="7">
        <v>16285</v>
      </c>
      <c r="H47" s="7">
        <v>243</v>
      </c>
      <c r="I47" s="7">
        <v>32836</v>
      </c>
      <c r="J47" s="7">
        <v>820</v>
      </c>
      <c r="K47" s="7">
        <v>99021</v>
      </c>
      <c r="L47" s="7">
        <v>238</v>
      </c>
      <c r="M47" s="7">
        <v>34007</v>
      </c>
      <c r="N47" s="7">
        <v>818</v>
      </c>
      <c r="O47" s="7">
        <v>169762</v>
      </c>
      <c r="P47" s="7">
        <v>322</v>
      </c>
      <c r="Q47" s="7">
        <v>52700</v>
      </c>
      <c r="R47" s="7">
        <v>947</v>
      </c>
      <c r="S47" s="7">
        <v>161527</v>
      </c>
      <c r="T47" s="7">
        <v>880</v>
      </c>
      <c r="U47" s="7">
        <v>125013</v>
      </c>
      <c r="V47" s="7">
        <v>2810</v>
      </c>
      <c r="W47" s="7">
        <v>446596</v>
      </c>
    </row>
    <row r="48" spans="1:23" x14ac:dyDescent="0.25">
      <c r="A48" s="7">
        <f>MONTH(Tableau1[[#This Row],[Jours]])</f>
        <v>2</v>
      </c>
      <c r="B48" s="7">
        <f>YEAR(Tableau1[[#This Row],[Jours]])</f>
        <v>2018</v>
      </c>
      <c r="C48" s="8">
        <v>43147</v>
      </c>
      <c r="D48" s="7">
        <v>80</v>
      </c>
      <c r="E48" s="7">
        <v>5718</v>
      </c>
      <c r="F48" s="7">
        <v>228</v>
      </c>
      <c r="G48" s="7">
        <v>16534</v>
      </c>
      <c r="H48" s="7">
        <v>265</v>
      </c>
      <c r="I48" s="7">
        <v>35305</v>
      </c>
      <c r="J48" s="7">
        <v>843</v>
      </c>
      <c r="K48" s="7">
        <v>101490</v>
      </c>
      <c r="L48" s="7">
        <v>238</v>
      </c>
      <c r="M48" s="7">
        <v>34007</v>
      </c>
      <c r="N48" s="7">
        <v>818</v>
      </c>
      <c r="O48" s="7">
        <v>169762</v>
      </c>
      <c r="P48" s="7">
        <v>348</v>
      </c>
      <c r="Q48" s="7">
        <v>57694</v>
      </c>
      <c r="R48" s="7">
        <v>973</v>
      </c>
      <c r="S48" s="7">
        <v>166520</v>
      </c>
      <c r="T48" s="7">
        <v>933</v>
      </c>
      <c r="U48" s="7">
        <v>132722</v>
      </c>
      <c r="V48" s="7">
        <v>2863</v>
      </c>
      <c r="W48" s="7">
        <v>454308</v>
      </c>
    </row>
    <row r="49" spans="1:23" x14ac:dyDescent="0.25">
      <c r="A49" s="7">
        <f>MONTH(Tableau1[[#This Row],[Jours]])</f>
        <v>2</v>
      </c>
      <c r="B49" s="7">
        <f>YEAR(Tableau1[[#This Row],[Jours]])</f>
        <v>2018</v>
      </c>
      <c r="C49" s="8">
        <v>43148</v>
      </c>
      <c r="S49" s="7"/>
      <c r="T49" s="7"/>
      <c r="U49" s="7"/>
      <c r="V49" s="7"/>
      <c r="W49" s="7"/>
    </row>
    <row r="50" spans="1:23" x14ac:dyDescent="0.25">
      <c r="A50" s="7">
        <f>MONTH(Tableau1[[#This Row],[Jours]])</f>
        <v>2</v>
      </c>
      <c r="B50" s="7">
        <f>YEAR(Tableau1[[#This Row],[Jours]])</f>
        <v>2018</v>
      </c>
      <c r="C50" s="8">
        <v>43149</v>
      </c>
      <c r="S50" s="7"/>
      <c r="T50" s="7"/>
      <c r="U50" s="7"/>
      <c r="V50" s="7"/>
      <c r="W50" s="7"/>
    </row>
    <row r="51" spans="1:23" x14ac:dyDescent="0.25">
      <c r="A51" s="7">
        <f>MONTH(Tableau1[[#This Row],[Jours]])</f>
        <v>2</v>
      </c>
      <c r="B51" s="7">
        <f>YEAR(Tableau1[[#This Row],[Jours]])</f>
        <v>2018</v>
      </c>
      <c r="C51" s="8">
        <v>43150</v>
      </c>
      <c r="D51" s="7">
        <v>80</v>
      </c>
      <c r="E51" s="7">
        <v>5718</v>
      </c>
      <c r="F51" s="7">
        <v>228</v>
      </c>
      <c r="G51" s="7">
        <v>16534</v>
      </c>
      <c r="H51" s="7">
        <v>279</v>
      </c>
      <c r="I51" s="7">
        <v>38061</v>
      </c>
      <c r="J51" s="7">
        <v>856</v>
      </c>
      <c r="K51" s="7">
        <v>104247</v>
      </c>
      <c r="L51" s="7">
        <v>238</v>
      </c>
      <c r="M51" s="7">
        <v>34007</v>
      </c>
      <c r="N51" s="7">
        <v>818</v>
      </c>
      <c r="O51" s="7">
        <v>169762</v>
      </c>
      <c r="P51" s="7">
        <v>383</v>
      </c>
      <c r="Q51" s="7">
        <v>63207</v>
      </c>
      <c r="R51" s="7">
        <v>1008</v>
      </c>
      <c r="S51" s="7">
        <v>172035</v>
      </c>
      <c r="T51" s="7">
        <v>981</v>
      </c>
      <c r="U51" s="7">
        <v>140995</v>
      </c>
      <c r="V51" s="7">
        <v>2912</v>
      </c>
      <c r="W51" s="7">
        <v>462578</v>
      </c>
    </row>
    <row r="52" spans="1:23" x14ac:dyDescent="0.25">
      <c r="A52" s="7">
        <f>MONTH(Tableau1[[#This Row],[Jours]])</f>
        <v>2</v>
      </c>
      <c r="B52" s="7">
        <f>YEAR(Tableau1[[#This Row],[Jours]])</f>
        <v>2018</v>
      </c>
      <c r="C52" s="8">
        <v>43151</v>
      </c>
      <c r="D52" s="7">
        <v>93</v>
      </c>
      <c r="E52" s="7">
        <v>6581</v>
      </c>
      <c r="F52" s="7">
        <v>241</v>
      </c>
      <c r="G52" s="7">
        <v>17397</v>
      </c>
      <c r="H52" s="7">
        <v>332</v>
      </c>
      <c r="I52" s="7">
        <v>42959</v>
      </c>
      <c r="J52" s="7">
        <v>910</v>
      </c>
      <c r="K52" s="7">
        <v>109144</v>
      </c>
      <c r="L52" s="7">
        <v>239</v>
      </c>
      <c r="M52" s="7">
        <v>34499</v>
      </c>
      <c r="N52" s="7">
        <v>820</v>
      </c>
      <c r="O52" s="7">
        <v>170253</v>
      </c>
      <c r="P52" s="7">
        <v>410</v>
      </c>
      <c r="Q52" s="7">
        <v>67850</v>
      </c>
      <c r="R52" s="7">
        <v>1035</v>
      </c>
      <c r="S52" s="7">
        <v>176677</v>
      </c>
      <c r="T52" s="7">
        <v>1075</v>
      </c>
      <c r="U52" s="7">
        <v>151889</v>
      </c>
      <c r="V52" s="7">
        <v>3005</v>
      </c>
      <c r="W52" s="7">
        <v>473472</v>
      </c>
    </row>
    <row r="53" spans="1:23" x14ac:dyDescent="0.25">
      <c r="A53" s="7">
        <f>MONTH(Tableau1[[#This Row],[Jours]])</f>
        <v>2</v>
      </c>
      <c r="B53" s="7">
        <f>YEAR(Tableau1[[#This Row],[Jours]])</f>
        <v>2018</v>
      </c>
      <c r="C53" s="8">
        <v>43152</v>
      </c>
      <c r="D53" s="7">
        <v>93</v>
      </c>
      <c r="E53" s="7">
        <v>6581</v>
      </c>
      <c r="F53" s="7">
        <v>241</v>
      </c>
      <c r="G53" s="7">
        <v>17397</v>
      </c>
      <c r="H53" s="7">
        <v>359</v>
      </c>
      <c r="I53" s="7">
        <v>47111</v>
      </c>
      <c r="J53" s="7">
        <v>936</v>
      </c>
      <c r="K53" s="7">
        <v>113296</v>
      </c>
      <c r="L53" s="7">
        <v>239</v>
      </c>
      <c r="M53" s="7">
        <v>34499</v>
      </c>
      <c r="N53" s="7">
        <v>820</v>
      </c>
      <c r="O53" s="7">
        <v>170253</v>
      </c>
      <c r="P53" s="7">
        <v>437</v>
      </c>
      <c r="Q53" s="7">
        <v>73132</v>
      </c>
      <c r="R53" s="7">
        <v>1062</v>
      </c>
      <c r="S53" s="7">
        <v>181959</v>
      </c>
      <c r="T53" s="7">
        <v>1128</v>
      </c>
      <c r="U53" s="7">
        <v>161321</v>
      </c>
      <c r="V53" s="7">
        <v>3059</v>
      </c>
      <c r="W53" s="7">
        <v>482906</v>
      </c>
    </row>
    <row r="54" spans="1:23" x14ac:dyDescent="0.25">
      <c r="A54" s="7">
        <f>MONTH(Tableau1[[#This Row],[Jours]])</f>
        <v>2</v>
      </c>
      <c r="B54" s="7">
        <f>YEAR(Tableau1[[#This Row],[Jours]])</f>
        <v>2018</v>
      </c>
      <c r="C54" s="8">
        <v>43153</v>
      </c>
      <c r="D54" s="7">
        <v>95</v>
      </c>
      <c r="E54" s="7">
        <v>6865</v>
      </c>
      <c r="F54" s="7">
        <v>243</v>
      </c>
      <c r="G54" s="7">
        <v>17681</v>
      </c>
      <c r="H54" s="7">
        <v>381</v>
      </c>
      <c r="I54" s="7">
        <v>49832</v>
      </c>
      <c r="J54" s="7">
        <v>958</v>
      </c>
      <c r="K54" s="7">
        <v>116017</v>
      </c>
      <c r="L54" s="7">
        <v>239</v>
      </c>
      <c r="M54" s="7">
        <v>35172</v>
      </c>
      <c r="N54" s="7">
        <v>820</v>
      </c>
      <c r="O54" s="7">
        <v>170927</v>
      </c>
      <c r="P54" s="7">
        <v>461</v>
      </c>
      <c r="Q54" s="7">
        <v>77200</v>
      </c>
      <c r="R54" s="7">
        <v>1086</v>
      </c>
      <c r="S54" s="7">
        <v>186027</v>
      </c>
      <c r="T54" s="7">
        <v>1177</v>
      </c>
      <c r="U54" s="7">
        <v>169068</v>
      </c>
      <c r="V54" s="7">
        <v>3108</v>
      </c>
      <c r="W54" s="7">
        <v>490651</v>
      </c>
    </row>
    <row r="55" spans="1:23" x14ac:dyDescent="0.25">
      <c r="A55" s="7">
        <f>MONTH(Tableau1[[#This Row],[Jours]])</f>
        <v>2</v>
      </c>
      <c r="B55" s="7">
        <f>YEAR(Tableau1[[#This Row],[Jours]])</f>
        <v>2018</v>
      </c>
      <c r="C55" s="8">
        <v>43154</v>
      </c>
      <c r="D55" s="7">
        <v>95</v>
      </c>
      <c r="E55" s="7">
        <v>6865</v>
      </c>
      <c r="F55" s="7">
        <v>243</v>
      </c>
      <c r="G55" s="7">
        <v>17681</v>
      </c>
      <c r="H55" s="7">
        <v>424</v>
      </c>
      <c r="I55" s="7">
        <v>53289</v>
      </c>
      <c r="J55" s="7">
        <v>1001</v>
      </c>
      <c r="K55" s="7">
        <v>119475</v>
      </c>
      <c r="L55" s="7">
        <v>239</v>
      </c>
      <c r="M55" s="7">
        <v>35172</v>
      </c>
      <c r="N55" s="7">
        <v>820</v>
      </c>
      <c r="O55" s="7">
        <v>170927</v>
      </c>
      <c r="P55" s="7">
        <v>489</v>
      </c>
      <c r="Q55" s="7">
        <v>81839</v>
      </c>
      <c r="R55" s="7">
        <v>1114</v>
      </c>
      <c r="S55" s="7">
        <v>190665</v>
      </c>
      <c r="T55" s="7">
        <v>1249</v>
      </c>
      <c r="U55" s="7">
        <v>177165</v>
      </c>
      <c r="V55" s="7">
        <v>3179</v>
      </c>
      <c r="W55" s="7">
        <v>498748</v>
      </c>
    </row>
    <row r="56" spans="1:23" x14ac:dyDescent="0.25">
      <c r="A56" s="7">
        <f>MONTH(Tableau1[[#This Row],[Jours]])</f>
        <v>2</v>
      </c>
      <c r="B56" s="7">
        <f>YEAR(Tableau1[[#This Row],[Jours]])</f>
        <v>2018</v>
      </c>
      <c r="C56" s="8">
        <v>43155</v>
      </c>
      <c r="S56" s="7"/>
      <c r="T56" s="7"/>
      <c r="U56" s="7"/>
      <c r="V56" s="7"/>
      <c r="W56" s="7"/>
    </row>
    <row r="57" spans="1:23" x14ac:dyDescent="0.25">
      <c r="A57" s="7">
        <f>MONTH(Tableau1[[#This Row],[Jours]])</f>
        <v>2</v>
      </c>
      <c r="B57" s="7">
        <f>YEAR(Tableau1[[#This Row],[Jours]])</f>
        <v>2018</v>
      </c>
      <c r="C57" s="8">
        <v>43156</v>
      </c>
      <c r="S57" s="7"/>
      <c r="T57" s="7"/>
      <c r="U57" s="7"/>
      <c r="V57" s="7"/>
      <c r="W57" s="7"/>
    </row>
    <row r="58" spans="1:23" x14ac:dyDescent="0.25">
      <c r="A58" s="7">
        <f>MONTH(Tableau1[[#This Row],[Jours]])</f>
        <v>2</v>
      </c>
      <c r="B58" s="7">
        <f>YEAR(Tableau1[[#This Row],[Jours]])</f>
        <v>2018</v>
      </c>
      <c r="C58" s="8">
        <v>43157</v>
      </c>
      <c r="D58" s="7">
        <v>95</v>
      </c>
      <c r="E58" s="7">
        <v>6865</v>
      </c>
      <c r="F58" s="7">
        <v>243</v>
      </c>
      <c r="G58" s="7">
        <v>17681</v>
      </c>
      <c r="H58" s="7">
        <v>454</v>
      </c>
      <c r="I58" s="7">
        <v>55999</v>
      </c>
      <c r="J58" s="7">
        <v>1031</v>
      </c>
      <c r="K58" s="7">
        <v>122185</v>
      </c>
      <c r="L58" s="7">
        <v>242</v>
      </c>
      <c r="M58" s="7">
        <v>35574</v>
      </c>
      <c r="N58" s="7">
        <v>823</v>
      </c>
      <c r="O58" s="7">
        <v>171329</v>
      </c>
      <c r="P58" s="7">
        <v>515</v>
      </c>
      <c r="Q58" s="7">
        <v>86326</v>
      </c>
      <c r="R58" s="7">
        <v>1140</v>
      </c>
      <c r="S58" s="7">
        <v>195153</v>
      </c>
      <c r="T58" s="7">
        <v>1308</v>
      </c>
      <c r="U58" s="7">
        <v>184764</v>
      </c>
      <c r="V58" s="7">
        <v>3238</v>
      </c>
      <c r="W58" s="7">
        <v>506348</v>
      </c>
    </row>
    <row r="59" spans="1:23" x14ac:dyDescent="0.25">
      <c r="A59" s="7">
        <f>MONTH(Tableau1[[#This Row],[Jours]])</f>
        <v>2</v>
      </c>
      <c r="B59" s="7">
        <f>YEAR(Tableau1[[#This Row],[Jours]])</f>
        <v>2018</v>
      </c>
      <c r="C59" s="8">
        <v>43158</v>
      </c>
      <c r="D59" s="7">
        <v>102</v>
      </c>
      <c r="E59" s="7">
        <v>7710</v>
      </c>
      <c r="F59" s="7">
        <v>250</v>
      </c>
      <c r="G59" s="7">
        <v>18526</v>
      </c>
      <c r="H59" s="7">
        <v>474</v>
      </c>
      <c r="I59" s="7">
        <v>58040</v>
      </c>
      <c r="J59" s="7">
        <v>1052</v>
      </c>
      <c r="K59" s="7">
        <v>124227</v>
      </c>
      <c r="L59" s="7">
        <v>477</v>
      </c>
      <c r="M59" s="7">
        <v>69151</v>
      </c>
      <c r="N59" s="7">
        <v>1058</v>
      </c>
      <c r="O59" s="7">
        <v>204905</v>
      </c>
      <c r="P59" s="7">
        <v>536</v>
      </c>
      <c r="Q59" s="7">
        <v>90806</v>
      </c>
      <c r="R59" s="7">
        <v>1161</v>
      </c>
      <c r="S59" s="7">
        <v>199632</v>
      </c>
      <c r="T59" s="7">
        <v>1590</v>
      </c>
      <c r="U59" s="7">
        <v>225707</v>
      </c>
      <c r="V59" s="7">
        <v>3520</v>
      </c>
      <c r="W59" s="7">
        <v>547291</v>
      </c>
    </row>
    <row r="60" spans="1:23" x14ac:dyDescent="0.25">
      <c r="A60" s="7">
        <f>MONTH(Tableau1[[#This Row],[Jours]])</f>
        <v>2</v>
      </c>
      <c r="B60" s="7">
        <f>YEAR(Tableau1[[#This Row],[Jours]])</f>
        <v>2018</v>
      </c>
      <c r="C60" s="8">
        <v>43159</v>
      </c>
      <c r="D60" s="7">
        <v>156</v>
      </c>
      <c r="E60" s="7">
        <v>11620</v>
      </c>
      <c r="F60" s="7">
        <v>304</v>
      </c>
      <c r="G60" s="7">
        <v>22436</v>
      </c>
      <c r="H60" s="7">
        <v>516</v>
      </c>
      <c r="I60" s="7">
        <v>63924</v>
      </c>
      <c r="J60" s="7">
        <v>1094</v>
      </c>
      <c r="K60" s="7">
        <v>130110</v>
      </c>
      <c r="L60" s="7">
        <v>562</v>
      </c>
      <c r="M60" s="7">
        <v>122049</v>
      </c>
      <c r="N60" s="7">
        <v>1143</v>
      </c>
      <c r="O60" s="7">
        <v>257803</v>
      </c>
      <c r="P60" s="7">
        <v>570</v>
      </c>
      <c r="Q60" s="7">
        <v>96632</v>
      </c>
      <c r="R60" s="7">
        <v>1195</v>
      </c>
      <c r="S60" s="7">
        <v>205460</v>
      </c>
      <c r="T60" s="7">
        <v>1804</v>
      </c>
      <c r="U60" s="7">
        <v>294226</v>
      </c>
      <c r="V60" s="7">
        <v>3735</v>
      </c>
      <c r="W60" s="7">
        <v>615808</v>
      </c>
    </row>
    <row r="61" spans="1:23" x14ac:dyDescent="0.25">
      <c r="A61" s="7">
        <f>MONTH(Tableau1[[#This Row],[Jours]])</f>
        <v>3</v>
      </c>
      <c r="B61" s="7">
        <f>YEAR(Tableau1[[#This Row],[Jours]])</f>
        <v>2018</v>
      </c>
      <c r="C61" s="8">
        <v>43160</v>
      </c>
      <c r="D61" s="7">
        <v>0</v>
      </c>
      <c r="E61" s="7">
        <v>0</v>
      </c>
      <c r="F61" s="7">
        <v>304</v>
      </c>
      <c r="G61" s="7">
        <v>22436</v>
      </c>
      <c r="H61" s="7">
        <v>39</v>
      </c>
      <c r="I61" s="7">
        <v>2945</v>
      </c>
      <c r="J61" s="7">
        <v>1133</v>
      </c>
      <c r="K61" s="7">
        <v>133055</v>
      </c>
      <c r="L61" s="7">
        <v>1</v>
      </c>
      <c r="M61" s="7">
        <v>46</v>
      </c>
      <c r="N61" s="7">
        <v>1143</v>
      </c>
      <c r="O61" s="7">
        <v>257849</v>
      </c>
      <c r="P61" s="7">
        <v>28</v>
      </c>
      <c r="Q61" s="7">
        <v>4504</v>
      </c>
      <c r="R61" s="7">
        <v>1222</v>
      </c>
      <c r="S61" s="7">
        <v>209966</v>
      </c>
      <c r="T61" s="7">
        <v>67</v>
      </c>
      <c r="U61" s="7">
        <v>7495</v>
      </c>
      <c r="V61" s="7">
        <v>3801</v>
      </c>
      <c r="W61" s="7">
        <v>623306</v>
      </c>
    </row>
    <row r="62" spans="1:23" x14ac:dyDescent="0.25">
      <c r="A62" s="7">
        <f>MONTH(Tableau1[[#This Row],[Jours]])</f>
        <v>3</v>
      </c>
      <c r="B62" s="7">
        <f>YEAR(Tableau1[[#This Row],[Jours]])</f>
        <v>2018</v>
      </c>
      <c r="C62" s="8">
        <v>43161</v>
      </c>
      <c r="D62" s="7">
        <v>8</v>
      </c>
      <c r="E62" s="7">
        <v>469</v>
      </c>
      <c r="F62" s="7">
        <v>312</v>
      </c>
      <c r="G62" s="7">
        <v>22904</v>
      </c>
      <c r="H62" s="7">
        <v>59</v>
      </c>
      <c r="I62" s="7">
        <v>6239</v>
      </c>
      <c r="J62" s="7">
        <v>1153</v>
      </c>
      <c r="K62" s="7">
        <v>136347</v>
      </c>
      <c r="L62" s="7">
        <v>4</v>
      </c>
      <c r="M62" s="7">
        <v>448</v>
      </c>
      <c r="N62" s="7">
        <v>1146</v>
      </c>
      <c r="O62" s="7">
        <v>258251</v>
      </c>
      <c r="P62" s="7">
        <v>55</v>
      </c>
      <c r="Q62" s="7">
        <v>9194</v>
      </c>
      <c r="R62" s="7">
        <v>1249</v>
      </c>
      <c r="S62" s="7">
        <v>214655</v>
      </c>
      <c r="T62" s="7">
        <v>124</v>
      </c>
      <c r="U62" s="7">
        <v>16349</v>
      </c>
      <c r="V62" s="7">
        <v>3860</v>
      </c>
      <c r="W62" s="7">
        <v>632158</v>
      </c>
    </row>
    <row r="63" spans="1:23" x14ac:dyDescent="0.25">
      <c r="A63" s="7">
        <f>MONTH(Tableau1[[#This Row],[Jours]])</f>
        <v>3</v>
      </c>
      <c r="B63" s="7">
        <f>YEAR(Tableau1[[#This Row],[Jours]])</f>
        <v>2018</v>
      </c>
      <c r="C63" s="8">
        <v>43162</v>
      </c>
      <c r="S63" s="7"/>
      <c r="T63" s="7"/>
      <c r="U63" s="7"/>
      <c r="V63" s="7"/>
      <c r="W63" s="7"/>
    </row>
    <row r="64" spans="1:23" x14ac:dyDescent="0.25">
      <c r="A64" s="7">
        <f>MONTH(Tableau1[[#This Row],[Jours]])</f>
        <v>3</v>
      </c>
      <c r="B64" s="7">
        <f>YEAR(Tableau1[[#This Row],[Jours]])</f>
        <v>2018</v>
      </c>
      <c r="C64" s="8">
        <v>43163</v>
      </c>
      <c r="S64" s="7"/>
      <c r="T64" s="7"/>
      <c r="U64" s="7"/>
      <c r="V64" s="7"/>
      <c r="W64" s="7"/>
    </row>
    <row r="65" spans="1:23" x14ac:dyDescent="0.25">
      <c r="A65" s="7">
        <f>MONTH(Tableau1[[#This Row],[Jours]])</f>
        <v>3</v>
      </c>
      <c r="B65" s="7">
        <f>YEAR(Tableau1[[#This Row],[Jours]])</f>
        <v>2018</v>
      </c>
      <c r="C65" s="8">
        <v>43164</v>
      </c>
      <c r="D65" s="7">
        <v>11</v>
      </c>
      <c r="E65" s="7">
        <v>781</v>
      </c>
      <c r="F65" s="7">
        <v>315</v>
      </c>
      <c r="G65" s="7">
        <v>23216</v>
      </c>
      <c r="H65" s="7">
        <v>95</v>
      </c>
      <c r="I65" s="7">
        <v>10738</v>
      </c>
      <c r="J65" s="7">
        <v>1189</v>
      </c>
      <c r="K65" s="7">
        <v>140848</v>
      </c>
      <c r="L65" s="7">
        <v>7</v>
      </c>
      <c r="M65" s="7">
        <v>1215</v>
      </c>
      <c r="N65" s="7">
        <v>1149</v>
      </c>
      <c r="O65" s="7">
        <v>259017</v>
      </c>
      <c r="P65" s="7">
        <v>78</v>
      </c>
      <c r="Q65" s="7">
        <v>13261</v>
      </c>
      <c r="R65" s="7">
        <v>1273</v>
      </c>
      <c r="S65" s="7">
        <v>218722</v>
      </c>
      <c r="T65" s="7">
        <v>190</v>
      </c>
      <c r="U65" s="7">
        <v>25995</v>
      </c>
      <c r="V65" s="7">
        <v>3926</v>
      </c>
      <c r="W65" s="7">
        <v>641804</v>
      </c>
    </row>
    <row r="66" spans="1:23" x14ac:dyDescent="0.25">
      <c r="A66" s="7">
        <f>MONTH(Tableau1[[#This Row],[Jours]])</f>
        <v>3</v>
      </c>
      <c r="B66" s="7">
        <f>YEAR(Tableau1[[#This Row],[Jours]])</f>
        <v>2018</v>
      </c>
      <c r="C66" s="8">
        <v>43165</v>
      </c>
      <c r="D66" s="7">
        <v>40</v>
      </c>
      <c r="E66" s="7">
        <v>2381</v>
      </c>
      <c r="F66" s="7">
        <v>344</v>
      </c>
      <c r="G66" s="7">
        <v>24817</v>
      </c>
      <c r="H66" s="7">
        <v>112</v>
      </c>
      <c r="I66" s="7">
        <v>12918</v>
      </c>
      <c r="J66" s="7">
        <v>1206</v>
      </c>
      <c r="K66" s="7">
        <v>143028</v>
      </c>
      <c r="L66" s="7">
        <v>8</v>
      </c>
      <c r="M66" s="7">
        <v>1467</v>
      </c>
      <c r="N66" s="7">
        <v>1151</v>
      </c>
      <c r="O66" s="7">
        <v>259270</v>
      </c>
      <c r="P66" s="7">
        <v>101</v>
      </c>
      <c r="Q66" s="7">
        <v>17248</v>
      </c>
      <c r="R66" s="7">
        <v>1296</v>
      </c>
      <c r="S66" s="7">
        <v>222709</v>
      </c>
      <c r="T66" s="7">
        <v>260</v>
      </c>
      <c r="U66" s="7">
        <v>34015</v>
      </c>
      <c r="V66" s="7">
        <v>3995</v>
      </c>
      <c r="W66" s="7">
        <v>649824</v>
      </c>
    </row>
    <row r="67" spans="1:23" x14ac:dyDescent="0.25">
      <c r="A67" s="7">
        <f>MONTH(Tableau1[[#This Row],[Jours]])</f>
        <v>3</v>
      </c>
      <c r="B67" s="7">
        <f>YEAR(Tableau1[[#This Row],[Jours]])</f>
        <v>2018</v>
      </c>
      <c r="C67" s="8">
        <v>43166</v>
      </c>
      <c r="D67" s="7">
        <v>69</v>
      </c>
      <c r="E67" s="7">
        <v>5054</v>
      </c>
      <c r="F67" s="7">
        <v>373</v>
      </c>
      <c r="G67" s="7">
        <v>27490</v>
      </c>
      <c r="H67" s="7">
        <v>139</v>
      </c>
      <c r="I67" s="7">
        <v>16077</v>
      </c>
      <c r="J67" s="7">
        <v>1233</v>
      </c>
      <c r="K67" s="7">
        <v>146187</v>
      </c>
      <c r="L67" s="7">
        <v>11</v>
      </c>
      <c r="M67" s="7">
        <v>1939</v>
      </c>
      <c r="N67" s="7">
        <v>1153</v>
      </c>
      <c r="O67" s="7">
        <v>259742</v>
      </c>
      <c r="P67" s="7">
        <v>125</v>
      </c>
      <c r="Q67" s="7">
        <v>21348</v>
      </c>
      <c r="R67" s="7">
        <v>1319</v>
      </c>
      <c r="S67" s="7">
        <v>226807</v>
      </c>
      <c r="T67" s="7">
        <v>342</v>
      </c>
      <c r="U67" s="7">
        <v>44417</v>
      </c>
      <c r="V67" s="7">
        <v>4077</v>
      </c>
      <c r="W67" s="7">
        <v>660226</v>
      </c>
    </row>
    <row r="68" spans="1:23" x14ac:dyDescent="0.25">
      <c r="A68" s="7">
        <f>MONTH(Tableau1[[#This Row],[Jours]])</f>
        <v>3</v>
      </c>
      <c r="B68" s="7">
        <f>YEAR(Tableau1[[#This Row],[Jours]])</f>
        <v>2018</v>
      </c>
      <c r="C68" s="8">
        <v>43167</v>
      </c>
      <c r="D68" s="7">
        <v>73</v>
      </c>
      <c r="E68" s="7">
        <v>5277</v>
      </c>
      <c r="F68" s="7">
        <v>377</v>
      </c>
      <c r="G68" s="7">
        <v>27713</v>
      </c>
      <c r="H68" s="7">
        <v>166</v>
      </c>
      <c r="I68" s="7">
        <v>19900</v>
      </c>
      <c r="J68" s="7">
        <v>1260</v>
      </c>
      <c r="K68" s="7">
        <v>150009</v>
      </c>
      <c r="L68" s="7">
        <v>46</v>
      </c>
      <c r="M68" s="7">
        <v>5921</v>
      </c>
      <c r="N68" s="7">
        <v>1189</v>
      </c>
      <c r="O68" s="7">
        <v>263723</v>
      </c>
      <c r="P68" s="7">
        <v>168</v>
      </c>
      <c r="Q68" s="7">
        <v>27936</v>
      </c>
      <c r="R68" s="7">
        <v>1363</v>
      </c>
      <c r="S68" s="7">
        <v>233397</v>
      </c>
      <c r="T68" s="7">
        <v>453</v>
      </c>
      <c r="U68" s="7">
        <v>59033</v>
      </c>
      <c r="V68" s="7">
        <v>4188</v>
      </c>
      <c r="W68" s="7">
        <v>674843</v>
      </c>
    </row>
    <row r="69" spans="1:23" x14ac:dyDescent="0.25">
      <c r="A69" s="7">
        <f>MONTH(Tableau1[[#This Row],[Jours]])</f>
        <v>3</v>
      </c>
      <c r="B69" s="7">
        <f>YEAR(Tableau1[[#This Row],[Jours]])</f>
        <v>2018</v>
      </c>
      <c r="C69" s="8">
        <v>43168</v>
      </c>
      <c r="D69" s="7">
        <v>74</v>
      </c>
      <c r="E69" s="7">
        <v>5388</v>
      </c>
      <c r="F69" s="7">
        <v>378</v>
      </c>
      <c r="G69" s="7">
        <v>27824</v>
      </c>
      <c r="H69" s="7">
        <v>175</v>
      </c>
      <c r="I69" s="7">
        <v>21100</v>
      </c>
      <c r="J69" s="7">
        <v>1269</v>
      </c>
      <c r="K69" s="7">
        <v>151210</v>
      </c>
      <c r="L69" s="7">
        <v>69</v>
      </c>
      <c r="M69" s="7">
        <v>9189</v>
      </c>
      <c r="N69" s="7">
        <v>1212</v>
      </c>
      <c r="O69" s="7">
        <v>266992</v>
      </c>
      <c r="P69" s="7">
        <v>189</v>
      </c>
      <c r="Q69" s="7">
        <v>32210</v>
      </c>
      <c r="R69" s="7">
        <v>1383</v>
      </c>
      <c r="S69" s="7">
        <v>237670</v>
      </c>
      <c r="T69" s="7">
        <v>507</v>
      </c>
      <c r="U69" s="7">
        <v>67888</v>
      </c>
      <c r="V69" s="7">
        <v>4241</v>
      </c>
      <c r="W69" s="7">
        <v>683696</v>
      </c>
    </row>
    <row r="70" spans="1:23" x14ac:dyDescent="0.25">
      <c r="A70" s="7">
        <f>MONTH(Tableau1[[#This Row],[Jours]])</f>
        <v>3</v>
      </c>
      <c r="B70" s="7">
        <f>YEAR(Tableau1[[#This Row],[Jours]])</f>
        <v>2018</v>
      </c>
      <c r="C70" s="8">
        <v>43169</v>
      </c>
      <c r="S70" s="7"/>
      <c r="T70" s="7"/>
      <c r="U70" s="7"/>
      <c r="V70" s="7"/>
      <c r="W70" s="7"/>
    </row>
    <row r="71" spans="1:23" x14ac:dyDescent="0.25">
      <c r="A71" s="7">
        <f>MONTH(Tableau1[[#This Row],[Jours]])</f>
        <v>3</v>
      </c>
      <c r="B71" s="7">
        <f>YEAR(Tableau1[[#This Row],[Jours]])</f>
        <v>2018</v>
      </c>
      <c r="C71" s="8">
        <v>43170</v>
      </c>
      <c r="S71" s="7"/>
      <c r="T71" s="7"/>
      <c r="U71" s="7"/>
      <c r="V71" s="7"/>
      <c r="W71" s="7"/>
    </row>
    <row r="72" spans="1:23" x14ac:dyDescent="0.25">
      <c r="A72" s="7">
        <f>MONTH(Tableau1[[#This Row],[Jours]])</f>
        <v>3</v>
      </c>
      <c r="B72" s="7">
        <f>YEAR(Tableau1[[#This Row],[Jours]])</f>
        <v>2018</v>
      </c>
      <c r="C72" s="8">
        <v>43171</v>
      </c>
      <c r="D72" s="7">
        <v>75</v>
      </c>
      <c r="E72" s="7">
        <v>5511</v>
      </c>
      <c r="F72" s="7">
        <v>379</v>
      </c>
      <c r="G72" s="7">
        <v>27947</v>
      </c>
      <c r="H72" s="7">
        <v>198</v>
      </c>
      <c r="I72" s="7">
        <v>25372</v>
      </c>
      <c r="J72" s="7">
        <v>1292</v>
      </c>
      <c r="K72" s="7">
        <v>155482</v>
      </c>
      <c r="L72" s="7">
        <v>119</v>
      </c>
      <c r="M72" s="7">
        <v>15376</v>
      </c>
      <c r="N72" s="7">
        <v>1262</v>
      </c>
      <c r="O72" s="7">
        <v>273179</v>
      </c>
      <c r="P72" s="7">
        <v>218</v>
      </c>
      <c r="Q72" s="7">
        <v>37241</v>
      </c>
      <c r="R72" s="7">
        <v>1413</v>
      </c>
      <c r="S72" s="7">
        <v>242701</v>
      </c>
      <c r="T72" s="7">
        <v>610</v>
      </c>
      <c r="U72" s="7">
        <v>83501</v>
      </c>
      <c r="V72" s="7">
        <v>4344</v>
      </c>
      <c r="W72" s="7">
        <v>699308</v>
      </c>
    </row>
    <row r="73" spans="1:23" x14ac:dyDescent="0.25">
      <c r="A73" s="7">
        <f>MONTH(Tableau1[[#This Row],[Jours]])</f>
        <v>3</v>
      </c>
      <c r="B73" s="7">
        <f>YEAR(Tableau1[[#This Row],[Jours]])</f>
        <v>2018</v>
      </c>
      <c r="C73" s="8">
        <v>43172</v>
      </c>
      <c r="D73" s="7">
        <v>89</v>
      </c>
      <c r="E73" s="7">
        <v>6408</v>
      </c>
      <c r="F73" s="7">
        <v>393</v>
      </c>
      <c r="G73" s="7">
        <v>28844</v>
      </c>
      <c r="H73" s="7">
        <v>239</v>
      </c>
      <c r="I73" s="7">
        <v>33056</v>
      </c>
      <c r="J73" s="7">
        <v>1333</v>
      </c>
      <c r="K73" s="7">
        <v>163165</v>
      </c>
      <c r="L73" s="7">
        <v>134</v>
      </c>
      <c r="M73" s="7">
        <v>16884</v>
      </c>
      <c r="N73" s="7">
        <v>1276</v>
      </c>
      <c r="O73" s="7">
        <v>274688</v>
      </c>
      <c r="P73" s="7">
        <v>246</v>
      </c>
      <c r="Q73" s="7">
        <v>41665</v>
      </c>
      <c r="R73" s="7">
        <v>1441</v>
      </c>
      <c r="S73" s="7">
        <v>247127</v>
      </c>
      <c r="T73" s="7">
        <v>708</v>
      </c>
      <c r="U73" s="7">
        <v>98013</v>
      </c>
      <c r="V73" s="7">
        <v>4443</v>
      </c>
      <c r="W73" s="7">
        <v>713823</v>
      </c>
    </row>
    <row r="74" spans="1:23" x14ac:dyDescent="0.25">
      <c r="A74" s="7">
        <f>MONTH(Tableau1[[#This Row],[Jours]])</f>
        <v>3</v>
      </c>
      <c r="B74" s="7">
        <f>YEAR(Tableau1[[#This Row],[Jours]])</f>
        <v>2018</v>
      </c>
      <c r="C74" s="8">
        <v>43173</v>
      </c>
      <c r="D74" s="7">
        <v>99</v>
      </c>
      <c r="E74" s="7">
        <v>7103</v>
      </c>
      <c r="F74" s="7">
        <v>403</v>
      </c>
      <c r="G74" s="7">
        <v>29539</v>
      </c>
      <c r="H74" s="7">
        <v>281</v>
      </c>
      <c r="I74" s="7">
        <v>40872</v>
      </c>
      <c r="J74" s="7">
        <v>1375</v>
      </c>
      <c r="K74" s="7">
        <v>170981</v>
      </c>
      <c r="L74" s="7">
        <v>154</v>
      </c>
      <c r="M74" s="7">
        <v>20566</v>
      </c>
      <c r="N74" s="7">
        <v>1297</v>
      </c>
      <c r="O74" s="7">
        <v>278369</v>
      </c>
      <c r="P74" s="7">
        <v>270</v>
      </c>
      <c r="Q74" s="7">
        <v>45671</v>
      </c>
      <c r="R74" s="7">
        <v>1465</v>
      </c>
      <c r="S74" s="7">
        <v>251132</v>
      </c>
      <c r="T74" s="7">
        <v>804</v>
      </c>
      <c r="U74" s="7">
        <v>114213</v>
      </c>
      <c r="V74" s="7">
        <v>4539</v>
      </c>
      <c r="W74" s="7">
        <v>730022</v>
      </c>
    </row>
    <row r="75" spans="1:23" x14ac:dyDescent="0.25">
      <c r="A75" s="7">
        <f>MONTH(Tableau1[[#This Row],[Jours]])</f>
        <v>3</v>
      </c>
      <c r="B75" s="7">
        <f>YEAR(Tableau1[[#This Row],[Jours]])</f>
        <v>2018</v>
      </c>
      <c r="C75" s="8">
        <v>43174</v>
      </c>
      <c r="D75" s="7">
        <v>99</v>
      </c>
      <c r="E75" s="7">
        <v>7103</v>
      </c>
      <c r="F75" s="7">
        <v>403</v>
      </c>
      <c r="G75" s="7">
        <v>29539</v>
      </c>
      <c r="H75" s="7">
        <v>288</v>
      </c>
      <c r="I75" s="7">
        <v>41434</v>
      </c>
      <c r="J75" s="7">
        <v>1382</v>
      </c>
      <c r="K75" s="7">
        <v>171542</v>
      </c>
      <c r="L75" s="7">
        <v>157</v>
      </c>
      <c r="M75" s="7">
        <v>20813</v>
      </c>
      <c r="N75" s="7">
        <v>1299</v>
      </c>
      <c r="O75" s="7">
        <v>278616</v>
      </c>
      <c r="P75" s="7">
        <v>292</v>
      </c>
      <c r="Q75" s="7">
        <v>49956</v>
      </c>
      <c r="R75" s="7">
        <v>1487</v>
      </c>
      <c r="S75" s="7">
        <v>255418</v>
      </c>
      <c r="T75" s="7">
        <v>836</v>
      </c>
      <c r="U75" s="7">
        <v>119305</v>
      </c>
      <c r="V75" s="7">
        <v>4571</v>
      </c>
      <c r="W75" s="7">
        <v>735115</v>
      </c>
    </row>
    <row r="76" spans="1:23" x14ac:dyDescent="0.25">
      <c r="A76" s="7">
        <f>MONTH(Tableau1[[#This Row],[Jours]])</f>
        <v>3</v>
      </c>
      <c r="B76" s="7">
        <f>YEAR(Tableau1[[#This Row],[Jours]])</f>
        <v>2018</v>
      </c>
      <c r="C76" s="8">
        <v>43175</v>
      </c>
      <c r="D76" s="7">
        <v>110</v>
      </c>
      <c r="E76" s="7">
        <v>7886</v>
      </c>
      <c r="F76" s="7">
        <v>414</v>
      </c>
      <c r="G76" s="7">
        <v>30322</v>
      </c>
      <c r="H76" s="7">
        <v>313</v>
      </c>
      <c r="I76" s="7">
        <v>44235</v>
      </c>
      <c r="J76" s="7">
        <v>1407</v>
      </c>
      <c r="K76" s="7">
        <v>174344</v>
      </c>
      <c r="L76" s="7">
        <v>181</v>
      </c>
      <c r="M76" s="7">
        <v>26621</v>
      </c>
      <c r="N76" s="7">
        <v>1324</v>
      </c>
      <c r="O76" s="7">
        <v>284424</v>
      </c>
      <c r="P76" s="7">
        <v>325</v>
      </c>
      <c r="Q76" s="7">
        <v>54977</v>
      </c>
      <c r="R76" s="7">
        <v>1519</v>
      </c>
      <c r="S76" s="7">
        <v>260437</v>
      </c>
      <c r="T76" s="7">
        <v>929</v>
      </c>
      <c r="U76" s="7">
        <v>133718</v>
      </c>
      <c r="V76" s="7">
        <v>4665</v>
      </c>
      <c r="W76" s="7">
        <v>749527</v>
      </c>
    </row>
    <row r="77" spans="1:23" x14ac:dyDescent="0.25">
      <c r="A77" s="7">
        <f>MONTH(Tableau1[[#This Row],[Jours]])</f>
        <v>3</v>
      </c>
      <c r="B77" s="7">
        <f>YEAR(Tableau1[[#This Row],[Jours]])</f>
        <v>2018</v>
      </c>
      <c r="C77" s="8">
        <v>43176</v>
      </c>
      <c r="S77" s="7"/>
      <c r="T77" s="7"/>
      <c r="U77" s="7"/>
      <c r="V77" s="7"/>
      <c r="W77" s="7"/>
    </row>
    <row r="78" spans="1:23" x14ac:dyDescent="0.25">
      <c r="A78" s="7">
        <f>MONTH(Tableau1[[#This Row],[Jours]])</f>
        <v>3</v>
      </c>
      <c r="B78" s="7">
        <f>YEAR(Tableau1[[#This Row],[Jours]])</f>
        <v>2018</v>
      </c>
      <c r="C78" s="8">
        <v>43177</v>
      </c>
      <c r="S78" s="7"/>
      <c r="T78" s="7"/>
      <c r="U78" s="7"/>
      <c r="V78" s="7"/>
      <c r="W78" s="7"/>
    </row>
    <row r="79" spans="1:23" x14ac:dyDescent="0.25">
      <c r="A79" s="7">
        <f>MONTH(Tableau1[[#This Row],[Jours]])</f>
        <v>3</v>
      </c>
      <c r="B79" s="7">
        <f>YEAR(Tableau1[[#This Row],[Jours]])</f>
        <v>2018</v>
      </c>
      <c r="C79" s="8">
        <v>43178</v>
      </c>
      <c r="D79" s="7">
        <v>136</v>
      </c>
      <c r="E79" s="7">
        <v>9753</v>
      </c>
      <c r="F79" s="7">
        <v>440</v>
      </c>
      <c r="G79" s="7">
        <v>32188</v>
      </c>
      <c r="H79" s="7">
        <v>329</v>
      </c>
      <c r="I79" s="7">
        <v>45955</v>
      </c>
      <c r="J79" s="7">
        <v>1423</v>
      </c>
      <c r="K79" s="7">
        <v>176063</v>
      </c>
      <c r="L79" s="7">
        <v>181</v>
      </c>
      <c r="M79" s="7">
        <v>26621</v>
      </c>
      <c r="N79" s="7">
        <v>1324</v>
      </c>
      <c r="O79" s="7">
        <v>284424</v>
      </c>
      <c r="P79" s="7">
        <v>351</v>
      </c>
      <c r="Q79" s="7">
        <v>59173</v>
      </c>
      <c r="R79" s="7">
        <v>1545</v>
      </c>
      <c r="S79" s="7">
        <v>264633</v>
      </c>
      <c r="T79" s="7">
        <v>998</v>
      </c>
      <c r="U79" s="7">
        <v>141501</v>
      </c>
      <c r="V79" s="7">
        <v>4733</v>
      </c>
      <c r="W79" s="7">
        <v>757310</v>
      </c>
    </row>
    <row r="80" spans="1:23" x14ac:dyDescent="0.25">
      <c r="A80" s="7">
        <f>MONTH(Tableau1[[#This Row],[Jours]])</f>
        <v>3</v>
      </c>
      <c r="B80" s="7">
        <f>YEAR(Tableau1[[#This Row],[Jours]])</f>
        <v>2018</v>
      </c>
      <c r="C80" s="8">
        <v>43179</v>
      </c>
      <c r="D80" s="7">
        <v>141</v>
      </c>
      <c r="E80" s="7">
        <v>9984</v>
      </c>
      <c r="F80" s="7">
        <v>445</v>
      </c>
      <c r="G80" s="7">
        <v>32419</v>
      </c>
      <c r="H80" s="7">
        <v>357</v>
      </c>
      <c r="I80" s="7">
        <v>50795</v>
      </c>
      <c r="J80" s="7">
        <v>1451</v>
      </c>
      <c r="K80" s="7">
        <v>180903</v>
      </c>
      <c r="L80" s="7">
        <v>225</v>
      </c>
      <c r="M80" s="7">
        <v>32322</v>
      </c>
      <c r="N80" s="7">
        <v>1367</v>
      </c>
      <c r="O80" s="7">
        <v>290125</v>
      </c>
      <c r="P80" s="7">
        <v>388</v>
      </c>
      <c r="Q80" s="7">
        <v>65446</v>
      </c>
      <c r="R80" s="7">
        <v>1582</v>
      </c>
      <c r="S80" s="7">
        <v>270907</v>
      </c>
      <c r="T80" s="7">
        <v>1110</v>
      </c>
      <c r="U80" s="7">
        <v>158546</v>
      </c>
      <c r="V80" s="7">
        <v>4846</v>
      </c>
      <c r="W80" s="7">
        <v>774355</v>
      </c>
    </row>
    <row r="81" spans="1:23" x14ac:dyDescent="0.25">
      <c r="A81" s="7">
        <f>MONTH(Tableau1[[#This Row],[Jours]])</f>
        <v>3</v>
      </c>
      <c r="B81" s="7">
        <f>YEAR(Tableau1[[#This Row],[Jours]])</f>
        <v>2018</v>
      </c>
      <c r="C81" s="8">
        <v>43180</v>
      </c>
      <c r="D81" s="7">
        <v>143</v>
      </c>
      <c r="E81" s="7">
        <v>10156</v>
      </c>
      <c r="F81" s="7">
        <v>447</v>
      </c>
      <c r="G81" s="7">
        <v>32592</v>
      </c>
      <c r="H81" s="7">
        <v>375</v>
      </c>
      <c r="I81" s="7">
        <v>52753</v>
      </c>
      <c r="J81" s="7">
        <v>1469</v>
      </c>
      <c r="K81" s="7">
        <v>182862</v>
      </c>
      <c r="L81" s="7">
        <v>228</v>
      </c>
      <c r="M81" s="7">
        <v>33111</v>
      </c>
      <c r="N81" s="7">
        <v>1370</v>
      </c>
      <c r="O81" s="7">
        <v>290913</v>
      </c>
      <c r="P81" s="7">
        <v>414</v>
      </c>
      <c r="Q81" s="7">
        <v>70070</v>
      </c>
      <c r="R81" s="7">
        <v>1609</v>
      </c>
      <c r="S81" s="7">
        <v>275530</v>
      </c>
      <c r="T81" s="7">
        <v>1161</v>
      </c>
      <c r="U81" s="7">
        <v>166090</v>
      </c>
      <c r="V81" s="7">
        <v>4895</v>
      </c>
      <c r="W81" s="7">
        <v>781897</v>
      </c>
    </row>
    <row r="82" spans="1:23" x14ac:dyDescent="0.25">
      <c r="A82" s="7">
        <f>MONTH(Tableau1[[#This Row],[Jours]])</f>
        <v>3</v>
      </c>
      <c r="B82" s="7">
        <f>YEAR(Tableau1[[#This Row],[Jours]])</f>
        <v>2018</v>
      </c>
      <c r="C82" s="8">
        <v>43181</v>
      </c>
      <c r="D82" s="7">
        <v>147</v>
      </c>
      <c r="E82" s="7">
        <v>10351</v>
      </c>
      <c r="F82" s="7">
        <v>451</v>
      </c>
      <c r="G82" s="7">
        <v>32787</v>
      </c>
      <c r="H82" s="7">
        <v>399</v>
      </c>
      <c r="I82" s="7">
        <v>55663</v>
      </c>
      <c r="J82" s="7">
        <v>1493</v>
      </c>
      <c r="K82" s="7">
        <v>185770</v>
      </c>
      <c r="L82" s="7">
        <v>231</v>
      </c>
      <c r="M82" s="7">
        <v>33934</v>
      </c>
      <c r="N82" s="7">
        <v>1374</v>
      </c>
      <c r="O82" s="7">
        <v>291737</v>
      </c>
      <c r="P82" s="7">
        <v>444</v>
      </c>
      <c r="Q82" s="7">
        <v>74467</v>
      </c>
      <c r="R82" s="7">
        <v>1637</v>
      </c>
      <c r="S82" s="7">
        <v>279928</v>
      </c>
      <c r="T82" s="7">
        <v>1220</v>
      </c>
      <c r="U82" s="7">
        <v>174413</v>
      </c>
      <c r="V82" s="7">
        <v>4956</v>
      </c>
      <c r="W82" s="7">
        <v>790222</v>
      </c>
    </row>
    <row r="83" spans="1:23" x14ac:dyDescent="0.25">
      <c r="A83" s="7">
        <f>MONTH(Tableau1[[#This Row],[Jours]])</f>
        <v>3</v>
      </c>
      <c r="B83" s="7">
        <f>YEAR(Tableau1[[#This Row],[Jours]])</f>
        <v>2018</v>
      </c>
      <c r="C83" s="8">
        <v>43182</v>
      </c>
      <c r="D83" s="7">
        <v>152</v>
      </c>
      <c r="E83" s="7">
        <v>10607</v>
      </c>
      <c r="F83" s="7">
        <v>456</v>
      </c>
      <c r="G83" s="7">
        <v>33043</v>
      </c>
      <c r="H83" s="7">
        <v>430</v>
      </c>
      <c r="I83" s="7">
        <v>58743</v>
      </c>
      <c r="J83" s="7">
        <v>1524</v>
      </c>
      <c r="K83" s="7">
        <v>188852</v>
      </c>
      <c r="L83" s="7">
        <v>245</v>
      </c>
      <c r="M83" s="7">
        <v>35715</v>
      </c>
      <c r="N83" s="7">
        <v>1388</v>
      </c>
      <c r="O83" s="7">
        <v>293519</v>
      </c>
      <c r="P83" s="7">
        <v>474</v>
      </c>
      <c r="Q83" s="7">
        <v>80514</v>
      </c>
      <c r="R83" s="7">
        <v>1668</v>
      </c>
      <c r="S83" s="7">
        <v>285976</v>
      </c>
      <c r="T83" s="7">
        <v>1300</v>
      </c>
      <c r="U83" s="7">
        <v>185579</v>
      </c>
      <c r="V83" s="7">
        <v>5035</v>
      </c>
      <c r="W83" s="7">
        <v>801389</v>
      </c>
    </row>
    <row r="84" spans="1:23" x14ac:dyDescent="0.25">
      <c r="A84" s="7">
        <f>MONTH(Tableau1[[#This Row],[Jours]])</f>
        <v>3</v>
      </c>
      <c r="B84" s="7">
        <f>YEAR(Tableau1[[#This Row],[Jours]])</f>
        <v>2018</v>
      </c>
      <c r="C84" s="8">
        <v>43183</v>
      </c>
      <c r="S84" s="7"/>
      <c r="T84" s="7"/>
      <c r="U84" s="7"/>
      <c r="V84" s="7"/>
      <c r="W84" s="7"/>
    </row>
    <row r="85" spans="1:23" x14ac:dyDescent="0.25">
      <c r="A85" s="7">
        <f>MONTH(Tableau1[[#This Row],[Jours]])</f>
        <v>3</v>
      </c>
      <c r="B85" s="7">
        <f>YEAR(Tableau1[[#This Row],[Jours]])</f>
        <v>2018</v>
      </c>
      <c r="C85" s="8">
        <v>43184</v>
      </c>
      <c r="S85" s="7"/>
      <c r="T85" s="7"/>
      <c r="U85" s="7"/>
      <c r="V85" s="7"/>
      <c r="W85" s="7"/>
    </row>
    <row r="86" spans="1:23" x14ac:dyDescent="0.25">
      <c r="A86" s="7">
        <f>MONTH(Tableau1[[#This Row],[Jours]])</f>
        <v>3</v>
      </c>
      <c r="B86" s="7">
        <f>YEAR(Tableau1[[#This Row],[Jours]])</f>
        <v>2018</v>
      </c>
      <c r="C86" s="8">
        <v>43185</v>
      </c>
      <c r="D86" s="7">
        <v>163</v>
      </c>
      <c r="E86" s="7">
        <v>11338</v>
      </c>
      <c r="F86" s="7">
        <v>467</v>
      </c>
      <c r="G86" s="7">
        <v>33774</v>
      </c>
      <c r="H86" s="7">
        <v>446</v>
      </c>
      <c r="I86" s="7">
        <v>61784</v>
      </c>
      <c r="J86" s="7">
        <v>1540</v>
      </c>
      <c r="K86" s="7">
        <v>191893</v>
      </c>
      <c r="L86" s="7">
        <v>349</v>
      </c>
      <c r="M86" s="7">
        <v>51897</v>
      </c>
      <c r="N86" s="7">
        <v>1492</v>
      </c>
      <c r="O86" s="7">
        <v>309701</v>
      </c>
      <c r="P86" s="7">
        <v>495</v>
      </c>
      <c r="Q86" s="7">
        <v>84087</v>
      </c>
      <c r="R86" s="7">
        <v>1688</v>
      </c>
      <c r="S86" s="7">
        <v>289548</v>
      </c>
      <c r="T86" s="7">
        <v>1452</v>
      </c>
      <c r="U86" s="7">
        <v>209106</v>
      </c>
      <c r="V86" s="7">
        <v>5188</v>
      </c>
      <c r="W86" s="7">
        <v>824917</v>
      </c>
    </row>
    <row r="87" spans="1:23" x14ac:dyDescent="0.25">
      <c r="A87" s="7">
        <f>MONTH(Tableau1[[#This Row],[Jours]])</f>
        <v>3</v>
      </c>
      <c r="B87" s="7">
        <f>YEAR(Tableau1[[#This Row],[Jours]])</f>
        <v>2018</v>
      </c>
      <c r="C87" s="8">
        <v>43186</v>
      </c>
      <c r="D87" s="7">
        <v>166</v>
      </c>
      <c r="E87" s="7">
        <v>11471</v>
      </c>
      <c r="F87" s="7">
        <v>470</v>
      </c>
      <c r="G87" s="7">
        <v>33907</v>
      </c>
      <c r="H87" s="7">
        <v>465</v>
      </c>
      <c r="I87" s="7">
        <v>65569</v>
      </c>
      <c r="J87" s="7">
        <v>1559</v>
      </c>
      <c r="K87" s="7">
        <v>195680</v>
      </c>
      <c r="L87" s="7">
        <v>442</v>
      </c>
      <c r="M87" s="7">
        <v>66798</v>
      </c>
      <c r="N87" s="7">
        <v>1585</v>
      </c>
      <c r="O87" s="7">
        <v>324602</v>
      </c>
      <c r="P87" s="7">
        <v>528</v>
      </c>
      <c r="Q87" s="7">
        <v>90025</v>
      </c>
      <c r="R87" s="7">
        <v>1722</v>
      </c>
      <c r="S87" s="7">
        <v>295485</v>
      </c>
      <c r="T87" s="7">
        <v>1601</v>
      </c>
      <c r="U87" s="7">
        <v>233864</v>
      </c>
      <c r="V87" s="7">
        <v>5335</v>
      </c>
      <c r="W87" s="7">
        <v>849674</v>
      </c>
    </row>
    <row r="88" spans="1:23" x14ac:dyDescent="0.25">
      <c r="A88" s="7">
        <f>MONTH(Tableau1[[#This Row],[Jours]])</f>
        <v>3</v>
      </c>
      <c r="B88" s="7">
        <f>YEAR(Tableau1[[#This Row],[Jours]])</f>
        <v>2018</v>
      </c>
      <c r="C88" s="8">
        <v>43187</v>
      </c>
      <c r="D88" s="7">
        <v>168</v>
      </c>
      <c r="E88" s="7">
        <v>11590</v>
      </c>
      <c r="F88" s="7">
        <v>472</v>
      </c>
      <c r="G88" s="7">
        <v>34026</v>
      </c>
      <c r="H88" s="7">
        <v>491</v>
      </c>
      <c r="I88" s="7">
        <v>69201</v>
      </c>
      <c r="J88" s="7">
        <v>1585</v>
      </c>
      <c r="K88" s="7">
        <v>199310</v>
      </c>
      <c r="L88" s="7">
        <v>465</v>
      </c>
      <c r="M88" s="7">
        <v>72906</v>
      </c>
      <c r="N88" s="7">
        <v>1608</v>
      </c>
      <c r="O88" s="7">
        <v>330710</v>
      </c>
      <c r="P88" s="7">
        <v>558</v>
      </c>
      <c r="Q88" s="7">
        <v>95109</v>
      </c>
      <c r="R88" s="7">
        <v>1752</v>
      </c>
      <c r="S88" s="7">
        <v>300571</v>
      </c>
      <c r="T88" s="7">
        <v>1683</v>
      </c>
      <c r="U88" s="7">
        <v>248808</v>
      </c>
      <c r="V88" s="7">
        <v>5417</v>
      </c>
      <c r="W88" s="7">
        <v>864616</v>
      </c>
    </row>
    <row r="89" spans="1:23" x14ac:dyDescent="0.25">
      <c r="A89" s="7">
        <f>MONTH(Tableau1[[#This Row],[Jours]])</f>
        <v>3</v>
      </c>
      <c r="B89" s="7">
        <f>YEAR(Tableau1[[#This Row],[Jours]])</f>
        <v>2018</v>
      </c>
      <c r="C89" s="8">
        <v>43188</v>
      </c>
      <c r="D89" s="7">
        <v>173</v>
      </c>
      <c r="E89" s="7">
        <v>11842</v>
      </c>
      <c r="F89" s="7">
        <v>477</v>
      </c>
      <c r="G89" s="7">
        <v>34278</v>
      </c>
      <c r="H89" s="7">
        <v>530</v>
      </c>
      <c r="I89" s="7">
        <v>74177</v>
      </c>
      <c r="J89" s="7">
        <v>1624</v>
      </c>
      <c r="K89" s="7">
        <v>204288</v>
      </c>
      <c r="L89" s="7">
        <v>595</v>
      </c>
      <c r="M89" s="7">
        <v>105751</v>
      </c>
      <c r="N89" s="7">
        <v>1738</v>
      </c>
      <c r="O89" s="7">
        <v>363555</v>
      </c>
      <c r="P89" s="7">
        <v>592</v>
      </c>
      <c r="Q89" s="7">
        <v>100423</v>
      </c>
      <c r="R89" s="7">
        <v>1786</v>
      </c>
      <c r="S89" s="7">
        <v>305885</v>
      </c>
      <c r="T89" s="7">
        <v>1891</v>
      </c>
      <c r="U89" s="7">
        <v>292196</v>
      </c>
      <c r="V89" s="7">
        <v>5626</v>
      </c>
      <c r="W89" s="7">
        <v>908003</v>
      </c>
    </row>
    <row r="90" spans="1:23" x14ac:dyDescent="0.25">
      <c r="A90" s="7">
        <f>MONTH(Tableau1[[#This Row],[Jours]])</f>
        <v>3</v>
      </c>
      <c r="B90" s="7">
        <f>YEAR(Tableau1[[#This Row],[Jours]])</f>
        <v>2018</v>
      </c>
      <c r="C90" s="8">
        <v>43189</v>
      </c>
      <c r="D90" s="7">
        <v>173</v>
      </c>
      <c r="E90" s="7">
        <v>11842</v>
      </c>
      <c r="F90" s="7">
        <v>477</v>
      </c>
      <c r="G90" s="7">
        <v>34278</v>
      </c>
      <c r="H90" s="7">
        <v>547</v>
      </c>
      <c r="I90" s="7">
        <v>76618</v>
      </c>
      <c r="J90" s="7">
        <v>1641</v>
      </c>
      <c r="K90" s="7">
        <v>206729</v>
      </c>
      <c r="L90" s="7">
        <v>621</v>
      </c>
      <c r="M90" s="7">
        <v>139270</v>
      </c>
      <c r="N90" s="7">
        <v>1764</v>
      </c>
      <c r="O90" s="7">
        <v>397074</v>
      </c>
      <c r="P90" s="7">
        <v>620</v>
      </c>
      <c r="Q90" s="7">
        <v>105002</v>
      </c>
      <c r="R90" s="7">
        <v>1813</v>
      </c>
      <c r="S90" s="7">
        <v>310463</v>
      </c>
      <c r="T90" s="7">
        <v>1961</v>
      </c>
      <c r="U90" s="7">
        <v>332735</v>
      </c>
      <c r="V90" s="7">
        <v>5695</v>
      </c>
      <c r="W90" s="7">
        <v>948544</v>
      </c>
    </row>
    <row r="91" spans="1:23" x14ac:dyDescent="0.25">
      <c r="A91" s="7">
        <f>MONTH(Tableau1[[#This Row],[Jours]])</f>
        <v>3</v>
      </c>
      <c r="B91" s="7">
        <f>YEAR(Tableau1[[#This Row],[Jours]])</f>
        <v>2018</v>
      </c>
      <c r="C91" s="8">
        <v>43190</v>
      </c>
      <c r="S91" s="7"/>
      <c r="T91" s="7"/>
      <c r="U91" s="7"/>
      <c r="V91" s="7"/>
      <c r="W91" s="7"/>
    </row>
    <row r="92" spans="1:23" x14ac:dyDescent="0.25">
      <c r="A92" s="7">
        <f>MONTH(Tableau1[[#This Row],[Jours]])</f>
        <v>4</v>
      </c>
      <c r="B92" s="7">
        <f>YEAR(Tableau1[[#This Row],[Jours]])</f>
        <v>2018</v>
      </c>
      <c r="C92" s="8">
        <v>43191</v>
      </c>
      <c r="S92" s="7"/>
      <c r="T92" s="7"/>
      <c r="U92" s="7"/>
      <c r="V92" s="7"/>
      <c r="W92" s="7"/>
    </row>
    <row r="93" spans="1:23" x14ac:dyDescent="0.25">
      <c r="A93" s="7">
        <f>MONTH(Tableau1[[#This Row],[Jours]])</f>
        <v>4</v>
      </c>
      <c r="B93" s="7">
        <f>YEAR(Tableau1[[#This Row],[Jours]])</f>
        <v>2018</v>
      </c>
      <c r="C93" s="8">
        <v>43192</v>
      </c>
      <c r="S93" s="7"/>
      <c r="T93" s="7"/>
      <c r="U93" s="7"/>
      <c r="V93" s="7"/>
      <c r="W93" s="7"/>
    </row>
    <row r="94" spans="1:23" x14ac:dyDescent="0.25">
      <c r="A94" s="7">
        <f>MONTH(Tableau1[[#This Row],[Jours]])</f>
        <v>4</v>
      </c>
      <c r="B94" s="7">
        <f>YEAR(Tableau1[[#This Row],[Jours]])</f>
        <v>2018</v>
      </c>
      <c r="C94" s="8">
        <v>43193</v>
      </c>
      <c r="D94" s="7">
        <v>0</v>
      </c>
      <c r="E94" s="7">
        <v>0</v>
      </c>
      <c r="F94" s="7">
        <v>477</v>
      </c>
      <c r="G94" s="7">
        <v>34278</v>
      </c>
      <c r="H94" s="7">
        <v>21</v>
      </c>
      <c r="I94" s="7">
        <v>2483</v>
      </c>
      <c r="J94" s="7">
        <v>1661</v>
      </c>
      <c r="K94" s="7">
        <v>209212</v>
      </c>
      <c r="L94" s="7">
        <v>5</v>
      </c>
      <c r="M94" s="7">
        <v>1663</v>
      </c>
      <c r="N94" s="7">
        <v>1769</v>
      </c>
      <c r="O94" s="7">
        <v>399200</v>
      </c>
      <c r="P94" s="7">
        <v>26</v>
      </c>
      <c r="Q94" s="7">
        <v>4651</v>
      </c>
      <c r="R94" s="7">
        <v>1840</v>
      </c>
      <c r="S94" s="7">
        <v>315115</v>
      </c>
      <c r="T94" s="7">
        <v>53</v>
      </c>
      <c r="U94" s="7">
        <v>8798</v>
      </c>
      <c r="V94" s="7">
        <v>5748</v>
      </c>
      <c r="W94" s="7">
        <v>957805</v>
      </c>
    </row>
    <row r="95" spans="1:23" x14ac:dyDescent="0.25">
      <c r="A95" s="7">
        <f>MONTH(Tableau1[[#This Row],[Jours]])</f>
        <v>4</v>
      </c>
      <c r="B95" s="7">
        <f>YEAR(Tableau1[[#This Row],[Jours]])</f>
        <v>2018</v>
      </c>
      <c r="C95" s="8">
        <v>43194</v>
      </c>
      <c r="D95" s="7">
        <v>19</v>
      </c>
      <c r="E95" s="7">
        <v>1308</v>
      </c>
      <c r="F95" s="7">
        <v>496</v>
      </c>
      <c r="G95" s="7">
        <v>35586</v>
      </c>
      <c r="H95" s="7">
        <v>59</v>
      </c>
      <c r="I95" s="7">
        <v>5621</v>
      </c>
      <c r="J95" s="7">
        <v>1699</v>
      </c>
      <c r="K95" s="7">
        <v>212350</v>
      </c>
      <c r="L95" s="7">
        <v>12</v>
      </c>
      <c r="M95" s="7">
        <v>3205</v>
      </c>
      <c r="N95" s="7">
        <v>1776</v>
      </c>
      <c r="O95" s="7">
        <v>400742</v>
      </c>
      <c r="P95" s="7">
        <v>58</v>
      </c>
      <c r="Q95" s="7">
        <v>10213</v>
      </c>
      <c r="R95" s="7">
        <v>1871</v>
      </c>
      <c r="S95" s="7">
        <v>320678</v>
      </c>
      <c r="T95" s="7">
        <v>148</v>
      </c>
      <c r="U95" s="7">
        <v>20347</v>
      </c>
      <c r="V95" s="7">
        <v>5843</v>
      </c>
      <c r="W95" s="7">
        <v>969353</v>
      </c>
    </row>
    <row r="96" spans="1:23" x14ac:dyDescent="0.25">
      <c r="A96" s="7">
        <f>MONTH(Tableau1[[#This Row],[Jours]])</f>
        <v>4</v>
      </c>
      <c r="B96" s="7">
        <f>YEAR(Tableau1[[#This Row],[Jours]])</f>
        <v>2018</v>
      </c>
      <c r="C96" s="8">
        <v>43195</v>
      </c>
      <c r="D96" s="7">
        <v>39</v>
      </c>
      <c r="E96" s="7">
        <v>2867</v>
      </c>
      <c r="F96" s="7">
        <v>516</v>
      </c>
      <c r="G96" s="7">
        <v>37145</v>
      </c>
      <c r="H96" s="7">
        <v>87</v>
      </c>
      <c r="I96" s="7">
        <v>8652</v>
      </c>
      <c r="J96" s="7">
        <v>1727</v>
      </c>
      <c r="K96" s="7">
        <v>215380</v>
      </c>
      <c r="L96" s="7">
        <v>25</v>
      </c>
      <c r="M96" s="7">
        <v>5866</v>
      </c>
      <c r="N96" s="7">
        <v>1789</v>
      </c>
      <c r="O96" s="7">
        <v>403403</v>
      </c>
      <c r="P96" s="7">
        <v>95</v>
      </c>
      <c r="Q96" s="7">
        <v>17624</v>
      </c>
      <c r="R96" s="7">
        <v>1909</v>
      </c>
      <c r="S96" s="7">
        <v>328088</v>
      </c>
      <c r="T96" s="7">
        <v>247</v>
      </c>
      <c r="U96" s="7">
        <v>35011</v>
      </c>
      <c r="V96" s="7">
        <v>5942</v>
      </c>
      <c r="W96" s="7">
        <v>984017</v>
      </c>
    </row>
    <row r="97" spans="1:23" x14ac:dyDescent="0.25">
      <c r="A97" s="7">
        <f>MONTH(Tableau1[[#This Row],[Jours]])</f>
        <v>4</v>
      </c>
      <c r="B97" s="7">
        <f>YEAR(Tableau1[[#This Row],[Jours]])</f>
        <v>2018</v>
      </c>
      <c r="C97" s="8">
        <v>43196</v>
      </c>
      <c r="D97" s="7">
        <v>39</v>
      </c>
      <c r="E97" s="7">
        <v>2867</v>
      </c>
      <c r="F97" s="7">
        <v>516</v>
      </c>
      <c r="G97" s="7">
        <v>37145</v>
      </c>
      <c r="H97" s="7">
        <v>120</v>
      </c>
      <c r="I97" s="7">
        <v>12540</v>
      </c>
      <c r="J97" s="7">
        <v>1760</v>
      </c>
      <c r="K97" s="7">
        <v>219269</v>
      </c>
      <c r="L97" s="7">
        <v>119</v>
      </c>
      <c r="M97" s="7">
        <v>21749</v>
      </c>
      <c r="N97" s="7">
        <v>1883</v>
      </c>
      <c r="O97" s="7">
        <v>419286</v>
      </c>
      <c r="P97" s="7">
        <v>122</v>
      </c>
      <c r="Q97" s="7">
        <v>22341</v>
      </c>
      <c r="R97" s="7">
        <v>1935</v>
      </c>
      <c r="S97" s="7">
        <v>332804</v>
      </c>
      <c r="T97" s="7">
        <v>400</v>
      </c>
      <c r="U97" s="7">
        <v>59497</v>
      </c>
      <c r="V97" s="7">
        <v>6095</v>
      </c>
      <c r="W97" s="7">
        <v>1008504</v>
      </c>
    </row>
    <row r="98" spans="1:23" x14ac:dyDescent="0.25">
      <c r="A98" s="7">
        <f>MONTH(Tableau1[[#This Row],[Jours]])</f>
        <v>4</v>
      </c>
      <c r="B98" s="7">
        <f>YEAR(Tableau1[[#This Row],[Jours]])</f>
        <v>2018</v>
      </c>
      <c r="C98" s="8">
        <v>43197</v>
      </c>
      <c r="S98" s="7"/>
      <c r="T98" s="7"/>
      <c r="U98" s="7"/>
      <c r="V98" s="7"/>
      <c r="W98" s="7"/>
    </row>
    <row r="99" spans="1:23" x14ac:dyDescent="0.25">
      <c r="A99" s="7">
        <f>MONTH(Tableau1[[#This Row],[Jours]])</f>
        <v>4</v>
      </c>
      <c r="B99" s="7">
        <f>YEAR(Tableau1[[#This Row],[Jours]])</f>
        <v>2018</v>
      </c>
      <c r="C99" s="8">
        <v>43198</v>
      </c>
      <c r="S99" s="7"/>
      <c r="T99" s="7"/>
      <c r="U99" s="7"/>
      <c r="V99" s="7"/>
      <c r="W99" s="7"/>
    </row>
    <row r="100" spans="1:23" x14ac:dyDescent="0.25">
      <c r="A100" s="7">
        <f>MONTH(Tableau1[[#This Row],[Jours]])</f>
        <v>4</v>
      </c>
      <c r="B100" s="7">
        <f>YEAR(Tableau1[[#This Row],[Jours]])</f>
        <v>2018</v>
      </c>
      <c r="C100" s="8">
        <v>43199</v>
      </c>
      <c r="D100" s="7">
        <v>48</v>
      </c>
      <c r="E100" s="7">
        <v>3401</v>
      </c>
      <c r="F100" s="7">
        <v>525</v>
      </c>
      <c r="G100" s="7">
        <v>37679</v>
      </c>
      <c r="H100" s="7">
        <v>132</v>
      </c>
      <c r="I100" s="7">
        <v>14061</v>
      </c>
      <c r="J100" s="7">
        <v>1772</v>
      </c>
      <c r="K100" s="7">
        <v>220790</v>
      </c>
      <c r="L100" s="7">
        <v>122</v>
      </c>
      <c r="M100" s="7">
        <v>22373</v>
      </c>
      <c r="N100" s="7">
        <v>1886</v>
      </c>
      <c r="O100" s="7">
        <v>419910</v>
      </c>
      <c r="P100" s="7">
        <v>135</v>
      </c>
      <c r="Q100" s="7">
        <v>24041</v>
      </c>
      <c r="R100" s="7">
        <v>1949</v>
      </c>
      <c r="S100" s="7">
        <v>334505</v>
      </c>
      <c r="T100" s="7">
        <v>438</v>
      </c>
      <c r="U100" s="7">
        <v>63876</v>
      </c>
      <c r="V100" s="7">
        <v>6133</v>
      </c>
      <c r="W100" s="7">
        <v>1012883</v>
      </c>
    </row>
    <row r="101" spans="1:23" x14ac:dyDescent="0.25">
      <c r="A101" s="7">
        <f>MONTH(Tableau1[[#This Row],[Jours]])</f>
        <v>4</v>
      </c>
      <c r="B101" s="7">
        <f>YEAR(Tableau1[[#This Row],[Jours]])</f>
        <v>2018</v>
      </c>
      <c r="C101" s="8">
        <v>43200</v>
      </c>
      <c r="D101" s="7">
        <v>67</v>
      </c>
      <c r="E101" s="7">
        <v>5048</v>
      </c>
      <c r="F101" s="7">
        <v>544</v>
      </c>
      <c r="G101" s="7">
        <v>39326</v>
      </c>
      <c r="H101" s="7">
        <v>159</v>
      </c>
      <c r="I101" s="7">
        <v>17365</v>
      </c>
      <c r="J101" s="7">
        <v>1799</v>
      </c>
      <c r="K101" s="7">
        <v>224093</v>
      </c>
      <c r="L101" s="7">
        <v>153</v>
      </c>
      <c r="M101" s="7">
        <v>25040</v>
      </c>
      <c r="N101" s="7">
        <v>1917</v>
      </c>
      <c r="O101" s="7">
        <v>422576</v>
      </c>
      <c r="P101" s="7">
        <v>169</v>
      </c>
      <c r="Q101" s="7">
        <v>29906</v>
      </c>
      <c r="R101" s="7">
        <v>1982</v>
      </c>
      <c r="S101" s="7">
        <v>340370</v>
      </c>
      <c r="T101" s="7">
        <v>548</v>
      </c>
      <c r="U101" s="7">
        <v>77358</v>
      </c>
      <c r="V101" s="7">
        <v>6244</v>
      </c>
      <c r="W101" s="7">
        <v>1026364</v>
      </c>
    </row>
    <row r="102" spans="1:23" x14ac:dyDescent="0.25">
      <c r="A102" s="7">
        <f>MONTH(Tableau1[[#This Row],[Jours]])</f>
        <v>4</v>
      </c>
      <c r="B102" s="7">
        <f>YEAR(Tableau1[[#This Row],[Jours]])</f>
        <v>2018</v>
      </c>
      <c r="C102" s="8">
        <v>43201</v>
      </c>
      <c r="D102" s="7">
        <v>70</v>
      </c>
      <c r="E102" s="7">
        <v>5284</v>
      </c>
      <c r="F102" s="7">
        <v>547</v>
      </c>
      <c r="G102" s="7">
        <v>39562</v>
      </c>
      <c r="H102" s="7">
        <v>181</v>
      </c>
      <c r="I102" s="7">
        <v>19744</v>
      </c>
      <c r="J102" s="7">
        <v>1821</v>
      </c>
      <c r="K102" s="7">
        <v>226473</v>
      </c>
      <c r="L102" s="7">
        <v>158</v>
      </c>
      <c r="M102" s="7">
        <v>25561</v>
      </c>
      <c r="N102" s="7">
        <v>1923</v>
      </c>
      <c r="O102" s="7">
        <v>423099</v>
      </c>
      <c r="P102" s="7">
        <v>200</v>
      </c>
      <c r="Q102" s="7">
        <v>34234</v>
      </c>
      <c r="R102" s="7">
        <v>2013</v>
      </c>
      <c r="S102" s="7">
        <v>344698</v>
      </c>
      <c r="T102" s="7">
        <v>609</v>
      </c>
      <c r="U102" s="7">
        <v>84823</v>
      </c>
      <c r="V102" s="7">
        <v>6304</v>
      </c>
      <c r="W102" s="7">
        <v>1033829</v>
      </c>
    </row>
    <row r="103" spans="1:23" x14ac:dyDescent="0.25">
      <c r="A103" s="7">
        <f>MONTH(Tableau1[[#This Row],[Jours]])</f>
        <v>4</v>
      </c>
      <c r="B103" s="7">
        <f>YEAR(Tableau1[[#This Row],[Jours]])</f>
        <v>2018</v>
      </c>
      <c r="C103" s="8">
        <v>43202</v>
      </c>
      <c r="D103" s="7">
        <v>73</v>
      </c>
      <c r="E103" s="7">
        <v>5478</v>
      </c>
      <c r="F103" s="7">
        <v>550</v>
      </c>
      <c r="G103" s="7">
        <v>39756</v>
      </c>
      <c r="H103" s="7">
        <v>207</v>
      </c>
      <c r="I103" s="7">
        <v>25002</v>
      </c>
      <c r="J103" s="7">
        <v>1846</v>
      </c>
      <c r="K103" s="7">
        <v>231731</v>
      </c>
      <c r="L103" s="7">
        <v>170</v>
      </c>
      <c r="M103" s="7">
        <v>26512</v>
      </c>
      <c r="N103" s="7">
        <v>1934</v>
      </c>
      <c r="O103" s="7">
        <v>424048</v>
      </c>
      <c r="P103" s="7">
        <v>233</v>
      </c>
      <c r="Q103" s="7">
        <v>38955</v>
      </c>
      <c r="R103" s="7">
        <v>2046</v>
      </c>
      <c r="S103" s="7">
        <v>349418</v>
      </c>
      <c r="T103" s="7">
        <v>683</v>
      </c>
      <c r="U103" s="7">
        <v>95947</v>
      </c>
      <c r="V103" s="7">
        <v>6377</v>
      </c>
      <c r="W103" s="7">
        <v>1044953</v>
      </c>
    </row>
    <row r="104" spans="1:23" x14ac:dyDescent="0.25">
      <c r="A104" s="7">
        <f>MONTH(Tableau1[[#This Row],[Jours]])</f>
        <v>4</v>
      </c>
      <c r="B104" s="7">
        <f>YEAR(Tableau1[[#This Row],[Jours]])</f>
        <v>2018</v>
      </c>
      <c r="C104" s="8">
        <v>43203</v>
      </c>
      <c r="D104" s="7">
        <v>73</v>
      </c>
      <c r="E104" s="7">
        <v>5478</v>
      </c>
      <c r="F104" s="7">
        <v>550</v>
      </c>
      <c r="G104" s="7">
        <v>39756</v>
      </c>
      <c r="H104" s="7">
        <v>227</v>
      </c>
      <c r="I104" s="7">
        <v>27376</v>
      </c>
      <c r="J104" s="7">
        <v>1867</v>
      </c>
      <c r="K104" s="7">
        <v>234105</v>
      </c>
      <c r="L104" s="7">
        <v>175</v>
      </c>
      <c r="M104" s="7">
        <v>28034</v>
      </c>
      <c r="N104" s="7">
        <v>1939</v>
      </c>
      <c r="O104" s="7">
        <v>425572</v>
      </c>
      <c r="P104" s="7">
        <v>268</v>
      </c>
      <c r="Q104" s="7">
        <v>44550</v>
      </c>
      <c r="R104" s="7">
        <v>2082</v>
      </c>
      <c r="S104" s="7">
        <v>355014</v>
      </c>
      <c r="T104" s="7">
        <v>743</v>
      </c>
      <c r="U104" s="7">
        <v>105440</v>
      </c>
      <c r="V104" s="7">
        <v>6439</v>
      </c>
      <c r="W104" s="7">
        <v>1054447</v>
      </c>
    </row>
    <row r="105" spans="1:23" x14ac:dyDescent="0.25">
      <c r="A105" s="7">
        <f>MONTH(Tableau1[[#This Row],[Jours]])</f>
        <v>4</v>
      </c>
      <c r="B105" s="7">
        <f>YEAR(Tableau1[[#This Row],[Jours]])</f>
        <v>2018</v>
      </c>
      <c r="C105" s="8">
        <v>43204</v>
      </c>
      <c r="S105" s="7"/>
      <c r="T105" s="7"/>
      <c r="U105" s="7"/>
      <c r="V105" s="7"/>
      <c r="W105" s="7"/>
    </row>
    <row r="106" spans="1:23" x14ac:dyDescent="0.25">
      <c r="A106" s="7">
        <f>MONTH(Tableau1[[#This Row],[Jours]])</f>
        <v>4</v>
      </c>
      <c r="B106" s="7">
        <f>YEAR(Tableau1[[#This Row],[Jours]])</f>
        <v>2018</v>
      </c>
      <c r="C106" s="8">
        <v>43205</v>
      </c>
      <c r="S106" s="7"/>
      <c r="T106" s="7"/>
      <c r="U106" s="7"/>
      <c r="V106" s="7"/>
      <c r="W106" s="7"/>
    </row>
    <row r="107" spans="1:23" x14ac:dyDescent="0.25">
      <c r="A107" s="7">
        <f>MONTH(Tableau1[[#This Row],[Jours]])</f>
        <v>4</v>
      </c>
      <c r="B107" s="7">
        <f>YEAR(Tableau1[[#This Row],[Jours]])</f>
        <v>2018</v>
      </c>
      <c r="C107" s="8">
        <v>43206</v>
      </c>
      <c r="D107" s="7">
        <v>81</v>
      </c>
      <c r="E107" s="7">
        <v>5863</v>
      </c>
      <c r="F107" s="7">
        <v>558</v>
      </c>
      <c r="G107" s="7">
        <v>40141</v>
      </c>
      <c r="H107" s="7">
        <v>237</v>
      </c>
      <c r="I107" s="7">
        <v>28086</v>
      </c>
      <c r="J107" s="7">
        <v>1876</v>
      </c>
      <c r="K107" s="7">
        <v>234814</v>
      </c>
      <c r="L107" s="7">
        <v>180</v>
      </c>
      <c r="M107" s="7">
        <v>28627</v>
      </c>
      <c r="N107" s="7">
        <v>1944</v>
      </c>
      <c r="O107" s="7">
        <v>426164</v>
      </c>
      <c r="P107" s="7">
        <v>300</v>
      </c>
      <c r="Q107" s="7">
        <v>49480</v>
      </c>
      <c r="R107" s="7">
        <v>2113</v>
      </c>
      <c r="S107" s="7">
        <v>359944</v>
      </c>
      <c r="T107" s="7">
        <v>797</v>
      </c>
      <c r="U107" s="7">
        <v>112056</v>
      </c>
      <c r="V107" s="7">
        <v>6492</v>
      </c>
      <c r="W107" s="7">
        <v>1061063</v>
      </c>
    </row>
    <row r="108" spans="1:23" x14ac:dyDescent="0.25">
      <c r="A108" s="7">
        <f>MONTH(Tableau1[[#This Row],[Jours]])</f>
        <v>4</v>
      </c>
      <c r="B108" s="7">
        <f>YEAR(Tableau1[[#This Row],[Jours]])</f>
        <v>2018</v>
      </c>
      <c r="C108" s="8">
        <v>43207</v>
      </c>
      <c r="D108" s="7">
        <v>85</v>
      </c>
      <c r="E108" s="7">
        <v>6184</v>
      </c>
      <c r="F108" s="7">
        <v>562</v>
      </c>
      <c r="G108" s="7">
        <v>40462</v>
      </c>
      <c r="H108" s="7">
        <v>261</v>
      </c>
      <c r="I108" s="7">
        <v>31927</v>
      </c>
      <c r="J108" s="7">
        <v>1902</v>
      </c>
      <c r="K108" s="7">
        <v>238655</v>
      </c>
      <c r="L108" s="7">
        <v>180</v>
      </c>
      <c r="M108" s="7">
        <v>28627</v>
      </c>
      <c r="N108" s="7">
        <v>1944</v>
      </c>
      <c r="O108" s="7">
        <v>426164</v>
      </c>
      <c r="P108" s="7">
        <v>322</v>
      </c>
      <c r="Q108" s="7">
        <v>53389</v>
      </c>
      <c r="R108" s="7">
        <v>2135</v>
      </c>
      <c r="S108" s="7">
        <v>363853</v>
      </c>
      <c r="T108" s="7">
        <v>848</v>
      </c>
      <c r="U108" s="7">
        <v>120128</v>
      </c>
      <c r="V108" s="7">
        <v>6543</v>
      </c>
      <c r="W108" s="7">
        <v>1069134</v>
      </c>
    </row>
    <row r="109" spans="1:23" x14ac:dyDescent="0.25">
      <c r="A109" s="7">
        <f>MONTH(Tableau1[[#This Row],[Jours]])</f>
        <v>4</v>
      </c>
      <c r="B109" s="7">
        <f>YEAR(Tableau1[[#This Row],[Jours]])</f>
        <v>2018</v>
      </c>
      <c r="C109" s="8">
        <v>43208</v>
      </c>
      <c r="D109" s="7">
        <v>88</v>
      </c>
      <c r="E109" s="7">
        <v>6321</v>
      </c>
      <c r="F109" s="7">
        <v>565</v>
      </c>
      <c r="G109" s="7">
        <v>40599</v>
      </c>
      <c r="H109" s="7">
        <v>279</v>
      </c>
      <c r="I109" s="7">
        <v>35125</v>
      </c>
      <c r="J109" s="7">
        <v>1920</v>
      </c>
      <c r="K109" s="7">
        <v>241853</v>
      </c>
      <c r="L109" s="7">
        <v>180</v>
      </c>
      <c r="M109" s="7">
        <v>28627</v>
      </c>
      <c r="N109" s="7">
        <v>1944</v>
      </c>
      <c r="O109" s="7">
        <v>426164</v>
      </c>
      <c r="P109" s="7">
        <v>353</v>
      </c>
      <c r="Q109" s="7">
        <v>57950</v>
      </c>
      <c r="R109" s="7">
        <v>2167</v>
      </c>
      <c r="S109" s="7">
        <v>368412</v>
      </c>
      <c r="T109" s="7">
        <v>901</v>
      </c>
      <c r="U109" s="7">
        <v>128024</v>
      </c>
      <c r="V109" s="7">
        <v>6595</v>
      </c>
      <c r="W109" s="7">
        <v>1077029</v>
      </c>
    </row>
    <row r="110" spans="1:23" x14ac:dyDescent="0.25">
      <c r="A110" s="7">
        <f>MONTH(Tableau1[[#This Row],[Jours]])</f>
        <v>4</v>
      </c>
      <c r="B110" s="7">
        <f>YEAR(Tableau1[[#This Row],[Jours]])</f>
        <v>2018</v>
      </c>
      <c r="C110" s="8">
        <v>43209</v>
      </c>
      <c r="D110" s="7">
        <v>89</v>
      </c>
      <c r="E110" s="7">
        <v>6374</v>
      </c>
      <c r="F110" s="7">
        <v>566</v>
      </c>
      <c r="G110" s="7">
        <v>40652</v>
      </c>
      <c r="H110" s="7">
        <v>337</v>
      </c>
      <c r="I110" s="7">
        <v>48672</v>
      </c>
      <c r="J110" s="7">
        <v>1977</v>
      </c>
      <c r="K110" s="7">
        <v>255401</v>
      </c>
      <c r="L110" s="7">
        <v>189</v>
      </c>
      <c r="M110" s="7">
        <v>29436</v>
      </c>
      <c r="N110" s="7">
        <v>1953</v>
      </c>
      <c r="O110" s="7">
        <v>426973</v>
      </c>
      <c r="P110" s="7">
        <v>384</v>
      </c>
      <c r="Q110" s="7">
        <v>62378</v>
      </c>
      <c r="R110" s="7">
        <v>2198</v>
      </c>
      <c r="S110" s="7">
        <v>372842</v>
      </c>
      <c r="T110" s="7">
        <v>998</v>
      </c>
      <c r="U110" s="7">
        <v>146860</v>
      </c>
      <c r="V110" s="7">
        <v>6693</v>
      </c>
      <c r="W110" s="7">
        <v>1095868</v>
      </c>
    </row>
    <row r="111" spans="1:23" x14ac:dyDescent="0.25">
      <c r="A111" s="7">
        <f>MONTH(Tableau1[[#This Row],[Jours]])</f>
        <v>4</v>
      </c>
      <c r="B111" s="7">
        <f>YEAR(Tableau1[[#This Row],[Jours]])</f>
        <v>2018</v>
      </c>
      <c r="C111" s="8">
        <v>43210</v>
      </c>
      <c r="D111" s="7">
        <v>92</v>
      </c>
      <c r="E111" s="7">
        <v>6479</v>
      </c>
      <c r="F111" s="7">
        <v>569</v>
      </c>
      <c r="G111" s="7">
        <v>40758</v>
      </c>
      <c r="H111" s="7">
        <v>365</v>
      </c>
      <c r="I111" s="7">
        <v>52251</v>
      </c>
      <c r="J111" s="7">
        <v>2006</v>
      </c>
      <c r="K111" s="7">
        <v>258979</v>
      </c>
      <c r="L111" s="7">
        <v>194</v>
      </c>
      <c r="M111" s="7">
        <v>29745</v>
      </c>
      <c r="N111" s="7">
        <v>1958</v>
      </c>
      <c r="O111" s="7">
        <v>427282</v>
      </c>
      <c r="P111" s="7">
        <v>409</v>
      </c>
      <c r="Q111" s="7">
        <v>65916</v>
      </c>
      <c r="R111" s="7">
        <v>2222</v>
      </c>
      <c r="S111" s="7">
        <v>376379</v>
      </c>
      <c r="T111" s="7">
        <v>1059</v>
      </c>
      <c r="U111" s="7">
        <v>154393</v>
      </c>
      <c r="V111" s="7">
        <v>6754</v>
      </c>
      <c r="W111" s="7">
        <v>1103398</v>
      </c>
    </row>
    <row r="112" spans="1:23" x14ac:dyDescent="0.25">
      <c r="A112" s="7">
        <f>MONTH(Tableau1[[#This Row],[Jours]])</f>
        <v>4</v>
      </c>
      <c r="B112" s="7">
        <f>YEAR(Tableau1[[#This Row],[Jours]])</f>
        <v>2018</v>
      </c>
      <c r="C112" s="8">
        <v>43211</v>
      </c>
      <c r="S112" s="7"/>
      <c r="T112" s="7"/>
      <c r="U112" s="7"/>
      <c r="V112" s="7"/>
      <c r="W112" s="7"/>
    </row>
    <row r="113" spans="1:23" x14ac:dyDescent="0.25">
      <c r="A113" s="7">
        <f>MONTH(Tableau1[[#This Row],[Jours]])</f>
        <v>4</v>
      </c>
      <c r="B113" s="7">
        <f>YEAR(Tableau1[[#This Row],[Jours]])</f>
        <v>2018</v>
      </c>
      <c r="C113" s="8">
        <v>43212</v>
      </c>
      <c r="S113" s="7"/>
      <c r="T113" s="7"/>
      <c r="U113" s="7"/>
      <c r="V113" s="7"/>
      <c r="W113" s="7"/>
    </row>
    <row r="114" spans="1:23" x14ac:dyDescent="0.25">
      <c r="A114" s="7">
        <f>MONTH(Tableau1[[#This Row],[Jours]])</f>
        <v>4</v>
      </c>
      <c r="B114" s="7">
        <f>YEAR(Tableau1[[#This Row],[Jours]])</f>
        <v>2018</v>
      </c>
      <c r="C114" s="8">
        <v>43213</v>
      </c>
      <c r="D114" s="7">
        <v>107</v>
      </c>
      <c r="E114" s="7">
        <v>7592</v>
      </c>
      <c r="F114" s="7">
        <v>584</v>
      </c>
      <c r="G114" s="7">
        <v>41870</v>
      </c>
      <c r="H114" s="7">
        <v>384</v>
      </c>
      <c r="I114" s="7">
        <v>54448</v>
      </c>
      <c r="J114" s="7">
        <v>2025</v>
      </c>
      <c r="K114" s="7">
        <v>261177</v>
      </c>
      <c r="L114" s="7">
        <v>194</v>
      </c>
      <c r="M114" s="7">
        <v>29745</v>
      </c>
      <c r="N114" s="7">
        <v>1958</v>
      </c>
      <c r="O114" s="7">
        <v>427282</v>
      </c>
      <c r="P114" s="7">
        <v>431</v>
      </c>
      <c r="Q114" s="7">
        <v>69255</v>
      </c>
      <c r="R114" s="7">
        <v>2244</v>
      </c>
      <c r="S114" s="7">
        <v>379719</v>
      </c>
      <c r="T114" s="7">
        <v>1115</v>
      </c>
      <c r="U114" s="7">
        <v>161042</v>
      </c>
      <c r="V114" s="7">
        <v>6810</v>
      </c>
      <c r="W114" s="7">
        <v>1110048</v>
      </c>
    </row>
    <row r="115" spans="1:23" x14ac:dyDescent="0.25">
      <c r="A115" s="7">
        <f>MONTH(Tableau1[[#This Row],[Jours]])</f>
        <v>4</v>
      </c>
      <c r="B115" s="7">
        <f>YEAR(Tableau1[[#This Row],[Jours]])</f>
        <v>2018</v>
      </c>
      <c r="C115" s="8">
        <v>43214</v>
      </c>
      <c r="D115" s="7">
        <v>107</v>
      </c>
      <c r="E115" s="7">
        <v>7592</v>
      </c>
      <c r="F115" s="7">
        <v>584</v>
      </c>
      <c r="G115" s="7">
        <v>41870</v>
      </c>
      <c r="H115" s="7">
        <v>425</v>
      </c>
      <c r="I115" s="7">
        <v>59900</v>
      </c>
      <c r="J115" s="7">
        <v>2066</v>
      </c>
      <c r="K115" s="7">
        <v>266629</v>
      </c>
      <c r="L115" s="7">
        <v>205</v>
      </c>
      <c r="M115" s="7">
        <v>30528</v>
      </c>
      <c r="N115" s="7">
        <v>1969</v>
      </c>
      <c r="O115" s="7">
        <v>428065</v>
      </c>
      <c r="P115" s="7">
        <v>468</v>
      </c>
      <c r="Q115" s="7">
        <v>75779</v>
      </c>
      <c r="R115" s="7">
        <v>2282</v>
      </c>
      <c r="S115" s="7">
        <v>386243</v>
      </c>
      <c r="T115" s="7">
        <v>1205</v>
      </c>
      <c r="U115" s="7">
        <v>173801</v>
      </c>
      <c r="V115" s="7">
        <v>6900</v>
      </c>
      <c r="W115" s="7">
        <v>1122807</v>
      </c>
    </row>
    <row r="116" spans="1:23" x14ac:dyDescent="0.25">
      <c r="A116" s="7">
        <f>MONTH(Tableau1[[#This Row],[Jours]])</f>
        <v>4</v>
      </c>
      <c r="B116" s="7">
        <f>YEAR(Tableau1[[#This Row],[Jours]])</f>
        <v>2018</v>
      </c>
      <c r="C116" s="8">
        <v>43215</v>
      </c>
      <c r="D116" s="7">
        <v>120</v>
      </c>
      <c r="E116" s="7">
        <v>8602</v>
      </c>
      <c r="F116" s="7">
        <v>597</v>
      </c>
      <c r="G116" s="7">
        <v>42880</v>
      </c>
      <c r="H116" s="7">
        <v>464</v>
      </c>
      <c r="I116" s="7">
        <v>66546</v>
      </c>
      <c r="J116" s="7">
        <v>2104</v>
      </c>
      <c r="K116" s="7">
        <v>273274</v>
      </c>
      <c r="L116" s="7">
        <v>227</v>
      </c>
      <c r="M116" s="7">
        <v>47868</v>
      </c>
      <c r="N116" s="7">
        <v>1991</v>
      </c>
      <c r="O116" s="7">
        <v>445405</v>
      </c>
      <c r="P116" s="7">
        <v>494</v>
      </c>
      <c r="Q116" s="7">
        <v>79240</v>
      </c>
      <c r="R116" s="7">
        <v>2308</v>
      </c>
      <c r="S116" s="7">
        <v>389704</v>
      </c>
      <c r="T116" s="7">
        <v>1304</v>
      </c>
      <c r="U116" s="7">
        <v>202256</v>
      </c>
      <c r="V116" s="7">
        <v>6999</v>
      </c>
      <c r="W116" s="7">
        <v>1151262</v>
      </c>
    </row>
    <row r="117" spans="1:23" x14ac:dyDescent="0.25">
      <c r="A117" s="7">
        <f>MONTH(Tableau1[[#This Row],[Jours]])</f>
        <v>4</v>
      </c>
      <c r="B117" s="7">
        <f>YEAR(Tableau1[[#This Row],[Jours]])</f>
        <v>2018</v>
      </c>
      <c r="C117" s="8">
        <v>43216</v>
      </c>
      <c r="D117" s="7">
        <v>120</v>
      </c>
      <c r="E117" s="7">
        <v>8602</v>
      </c>
      <c r="F117" s="7">
        <v>597</v>
      </c>
      <c r="G117" s="7">
        <v>42880</v>
      </c>
      <c r="H117" s="7">
        <v>492</v>
      </c>
      <c r="I117" s="7">
        <v>69421</v>
      </c>
      <c r="J117" s="7">
        <v>2133</v>
      </c>
      <c r="K117" s="7">
        <v>276150</v>
      </c>
      <c r="L117" s="7">
        <v>237</v>
      </c>
      <c r="M117" s="7">
        <v>49483</v>
      </c>
      <c r="N117" s="7">
        <v>2001</v>
      </c>
      <c r="O117" s="7">
        <v>447021</v>
      </c>
      <c r="P117" s="7">
        <v>522</v>
      </c>
      <c r="Q117" s="7">
        <v>83554</v>
      </c>
      <c r="R117" s="7">
        <v>2335</v>
      </c>
      <c r="S117" s="7">
        <v>394016</v>
      </c>
      <c r="T117" s="7">
        <v>1370</v>
      </c>
      <c r="U117" s="7">
        <v>211059</v>
      </c>
      <c r="V117" s="7">
        <v>7065</v>
      </c>
      <c r="W117" s="7">
        <v>1160066</v>
      </c>
    </row>
    <row r="118" spans="1:23" x14ac:dyDescent="0.25">
      <c r="A118" s="7">
        <f>MONTH(Tableau1[[#This Row],[Jours]])</f>
        <v>4</v>
      </c>
      <c r="B118" s="7">
        <f>YEAR(Tableau1[[#This Row],[Jours]])</f>
        <v>2018</v>
      </c>
      <c r="C118" s="8">
        <v>43217</v>
      </c>
      <c r="D118" s="7">
        <v>120</v>
      </c>
      <c r="E118" s="7">
        <v>8602</v>
      </c>
      <c r="F118" s="7">
        <v>597</v>
      </c>
      <c r="G118" s="7">
        <v>42880</v>
      </c>
      <c r="H118" s="7">
        <v>523</v>
      </c>
      <c r="I118" s="7">
        <v>72631</v>
      </c>
      <c r="J118" s="7">
        <v>2164</v>
      </c>
      <c r="K118" s="7">
        <v>279359</v>
      </c>
      <c r="L118" s="7">
        <v>436</v>
      </c>
      <c r="M118" s="7">
        <v>88767</v>
      </c>
      <c r="N118" s="7">
        <v>2200</v>
      </c>
      <c r="O118" s="7">
        <v>486304</v>
      </c>
      <c r="P118" s="7">
        <v>556</v>
      </c>
      <c r="Q118" s="7">
        <v>87870</v>
      </c>
      <c r="R118" s="7">
        <v>2369</v>
      </c>
      <c r="S118" s="7">
        <v>398332</v>
      </c>
      <c r="T118" s="7">
        <v>1635</v>
      </c>
      <c r="U118" s="7">
        <v>257869</v>
      </c>
      <c r="V118" s="7">
        <v>7330</v>
      </c>
      <c r="W118" s="7">
        <v>1206876</v>
      </c>
    </row>
    <row r="119" spans="1:23" x14ac:dyDescent="0.25">
      <c r="A119" s="7">
        <f>MONTH(Tableau1[[#This Row],[Jours]])</f>
        <v>4</v>
      </c>
      <c r="B119" s="7">
        <f>YEAR(Tableau1[[#This Row],[Jours]])</f>
        <v>2018</v>
      </c>
      <c r="C119" s="8">
        <v>43218</v>
      </c>
      <c r="S119" s="7"/>
      <c r="T119" s="7"/>
      <c r="U119" s="7"/>
      <c r="V119" s="7"/>
      <c r="W119" s="7"/>
    </row>
    <row r="120" spans="1:23" x14ac:dyDescent="0.25">
      <c r="A120" s="7">
        <f>MONTH(Tableau1[[#This Row],[Jours]])</f>
        <v>4</v>
      </c>
      <c r="B120" s="7">
        <f>YEAR(Tableau1[[#This Row],[Jours]])</f>
        <v>2018</v>
      </c>
      <c r="C120" s="8">
        <v>43219</v>
      </c>
      <c r="S120" s="7"/>
      <c r="T120" s="7"/>
      <c r="U120" s="7"/>
      <c r="V120" s="7"/>
      <c r="W120" s="7"/>
    </row>
    <row r="121" spans="1:23" x14ac:dyDescent="0.25">
      <c r="A121" s="7">
        <f>MONTH(Tableau1[[#This Row],[Jours]])</f>
        <v>4</v>
      </c>
      <c r="B121" s="7">
        <f>YEAR(Tableau1[[#This Row],[Jours]])</f>
        <v>2018</v>
      </c>
      <c r="C121" s="8">
        <v>43220</v>
      </c>
      <c r="D121" s="7">
        <v>135</v>
      </c>
      <c r="E121" s="7">
        <v>9665</v>
      </c>
      <c r="F121" s="7">
        <v>612</v>
      </c>
      <c r="G121" s="7">
        <v>43943</v>
      </c>
      <c r="H121" s="7">
        <v>541</v>
      </c>
      <c r="I121" s="7">
        <v>75324</v>
      </c>
      <c r="J121" s="7">
        <v>2182</v>
      </c>
      <c r="K121" s="7">
        <v>282053</v>
      </c>
      <c r="L121" s="7">
        <v>521</v>
      </c>
      <c r="M121" s="7">
        <v>118033</v>
      </c>
      <c r="N121" s="7">
        <v>2285</v>
      </c>
      <c r="O121" s="7">
        <v>515569</v>
      </c>
      <c r="P121" s="7">
        <v>591</v>
      </c>
      <c r="Q121" s="7">
        <v>94218</v>
      </c>
      <c r="R121" s="7">
        <v>2404</v>
      </c>
      <c r="S121" s="7">
        <v>404681</v>
      </c>
      <c r="T121" s="7">
        <v>1787</v>
      </c>
      <c r="U121" s="7">
        <v>297240</v>
      </c>
      <c r="V121" s="7">
        <v>7482</v>
      </c>
      <c r="W121" s="7">
        <v>1246246</v>
      </c>
    </row>
    <row r="122" spans="1:23" x14ac:dyDescent="0.25">
      <c r="A122" s="7">
        <f>MONTH(Tableau1[[#This Row],[Jours]])</f>
        <v>5</v>
      </c>
      <c r="B122" s="7">
        <f>YEAR(Tableau1[[#This Row],[Jours]])</f>
        <v>2018</v>
      </c>
      <c r="C122" s="8">
        <v>43221</v>
      </c>
      <c r="S122" s="7"/>
      <c r="T122" s="7"/>
      <c r="U122" s="7"/>
      <c r="V122" s="7"/>
      <c r="W122" s="7"/>
    </row>
    <row r="123" spans="1:23" x14ac:dyDescent="0.25">
      <c r="A123" s="7">
        <f>MONTH(Tableau1[[#This Row],[Jours]])</f>
        <v>5</v>
      </c>
      <c r="B123" s="7">
        <f>YEAR(Tableau1[[#This Row],[Jours]])</f>
        <v>2018</v>
      </c>
      <c r="C123" s="8">
        <v>43222</v>
      </c>
      <c r="D123" s="7">
        <v>4</v>
      </c>
      <c r="E123" s="7">
        <v>355</v>
      </c>
      <c r="F123" s="7">
        <v>616</v>
      </c>
      <c r="G123" s="7">
        <v>44298</v>
      </c>
      <c r="H123" s="7">
        <v>9</v>
      </c>
      <c r="I123" s="7">
        <v>1642</v>
      </c>
      <c r="J123" s="7">
        <v>2191</v>
      </c>
      <c r="K123" s="7">
        <v>283695</v>
      </c>
      <c r="L123" s="7">
        <v>29</v>
      </c>
      <c r="M123" s="7">
        <v>2654</v>
      </c>
      <c r="N123" s="7">
        <v>2314</v>
      </c>
      <c r="O123" s="7">
        <v>518223</v>
      </c>
      <c r="P123" s="7">
        <v>26</v>
      </c>
      <c r="Q123" s="7">
        <v>3827</v>
      </c>
      <c r="R123" s="7">
        <v>2430</v>
      </c>
      <c r="S123" s="7">
        <v>408509</v>
      </c>
      <c r="T123" s="7">
        <v>67</v>
      </c>
      <c r="U123" s="7">
        <v>8478</v>
      </c>
      <c r="V123" s="7">
        <v>7549</v>
      </c>
      <c r="W123" s="7">
        <v>1254724</v>
      </c>
    </row>
    <row r="124" spans="1:23" x14ac:dyDescent="0.25">
      <c r="A124" s="7">
        <f>MONTH(Tableau1[[#This Row],[Jours]])</f>
        <v>5</v>
      </c>
      <c r="B124" s="7">
        <f>YEAR(Tableau1[[#This Row],[Jours]])</f>
        <v>2018</v>
      </c>
      <c r="C124" s="8">
        <v>43223</v>
      </c>
      <c r="D124" s="7">
        <v>14</v>
      </c>
      <c r="E124" s="7">
        <v>1091</v>
      </c>
      <c r="F124" s="7">
        <v>625</v>
      </c>
      <c r="G124" s="7">
        <v>45034</v>
      </c>
      <c r="H124" s="7">
        <v>55</v>
      </c>
      <c r="I124" s="7">
        <v>8493</v>
      </c>
      <c r="J124" s="7">
        <v>2237</v>
      </c>
      <c r="K124" s="7">
        <v>290546</v>
      </c>
      <c r="L124" s="7">
        <v>32</v>
      </c>
      <c r="M124" s="7">
        <v>3616</v>
      </c>
      <c r="N124" s="7">
        <v>2317</v>
      </c>
      <c r="O124" s="7">
        <v>519185</v>
      </c>
      <c r="P124" s="7">
        <v>54</v>
      </c>
      <c r="Q124" s="7">
        <v>8825</v>
      </c>
      <c r="R124" s="7">
        <v>2458</v>
      </c>
      <c r="S124" s="7">
        <v>413507</v>
      </c>
      <c r="T124" s="7">
        <v>154</v>
      </c>
      <c r="U124" s="7">
        <v>22025</v>
      </c>
      <c r="V124" s="7">
        <v>7636</v>
      </c>
      <c r="W124" s="7">
        <v>1268270</v>
      </c>
    </row>
    <row r="125" spans="1:23" x14ac:dyDescent="0.25">
      <c r="A125" s="7">
        <f>MONTH(Tableau1[[#This Row],[Jours]])</f>
        <v>5</v>
      </c>
      <c r="B125" s="7">
        <f>YEAR(Tableau1[[#This Row],[Jours]])</f>
        <v>2018</v>
      </c>
      <c r="C125" s="8">
        <v>43224</v>
      </c>
      <c r="D125" s="7">
        <v>15</v>
      </c>
      <c r="E125" s="7">
        <v>1219</v>
      </c>
      <c r="F125" s="7">
        <v>626</v>
      </c>
      <c r="G125" s="7">
        <v>45162</v>
      </c>
      <c r="H125" s="7">
        <v>100</v>
      </c>
      <c r="I125" s="7">
        <v>14692</v>
      </c>
      <c r="J125" s="7">
        <v>2282</v>
      </c>
      <c r="K125" s="7">
        <v>296744</v>
      </c>
      <c r="L125" s="7">
        <v>32</v>
      </c>
      <c r="M125" s="7">
        <v>3616</v>
      </c>
      <c r="N125" s="7">
        <v>2317</v>
      </c>
      <c r="O125" s="7">
        <v>519185</v>
      </c>
      <c r="P125" s="7">
        <v>78</v>
      </c>
      <c r="Q125" s="7">
        <v>13573</v>
      </c>
      <c r="R125" s="7">
        <v>2482</v>
      </c>
      <c r="S125" s="7">
        <v>418254</v>
      </c>
      <c r="T125" s="7">
        <v>224</v>
      </c>
      <c r="U125" s="7">
        <v>33100</v>
      </c>
      <c r="V125" s="7">
        <v>7706</v>
      </c>
      <c r="W125" s="7">
        <v>1279344</v>
      </c>
    </row>
    <row r="126" spans="1:23" x14ac:dyDescent="0.25">
      <c r="A126" s="7">
        <f>MONTH(Tableau1[[#This Row],[Jours]])</f>
        <v>5</v>
      </c>
      <c r="B126" s="7">
        <f>YEAR(Tableau1[[#This Row],[Jours]])</f>
        <v>2018</v>
      </c>
      <c r="C126" s="8">
        <v>43225</v>
      </c>
      <c r="S126" s="7"/>
      <c r="T126" s="7"/>
      <c r="U126" s="7"/>
      <c r="V126" s="7"/>
      <c r="W126" s="7"/>
    </row>
    <row r="127" spans="1:23" x14ac:dyDescent="0.25">
      <c r="A127" s="7">
        <f>MONTH(Tableau1[[#This Row],[Jours]])</f>
        <v>5</v>
      </c>
      <c r="B127" s="7">
        <f>YEAR(Tableau1[[#This Row],[Jours]])</f>
        <v>2018</v>
      </c>
      <c r="C127" s="8">
        <v>43226</v>
      </c>
      <c r="S127" s="7"/>
      <c r="T127" s="7"/>
      <c r="U127" s="7"/>
      <c r="V127" s="7"/>
      <c r="W127" s="7"/>
    </row>
    <row r="128" spans="1:23" x14ac:dyDescent="0.25">
      <c r="A128" s="7">
        <f>MONTH(Tableau1[[#This Row],[Jours]])</f>
        <v>5</v>
      </c>
      <c r="B128" s="7">
        <f>YEAR(Tableau1[[#This Row],[Jours]])</f>
        <v>2018</v>
      </c>
      <c r="C128" s="8">
        <v>43227</v>
      </c>
      <c r="D128" s="7">
        <v>23</v>
      </c>
      <c r="E128" s="7">
        <v>1641</v>
      </c>
      <c r="F128" s="7">
        <v>635</v>
      </c>
      <c r="G128" s="7">
        <v>45583</v>
      </c>
      <c r="H128" s="7">
        <v>115</v>
      </c>
      <c r="I128" s="7">
        <v>17515</v>
      </c>
      <c r="J128" s="7">
        <v>2297</v>
      </c>
      <c r="K128" s="7">
        <v>299568</v>
      </c>
      <c r="L128" s="7">
        <v>32</v>
      </c>
      <c r="M128" s="7">
        <v>3616</v>
      </c>
      <c r="N128" s="7">
        <v>2317</v>
      </c>
      <c r="O128" s="7">
        <v>519185</v>
      </c>
      <c r="P128" s="7">
        <v>90</v>
      </c>
      <c r="Q128" s="7">
        <v>15510</v>
      </c>
      <c r="R128" s="7">
        <v>2494</v>
      </c>
      <c r="S128" s="7">
        <v>420191</v>
      </c>
      <c r="T128" s="7">
        <v>261</v>
      </c>
      <c r="U128" s="7">
        <v>38281</v>
      </c>
      <c r="V128" s="7">
        <v>7742</v>
      </c>
      <c r="W128" s="7">
        <v>1284526</v>
      </c>
    </row>
    <row r="129" spans="1:23" x14ac:dyDescent="0.25">
      <c r="A129" s="7">
        <f>MONTH(Tableau1[[#This Row],[Jours]])</f>
        <v>5</v>
      </c>
      <c r="B129" s="7">
        <f>YEAR(Tableau1[[#This Row],[Jours]])</f>
        <v>2018</v>
      </c>
      <c r="C129" s="8">
        <v>43228</v>
      </c>
      <c r="S129" s="7"/>
      <c r="T129" s="7"/>
      <c r="U129" s="7"/>
      <c r="V129" s="7"/>
      <c r="W129" s="7"/>
    </row>
    <row r="130" spans="1:23" x14ac:dyDescent="0.25">
      <c r="A130" s="7">
        <f>MONTH(Tableau1[[#This Row],[Jours]])</f>
        <v>5</v>
      </c>
      <c r="B130" s="7">
        <f>YEAR(Tableau1[[#This Row],[Jours]])</f>
        <v>2018</v>
      </c>
      <c r="C130" s="8">
        <v>43229</v>
      </c>
      <c r="D130" s="7">
        <v>34</v>
      </c>
      <c r="E130" s="7">
        <v>2171</v>
      </c>
      <c r="F130" s="7">
        <v>645</v>
      </c>
      <c r="G130" s="7">
        <v>46114</v>
      </c>
      <c r="H130" s="7">
        <v>131</v>
      </c>
      <c r="I130" s="7">
        <v>19303</v>
      </c>
      <c r="J130" s="7">
        <v>2312</v>
      </c>
      <c r="K130" s="7">
        <v>301355</v>
      </c>
      <c r="L130" s="7">
        <v>33</v>
      </c>
      <c r="M130" s="7">
        <v>3798</v>
      </c>
      <c r="N130" s="7">
        <v>2318</v>
      </c>
      <c r="O130" s="7">
        <v>519368</v>
      </c>
      <c r="P130" s="7">
        <v>111</v>
      </c>
      <c r="Q130" s="7">
        <v>18948</v>
      </c>
      <c r="R130" s="7">
        <v>2515</v>
      </c>
      <c r="S130" s="7">
        <v>423628</v>
      </c>
      <c r="T130" s="7">
        <v>308</v>
      </c>
      <c r="U130" s="7">
        <v>44220</v>
      </c>
      <c r="V130" s="7">
        <v>7790</v>
      </c>
      <c r="W130" s="7">
        <v>1290465</v>
      </c>
    </row>
    <row r="131" spans="1:23" x14ac:dyDescent="0.25">
      <c r="A131" s="7">
        <f>MONTH(Tableau1[[#This Row],[Jours]])</f>
        <v>5</v>
      </c>
      <c r="B131" s="7">
        <f>YEAR(Tableau1[[#This Row],[Jours]])</f>
        <v>2018</v>
      </c>
      <c r="C131" s="8">
        <v>43230</v>
      </c>
      <c r="S131" s="7"/>
      <c r="T131" s="7"/>
      <c r="U131" s="7"/>
      <c r="V131" s="7"/>
      <c r="W131" s="7"/>
    </row>
    <row r="132" spans="1:23" x14ac:dyDescent="0.25">
      <c r="A132" s="7">
        <f>MONTH(Tableau1[[#This Row],[Jours]])</f>
        <v>5</v>
      </c>
      <c r="B132" s="7">
        <f>YEAR(Tableau1[[#This Row],[Jours]])</f>
        <v>2018</v>
      </c>
      <c r="C132" s="8">
        <v>43231</v>
      </c>
      <c r="D132" s="7">
        <v>39</v>
      </c>
      <c r="E132" s="7">
        <v>2628</v>
      </c>
      <c r="F132" s="7">
        <v>650</v>
      </c>
      <c r="G132" s="7">
        <v>46571</v>
      </c>
      <c r="H132" s="7">
        <v>153</v>
      </c>
      <c r="I132" s="7">
        <v>21954</v>
      </c>
      <c r="J132" s="7">
        <v>2334</v>
      </c>
      <c r="K132" s="7">
        <v>304006</v>
      </c>
      <c r="L132" s="7">
        <v>34</v>
      </c>
      <c r="M132" s="7">
        <v>4006</v>
      </c>
      <c r="N132" s="7">
        <v>2319</v>
      </c>
      <c r="O132" s="7">
        <v>519575</v>
      </c>
      <c r="P132" s="7">
        <v>132</v>
      </c>
      <c r="Q132" s="7">
        <v>21808</v>
      </c>
      <c r="R132" s="7">
        <v>2536</v>
      </c>
      <c r="S132" s="7">
        <v>426489</v>
      </c>
      <c r="T132" s="7">
        <v>357</v>
      </c>
      <c r="U132" s="7">
        <v>50396</v>
      </c>
      <c r="V132" s="7">
        <v>7839</v>
      </c>
      <c r="W132" s="7">
        <v>1296642</v>
      </c>
    </row>
    <row r="133" spans="1:23" x14ac:dyDescent="0.25">
      <c r="A133" s="7">
        <f>MONTH(Tableau1[[#This Row],[Jours]])</f>
        <v>5</v>
      </c>
      <c r="B133" s="7">
        <f>YEAR(Tableau1[[#This Row],[Jours]])</f>
        <v>2018</v>
      </c>
      <c r="C133" s="8">
        <v>43232</v>
      </c>
      <c r="S133" s="7"/>
      <c r="T133" s="7"/>
      <c r="U133" s="7"/>
      <c r="V133" s="7"/>
      <c r="W133" s="7"/>
    </row>
    <row r="134" spans="1:23" x14ac:dyDescent="0.25">
      <c r="A134" s="7">
        <f>MONTH(Tableau1[[#This Row],[Jours]])</f>
        <v>5</v>
      </c>
      <c r="B134" s="7">
        <f>YEAR(Tableau1[[#This Row],[Jours]])</f>
        <v>2018</v>
      </c>
      <c r="C134" s="8">
        <v>43233</v>
      </c>
      <c r="S134" s="7"/>
      <c r="T134" s="7"/>
      <c r="U134" s="7"/>
      <c r="V134" s="7"/>
      <c r="W134" s="7"/>
    </row>
    <row r="135" spans="1:23" x14ac:dyDescent="0.25">
      <c r="A135" s="7">
        <f>MONTH(Tableau1[[#This Row],[Jours]])</f>
        <v>5</v>
      </c>
      <c r="B135" s="7">
        <f>YEAR(Tableau1[[#This Row],[Jours]])</f>
        <v>2018</v>
      </c>
      <c r="C135" s="8">
        <v>43234</v>
      </c>
      <c r="D135" s="7">
        <v>58</v>
      </c>
      <c r="E135" s="7">
        <v>3992</v>
      </c>
      <c r="F135" s="7">
        <v>670</v>
      </c>
      <c r="G135" s="7">
        <v>47935</v>
      </c>
      <c r="H135" s="7">
        <v>170</v>
      </c>
      <c r="I135" s="7">
        <v>24735</v>
      </c>
      <c r="J135" s="7">
        <v>2351</v>
      </c>
      <c r="K135" s="7">
        <v>306786</v>
      </c>
      <c r="L135" s="7">
        <v>34</v>
      </c>
      <c r="M135" s="7">
        <v>4208</v>
      </c>
      <c r="N135" s="7">
        <v>2319</v>
      </c>
      <c r="O135" s="7">
        <v>519778</v>
      </c>
      <c r="P135" s="7">
        <v>176</v>
      </c>
      <c r="Q135" s="7">
        <v>28577</v>
      </c>
      <c r="R135" s="7">
        <v>2580</v>
      </c>
      <c r="S135" s="7">
        <v>433259</v>
      </c>
      <c r="T135" s="7">
        <v>438</v>
      </c>
      <c r="U135" s="7">
        <v>61510</v>
      </c>
      <c r="V135" s="7">
        <v>7920</v>
      </c>
      <c r="W135" s="7">
        <v>1307757</v>
      </c>
    </row>
    <row r="136" spans="1:23" x14ac:dyDescent="0.25">
      <c r="A136" s="7">
        <f>MONTH(Tableau1[[#This Row],[Jours]])</f>
        <v>5</v>
      </c>
      <c r="B136" s="7">
        <f>YEAR(Tableau1[[#This Row],[Jours]])</f>
        <v>2018</v>
      </c>
      <c r="C136" s="8">
        <v>43235</v>
      </c>
      <c r="D136" s="7">
        <v>68</v>
      </c>
      <c r="E136" s="7">
        <v>4563</v>
      </c>
      <c r="F136" s="7">
        <v>680</v>
      </c>
      <c r="G136" s="7">
        <v>48506</v>
      </c>
      <c r="H136" s="7">
        <v>209</v>
      </c>
      <c r="I136" s="7">
        <v>30122</v>
      </c>
      <c r="J136" s="7">
        <v>2391</v>
      </c>
      <c r="K136" s="7">
        <v>312174</v>
      </c>
      <c r="L136" s="7">
        <v>101</v>
      </c>
      <c r="M136" s="7">
        <v>12141</v>
      </c>
      <c r="N136" s="7">
        <v>2386</v>
      </c>
      <c r="O136" s="7">
        <v>527709</v>
      </c>
      <c r="P136" s="7">
        <v>201</v>
      </c>
      <c r="Q136" s="7">
        <v>32398</v>
      </c>
      <c r="R136" s="7">
        <v>2605</v>
      </c>
      <c r="S136" s="7">
        <v>437080</v>
      </c>
      <c r="T136" s="7">
        <v>579</v>
      </c>
      <c r="U136" s="7">
        <v>79223</v>
      </c>
      <c r="V136" s="7">
        <v>8060</v>
      </c>
      <c r="W136" s="7">
        <v>1325470</v>
      </c>
    </row>
    <row r="137" spans="1:23" x14ac:dyDescent="0.25">
      <c r="A137" s="7">
        <f>MONTH(Tableau1[[#This Row],[Jours]])</f>
        <v>5</v>
      </c>
      <c r="B137" s="7">
        <f>YEAR(Tableau1[[#This Row],[Jours]])</f>
        <v>2018</v>
      </c>
      <c r="C137" s="8">
        <v>43236</v>
      </c>
      <c r="D137" s="7">
        <v>68</v>
      </c>
      <c r="E137" s="7">
        <v>4595</v>
      </c>
      <c r="F137" s="7">
        <v>680</v>
      </c>
      <c r="G137" s="7">
        <v>48538</v>
      </c>
      <c r="H137" s="7">
        <v>234</v>
      </c>
      <c r="I137" s="7">
        <v>33339</v>
      </c>
      <c r="J137" s="7">
        <v>2416</v>
      </c>
      <c r="K137" s="7">
        <v>315392</v>
      </c>
      <c r="L137" s="7">
        <v>125</v>
      </c>
      <c r="M137" s="7">
        <v>17560</v>
      </c>
      <c r="N137" s="7">
        <v>2410</v>
      </c>
      <c r="O137" s="7">
        <v>533128</v>
      </c>
      <c r="P137" s="7">
        <v>227</v>
      </c>
      <c r="Q137" s="7">
        <v>36119</v>
      </c>
      <c r="R137" s="7">
        <v>2631</v>
      </c>
      <c r="S137" s="7">
        <v>440800</v>
      </c>
      <c r="T137" s="7">
        <v>654</v>
      </c>
      <c r="U137" s="7">
        <v>91613</v>
      </c>
      <c r="V137" s="7">
        <v>8136</v>
      </c>
      <c r="W137" s="7">
        <v>1337860</v>
      </c>
    </row>
    <row r="138" spans="1:23" x14ac:dyDescent="0.25">
      <c r="A138" s="7">
        <f>MONTH(Tableau1[[#This Row],[Jours]])</f>
        <v>5</v>
      </c>
      <c r="B138" s="7">
        <f>YEAR(Tableau1[[#This Row],[Jours]])</f>
        <v>2018</v>
      </c>
      <c r="C138" s="8">
        <v>43237</v>
      </c>
      <c r="D138" s="7">
        <v>78</v>
      </c>
      <c r="E138" s="7">
        <v>5476</v>
      </c>
      <c r="F138" s="7">
        <v>690</v>
      </c>
      <c r="G138" s="7">
        <v>49419</v>
      </c>
      <c r="H138" s="7">
        <v>268</v>
      </c>
      <c r="I138" s="7">
        <v>37750</v>
      </c>
      <c r="J138" s="7">
        <v>2449</v>
      </c>
      <c r="K138" s="7">
        <v>319802</v>
      </c>
      <c r="L138" s="7">
        <v>156</v>
      </c>
      <c r="M138" s="7">
        <v>23009</v>
      </c>
      <c r="N138" s="7">
        <v>2441</v>
      </c>
      <c r="O138" s="7">
        <v>538577</v>
      </c>
      <c r="P138" s="7">
        <v>256</v>
      </c>
      <c r="Q138" s="7">
        <v>40755</v>
      </c>
      <c r="R138" s="7">
        <v>2660</v>
      </c>
      <c r="S138" s="7">
        <v>445438</v>
      </c>
      <c r="T138" s="7">
        <v>758</v>
      </c>
      <c r="U138" s="7">
        <v>106991</v>
      </c>
      <c r="V138" s="7">
        <v>8239</v>
      </c>
      <c r="W138" s="7">
        <v>1353237</v>
      </c>
    </row>
    <row r="139" spans="1:23" x14ac:dyDescent="0.25">
      <c r="A139" s="7">
        <f>MONTH(Tableau1[[#This Row],[Jours]])</f>
        <v>5</v>
      </c>
      <c r="B139" s="7">
        <f>YEAR(Tableau1[[#This Row],[Jours]])</f>
        <v>2018</v>
      </c>
      <c r="C139" s="8">
        <v>43238</v>
      </c>
      <c r="D139" s="7">
        <v>82</v>
      </c>
      <c r="E139" s="7">
        <v>5743</v>
      </c>
      <c r="F139" s="7">
        <v>694</v>
      </c>
      <c r="G139" s="7">
        <v>49686</v>
      </c>
      <c r="H139" s="7">
        <v>288</v>
      </c>
      <c r="I139" s="7">
        <v>40678</v>
      </c>
      <c r="J139" s="7">
        <v>2470</v>
      </c>
      <c r="K139" s="7">
        <v>322730</v>
      </c>
      <c r="L139" s="7">
        <v>161</v>
      </c>
      <c r="M139" s="7">
        <v>28278</v>
      </c>
      <c r="N139" s="7">
        <v>2446</v>
      </c>
      <c r="O139" s="7">
        <v>543846</v>
      </c>
      <c r="P139" s="7">
        <v>284</v>
      </c>
      <c r="Q139" s="7">
        <v>45221</v>
      </c>
      <c r="R139" s="7">
        <v>2688</v>
      </c>
      <c r="S139" s="7">
        <v>449903</v>
      </c>
      <c r="T139" s="7">
        <v>816</v>
      </c>
      <c r="U139" s="7">
        <v>119921</v>
      </c>
      <c r="V139" s="7">
        <v>8297</v>
      </c>
      <c r="W139" s="7">
        <v>1366168</v>
      </c>
    </row>
    <row r="140" spans="1:23" x14ac:dyDescent="0.25">
      <c r="A140" s="7">
        <f>MONTH(Tableau1[[#This Row],[Jours]])</f>
        <v>5</v>
      </c>
      <c r="B140" s="7">
        <f>YEAR(Tableau1[[#This Row],[Jours]])</f>
        <v>2018</v>
      </c>
      <c r="C140" s="8">
        <v>43239</v>
      </c>
      <c r="S140" s="7"/>
      <c r="T140" s="7"/>
      <c r="U140" s="7"/>
      <c r="V140" s="7"/>
      <c r="W140" s="7"/>
    </row>
    <row r="141" spans="1:23" x14ac:dyDescent="0.25">
      <c r="A141" s="7">
        <f>MONTH(Tableau1[[#This Row],[Jours]])</f>
        <v>5</v>
      </c>
      <c r="B141" s="7">
        <f>YEAR(Tableau1[[#This Row],[Jours]])</f>
        <v>2018</v>
      </c>
      <c r="C141" s="8">
        <v>43240</v>
      </c>
      <c r="S141" s="7"/>
      <c r="T141" s="7"/>
      <c r="U141" s="7"/>
      <c r="V141" s="7"/>
      <c r="W141" s="7"/>
    </row>
    <row r="142" spans="1:23" x14ac:dyDescent="0.25">
      <c r="A142" s="7">
        <f>MONTH(Tableau1[[#This Row],[Jours]])</f>
        <v>5</v>
      </c>
      <c r="B142" s="7">
        <f>YEAR(Tableau1[[#This Row],[Jours]])</f>
        <v>2018</v>
      </c>
      <c r="C142" s="8">
        <v>43241</v>
      </c>
      <c r="S142" s="7"/>
      <c r="T142" s="7"/>
      <c r="U142" s="7"/>
      <c r="V142" s="7"/>
      <c r="W142" s="7"/>
    </row>
    <row r="143" spans="1:23" x14ac:dyDescent="0.25">
      <c r="A143" s="7">
        <f>MONTH(Tableau1[[#This Row],[Jours]])</f>
        <v>5</v>
      </c>
      <c r="B143" s="7">
        <f>YEAR(Tableau1[[#This Row],[Jours]])</f>
        <v>2018</v>
      </c>
      <c r="C143" s="8">
        <v>43242</v>
      </c>
      <c r="D143" s="7">
        <v>102</v>
      </c>
      <c r="E143" s="7">
        <v>7012</v>
      </c>
      <c r="F143" s="7">
        <v>714</v>
      </c>
      <c r="G143" s="7">
        <v>50955</v>
      </c>
      <c r="H143" s="7">
        <v>319</v>
      </c>
      <c r="I143" s="7">
        <v>45374</v>
      </c>
      <c r="J143" s="7">
        <v>2501</v>
      </c>
      <c r="K143" s="7">
        <v>327427</v>
      </c>
      <c r="L143" s="7">
        <v>161</v>
      </c>
      <c r="M143" s="7">
        <v>28278</v>
      </c>
      <c r="N143" s="7">
        <v>2446</v>
      </c>
      <c r="O143" s="7">
        <v>543846</v>
      </c>
      <c r="P143" s="7">
        <v>313</v>
      </c>
      <c r="Q143" s="7">
        <v>49328</v>
      </c>
      <c r="R143" s="7">
        <v>2717</v>
      </c>
      <c r="S143" s="7">
        <v>454009</v>
      </c>
      <c r="T143" s="7">
        <v>895</v>
      </c>
      <c r="U143" s="7">
        <v>129992</v>
      </c>
      <c r="V143" s="7">
        <v>8377</v>
      </c>
      <c r="W143" s="7">
        <v>1376237</v>
      </c>
    </row>
    <row r="144" spans="1:23" x14ac:dyDescent="0.25">
      <c r="A144" s="7">
        <f>MONTH(Tableau1[[#This Row],[Jours]])</f>
        <v>5</v>
      </c>
      <c r="B144" s="7">
        <f>YEAR(Tableau1[[#This Row],[Jours]])</f>
        <v>2018</v>
      </c>
      <c r="C144" s="8">
        <v>43243</v>
      </c>
      <c r="D144" s="7">
        <v>102</v>
      </c>
      <c r="E144" s="7">
        <v>7012</v>
      </c>
      <c r="F144" s="7">
        <v>714</v>
      </c>
      <c r="G144" s="7">
        <v>50955</v>
      </c>
      <c r="H144" s="7">
        <v>354</v>
      </c>
      <c r="I144" s="7">
        <v>51225</v>
      </c>
      <c r="J144" s="7">
        <v>2536</v>
      </c>
      <c r="K144" s="7">
        <v>333277</v>
      </c>
      <c r="L144" s="7">
        <v>161</v>
      </c>
      <c r="M144" s="7">
        <v>28278</v>
      </c>
      <c r="N144" s="7">
        <v>2446</v>
      </c>
      <c r="O144" s="7">
        <v>543846</v>
      </c>
      <c r="P144" s="7">
        <v>348</v>
      </c>
      <c r="Q144" s="7">
        <v>54235</v>
      </c>
      <c r="R144" s="7">
        <v>2752</v>
      </c>
      <c r="S144" s="7">
        <v>458917</v>
      </c>
      <c r="T144" s="7">
        <v>966</v>
      </c>
      <c r="U144" s="7">
        <v>140751</v>
      </c>
      <c r="V144" s="7">
        <v>8447</v>
      </c>
      <c r="W144" s="7">
        <v>1386996</v>
      </c>
    </row>
    <row r="145" spans="1:23" x14ac:dyDescent="0.25">
      <c r="A145" s="7">
        <f>MONTH(Tableau1[[#This Row],[Jours]])</f>
        <v>5</v>
      </c>
      <c r="B145" s="7">
        <f>YEAR(Tableau1[[#This Row],[Jours]])</f>
        <v>2018</v>
      </c>
      <c r="C145" s="8">
        <v>43244</v>
      </c>
      <c r="D145" s="7">
        <v>120</v>
      </c>
      <c r="E145" s="7">
        <v>8030</v>
      </c>
      <c r="F145" s="7">
        <v>731</v>
      </c>
      <c r="G145" s="7">
        <v>51973</v>
      </c>
      <c r="H145" s="7">
        <v>396</v>
      </c>
      <c r="I145" s="7">
        <v>55693</v>
      </c>
      <c r="J145" s="7">
        <v>2578</v>
      </c>
      <c r="K145" s="7">
        <v>337746</v>
      </c>
      <c r="L145" s="7">
        <v>161</v>
      </c>
      <c r="M145" s="7">
        <v>28278</v>
      </c>
      <c r="N145" s="7">
        <v>2446</v>
      </c>
      <c r="O145" s="7">
        <v>543846</v>
      </c>
      <c r="P145" s="7">
        <v>371</v>
      </c>
      <c r="Q145" s="7">
        <v>58124</v>
      </c>
      <c r="R145" s="7">
        <v>2776</v>
      </c>
      <c r="S145" s="7">
        <v>462806</v>
      </c>
      <c r="T145" s="7">
        <v>1048</v>
      </c>
      <c r="U145" s="7">
        <v>150126</v>
      </c>
      <c r="V145" s="7">
        <v>8530</v>
      </c>
      <c r="W145" s="7">
        <v>1396372</v>
      </c>
    </row>
    <row r="146" spans="1:23" x14ac:dyDescent="0.25">
      <c r="A146" s="7">
        <f>MONTH(Tableau1[[#This Row],[Jours]])</f>
        <v>5</v>
      </c>
      <c r="B146" s="7">
        <f>YEAR(Tableau1[[#This Row],[Jours]])</f>
        <v>2018</v>
      </c>
      <c r="C146" s="8">
        <v>43245</v>
      </c>
      <c r="D146" s="7">
        <v>123</v>
      </c>
      <c r="E146" s="7">
        <v>8223</v>
      </c>
      <c r="F146" s="7">
        <v>735</v>
      </c>
      <c r="G146" s="7">
        <v>52166</v>
      </c>
      <c r="H146" s="7">
        <v>421</v>
      </c>
      <c r="I146" s="7">
        <v>60504</v>
      </c>
      <c r="J146" s="7">
        <v>2603</v>
      </c>
      <c r="K146" s="7">
        <v>342557</v>
      </c>
      <c r="L146" s="7">
        <v>161</v>
      </c>
      <c r="M146" s="7">
        <v>28278</v>
      </c>
      <c r="N146" s="7">
        <v>2446</v>
      </c>
      <c r="O146" s="7">
        <v>543846</v>
      </c>
      <c r="P146" s="7">
        <v>401</v>
      </c>
      <c r="Q146" s="7">
        <v>63321</v>
      </c>
      <c r="R146" s="7">
        <v>2806</v>
      </c>
      <c r="S146" s="7">
        <v>468003</v>
      </c>
      <c r="T146" s="7">
        <v>1107</v>
      </c>
      <c r="U146" s="7">
        <v>160327</v>
      </c>
      <c r="V146" s="7">
        <v>8589</v>
      </c>
      <c r="W146" s="7">
        <v>1406573</v>
      </c>
    </row>
    <row r="147" spans="1:23" x14ac:dyDescent="0.25">
      <c r="A147" s="7">
        <f>MONTH(Tableau1[[#This Row],[Jours]])</f>
        <v>5</v>
      </c>
      <c r="B147" s="7">
        <f>YEAR(Tableau1[[#This Row],[Jours]])</f>
        <v>2018</v>
      </c>
      <c r="C147" s="8">
        <v>43246</v>
      </c>
      <c r="S147" s="7"/>
      <c r="T147" s="7"/>
      <c r="U147" s="7"/>
      <c r="V147" s="7"/>
      <c r="W147" s="7"/>
    </row>
    <row r="148" spans="1:23" x14ac:dyDescent="0.25">
      <c r="A148" s="7">
        <f>MONTH(Tableau1[[#This Row],[Jours]])</f>
        <v>5</v>
      </c>
      <c r="B148" s="7">
        <f>YEAR(Tableau1[[#This Row],[Jours]])</f>
        <v>2018</v>
      </c>
      <c r="C148" s="8">
        <v>43247</v>
      </c>
      <c r="S148" s="7"/>
      <c r="T148" s="7"/>
      <c r="U148" s="7"/>
      <c r="V148" s="7"/>
      <c r="W148" s="7"/>
    </row>
    <row r="149" spans="1:23" x14ac:dyDescent="0.25">
      <c r="A149" s="7">
        <f>MONTH(Tableau1[[#This Row],[Jours]])</f>
        <v>5</v>
      </c>
      <c r="B149" s="7">
        <f>YEAR(Tableau1[[#This Row],[Jours]])</f>
        <v>2018</v>
      </c>
      <c r="C149" s="8">
        <v>43248</v>
      </c>
      <c r="D149" s="7">
        <v>123</v>
      </c>
      <c r="E149" s="7">
        <v>8223</v>
      </c>
      <c r="F149" s="7">
        <v>735</v>
      </c>
      <c r="G149" s="7">
        <v>52166</v>
      </c>
      <c r="H149" s="7">
        <v>449</v>
      </c>
      <c r="I149" s="7">
        <v>65038</v>
      </c>
      <c r="J149" s="7">
        <v>2631</v>
      </c>
      <c r="K149" s="7">
        <v>347090</v>
      </c>
      <c r="L149" s="7">
        <v>161</v>
      </c>
      <c r="M149" s="7">
        <v>28278</v>
      </c>
      <c r="N149" s="7">
        <v>2446</v>
      </c>
      <c r="O149" s="7">
        <v>543846</v>
      </c>
      <c r="P149" s="7">
        <v>423</v>
      </c>
      <c r="Q149" s="7">
        <v>66467</v>
      </c>
      <c r="R149" s="7">
        <v>2827</v>
      </c>
      <c r="S149" s="7">
        <v>471149</v>
      </c>
      <c r="T149" s="7">
        <v>1157</v>
      </c>
      <c r="U149" s="7">
        <v>168006</v>
      </c>
      <c r="V149" s="7">
        <v>8639</v>
      </c>
      <c r="W149" s="7">
        <v>1414252</v>
      </c>
    </row>
    <row r="150" spans="1:23" x14ac:dyDescent="0.25">
      <c r="A150" s="7">
        <f>MONTH(Tableau1[[#This Row],[Jours]])</f>
        <v>5</v>
      </c>
      <c r="B150" s="7">
        <f>YEAR(Tableau1[[#This Row],[Jours]])</f>
        <v>2018</v>
      </c>
      <c r="C150" s="8">
        <v>43249</v>
      </c>
      <c r="D150" s="7">
        <v>129</v>
      </c>
      <c r="E150" s="7">
        <v>8455</v>
      </c>
      <c r="F150" s="7">
        <v>740</v>
      </c>
      <c r="G150" s="7">
        <v>52398</v>
      </c>
      <c r="H150" s="7">
        <v>473</v>
      </c>
      <c r="I150" s="7">
        <v>67717</v>
      </c>
      <c r="J150" s="7">
        <v>2654</v>
      </c>
      <c r="K150" s="7">
        <v>349771</v>
      </c>
      <c r="L150" s="7">
        <v>225</v>
      </c>
      <c r="M150" s="7">
        <v>48090</v>
      </c>
      <c r="N150" s="7">
        <v>2511</v>
      </c>
      <c r="O150" s="7">
        <v>563658</v>
      </c>
      <c r="P150" s="7">
        <v>464</v>
      </c>
      <c r="Q150" s="7">
        <v>73572</v>
      </c>
      <c r="R150" s="7">
        <v>2868</v>
      </c>
      <c r="S150" s="7">
        <v>478253</v>
      </c>
      <c r="T150" s="7">
        <v>1292</v>
      </c>
      <c r="U150" s="7">
        <v>197834</v>
      </c>
      <c r="V150" s="7">
        <v>8773</v>
      </c>
      <c r="W150" s="7">
        <v>1444080</v>
      </c>
    </row>
    <row r="151" spans="1:23" x14ac:dyDescent="0.25">
      <c r="A151" s="7">
        <f>MONTH(Tableau1[[#This Row],[Jours]])</f>
        <v>5</v>
      </c>
      <c r="B151" s="7">
        <f>YEAR(Tableau1[[#This Row],[Jours]])</f>
        <v>2018</v>
      </c>
      <c r="C151" s="8">
        <v>43250</v>
      </c>
      <c r="D151" s="7">
        <v>142</v>
      </c>
      <c r="E151" s="7">
        <v>9123</v>
      </c>
      <c r="F151" s="7">
        <v>753</v>
      </c>
      <c r="G151" s="7">
        <v>53066</v>
      </c>
      <c r="H151" s="7">
        <v>489</v>
      </c>
      <c r="I151" s="7">
        <v>69069</v>
      </c>
      <c r="J151" s="7">
        <v>2670</v>
      </c>
      <c r="K151" s="7">
        <v>351123</v>
      </c>
      <c r="L151" s="7">
        <v>324</v>
      </c>
      <c r="M151" s="7">
        <v>69991</v>
      </c>
      <c r="N151" s="7">
        <v>2610</v>
      </c>
      <c r="O151" s="7">
        <v>585559</v>
      </c>
      <c r="P151" s="7">
        <v>483</v>
      </c>
      <c r="Q151" s="7">
        <v>76559</v>
      </c>
      <c r="R151" s="7">
        <v>2887</v>
      </c>
      <c r="S151" s="7">
        <v>481240</v>
      </c>
      <c r="T151" s="7">
        <v>1438</v>
      </c>
      <c r="U151" s="7">
        <v>224740</v>
      </c>
      <c r="V151" s="7">
        <v>8920</v>
      </c>
      <c r="W151" s="7">
        <v>1470988</v>
      </c>
    </row>
    <row r="152" spans="1:23" x14ac:dyDescent="0.25">
      <c r="A152" s="7">
        <f>MONTH(Tableau1[[#This Row],[Jours]])</f>
        <v>5</v>
      </c>
      <c r="B152" s="7">
        <f>YEAR(Tableau1[[#This Row],[Jours]])</f>
        <v>2018</v>
      </c>
      <c r="C152" s="8">
        <v>43251</v>
      </c>
      <c r="S152" s="7"/>
      <c r="T152" s="7"/>
      <c r="U152" s="7"/>
      <c r="V152" s="7"/>
      <c r="W152" s="7"/>
    </row>
    <row r="153" spans="1:23" x14ac:dyDescent="0.25">
      <c r="A153" s="7">
        <f>MONTH(Tableau1[[#This Row],[Jours]])</f>
        <v>6</v>
      </c>
      <c r="B153" s="7">
        <f>YEAR(Tableau1[[#This Row],[Jours]])</f>
        <v>2018</v>
      </c>
      <c r="C153" s="8">
        <v>43252</v>
      </c>
      <c r="D153" s="7">
        <v>0</v>
      </c>
      <c r="E153" s="7">
        <v>0</v>
      </c>
      <c r="F153" s="7">
        <v>758</v>
      </c>
      <c r="G153" s="7">
        <v>53495</v>
      </c>
      <c r="H153" s="7">
        <v>23</v>
      </c>
      <c r="I153" s="7">
        <v>3346</v>
      </c>
      <c r="J153" s="7">
        <v>2719</v>
      </c>
      <c r="K153" s="7">
        <v>358253</v>
      </c>
      <c r="L153" s="7">
        <v>7</v>
      </c>
      <c r="M153" s="7">
        <v>1237</v>
      </c>
      <c r="N153" s="7">
        <v>2774</v>
      </c>
      <c r="O153" s="7">
        <v>617884</v>
      </c>
      <c r="P153" s="7">
        <v>42</v>
      </c>
      <c r="Q153" s="7">
        <v>6564</v>
      </c>
      <c r="R153" s="7">
        <v>2959</v>
      </c>
      <c r="S153" s="7">
        <v>493159</v>
      </c>
      <c r="T153" s="7">
        <v>72</v>
      </c>
      <c r="U153" s="7">
        <v>11147</v>
      </c>
      <c r="V153" s="7">
        <v>9211</v>
      </c>
      <c r="W153" s="7">
        <v>1522789</v>
      </c>
    </row>
    <row r="154" spans="1:23" x14ac:dyDescent="0.25">
      <c r="A154" s="7">
        <f>MONTH(Tableau1[[#This Row],[Jours]])</f>
        <v>6</v>
      </c>
      <c r="B154" s="7">
        <f>YEAR(Tableau1[[#This Row],[Jours]])</f>
        <v>2018</v>
      </c>
      <c r="C154" s="8">
        <v>43253</v>
      </c>
      <c r="S154" s="7"/>
      <c r="T154" s="7"/>
      <c r="U154" s="7"/>
      <c r="V154" s="7"/>
      <c r="W154" s="7"/>
    </row>
    <row r="155" spans="1:23" x14ac:dyDescent="0.25">
      <c r="A155" s="7">
        <f>MONTH(Tableau1[[#This Row],[Jours]])</f>
        <v>6</v>
      </c>
      <c r="B155" s="7">
        <f>YEAR(Tableau1[[#This Row],[Jours]])</f>
        <v>2018</v>
      </c>
      <c r="C155" s="8">
        <v>43254</v>
      </c>
      <c r="S155" s="7"/>
      <c r="T155" s="7"/>
      <c r="U155" s="7"/>
      <c r="V155" s="7"/>
      <c r="W155" s="7"/>
    </row>
    <row r="156" spans="1:23" x14ac:dyDescent="0.25">
      <c r="A156" s="7">
        <f>MONTH(Tableau1[[#This Row],[Jours]])</f>
        <v>6</v>
      </c>
      <c r="B156" s="7">
        <f>YEAR(Tableau1[[#This Row],[Jours]])</f>
        <v>2018</v>
      </c>
      <c r="C156" s="8">
        <v>43255</v>
      </c>
      <c r="D156" s="7">
        <v>0</v>
      </c>
      <c r="E156" s="7">
        <v>0</v>
      </c>
      <c r="F156" s="7">
        <v>758</v>
      </c>
      <c r="G156" s="7">
        <v>53495</v>
      </c>
      <c r="H156" s="7">
        <v>45</v>
      </c>
      <c r="I156" s="7">
        <v>6091</v>
      </c>
      <c r="J156" s="7">
        <v>2742</v>
      </c>
      <c r="K156" s="7">
        <v>360998</v>
      </c>
      <c r="L156" s="7">
        <v>7</v>
      </c>
      <c r="M156" s="7">
        <v>1237</v>
      </c>
      <c r="N156" s="7">
        <v>2774</v>
      </c>
      <c r="O156" s="7">
        <v>617884</v>
      </c>
      <c r="P156" s="7">
        <v>57</v>
      </c>
      <c r="Q156" s="7">
        <v>9290</v>
      </c>
      <c r="R156" s="7">
        <v>2974</v>
      </c>
      <c r="S156" s="7">
        <v>495884</v>
      </c>
      <c r="T156" s="7">
        <v>108</v>
      </c>
      <c r="U156" s="7">
        <v>16618</v>
      </c>
      <c r="V156" s="7">
        <v>9247</v>
      </c>
      <c r="W156" s="7">
        <v>1528261</v>
      </c>
    </row>
    <row r="157" spans="1:23" x14ac:dyDescent="0.25">
      <c r="A157" s="7">
        <f>MONTH(Tableau1[[#This Row],[Jours]])</f>
        <v>6</v>
      </c>
      <c r="B157" s="7">
        <f>YEAR(Tableau1[[#This Row],[Jours]])</f>
        <v>2018</v>
      </c>
      <c r="C157" s="8">
        <v>43256</v>
      </c>
      <c r="D157" s="7">
        <v>15</v>
      </c>
      <c r="E157" s="7">
        <v>1249</v>
      </c>
      <c r="F157" s="7">
        <v>773</v>
      </c>
      <c r="G157" s="7">
        <v>54745</v>
      </c>
      <c r="H157" s="7">
        <v>66</v>
      </c>
      <c r="I157" s="7">
        <v>8250</v>
      </c>
      <c r="J157" s="7">
        <v>2762</v>
      </c>
      <c r="K157" s="7">
        <v>363156</v>
      </c>
      <c r="L157" s="7">
        <v>40</v>
      </c>
      <c r="M157" s="7">
        <v>5927</v>
      </c>
      <c r="N157" s="7">
        <v>2807</v>
      </c>
      <c r="O157" s="7">
        <v>622573</v>
      </c>
      <c r="P157" s="7">
        <v>93</v>
      </c>
      <c r="Q157" s="7">
        <v>13967</v>
      </c>
      <c r="R157" s="7">
        <v>3010</v>
      </c>
      <c r="S157" s="7">
        <v>500561</v>
      </c>
      <c r="T157" s="7">
        <v>213</v>
      </c>
      <c r="U157" s="7">
        <v>29392</v>
      </c>
      <c r="V157" s="7">
        <v>9352</v>
      </c>
      <c r="W157" s="7">
        <v>1541034</v>
      </c>
    </row>
    <row r="158" spans="1:23" x14ac:dyDescent="0.25">
      <c r="A158" s="7">
        <f>MONTH(Tableau1[[#This Row],[Jours]])</f>
        <v>6</v>
      </c>
      <c r="B158" s="7">
        <f>YEAR(Tableau1[[#This Row],[Jours]])</f>
        <v>2018</v>
      </c>
      <c r="C158" s="8">
        <v>43257</v>
      </c>
      <c r="D158" s="7">
        <v>24</v>
      </c>
      <c r="E158" s="7">
        <v>1767</v>
      </c>
      <c r="F158" s="7">
        <v>782</v>
      </c>
      <c r="G158" s="7">
        <v>55262</v>
      </c>
      <c r="H158" s="7">
        <v>94</v>
      </c>
      <c r="I158" s="7">
        <v>11005</v>
      </c>
      <c r="J158" s="7">
        <v>2790</v>
      </c>
      <c r="K158" s="7">
        <v>365911</v>
      </c>
      <c r="L158" s="7">
        <v>73</v>
      </c>
      <c r="M158" s="7">
        <v>8781</v>
      </c>
      <c r="N158" s="7">
        <v>2841</v>
      </c>
      <c r="O158" s="7">
        <v>625428</v>
      </c>
      <c r="P158" s="7">
        <v>130</v>
      </c>
      <c r="Q158" s="7">
        <v>20084</v>
      </c>
      <c r="R158" s="7">
        <v>3047</v>
      </c>
      <c r="S158" s="7">
        <v>506679</v>
      </c>
      <c r="T158" s="7">
        <v>320</v>
      </c>
      <c r="U158" s="7">
        <v>41637</v>
      </c>
      <c r="V158" s="7">
        <v>9459</v>
      </c>
      <c r="W158" s="7">
        <v>1553280</v>
      </c>
    </row>
    <row r="159" spans="1:23" x14ac:dyDescent="0.25">
      <c r="A159" s="7">
        <f>MONTH(Tableau1[[#This Row],[Jours]])</f>
        <v>6</v>
      </c>
      <c r="B159" s="7">
        <f>YEAR(Tableau1[[#This Row],[Jours]])</f>
        <v>2018</v>
      </c>
      <c r="C159" s="8">
        <v>43258</v>
      </c>
      <c r="D159" s="7">
        <v>44</v>
      </c>
      <c r="E159" s="7">
        <v>3166</v>
      </c>
      <c r="F159" s="7">
        <v>802</v>
      </c>
      <c r="G159" s="7">
        <v>56660</v>
      </c>
      <c r="H159" s="7">
        <v>127</v>
      </c>
      <c r="I159" s="7">
        <v>14266</v>
      </c>
      <c r="J159" s="7">
        <v>2823</v>
      </c>
      <c r="K159" s="7">
        <v>369171</v>
      </c>
      <c r="L159" s="7">
        <v>79</v>
      </c>
      <c r="M159" s="7">
        <v>11907</v>
      </c>
      <c r="N159" s="7">
        <v>2846</v>
      </c>
      <c r="O159" s="7">
        <v>628553</v>
      </c>
      <c r="P159" s="7">
        <v>159</v>
      </c>
      <c r="Q159" s="7">
        <v>25191</v>
      </c>
      <c r="R159" s="7">
        <v>3076</v>
      </c>
      <c r="S159" s="7">
        <v>511785</v>
      </c>
      <c r="T159" s="7">
        <v>408</v>
      </c>
      <c r="U159" s="7">
        <v>54526</v>
      </c>
      <c r="V159" s="7">
        <v>9547</v>
      </c>
      <c r="W159" s="7">
        <v>1566171</v>
      </c>
    </row>
    <row r="160" spans="1:23" x14ac:dyDescent="0.25">
      <c r="A160" s="7">
        <f>MONTH(Tableau1[[#This Row],[Jours]])</f>
        <v>6</v>
      </c>
      <c r="B160" s="7">
        <f>YEAR(Tableau1[[#This Row],[Jours]])</f>
        <v>2018</v>
      </c>
      <c r="C160" s="8">
        <v>43259</v>
      </c>
      <c r="D160" s="7">
        <v>65</v>
      </c>
      <c r="E160" s="7">
        <v>4592</v>
      </c>
      <c r="F160" s="7">
        <v>823</v>
      </c>
      <c r="G160" s="7">
        <v>58086</v>
      </c>
      <c r="H160" s="7">
        <v>180</v>
      </c>
      <c r="I160" s="7">
        <v>22174</v>
      </c>
      <c r="J160" s="7">
        <v>2876</v>
      </c>
      <c r="K160" s="7">
        <v>377079</v>
      </c>
      <c r="L160" s="7">
        <v>140</v>
      </c>
      <c r="M160" s="7">
        <v>19975</v>
      </c>
      <c r="N160" s="7">
        <v>2908</v>
      </c>
      <c r="O160" s="7">
        <v>636622</v>
      </c>
      <c r="P160" s="7">
        <v>180</v>
      </c>
      <c r="Q160" s="7">
        <v>28746</v>
      </c>
      <c r="R160" s="7">
        <v>3097</v>
      </c>
      <c r="S160" s="7">
        <v>515342</v>
      </c>
      <c r="T160" s="7">
        <v>565</v>
      </c>
      <c r="U160" s="7">
        <v>75486</v>
      </c>
      <c r="V160" s="7">
        <v>9704</v>
      </c>
      <c r="W160" s="7">
        <v>1587128</v>
      </c>
    </row>
    <row r="161" spans="1:23" x14ac:dyDescent="0.25">
      <c r="A161" s="7">
        <f>MONTH(Tableau1[[#This Row],[Jours]])</f>
        <v>6</v>
      </c>
      <c r="B161" s="7">
        <f>YEAR(Tableau1[[#This Row],[Jours]])</f>
        <v>2018</v>
      </c>
      <c r="C161" s="8">
        <v>43260</v>
      </c>
      <c r="S161" s="7"/>
      <c r="T161" s="7"/>
      <c r="U161" s="7"/>
      <c r="V161" s="7"/>
      <c r="W161" s="7"/>
    </row>
    <row r="162" spans="1:23" x14ac:dyDescent="0.25">
      <c r="A162" s="7">
        <f>MONTH(Tableau1[[#This Row],[Jours]])</f>
        <v>6</v>
      </c>
      <c r="B162" s="7">
        <f>YEAR(Tableau1[[#This Row],[Jours]])</f>
        <v>2018</v>
      </c>
      <c r="C162" s="8">
        <v>43261</v>
      </c>
      <c r="S162" s="7"/>
      <c r="T162" s="7"/>
      <c r="U162" s="7"/>
      <c r="V162" s="7"/>
      <c r="W162" s="7"/>
    </row>
    <row r="163" spans="1:23" x14ac:dyDescent="0.25">
      <c r="A163" s="7">
        <f>MONTH(Tableau1[[#This Row],[Jours]])</f>
        <v>6</v>
      </c>
      <c r="B163" s="7">
        <f>YEAR(Tableau1[[#This Row],[Jours]])</f>
        <v>2018</v>
      </c>
      <c r="C163" s="8">
        <v>43262</v>
      </c>
      <c r="D163" s="7">
        <v>80</v>
      </c>
      <c r="E163" s="7">
        <v>5471</v>
      </c>
      <c r="F163" s="7">
        <v>838</v>
      </c>
      <c r="G163" s="7">
        <v>58966</v>
      </c>
      <c r="H163" s="7">
        <v>196</v>
      </c>
      <c r="I163" s="7">
        <v>23782</v>
      </c>
      <c r="J163" s="7">
        <v>2892</v>
      </c>
      <c r="K163" s="7">
        <v>378689</v>
      </c>
      <c r="L163" s="7">
        <v>155</v>
      </c>
      <c r="M163" s="7">
        <v>21821</v>
      </c>
      <c r="N163" s="7">
        <v>2922</v>
      </c>
      <c r="O163" s="7">
        <v>638469</v>
      </c>
      <c r="P163" s="7">
        <v>204</v>
      </c>
      <c r="Q163" s="7">
        <v>31608</v>
      </c>
      <c r="R163" s="7">
        <v>3121</v>
      </c>
      <c r="S163" s="7">
        <v>518202</v>
      </c>
      <c r="T163" s="7">
        <v>634</v>
      </c>
      <c r="U163" s="7">
        <v>82682</v>
      </c>
      <c r="V163" s="7">
        <v>9773</v>
      </c>
      <c r="W163" s="7">
        <v>1594327</v>
      </c>
    </row>
    <row r="164" spans="1:23" x14ac:dyDescent="0.25">
      <c r="A164" s="7">
        <f>MONTH(Tableau1[[#This Row],[Jours]])</f>
        <v>6</v>
      </c>
      <c r="B164" s="7">
        <f>YEAR(Tableau1[[#This Row],[Jours]])</f>
        <v>2018</v>
      </c>
      <c r="C164" s="8">
        <v>43263</v>
      </c>
      <c r="D164" s="7">
        <v>81</v>
      </c>
      <c r="E164" s="7">
        <v>5563</v>
      </c>
      <c r="F164" s="7">
        <v>839</v>
      </c>
      <c r="G164" s="7">
        <v>59057</v>
      </c>
      <c r="H164" s="7">
        <v>224</v>
      </c>
      <c r="I164" s="7">
        <v>27832</v>
      </c>
      <c r="J164" s="7">
        <v>2920</v>
      </c>
      <c r="K164" s="7">
        <v>382739</v>
      </c>
      <c r="L164" s="7">
        <v>191</v>
      </c>
      <c r="M164" s="7">
        <v>29550</v>
      </c>
      <c r="N164" s="7">
        <v>2959</v>
      </c>
      <c r="O164" s="7">
        <v>646197</v>
      </c>
      <c r="P164" s="7">
        <v>235</v>
      </c>
      <c r="Q164" s="7">
        <v>36566</v>
      </c>
      <c r="R164" s="7">
        <v>3151</v>
      </c>
      <c r="S164" s="7">
        <v>523161</v>
      </c>
      <c r="T164" s="7">
        <v>730</v>
      </c>
      <c r="U164" s="7">
        <v>99513</v>
      </c>
      <c r="V164" s="7">
        <v>9869</v>
      </c>
      <c r="W164" s="7">
        <v>1611155</v>
      </c>
    </row>
    <row r="165" spans="1:23" x14ac:dyDescent="0.25">
      <c r="A165" s="7">
        <f>MONTH(Tableau1[[#This Row],[Jours]])</f>
        <v>6</v>
      </c>
      <c r="B165" s="7">
        <f>YEAR(Tableau1[[#This Row],[Jours]])</f>
        <v>2018</v>
      </c>
      <c r="C165" s="8">
        <v>43264</v>
      </c>
      <c r="D165" s="7">
        <v>87</v>
      </c>
      <c r="E165" s="7">
        <v>5964</v>
      </c>
      <c r="F165" s="7">
        <v>845</v>
      </c>
      <c r="G165" s="7">
        <v>59458</v>
      </c>
      <c r="H165" s="7">
        <v>261</v>
      </c>
      <c r="I165" s="7">
        <v>32664</v>
      </c>
      <c r="J165" s="7">
        <v>2957</v>
      </c>
      <c r="K165" s="7">
        <v>387571</v>
      </c>
      <c r="L165" s="7">
        <v>252</v>
      </c>
      <c r="M165" s="7">
        <v>38804</v>
      </c>
      <c r="N165" s="7">
        <v>3020</v>
      </c>
      <c r="O165" s="7">
        <v>655452</v>
      </c>
      <c r="P165" s="7">
        <v>272</v>
      </c>
      <c r="Q165" s="7">
        <v>42627</v>
      </c>
      <c r="R165" s="7">
        <v>3188</v>
      </c>
      <c r="S165" s="7">
        <v>529222</v>
      </c>
      <c r="T165" s="7">
        <v>871</v>
      </c>
      <c r="U165" s="7">
        <v>120060</v>
      </c>
      <c r="V165" s="7">
        <v>10010</v>
      </c>
      <c r="W165" s="7">
        <v>1631702</v>
      </c>
    </row>
    <row r="166" spans="1:23" x14ac:dyDescent="0.25">
      <c r="A166" s="7">
        <f>MONTH(Tableau1[[#This Row],[Jours]])</f>
        <v>6</v>
      </c>
      <c r="B166" s="7">
        <f>YEAR(Tableau1[[#This Row],[Jours]])</f>
        <v>2018</v>
      </c>
      <c r="C166" s="8">
        <v>43265</v>
      </c>
      <c r="D166" s="7">
        <v>87</v>
      </c>
      <c r="E166" s="7">
        <v>5964</v>
      </c>
      <c r="F166" s="7">
        <v>845</v>
      </c>
      <c r="G166" s="7">
        <v>59458</v>
      </c>
      <c r="H166" s="7">
        <v>291</v>
      </c>
      <c r="I166" s="7">
        <v>39234</v>
      </c>
      <c r="J166" s="7">
        <v>2988</v>
      </c>
      <c r="K166" s="7">
        <v>394142</v>
      </c>
      <c r="L166" s="7">
        <v>288</v>
      </c>
      <c r="M166" s="7">
        <v>46117</v>
      </c>
      <c r="N166" s="7">
        <v>3055</v>
      </c>
      <c r="O166" s="7">
        <v>662763</v>
      </c>
      <c r="P166" s="7">
        <v>308</v>
      </c>
      <c r="Q166" s="7">
        <v>48786</v>
      </c>
      <c r="R166" s="7">
        <v>3225</v>
      </c>
      <c r="S166" s="7">
        <v>535380</v>
      </c>
      <c r="T166" s="7">
        <v>974</v>
      </c>
      <c r="U166" s="7">
        <v>140103</v>
      </c>
      <c r="V166" s="7">
        <v>10112</v>
      </c>
      <c r="W166" s="7">
        <v>1651744</v>
      </c>
    </row>
    <row r="167" spans="1:23" x14ac:dyDescent="0.25">
      <c r="A167" s="7">
        <f>MONTH(Tableau1[[#This Row],[Jours]])</f>
        <v>6</v>
      </c>
      <c r="B167" s="7">
        <f>YEAR(Tableau1[[#This Row],[Jours]])</f>
        <v>2018</v>
      </c>
      <c r="C167" s="8">
        <v>43266</v>
      </c>
      <c r="D167" s="7">
        <v>91</v>
      </c>
      <c r="E167" s="7">
        <v>6182</v>
      </c>
      <c r="F167" s="7">
        <v>849</v>
      </c>
      <c r="G167" s="7">
        <v>59676</v>
      </c>
      <c r="H167" s="7">
        <v>314</v>
      </c>
      <c r="I167" s="7">
        <v>42356</v>
      </c>
      <c r="J167" s="7">
        <v>3011</v>
      </c>
      <c r="K167" s="7">
        <v>397263</v>
      </c>
      <c r="L167" s="7">
        <v>298</v>
      </c>
      <c r="M167" s="7">
        <v>47242</v>
      </c>
      <c r="N167" s="7">
        <v>3065</v>
      </c>
      <c r="O167" s="7">
        <v>663888</v>
      </c>
      <c r="P167" s="7">
        <v>338</v>
      </c>
      <c r="Q167" s="7">
        <v>53563</v>
      </c>
      <c r="R167" s="7">
        <v>3255</v>
      </c>
      <c r="S167" s="7">
        <v>540158</v>
      </c>
      <c r="T167" s="7">
        <v>1041</v>
      </c>
      <c r="U167" s="7">
        <v>149344</v>
      </c>
      <c r="V167" s="7">
        <v>10179</v>
      </c>
      <c r="W167" s="7">
        <v>1660988</v>
      </c>
    </row>
    <row r="168" spans="1:23" x14ac:dyDescent="0.25">
      <c r="A168" s="7">
        <f>MONTH(Tableau1[[#This Row],[Jours]])</f>
        <v>6</v>
      </c>
      <c r="B168" s="7">
        <f>YEAR(Tableau1[[#This Row],[Jours]])</f>
        <v>2018</v>
      </c>
      <c r="C168" s="8">
        <v>43267</v>
      </c>
      <c r="S168" s="7"/>
      <c r="T168" s="7"/>
      <c r="U168" s="7"/>
      <c r="V168" s="7"/>
      <c r="W168" s="7"/>
    </row>
    <row r="169" spans="1:23" x14ac:dyDescent="0.25">
      <c r="A169" s="7">
        <f>MONTH(Tableau1[[#This Row],[Jours]])</f>
        <v>6</v>
      </c>
      <c r="B169" s="7">
        <f>YEAR(Tableau1[[#This Row],[Jours]])</f>
        <v>2018</v>
      </c>
      <c r="C169" s="8">
        <v>43268</v>
      </c>
      <c r="S169" s="7"/>
      <c r="T169" s="7"/>
      <c r="U169" s="7"/>
      <c r="V169" s="7"/>
      <c r="W169" s="7"/>
    </row>
    <row r="170" spans="1:23" x14ac:dyDescent="0.25">
      <c r="A170" s="7">
        <f>MONTH(Tableau1[[#This Row],[Jours]])</f>
        <v>6</v>
      </c>
      <c r="B170" s="7">
        <f>YEAR(Tableau1[[#This Row],[Jours]])</f>
        <v>2018</v>
      </c>
      <c r="C170" s="8">
        <v>43269</v>
      </c>
      <c r="D170" s="7">
        <v>91</v>
      </c>
      <c r="E170" s="7">
        <v>6182</v>
      </c>
      <c r="F170" s="7">
        <v>849</v>
      </c>
      <c r="G170" s="7">
        <v>59676</v>
      </c>
      <c r="H170" s="7">
        <v>330</v>
      </c>
      <c r="I170" s="7">
        <v>43834</v>
      </c>
      <c r="J170" s="7">
        <v>3028</v>
      </c>
      <c r="K170" s="7">
        <v>398739</v>
      </c>
      <c r="L170" s="7">
        <v>346</v>
      </c>
      <c r="M170" s="7">
        <v>52521</v>
      </c>
      <c r="N170" s="7">
        <v>3114</v>
      </c>
      <c r="O170" s="7">
        <v>669169</v>
      </c>
      <c r="P170" s="7">
        <v>366</v>
      </c>
      <c r="Q170" s="7">
        <v>58837</v>
      </c>
      <c r="R170" s="7">
        <v>3282</v>
      </c>
      <c r="S170" s="7">
        <v>545432</v>
      </c>
      <c r="T170" s="7">
        <v>1134</v>
      </c>
      <c r="U170" s="7">
        <v>161375</v>
      </c>
      <c r="V170" s="7">
        <v>10272</v>
      </c>
      <c r="W170" s="7">
        <v>1673017</v>
      </c>
    </row>
    <row r="171" spans="1:23" x14ac:dyDescent="0.25">
      <c r="A171" s="7">
        <f>MONTH(Tableau1[[#This Row],[Jours]])</f>
        <v>6</v>
      </c>
      <c r="B171" s="7">
        <f>YEAR(Tableau1[[#This Row],[Jours]])</f>
        <v>2018</v>
      </c>
      <c r="C171" s="8">
        <v>43270</v>
      </c>
      <c r="D171" s="7">
        <v>110</v>
      </c>
      <c r="E171" s="7">
        <v>7325</v>
      </c>
      <c r="F171" s="7">
        <v>868</v>
      </c>
      <c r="G171" s="7">
        <v>60821</v>
      </c>
      <c r="H171" s="7">
        <v>354</v>
      </c>
      <c r="I171" s="7">
        <v>47151</v>
      </c>
      <c r="J171" s="7">
        <v>3050</v>
      </c>
      <c r="K171" s="7">
        <v>402057</v>
      </c>
      <c r="L171" s="7">
        <v>360</v>
      </c>
      <c r="M171" s="7">
        <v>54800</v>
      </c>
      <c r="N171" s="7">
        <v>3127</v>
      </c>
      <c r="O171" s="7">
        <v>671448</v>
      </c>
      <c r="P171" s="7">
        <v>390</v>
      </c>
      <c r="Q171" s="7">
        <v>62657</v>
      </c>
      <c r="R171" s="7">
        <v>3307</v>
      </c>
      <c r="S171" s="7">
        <v>549251</v>
      </c>
      <c r="T171" s="7">
        <v>1214</v>
      </c>
      <c r="U171" s="7">
        <v>171932</v>
      </c>
      <c r="V171" s="7">
        <v>10353</v>
      </c>
      <c r="W171" s="7">
        <v>1683577</v>
      </c>
    </row>
    <row r="172" spans="1:23" x14ac:dyDescent="0.25">
      <c r="A172" s="7">
        <f>MONTH(Tableau1[[#This Row],[Jours]])</f>
        <v>6</v>
      </c>
      <c r="B172" s="7">
        <f>YEAR(Tableau1[[#This Row],[Jours]])</f>
        <v>2018</v>
      </c>
      <c r="C172" s="8">
        <v>43271</v>
      </c>
      <c r="D172" s="7">
        <v>111</v>
      </c>
      <c r="E172" s="7">
        <v>7425</v>
      </c>
      <c r="F172" s="7">
        <v>869</v>
      </c>
      <c r="G172" s="7">
        <v>60920</v>
      </c>
      <c r="H172" s="7">
        <v>374</v>
      </c>
      <c r="I172" s="7">
        <v>48930</v>
      </c>
      <c r="J172" s="7">
        <v>3070</v>
      </c>
      <c r="K172" s="7">
        <v>403836</v>
      </c>
      <c r="L172" s="7">
        <v>437</v>
      </c>
      <c r="M172" s="7">
        <v>68712</v>
      </c>
      <c r="N172" s="7">
        <v>3204</v>
      </c>
      <c r="O172" s="7">
        <v>685359</v>
      </c>
      <c r="P172" s="7">
        <v>429</v>
      </c>
      <c r="Q172" s="7">
        <v>68244</v>
      </c>
      <c r="R172" s="7">
        <v>3345</v>
      </c>
      <c r="S172" s="7">
        <v>554841</v>
      </c>
      <c r="T172" s="7">
        <v>1351</v>
      </c>
      <c r="U172" s="7">
        <v>193312</v>
      </c>
      <c r="V172" s="7">
        <v>10489</v>
      </c>
      <c r="W172" s="7">
        <v>1704955</v>
      </c>
    </row>
    <row r="173" spans="1:23" x14ac:dyDescent="0.25">
      <c r="A173" s="7">
        <f>MONTH(Tableau1[[#This Row],[Jours]])</f>
        <v>6</v>
      </c>
      <c r="B173" s="7">
        <f>YEAR(Tableau1[[#This Row],[Jours]])</f>
        <v>2018</v>
      </c>
      <c r="C173" s="8">
        <v>43272</v>
      </c>
      <c r="D173" s="7">
        <v>111</v>
      </c>
      <c r="E173" s="7">
        <v>7425</v>
      </c>
      <c r="F173" s="7">
        <v>869</v>
      </c>
      <c r="G173" s="7">
        <v>60920</v>
      </c>
      <c r="H173" s="7">
        <v>404</v>
      </c>
      <c r="I173" s="7">
        <v>52123</v>
      </c>
      <c r="J173" s="7">
        <v>3100</v>
      </c>
      <c r="K173" s="7">
        <v>407030</v>
      </c>
      <c r="L173" s="7">
        <v>464</v>
      </c>
      <c r="M173" s="7">
        <v>73154</v>
      </c>
      <c r="N173" s="7">
        <v>3232</v>
      </c>
      <c r="O173" s="7">
        <v>689801</v>
      </c>
      <c r="P173" s="7">
        <v>455</v>
      </c>
      <c r="Q173" s="7">
        <v>72842</v>
      </c>
      <c r="R173" s="7">
        <v>3372</v>
      </c>
      <c r="S173" s="7">
        <v>559436</v>
      </c>
      <c r="T173" s="7">
        <v>1434</v>
      </c>
      <c r="U173" s="7">
        <v>205542</v>
      </c>
      <c r="V173" s="7">
        <v>10573</v>
      </c>
      <c r="W173" s="7">
        <v>1717187</v>
      </c>
    </row>
    <row r="174" spans="1:23" x14ac:dyDescent="0.25">
      <c r="A174" s="7">
        <f>MONTH(Tableau1[[#This Row],[Jours]])</f>
        <v>6</v>
      </c>
      <c r="B174" s="7">
        <f>YEAR(Tableau1[[#This Row],[Jours]])</f>
        <v>2018</v>
      </c>
      <c r="C174" s="8">
        <v>43273</v>
      </c>
      <c r="D174" s="7">
        <v>111</v>
      </c>
      <c r="E174" s="7">
        <v>7425</v>
      </c>
      <c r="F174" s="7">
        <v>869</v>
      </c>
      <c r="G174" s="7">
        <v>60920</v>
      </c>
      <c r="H174" s="7">
        <v>429</v>
      </c>
      <c r="I174" s="7">
        <v>57046</v>
      </c>
      <c r="J174" s="7">
        <v>3125</v>
      </c>
      <c r="K174" s="7">
        <v>411952</v>
      </c>
      <c r="L174" s="7">
        <v>475</v>
      </c>
      <c r="M174" s="7">
        <v>74185</v>
      </c>
      <c r="N174" s="7">
        <v>3242</v>
      </c>
      <c r="O174" s="7">
        <v>690832</v>
      </c>
      <c r="P174" s="7">
        <v>485</v>
      </c>
      <c r="Q174" s="7">
        <v>78103</v>
      </c>
      <c r="R174" s="7">
        <v>3402</v>
      </c>
      <c r="S174" s="7">
        <v>564697</v>
      </c>
      <c r="T174" s="7">
        <v>1500</v>
      </c>
      <c r="U174" s="7">
        <v>216759</v>
      </c>
      <c r="V174" s="7">
        <v>10639</v>
      </c>
      <c r="W174" s="7">
        <v>1728401</v>
      </c>
    </row>
    <row r="175" spans="1:23" x14ac:dyDescent="0.25">
      <c r="A175" s="7">
        <f>MONTH(Tableau1[[#This Row],[Jours]])</f>
        <v>6</v>
      </c>
      <c r="B175" s="7">
        <f>YEAR(Tableau1[[#This Row],[Jours]])</f>
        <v>2018</v>
      </c>
      <c r="C175" s="8">
        <v>43274</v>
      </c>
      <c r="S175" s="7"/>
      <c r="T175" s="7"/>
      <c r="U175" s="7"/>
      <c r="V175" s="7"/>
      <c r="W175" s="7"/>
    </row>
    <row r="176" spans="1:23" x14ac:dyDescent="0.25">
      <c r="A176" s="7">
        <f>MONTH(Tableau1[[#This Row],[Jours]])</f>
        <v>6</v>
      </c>
      <c r="B176" s="7">
        <f>YEAR(Tableau1[[#This Row],[Jours]])</f>
        <v>2018</v>
      </c>
      <c r="C176" s="8">
        <v>43275</v>
      </c>
      <c r="S176" s="7"/>
      <c r="T176" s="7"/>
      <c r="U176" s="7"/>
      <c r="V176" s="7"/>
      <c r="W176" s="7"/>
    </row>
    <row r="177" spans="1:23" x14ac:dyDescent="0.25">
      <c r="A177" s="7">
        <f>MONTH(Tableau1[[#This Row],[Jours]])</f>
        <v>6</v>
      </c>
      <c r="B177" s="7">
        <f>YEAR(Tableau1[[#This Row],[Jours]])</f>
        <v>2018</v>
      </c>
      <c r="C177" s="8">
        <v>43276</v>
      </c>
      <c r="D177" s="7">
        <v>130</v>
      </c>
      <c r="E177" s="7">
        <v>8500</v>
      </c>
      <c r="F177" s="7">
        <v>888</v>
      </c>
      <c r="G177" s="7">
        <v>61995</v>
      </c>
      <c r="H177" s="7">
        <v>446</v>
      </c>
      <c r="I177" s="7">
        <v>59085</v>
      </c>
      <c r="J177" s="7">
        <v>3142</v>
      </c>
      <c r="K177" s="7">
        <v>413991</v>
      </c>
      <c r="L177" s="7">
        <v>483</v>
      </c>
      <c r="M177" s="7">
        <v>75710</v>
      </c>
      <c r="N177" s="7">
        <v>3251</v>
      </c>
      <c r="O177" s="7">
        <v>692357</v>
      </c>
      <c r="P177" s="7">
        <v>500</v>
      </c>
      <c r="Q177" s="7">
        <v>80520</v>
      </c>
      <c r="R177" s="7">
        <v>3416</v>
      </c>
      <c r="S177" s="7">
        <v>567114</v>
      </c>
      <c r="T177" s="7">
        <v>1558</v>
      </c>
      <c r="U177" s="7">
        <v>223814</v>
      </c>
      <c r="V177" s="7">
        <v>10697</v>
      </c>
      <c r="W177" s="7">
        <v>1735457</v>
      </c>
    </row>
    <row r="178" spans="1:23" x14ac:dyDescent="0.25">
      <c r="A178" s="7">
        <f>MONTH(Tableau1[[#This Row],[Jours]])</f>
        <v>6</v>
      </c>
      <c r="B178" s="7">
        <f>YEAR(Tableau1[[#This Row],[Jours]])</f>
        <v>2018</v>
      </c>
      <c r="C178" s="8">
        <v>43277</v>
      </c>
      <c r="D178" s="7">
        <v>130</v>
      </c>
      <c r="E178" s="7">
        <v>8500</v>
      </c>
      <c r="F178" s="7">
        <v>888</v>
      </c>
      <c r="G178" s="7">
        <v>61995</v>
      </c>
      <c r="H178" s="7">
        <v>466</v>
      </c>
      <c r="I178" s="7">
        <v>61241</v>
      </c>
      <c r="J178" s="7">
        <v>3163</v>
      </c>
      <c r="K178" s="7">
        <v>416147</v>
      </c>
      <c r="L178" s="7">
        <v>527</v>
      </c>
      <c r="M178" s="7">
        <v>79774</v>
      </c>
      <c r="N178" s="7">
        <v>3294</v>
      </c>
      <c r="O178" s="7">
        <v>696421</v>
      </c>
      <c r="P178" s="7">
        <v>549</v>
      </c>
      <c r="Q178" s="7">
        <v>89208</v>
      </c>
      <c r="R178" s="7">
        <v>3466</v>
      </c>
      <c r="S178" s="7">
        <v>575801</v>
      </c>
      <c r="T178" s="7">
        <v>1672</v>
      </c>
      <c r="U178" s="7">
        <v>238720</v>
      </c>
      <c r="V178" s="7">
        <v>10811</v>
      </c>
      <c r="W178" s="7">
        <v>1750365</v>
      </c>
    </row>
    <row r="179" spans="1:23" x14ac:dyDescent="0.25">
      <c r="A179" s="7">
        <f>MONTH(Tableau1[[#This Row],[Jours]])</f>
        <v>6</v>
      </c>
      <c r="B179" s="7">
        <f>YEAR(Tableau1[[#This Row],[Jours]])</f>
        <v>2018</v>
      </c>
      <c r="C179" s="8">
        <v>43278</v>
      </c>
      <c r="D179" s="7">
        <v>130</v>
      </c>
      <c r="E179" s="7">
        <v>8500</v>
      </c>
      <c r="F179" s="7">
        <v>888</v>
      </c>
      <c r="G179" s="7">
        <v>61995</v>
      </c>
      <c r="H179" s="7">
        <v>502</v>
      </c>
      <c r="I179" s="7">
        <v>65462</v>
      </c>
      <c r="J179" s="7">
        <v>3200</v>
      </c>
      <c r="K179" s="7">
        <v>420368</v>
      </c>
      <c r="L179" s="7">
        <v>527</v>
      </c>
      <c r="M179" s="7">
        <v>79920</v>
      </c>
      <c r="N179" s="7">
        <v>3294</v>
      </c>
      <c r="O179" s="7">
        <v>696567</v>
      </c>
      <c r="P179" s="7">
        <v>582</v>
      </c>
      <c r="Q179" s="7">
        <v>94942</v>
      </c>
      <c r="R179" s="7">
        <v>3499</v>
      </c>
      <c r="S179" s="7">
        <v>581536</v>
      </c>
      <c r="T179" s="7">
        <v>1742</v>
      </c>
      <c r="U179" s="7">
        <v>248824</v>
      </c>
      <c r="V179" s="7">
        <v>10880</v>
      </c>
      <c r="W179" s="7">
        <v>1760468</v>
      </c>
    </row>
    <row r="180" spans="1:23" x14ac:dyDescent="0.25">
      <c r="A180" s="7">
        <f>MONTH(Tableau1[[#This Row],[Jours]])</f>
        <v>6</v>
      </c>
      <c r="B180" s="7">
        <f>YEAR(Tableau1[[#This Row],[Jours]])</f>
        <v>2018</v>
      </c>
      <c r="C180" s="8">
        <v>43279</v>
      </c>
      <c r="D180" s="7">
        <v>146</v>
      </c>
      <c r="E180" s="7">
        <v>9461</v>
      </c>
      <c r="F180" s="7">
        <v>904</v>
      </c>
      <c r="G180" s="7">
        <v>62956</v>
      </c>
      <c r="H180" s="7">
        <v>530</v>
      </c>
      <c r="I180" s="7">
        <v>69535</v>
      </c>
      <c r="J180" s="7">
        <v>3227</v>
      </c>
      <c r="K180" s="7">
        <v>424442</v>
      </c>
      <c r="L180" s="7">
        <v>527</v>
      </c>
      <c r="M180" s="7">
        <v>79920</v>
      </c>
      <c r="N180" s="7">
        <v>3294</v>
      </c>
      <c r="O180" s="7">
        <v>696567</v>
      </c>
      <c r="P180" s="7">
        <v>612</v>
      </c>
      <c r="Q180" s="7">
        <v>99633</v>
      </c>
      <c r="R180" s="7">
        <v>3528</v>
      </c>
      <c r="S180" s="7">
        <v>586228</v>
      </c>
      <c r="T180" s="7">
        <v>1815</v>
      </c>
      <c r="U180" s="7">
        <v>258550</v>
      </c>
      <c r="V180" s="7">
        <v>10954</v>
      </c>
      <c r="W180" s="7">
        <v>1770192</v>
      </c>
    </row>
    <row r="181" spans="1:23" x14ac:dyDescent="0.25">
      <c r="A181" s="7">
        <f>MONTH(Tableau1[[#This Row],[Jours]])</f>
        <v>6</v>
      </c>
      <c r="B181" s="7">
        <f>YEAR(Tableau1[[#This Row],[Jours]])</f>
        <v>2018</v>
      </c>
      <c r="C181" s="8">
        <v>43280</v>
      </c>
      <c r="D181" s="7">
        <v>181</v>
      </c>
      <c r="E181" s="7">
        <v>12089</v>
      </c>
      <c r="F181" s="7">
        <v>939</v>
      </c>
      <c r="G181" s="7">
        <v>65584</v>
      </c>
      <c r="H181" s="7">
        <v>557</v>
      </c>
      <c r="I181" s="7">
        <v>72715</v>
      </c>
      <c r="J181" s="7">
        <v>3253</v>
      </c>
      <c r="K181" s="7">
        <v>427622</v>
      </c>
      <c r="L181" s="7">
        <v>711</v>
      </c>
      <c r="M181" s="7">
        <v>113004</v>
      </c>
      <c r="N181" s="7">
        <v>3479</v>
      </c>
      <c r="O181" s="7">
        <v>729651</v>
      </c>
      <c r="P181" s="7">
        <v>647</v>
      </c>
      <c r="Q181" s="7">
        <v>105287</v>
      </c>
      <c r="R181" s="7">
        <v>3564</v>
      </c>
      <c r="S181" s="7">
        <v>591883</v>
      </c>
      <c r="T181" s="7">
        <v>2097</v>
      </c>
      <c r="U181" s="7">
        <v>303095</v>
      </c>
      <c r="V181" s="7">
        <v>11235</v>
      </c>
      <c r="W181" s="7">
        <v>1814740</v>
      </c>
    </row>
    <row r="182" spans="1:23" x14ac:dyDescent="0.25">
      <c r="A182" s="7">
        <f>MONTH(Tableau1[[#This Row],[Jours]])</f>
        <v>6</v>
      </c>
      <c r="B182" s="7">
        <f>YEAR(Tableau1[[#This Row],[Jours]])</f>
        <v>2018</v>
      </c>
      <c r="C182" s="8">
        <v>43281</v>
      </c>
      <c r="S182" s="7"/>
      <c r="T182" s="7"/>
      <c r="U182" s="7"/>
      <c r="V182" s="7"/>
      <c r="W182" s="7"/>
    </row>
    <row r="183" spans="1:23" x14ac:dyDescent="0.25">
      <c r="A183" s="7">
        <f>MONTH(Tableau1[[#This Row],[Jours]])</f>
        <v>7</v>
      </c>
      <c r="B183" s="7">
        <f>YEAR(Tableau1[[#This Row],[Jours]])</f>
        <v>2018</v>
      </c>
      <c r="C183" s="8">
        <v>43282</v>
      </c>
      <c r="S183" s="7"/>
      <c r="T183" s="7"/>
      <c r="U183" s="7"/>
      <c r="V183" s="7"/>
      <c r="W183" s="7"/>
    </row>
    <row r="184" spans="1:23" x14ac:dyDescent="0.25">
      <c r="A184" s="7">
        <f>MONTH(Tableau1[[#This Row],[Jours]])</f>
        <v>7</v>
      </c>
      <c r="B184" s="7">
        <f>YEAR(Tableau1[[#This Row],[Jours]])</f>
        <v>2018</v>
      </c>
      <c r="C184" s="8">
        <v>43283</v>
      </c>
      <c r="D184" s="7">
        <v>7</v>
      </c>
      <c r="E184" s="7">
        <v>615</v>
      </c>
      <c r="F184" s="7">
        <v>946</v>
      </c>
      <c r="G184" s="7">
        <v>66199</v>
      </c>
      <c r="H184" s="7">
        <v>18</v>
      </c>
      <c r="I184" s="7">
        <v>1950</v>
      </c>
      <c r="J184" s="7">
        <v>3271</v>
      </c>
      <c r="K184" s="7">
        <v>429570</v>
      </c>
      <c r="L184" s="7">
        <v>2</v>
      </c>
      <c r="M184" s="7">
        <v>131</v>
      </c>
      <c r="N184" s="7">
        <v>3480</v>
      </c>
      <c r="O184" s="7">
        <v>729782</v>
      </c>
      <c r="P184" s="7">
        <v>31</v>
      </c>
      <c r="Q184" s="7">
        <v>4873</v>
      </c>
      <c r="R184" s="7">
        <v>3595</v>
      </c>
      <c r="S184" s="7">
        <v>596757</v>
      </c>
      <c r="T184" s="7">
        <v>57</v>
      </c>
      <c r="U184" s="7">
        <v>7569</v>
      </c>
      <c r="V184" s="7">
        <v>11293</v>
      </c>
      <c r="W184" s="7">
        <v>1822307</v>
      </c>
    </row>
    <row r="185" spans="1:23" x14ac:dyDescent="0.25">
      <c r="A185" s="7">
        <f>MONTH(Tableau1[[#This Row],[Jours]])</f>
        <v>7</v>
      </c>
      <c r="B185" s="7">
        <f>YEAR(Tableau1[[#This Row],[Jours]])</f>
        <v>2018</v>
      </c>
      <c r="C185" s="8">
        <v>43284</v>
      </c>
      <c r="D185" s="7">
        <v>10</v>
      </c>
      <c r="E185" s="7">
        <v>894</v>
      </c>
      <c r="F185" s="7">
        <v>949</v>
      </c>
      <c r="G185" s="7">
        <v>66478</v>
      </c>
      <c r="H185" s="7">
        <v>60</v>
      </c>
      <c r="I185" s="7">
        <v>10454</v>
      </c>
      <c r="J185" s="7">
        <v>3313</v>
      </c>
      <c r="K185" s="7">
        <v>438076</v>
      </c>
      <c r="L185" s="7">
        <v>35</v>
      </c>
      <c r="M185" s="7">
        <v>3562</v>
      </c>
      <c r="N185" s="7">
        <v>3514</v>
      </c>
      <c r="O185" s="7">
        <v>733214</v>
      </c>
      <c r="P185" s="7">
        <v>60</v>
      </c>
      <c r="Q185" s="7">
        <v>9820</v>
      </c>
      <c r="R185" s="7">
        <v>3624</v>
      </c>
      <c r="S185" s="7">
        <v>601703</v>
      </c>
      <c r="T185" s="7">
        <v>165</v>
      </c>
      <c r="U185" s="7">
        <v>24731</v>
      </c>
      <c r="V185" s="7">
        <v>11401</v>
      </c>
      <c r="W185" s="7">
        <v>1839470</v>
      </c>
    </row>
    <row r="186" spans="1:23" x14ac:dyDescent="0.25">
      <c r="A186" s="7">
        <f>MONTH(Tableau1[[#This Row],[Jours]])</f>
        <v>7</v>
      </c>
      <c r="B186" s="7">
        <f>YEAR(Tableau1[[#This Row],[Jours]])</f>
        <v>2018</v>
      </c>
      <c r="C186" s="8">
        <v>43285</v>
      </c>
      <c r="D186" s="7">
        <v>23</v>
      </c>
      <c r="E186" s="7">
        <v>1741</v>
      </c>
      <c r="F186" s="7">
        <v>962</v>
      </c>
      <c r="G186" s="7">
        <v>67325</v>
      </c>
      <c r="H186" s="7">
        <v>128</v>
      </c>
      <c r="I186" s="7">
        <v>19001</v>
      </c>
      <c r="J186" s="7">
        <v>3381</v>
      </c>
      <c r="K186" s="7">
        <v>446622</v>
      </c>
      <c r="L186" s="7">
        <v>66</v>
      </c>
      <c r="M186" s="7">
        <v>7871</v>
      </c>
      <c r="N186" s="7">
        <v>3545</v>
      </c>
      <c r="O186" s="7">
        <v>737522</v>
      </c>
      <c r="P186" s="7">
        <v>112</v>
      </c>
      <c r="Q186" s="7">
        <v>18718</v>
      </c>
      <c r="R186" s="7">
        <v>3676</v>
      </c>
      <c r="S186" s="7">
        <v>610600</v>
      </c>
      <c r="T186" s="7">
        <v>328</v>
      </c>
      <c r="U186" s="7">
        <v>47330</v>
      </c>
      <c r="V186" s="7">
        <v>11563</v>
      </c>
      <c r="W186" s="7">
        <v>1862068</v>
      </c>
    </row>
    <row r="187" spans="1:23" x14ac:dyDescent="0.25">
      <c r="A187" s="7">
        <f>MONTH(Tableau1[[#This Row],[Jours]])</f>
        <v>7</v>
      </c>
      <c r="B187" s="7">
        <f>YEAR(Tableau1[[#This Row],[Jours]])</f>
        <v>2018</v>
      </c>
      <c r="C187" s="8">
        <v>43286</v>
      </c>
      <c r="D187" s="7">
        <v>23</v>
      </c>
      <c r="E187" s="7">
        <v>1741</v>
      </c>
      <c r="F187" s="7">
        <v>962</v>
      </c>
      <c r="G187" s="7">
        <v>67325</v>
      </c>
      <c r="H187" s="7">
        <v>128</v>
      </c>
      <c r="I187" s="7">
        <v>19001</v>
      </c>
      <c r="J187" s="7">
        <v>3381</v>
      </c>
      <c r="K187" s="7">
        <v>446622</v>
      </c>
      <c r="L187" s="7">
        <v>66</v>
      </c>
      <c r="M187" s="7">
        <v>7871</v>
      </c>
      <c r="N187" s="7">
        <v>3545</v>
      </c>
      <c r="O187" s="7">
        <v>737522</v>
      </c>
      <c r="P187" s="7">
        <v>112</v>
      </c>
      <c r="Q187" s="7">
        <v>18718</v>
      </c>
      <c r="R187" s="7">
        <v>3676</v>
      </c>
      <c r="S187" s="7">
        <v>610600</v>
      </c>
      <c r="T187" s="7">
        <v>328</v>
      </c>
      <c r="U187" s="7">
        <v>47330</v>
      </c>
      <c r="V187" s="7">
        <v>11563</v>
      </c>
      <c r="W187" s="7">
        <v>1862068</v>
      </c>
    </row>
    <row r="188" spans="1:23" x14ac:dyDescent="0.25">
      <c r="A188" s="7">
        <f>MONTH(Tableau1[[#This Row],[Jours]])</f>
        <v>7</v>
      </c>
      <c r="B188" s="7">
        <f>YEAR(Tableau1[[#This Row],[Jours]])</f>
        <v>2018</v>
      </c>
      <c r="C188" s="8">
        <v>43287</v>
      </c>
      <c r="D188" s="7">
        <v>34</v>
      </c>
      <c r="E188" s="7">
        <v>2364</v>
      </c>
      <c r="F188" s="7">
        <v>973</v>
      </c>
      <c r="G188" s="7">
        <v>67949</v>
      </c>
      <c r="H188" s="7">
        <v>150</v>
      </c>
      <c r="I188" s="7">
        <v>22903</v>
      </c>
      <c r="J188" s="7">
        <v>3403</v>
      </c>
      <c r="K188" s="7">
        <v>450523</v>
      </c>
      <c r="L188" s="7">
        <v>107</v>
      </c>
      <c r="M188" s="7">
        <v>14214</v>
      </c>
      <c r="N188" s="7">
        <v>3586</v>
      </c>
      <c r="O188" s="7">
        <v>743866</v>
      </c>
      <c r="P188" s="7">
        <v>156</v>
      </c>
      <c r="Q188" s="7">
        <v>25958</v>
      </c>
      <c r="R188" s="7">
        <v>3721</v>
      </c>
      <c r="S188" s="7">
        <v>617840</v>
      </c>
      <c r="T188" s="7">
        <v>448</v>
      </c>
      <c r="U188" s="7">
        <v>65438</v>
      </c>
      <c r="V188" s="7">
        <v>11683</v>
      </c>
      <c r="W188" s="7">
        <v>1880177</v>
      </c>
    </row>
    <row r="189" spans="1:23" x14ac:dyDescent="0.25">
      <c r="A189" s="7">
        <f>MONTH(Tableau1[[#This Row],[Jours]])</f>
        <v>7</v>
      </c>
      <c r="B189" s="7">
        <f>YEAR(Tableau1[[#This Row],[Jours]])</f>
        <v>2018</v>
      </c>
      <c r="C189" s="8">
        <v>43288</v>
      </c>
      <c r="S189" s="7"/>
      <c r="T189" s="7"/>
      <c r="U189" s="7"/>
      <c r="V189" s="7"/>
      <c r="W189" s="7"/>
    </row>
    <row r="190" spans="1:23" x14ac:dyDescent="0.25">
      <c r="A190" s="7">
        <f>MONTH(Tableau1[[#This Row],[Jours]])</f>
        <v>7</v>
      </c>
      <c r="B190" s="7">
        <f>YEAR(Tableau1[[#This Row],[Jours]])</f>
        <v>2018</v>
      </c>
      <c r="C190" s="8">
        <v>43289</v>
      </c>
      <c r="S190" s="7"/>
      <c r="T190" s="7"/>
      <c r="U190" s="7"/>
      <c r="V190" s="7"/>
      <c r="W190" s="7"/>
    </row>
    <row r="191" spans="1:23" x14ac:dyDescent="0.25">
      <c r="A191" s="7">
        <f>MONTH(Tableau1[[#This Row],[Jours]])</f>
        <v>7</v>
      </c>
      <c r="B191" s="7">
        <f>YEAR(Tableau1[[#This Row],[Jours]])</f>
        <v>2018</v>
      </c>
      <c r="C191" s="8">
        <v>43290</v>
      </c>
      <c r="D191" s="7">
        <v>45</v>
      </c>
      <c r="E191" s="7">
        <v>3015</v>
      </c>
      <c r="F191" s="7">
        <v>984</v>
      </c>
      <c r="G191" s="7">
        <v>68598</v>
      </c>
      <c r="H191" s="7">
        <v>173</v>
      </c>
      <c r="I191" s="7">
        <v>25472</v>
      </c>
      <c r="J191" s="7">
        <v>3426</v>
      </c>
      <c r="K191" s="7">
        <v>453093</v>
      </c>
      <c r="L191" s="7">
        <v>129</v>
      </c>
      <c r="M191" s="7">
        <v>16208</v>
      </c>
      <c r="N191" s="7">
        <v>3608</v>
      </c>
      <c r="O191" s="7">
        <v>745860</v>
      </c>
      <c r="P191" s="7">
        <v>178</v>
      </c>
      <c r="Q191" s="7">
        <v>29458</v>
      </c>
      <c r="R191" s="7">
        <v>3742</v>
      </c>
      <c r="S191" s="7">
        <v>621340</v>
      </c>
      <c r="T191" s="7">
        <v>525</v>
      </c>
      <c r="U191" s="7">
        <v>74153</v>
      </c>
      <c r="V191" s="7">
        <v>11761</v>
      </c>
      <c r="W191" s="7">
        <v>1888891</v>
      </c>
    </row>
    <row r="192" spans="1:23" x14ac:dyDescent="0.25">
      <c r="A192" s="7">
        <f>MONTH(Tableau1[[#This Row],[Jours]])</f>
        <v>7</v>
      </c>
      <c r="B192" s="7">
        <f>YEAR(Tableau1[[#This Row],[Jours]])</f>
        <v>2018</v>
      </c>
      <c r="C192" s="8">
        <v>43291</v>
      </c>
      <c r="D192" s="7">
        <v>50</v>
      </c>
      <c r="E192" s="7">
        <v>3375</v>
      </c>
      <c r="F192" s="7">
        <v>989</v>
      </c>
      <c r="G192" s="7">
        <v>68959</v>
      </c>
      <c r="H192" s="7">
        <v>209</v>
      </c>
      <c r="I192" s="7">
        <v>30707</v>
      </c>
      <c r="J192" s="7">
        <v>3462</v>
      </c>
      <c r="K192" s="7">
        <v>458328</v>
      </c>
      <c r="L192" s="7">
        <v>154</v>
      </c>
      <c r="M192" s="7">
        <v>19059</v>
      </c>
      <c r="N192" s="7">
        <v>3633</v>
      </c>
      <c r="O192" s="7">
        <v>748711</v>
      </c>
      <c r="P192" s="7">
        <v>203</v>
      </c>
      <c r="Q192" s="7">
        <v>33185</v>
      </c>
      <c r="R192" s="7">
        <v>3767</v>
      </c>
      <c r="S192" s="7">
        <v>625067</v>
      </c>
      <c r="T192" s="7">
        <v>615</v>
      </c>
      <c r="U192" s="7">
        <v>86327</v>
      </c>
      <c r="V192" s="7">
        <v>11851</v>
      </c>
      <c r="W192" s="7">
        <v>1901066</v>
      </c>
    </row>
    <row r="193" spans="1:23" x14ac:dyDescent="0.25">
      <c r="A193" s="7">
        <f>MONTH(Tableau1[[#This Row],[Jours]])</f>
        <v>7</v>
      </c>
      <c r="B193" s="7">
        <f>YEAR(Tableau1[[#This Row],[Jours]])</f>
        <v>2018</v>
      </c>
      <c r="C193" s="8">
        <v>43292</v>
      </c>
      <c r="D193" s="7">
        <v>53</v>
      </c>
      <c r="E193" s="7">
        <v>3518</v>
      </c>
      <c r="F193" s="7">
        <v>977</v>
      </c>
      <c r="G193" s="7">
        <v>68222</v>
      </c>
      <c r="H193" s="7">
        <v>237</v>
      </c>
      <c r="I193" s="7">
        <v>35240</v>
      </c>
      <c r="J193" s="7">
        <v>3475</v>
      </c>
      <c r="K193" s="7">
        <v>461252</v>
      </c>
      <c r="L193" s="7">
        <v>155</v>
      </c>
      <c r="M193" s="7">
        <v>19427</v>
      </c>
      <c r="N193" s="7">
        <v>3619</v>
      </c>
      <c r="O193" s="7">
        <v>747234</v>
      </c>
      <c r="P193" s="7">
        <v>235</v>
      </c>
      <c r="Q193" s="7">
        <v>37988</v>
      </c>
      <c r="R193" s="7">
        <v>3775</v>
      </c>
      <c r="S193" s="7">
        <v>627010</v>
      </c>
      <c r="T193" s="7">
        <v>679</v>
      </c>
      <c r="U193" s="7">
        <v>96176</v>
      </c>
      <c r="V193" s="7">
        <v>11846</v>
      </c>
      <c r="W193" s="7">
        <v>1903718</v>
      </c>
    </row>
    <row r="194" spans="1:23" x14ac:dyDescent="0.25">
      <c r="A194" s="7">
        <f>MONTH(Tableau1[[#This Row],[Jours]])</f>
        <v>7</v>
      </c>
      <c r="B194" s="7">
        <f>YEAR(Tableau1[[#This Row],[Jours]])</f>
        <v>2018</v>
      </c>
      <c r="C194" s="8">
        <v>43293</v>
      </c>
      <c r="D194" s="7">
        <v>54</v>
      </c>
      <c r="E194" s="7">
        <v>3611</v>
      </c>
      <c r="F194" s="7">
        <v>979</v>
      </c>
      <c r="G194" s="7">
        <v>68315</v>
      </c>
      <c r="H194" s="7">
        <v>261</v>
      </c>
      <c r="I194" s="7">
        <v>41093</v>
      </c>
      <c r="J194" s="7">
        <v>3498</v>
      </c>
      <c r="K194" s="7">
        <v>467105</v>
      </c>
      <c r="L194" s="7">
        <v>169</v>
      </c>
      <c r="M194" s="7">
        <v>22655</v>
      </c>
      <c r="N194" s="7">
        <v>3633</v>
      </c>
      <c r="O194" s="7">
        <v>750460</v>
      </c>
      <c r="P194" s="7">
        <v>274</v>
      </c>
      <c r="Q194" s="7">
        <v>43838</v>
      </c>
      <c r="R194" s="7">
        <v>3814</v>
      </c>
      <c r="S194" s="7">
        <v>632857</v>
      </c>
      <c r="T194" s="7">
        <v>758</v>
      </c>
      <c r="U194" s="7">
        <v>111196</v>
      </c>
      <c r="V194" s="7">
        <v>11924</v>
      </c>
      <c r="W194" s="7">
        <v>1918738</v>
      </c>
    </row>
    <row r="195" spans="1:23" x14ac:dyDescent="0.25">
      <c r="A195" s="7">
        <f>MONTH(Tableau1[[#This Row],[Jours]])</f>
        <v>7</v>
      </c>
      <c r="B195" s="7">
        <f>YEAR(Tableau1[[#This Row],[Jours]])</f>
        <v>2018</v>
      </c>
      <c r="C195" s="8">
        <v>43294</v>
      </c>
      <c r="D195" s="7">
        <v>61</v>
      </c>
      <c r="E195" s="7">
        <v>4022</v>
      </c>
      <c r="F195" s="7">
        <v>985</v>
      </c>
      <c r="G195" s="7">
        <v>68726</v>
      </c>
      <c r="H195" s="7">
        <v>295</v>
      </c>
      <c r="I195" s="7">
        <v>45934</v>
      </c>
      <c r="J195" s="7">
        <v>3532</v>
      </c>
      <c r="K195" s="7">
        <v>471945</v>
      </c>
      <c r="L195" s="7">
        <v>171</v>
      </c>
      <c r="M195" s="7">
        <v>25196</v>
      </c>
      <c r="N195" s="7">
        <v>3635</v>
      </c>
      <c r="O195" s="7">
        <v>753001</v>
      </c>
      <c r="P195" s="7">
        <v>310</v>
      </c>
      <c r="Q195" s="7">
        <v>50062</v>
      </c>
      <c r="R195" s="7">
        <v>3851</v>
      </c>
      <c r="S195" s="7">
        <v>639083</v>
      </c>
      <c r="T195" s="7">
        <v>837</v>
      </c>
      <c r="U195" s="7">
        <v>125213</v>
      </c>
      <c r="V195" s="7">
        <v>12003</v>
      </c>
      <c r="W195" s="7">
        <v>1932753</v>
      </c>
    </row>
    <row r="196" spans="1:23" x14ac:dyDescent="0.25">
      <c r="A196" s="7">
        <f>MONTH(Tableau1[[#This Row],[Jours]])</f>
        <v>7</v>
      </c>
      <c r="B196" s="7">
        <f>YEAR(Tableau1[[#This Row],[Jours]])</f>
        <v>2018</v>
      </c>
      <c r="C196" s="8">
        <v>43295</v>
      </c>
      <c r="S196" s="7"/>
      <c r="T196" s="7"/>
      <c r="U196" s="7"/>
      <c r="V196" s="7"/>
      <c r="W196" s="7"/>
    </row>
    <row r="197" spans="1:23" x14ac:dyDescent="0.25">
      <c r="A197" s="7">
        <f>MONTH(Tableau1[[#This Row],[Jours]])</f>
        <v>7</v>
      </c>
      <c r="B197" s="7">
        <f>YEAR(Tableau1[[#This Row],[Jours]])</f>
        <v>2018</v>
      </c>
      <c r="C197" s="8">
        <v>43296</v>
      </c>
      <c r="S197" s="7"/>
      <c r="T197" s="7"/>
      <c r="U197" s="7"/>
      <c r="V197" s="7"/>
      <c r="W197" s="7"/>
    </row>
    <row r="198" spans="1:23" x14ac:dyDescent="0.25">
      <c r="A198" s="7">
        <f>MONTH(Tableau1[[#This Row],[Jours]])</f>
        <v>7</v>
      </c>
      <c r="B198" s="7">
        <f>YEAR(Tableau1[[#This Row],[Jours]])</f>
        <v>2018</v>
      </c>
      <c r="C198" s="8">
        <v>43297</v>
      </c>
      <c r="D198" s="7">
        <v>71</v>
      </c>
      <c r="E198" s="7">
        <v>4887</v>
      </c>
      <c r="F198" s="7">
        <v>996</v>
      </c>
      <c r="G198" s="7">
        <v>69592</v>
      </c>
      <c r="H198" s="7">
        <v>303</v>
      </c>
      <c r="I198" s="7">
        <v>47345</v>
      </c>
      <c r="J198" s="7">
        <v>3540</v>
      </c>
      <c r="K198" s="7">
        <v>473357</v>
      </c>
      <c r="L198" s="7">
        <v>193</v>
      </c>
      <c r="M198" s="7">
        <v>28320</v>
      </c>
      <c r="N198" s="7">
        <v>3657</v>
      </c>
      <c r="O198" s="7">
        <v>756126</v>
      </c>
      <c r="P198" s="7">
        <v>337</v>
      </c>
      <c r="Q198" s="7">
        <v>54797</v>
      </c>
      <c r="R198" s="7">
        <v>3877</v>
      </c>
      <c r="S198" s="7">
        <v>643816</v>
      </c>
      <c r="T198" s="7">
        <v>905</v>
      </c>
      <c r="U198" s="7">
        <v>135349</v>
      </c>
      <c r="V198" s="7">
        <v>12071</v>
      </c>
      <c r="W198" s="7">
        <v>1942889</v>
      </c>
    </row>
    <row r="199" spans="1:23" x14ac:dyDescent="0.25">
      <c r="A199" s="7">
        <f>MONTH(Tableau1[[#This Row],[Jours]])</f>
        <v>7</v>
      </c>
      <c r="B199" s="7">
        <f>YEAR(Tableau1[[#This Row],[Jours]])</f>
        <v>2018</v>
      </c>
      <c r="C199" s="8">
        <v>43298</v>
      </c>
      <c r="D199" s="7">
        <v>94</v>
      </c>
      <c r="E199" s="7">
        <v>6878</v>
      </c>
      <c r="F199" s="7">
        <v>1019</v>
      </c>
      <c r="G199" s="7">
        <v>71583</v>
      </c>
      <c r="H199" s="7">
        <v>350</v>
      </c>
      <c r="I199" s="7">
        <v>54146</v>
      </c>
      <c r="J199" s="7">
        <v>3587</v>
      </c>
      <c r="K199" s="7">
        <v>480158</v>
      </c>
      <c r="L199" s="7">
        <v>320</v>
      </c>
      <c r="M199" s="7">
        <v>43505</v>
      </c>
      <c r="N199" s="7">
        <v>3784</v>
      </c>
      <c r="O199" s="7">
        <v>771311</v>
      </c>
      <c r="P199" s="7">
        <v>363</v>
      </c>
      <c r="Q199" s="7">
        <v>59251</v>
      </c>
      <c r="R199" s="7">
        <v>3903</v>
      </c>
      <c r="S199" s="7">
        <v>648271</v>
      </c>
      <c r="T199" s="7">
        <v>1126</v>
      </c>
      <c r="U199" s="7">
        <v>163780</v>
      </c>
      <c r="V199" s="7">
        <v>12293</v>
      </c>
      <c r="W199" s="7">
        <v>1971321</v>
      </c>
    </row>
    <row r="200" spans="1:23" x14ac:dyDescent="0.25">
      <c r="A200" s="7">
        <f>MONTH(Tableau1[[#This Row],[Jours]])</f>
        <v>7</v>
      </c>
      <c r="B200" s="7">
        <f>YEAR(Tableau1[[#This Row],[Jours]])</f>
        <v>2018</v>
      </c>
      <c r="C200" s="8">
        <v>43299</v>
      </c>
      <c r="D200" s="7">
        <v>109</v>
      </c>
      <c r="E200" s="7">
        <v>8211</v>
      </c>
      <c r="F200" s="7">
        <v>1033</v>
      </c>
      <c r="G200" s="7">
        <v>72916</v>
      </c>
      <c r="H200" s="7">
        <v>407</v>
      </c>
      <c r="I200" s="7">
        <v>67413</v>
      </c>
      <c r="J200" s="7">
        <v>3644</v>
      </c>
      <c r="K200" s="7">
        <v>493423</v>
      </c>
      <c r="L200" s="7">
        <v>345</v>
      </c>
      <c r="M200" s="7">
        <v>46683</v>
      </c>
      <c r="N200" s="7">
        <v>3810</v>
      </c>
      <c r="O200" s="7">
        <v>774488</v>
      </c>
      <c r="P200" s="7">
        <v>401</v>
      </c>
      <c r="Q200" s="7">
        <v>67708</v>
      </c>
      <c r="R200" s="7">
        <v>3942</v>
      </c>
      <c r="S200" s="7">
        <v>656729</v>
      </c>
      <c r="T200" s="7">
        <v>1262</v>
      </c>
      <c r="U200" s="7">
        <v>190016</v>
      </c>
      <c r="V200" s="7">
        <v>12429</v>
      </c>
      <c r="W200" s="7">
        <v>1997556</v>
      </c>
    </row>
    <row r="201" spans="1:23" x14ac:dyDescent="0.25">
      <c r="A201" s="7">
        <f>MONTH(Tableau1[[#This Row],[Jours]])</f>
        <v>7</v>
      </c>
      <c r="B201" s="7">
        <f>YEAR(Tableau1[[#This Row],[Jours]])</f>
        <v>2018</v>
      </c>
      <c r="C201" s="8">
        <v>43300</v>
      </c>
      <c r="D201" s="7">
        <v>116</v>
      </c>
      <c r="E201" s="7">
        <v>8789</v>
      </c>
      <c r="F201" s="7">
        <v>1041</v>
      </c>
      <c r="G201" s="7">
        <v>73494</v>
      </c>
      <c r="H201" s="7">
        <v>453</v>
      </c>
      <c r="I201" s="7">
        <v>73634</v>
      </c>
      <c r="J201" s="7">
        <v>3690</v>
      </c>
      <c r="K201" s="7">
        <v>499645</v>
      </c>
      <c r="L201" s="7">
        <v>381</v>
      </c>
      <c r="M201" s="7">
        <v>53100</v>
      </c>
      <c r="N201" s="7">
        <v>3845</v>
      </c>
      <c r="O201" s="7">
        <v>780904</v>
      </c>
      <c r="P201" s="7">
        <v>428</v>
      </c>
      <c r="Q201" s="7">
        <v>72132</v>
      </c>
      <c r="R201" s="7">
        <v>3968</v>
      </c>
      <c r="S201" s="7">
        <v>661152</v>
      </c>
      <c r="T201" s="7">
        <v>1379</v>
      </c>
      <c r="U201" s="7">
        <v>207653</v>
      </c>
      <c r="V201" s="7">
        <v>12545</v>
      </c>
      <c r="W201" s="7">
        <v>2015195</v>
      </c>
    </row>
    <row r="202" spans="1:23" x14ac:dyDescent="0.25">
      <c r="A202" s="7">
        <f>MONTH(Tableau1[[#This Row],[Jours]])</f>
        <v>7</v>
      </c>
      <c r="B202" s="7">
        <f>YEAR(Tableau1[[#This Row],[Jours]])</f>
        <v>2018</v>
      </c>
      <c r="C202" s="8">
        <v>43301</v>
      </c>
      <c r="D202" s="7">
        <v>125</v>
      </c>
      <c r="E202" s="7">
        <v>9400</v>
      </c>
      <c r="F202" s="7">
        <v>1049</v>
      </c>
      <c r="G202" s="7">
        <v>74104</v>
      </c>
      <c r="H202" s="7">
        <v>493</v>
      </c>
      <c r="I202" s="7">
        <v>78571</v>
      </c>
      <c r="J202" s="7">
        <v>3729</v>
      </c>
      <c r="K202" s="7">
        <v>504583</v>
      </c>
      <c r="L202" s="7">
        <v>430</v>
      </c>
      <c r="M202" s="7">
        <v>62584</v>
      </c>
      <c r="N202" s="7">
        <v>3895</v>
      </c>
      <c r="O202" s="7">
        <v>790389</v>
      </c>
      <c r="P202" s="7">
        <v>459</v>
      </c>
      <c r="Q202" s="7">
        <v>77078</v>
      </c>
      <c r="R202" s="7">
        <v>3999</v>
      </c>
      <c r="S202" s="7">
        <v>666098</v>
      </c>
      <c r="T202" s="7">
        <v>1507</v>
      </c>
      <c r="U202" s="7">
        <v>227632</v>
      </c>
      <c r="V202" s="7">
        <v>12672</v>
      </c>
      <c r="W202" s="7">
        <v>2035174</v>
      </c>
    </row>
    <row r="203" spans="1:23" x14ac:dyDescent="0.25">
      <c r="A203" s="7">
        <f>MONTH(Tableau1[[#This Row],[Jours]])</f>
        <v>7</v>
      </c>
      <c r="B203" s="7">
        <f>YEAR(Tableau1[[#This Row],[Jours]])</f>
        <v>2018</v>
      </c>
      <c r="C203" s="8">
        <v>43302</v>
      </c>
      <c r="S203" s="7"/>
      <c r="T203" s="7"/>
      <c r="U203" s="7"/>
      <c r="V203" s="7"/>
      <c r="W203" s="7"/>
    </row>
    <row r="204" spans="1:23" x14ac:dyDescent="0.25">
      <c r="A204" s="7">
        <f>MONTH(Tableau1[[#This Row],[Jours]])</f>
        <v>7</v>
      </c>
      <c r="B204" s="7">
        <f>YEAR(Tableau1[[#This Row],[Jours]])</f>
        <v>2018</v>
      </c>
      <c r="C204" s="8">
        <v>43303</v>
      </c>
      <c r="S204" s="7"/>
      <c r="T204" s="7"/>
      <c r="U204" s="7"/>
      <c r="V204" s="7"/>
      <c r="W204" s="7"/>
    </row>
    <row r="205" spans="1:23" x14ac:dyDescent="0.25">
      <c r="A205" s="7">
        <f>MONTH(Tableau1[[#This Row],[Jours]])</f>
        <v>7</v>
      </c>
      <c r="B205" s="7">
        <f>YEAR(Tableau1[[#This Row],[Jours]])</f>
        <v>2018</v>
      </c>
      <c r="C205" s="8">
        <v>43304</v>
      </c>
      <c r="D205" s="7">
        <v>129</v>
      </c>
      <c r="E205" s="7">
        <v>9910</v>
      </c>
      <c r="F205" s="7">
        <v>1069</v>
      </c>
      <c r="G205" s="7">
        <v>75493</v>
      </c>
      <c r="H205" s="7">
        <v>511</v>
      </c>
      <c r="I205" s="7">
        <v>80869</v>
      </c>
      <c r="J205" s="7">
        <v>3763</v>
      </c>
      <c r="K205" s="7">
        <v>508490</v>
      </c>
      <c r="L205" s="7">
        <v>456</v>
      </c>
      <c r="M205" s="7">
        <v>65392</v>
      </c>
      <c r="N205" s="7">
        <v>3935</v>
      </c>
      <c r="O205" s="7">
        <v>795044</v>
      </c>
      <c r="P205" s="7">
        <v>484</v>
      </c>
      <c r="Q205" s="7">
        <v>81661</v>
      </c>
      <c r="R205" s="7">
        <v>4048</v>
      </c>
      <c r="S205" s="7">
        <v>673543</v>
      </c>
      <c r="T205" s="7">
        <v>1580</v>
      </c>
      <c r="U205" s="7">
        <v>237833</v>
      </c>
      <c r="V205" s="7">
        <v>12816</v>
      </c>
      <c r="W205" s="7">
        <v>2052572</v>
      </c>
    </row>
    <row r="206" spans="1:23" x14ac:dyDescent="0.25">
      <c r="A206" s="7">
        <f>MONTH(Tableau1[[#This Row],[Jours]])</f>
        <v>7</v>
      </c>
      <c r="B206" s="7">
        <f>YEAR(Tableau1[[#This Row],[Jours]])</f>
        <v>2018</v>
      </c>
      <c r="C206" s="8">
        <v>43305</v>
      </c>
      <c r="D206" s="7">
        <v>132</v>
      </c>
      <c r="E206" s="7">
        <v>10134</v>
      </c>
      <c r="F206" s="7">
        <v>1071</v>
      </c>
      <c r="G206" s="7">
        <v>75717</v>
      </c>
      <c r="H206" s="7">
        <v>544</v>
      </c>
      <c r="I206" s="7">
        <v>86393</v>
      </c>
      <c r="J206" s="7">
        <v>3796</v>
      </c>
      <c r="K206" s="7">
        <v>514014</v>
      </c>
      <c r="L206" s="7">
        <v>457</v>
      </c>
      <c r="M206" s="7">
        <v>65755</v>
      </c>
      <c r="N206" s="7">
        <v>3936</v>
      </c>
      <c r="O206" s="7">
        <v>795409</v>
      </c>
      <c r="P206" s="7">
        <v>513</v>
      </c>
      <c r="Q206" s="7">
        <v>86640</v>
      </c>
      <c r="R206" s="7">
        <v>4077</v>
      </c>
      <c r="S206" s="7">
        <v>678523</v>
      </c>
      <c r="T206" s="7">
        <v>1645</v>
      </c>
      <c r="U206" s="7">
        <v>248923</v>
      </c>
      <c r="V206" s="7">
        <v>12881</v>
      </c>
      <c r="W206" s="7">
        <v>2063661</v>
      </c>
    </row>
    <row r="207" spans="1:23" x14ac:dyDescent="0.25">
      <c r="A207" s="7">
        <f>MONTH(Tableau1[[#This Row],[Jours]])</f>
        <v>7</v>
      </c>
      <c r="B207" s="7">
        <f>YEAR(Tableau1[[#This Row],[Jours]])</f>
        <v>2018</v>
      </c>
      <c r="C207" s="8">
        <v>43306</v>
      </c>
      <c r="D207" s="7">
        <v>147</v>
      </c>
      <c r="E207" s="7">
        <v>11188</v>
      </c>
      <c r="F207" s="7">
        <v>1087</v>
      </c>
      <c r="G207" s="7">
        <v>76771</v>
      </c>
      <c r="H207" s="7">
        <v>570</v>
      </c>
      <c r="I207" s="7">
        <v>89502</v>
      </c>
      <c r="J207" s="7">
        <v>3823</v>
      </c>
      <c r="K207" s="7">
        <v>517124</v>
      </c>
      <c r="L207" s="7">
        <v>457</v>
      </c>
      <c r="M207" s="7">
        <v>65755</v>
      </c>
      <c r="N207" s="7">
        <v>3936</v>
      </c>
      <c r="O207" s="7">
        <v>795409</v>
      </c>
      <c r="P207" s="7">
        <v>540</v>
      </c>
      <c r="Q207" s="7">
        <v>91100</v>
      </c>
      <c r="R207" s="7">
        <v>4104</v>
      </c>
      <c r="S207" s="7">
        <v>682984</v>
      </c>
      <c r="T207" s="7">
        <v>1715</v>
      </c>
      <c r="U207" s="7">
        <v>257548</v>
      </c>
      <c r="V207" s="7">
        <v>12950</v>
      </c>
      <c r="W207" s="7">
        <v>2072285</v>
      </c>
    </row>
    <row r="208" spans="1:23" x14ac:dyDescent="0.25">
      <c r="A208" s="7">
        <f>MONTH(Tableau1[[#This Row],[Jours]])</f>
        <v>7</v>
      </c>
      <c r="B208" s="7">
        <f>YEAR(Tableau1[[#This Row],[Jours]])</f>
        <v>2018</v>
      </c>
      <c r="C208" s="8">
        <v>43307</v>
      </c>
      <c r="D208" s="7">
        <v>153</v>
      </c>
      <c r="E208" s="7">
        <v>11492</v>
      </c>
      <c r="F208" s="7">
        <v>1092</v>
      </c>
      <c r="G208" s="7">
        <v>77076</v>
      </c>
      <c r="H208" s="7">
        <v>614</v>
      </c>
      <c r="I208" s="7">
        <v>95302</v>
      </c>
      <c r="J208" s="7">
        <v>3867</v>
      </c>
      <c r="K208" s="7">
        <v>522925</v>
      </c>
      <c r="L208" s="7">
        <v>498</v>
      </c>
      <c r="M208" s="7">
        <v>68859</v>
      </c>
      <c r="N208" s="7">
        <v>3976</v>
      </c>
      <c r="O208" s="7">
        <v>798512</v>
      </c>
      <c r="P208" s="7">
        <v>563</v>
      </c>
      <c r="Q208" s="7">
        <v>94663</v>
      </c>
      <c r="R208" s="7">
        <v>4128</v>
      </c>
      <c r="S208" s="7">
        <v>686544</v>
      </c>
      <c r="T208" s="7">
        <v>1828</v>
      </c>
      <c r="U208" s="7">
        <v>270316</v>
      </c>
      <c r="V208" s="7">
        <v>13063</v>
      </c>
      <c r="W208" s="7">
        <v>2085053</v>
      </c>
    </row>
    <row r="209" spans="1:23" x14ac:dyDescent="0.25">
      <c r="A209" s="7">
        <f>MONTH(Tableau1[[#This Row],[Jours]])</f>
        <v>7</v>
      </c>
      <c r="B209" s="7">
        <f>YEAR(Tableau1[[#This Row],[Jours]])</f>
        <v>2018</v>
      </c>
      <c r="C209" s="8">
        <v>43308</v>
      </c>
      <c r="D209" s="7">
        <v>153</v>
      </c>
      <c r="E209" s="7">
        <v>11492</v>
      </c>
      <c r="F209" s="7">
        <v>1092</v>
      </c>
      <c r="G209" s="7">
        <v>77076</v>
      </c>
      <c r="H209" s="7">
        <v>633</v>
      </c>
      <c r="I209" s="7">
        <v>98368</v>
      </c>
      <c r="J209" s="7">
        <v>3887</v>
      </c>
      <c r="K209" s="7">
        <v>525988</v>
      </c>
      <c r="L209" s="7">
        <v>507</v>
      </c>
      <c r="M209" s="7">
        <v>70086</v>
      </c>
      <c r="N209" s="7">
        <v>3986</v>
      </c>
      <c r="O209" s="7">
        <v>799738</v>
      </c>
      <c r="P209" s="7">
        <v>594</v>
      </c>
      <c r="Q209" s="7">
        <v>99202</v>
      </c>
      <c r="R209" s="7">
        <v>4158</v>
      </c>
      <c r="S209" s="7">
        <v>691085</v>
      </c>
      <c r="T209" s="7">
        <v>1887</v>
      </c>
      <c r="U209" s="7">
        <v>279147</v>
      </c>
      <c r="V209" s="7">
        <v>13123</v>
      </c>
      <c r="W209" s="7">
        <v>2093886</v>
      </c>
    </row>
    <row r="210" spans="1:23" x14ac:dyDescent="0.25">
      <c r="A210" s="7">
        <f>MONTH(Tableau1[[#This Row],[Jours]])</f>
        <v>7</v>
      </c>
      <c r="B210" s="7">
        <f>YEAR(Tableau1[[#This Row],[Jours]])</f>
        <v>2018</v>
      </c>
      <c r="C210" s="8">
        <v>43309</v>
      </c>
      <c r="S210" s="7"/>
      <c r="T210" s="7"/>
      <c r="U210" s="7"/>
      <c r="V210" s="7"/>
      <c r="W210" s="7"/>
    </row>
    <row r="211" spans="1:23" x14ac:dyDescent="0.25">
      <c r="A211" s="7">
        <f>MONTH(Tableau1[[#This Row],[Jours]])</f>
        <v>7</v>
      </c>
      <c r="B211" s="7">
        <f>YEAR(Tableau1[[#This Row],[Jours]])</f>
        <v>2018</v>
      </c>
      <c r="C211" s="8">
        <v>43310</v>
      </c>
      <c r="S211" s="7"/>
      <c r="T211" s="7"/>
      <c r="U211" s="7"/>
      <c r="V211" s="7"/>
      <c r="W211" s="7"/>
    </row>
    <row r="212" spans="1:23" x14ac:dyDescent="0.25">
      <c r="A212" s="7">
        <f>MONTH(Tableau1[[#This Row],[Jours]])</f>
        <v>7</v>
      </c>
      <c r="B212" s="7">
        <f>YEAR(Tableau1[[#This Row],[Jours]])</f>
        <v>2018</v>
      </c>
      <c r="C212" s="8">
        <v>43311</v>
      </c>
      <c r="D212" s="7">
        <v>153</v>
      </c>
      <c r="E212" s="7">
        <v>11492</v>
      </c>
      <c r="F212" s="7">
        <v>1092</v>
      </c>
      <c r="G212" s="7">
        <v>77076</v>
      </c>
      <c r="H212" s="7">
        <v>652</v>
      </c>
      <c r="I212" s="7">
        <v>101257</v>
      </c>
      <c r="J212" s="7">
        <v>3905</v>
      </c>
      <c r="K212" s="7">
        <v>528877</v>
      </c>
      <c r="L212" s="7">
        <v>576</v>
      </c>
      <c r="M212" s="7">
        <v>79085</v>
      </c>
      <c r="N212" s="7">
        <v>4054</v>
      </c>
      <c r="O212" s="7">
        <v>808738</v>
      </c>
      <c r="P212" s="7">
        <v>613</v>
      </c>
      <c r="Q212" s="7">
        <v>102266</v>
      </c>
      <c r="R212" s="7">
        <v>4177</v>
      </c>
      <c r="S212" s="7">
        <v>694148</v>
      </c>
      <c r="T212" s="7">
        <v>1993</v>
      </c>
      <c r="U212" s="7">
        <v>294098</v>
      </c>
      <c r="V212" s="7">
        <v>13229</v>
      </c>
      <c r="W212" s="7">
        <v>2108837</v>
      </c>
    </row>
    <row r="213" spans="1:23" x14ac:dyDescent="0.25">
      <c r="A213" s="7">
        <f>MONTH(Tableau1[[#This Row],[Jours]])</f>
        <v>7</v>
      </c>
      <c r="B213" s="7">
        <f>YEAR(Tableau1[[#This Row],[Jours]])</f>
        <v>2018</v>
      </c>
      <c r="C213" s="8">
        <v>43312</v>
      </c>
      <c r="D213" s="7">
        <v>153</v>
      </c>
      <c r="E213" s="7">
        <v>11492</v>
      </c>
      <c r="F213" s="7">
        <v>1092</v>
      </c>
      <c r="G213" s="7">
        <v>77076</v>
      </c>
      <c r="H213" s="7">
        <v>667</v>
      </c>
      <c r="I213" s="7">
        <v>103854</v>
      </c>
      <c r="J213" s="7">
        <v>3919</v>
      </c>
      <c r="K213" s="7">
        <v>531475</v>
      </c>
      <c r="L213" s="7">
        <v>630</v>
      </c>
      <c r="M213" s="7">
        <v>88063</v>
      </c>
      <c r="N213" s="7">
        <v>4108</v>
      </c>
      <c r="O213" s="7">
        <v>817715</v>
      </c>
      <c r="P213" s="7">
        <v>645</v>
      </c>
      <c r="Q213" s="7">
        <v>106893</v>
      </c>
      <c r="R213" s="7">
        <v>4209</v>
      </c>
      <c r="S213" s="7">
        <v>698775</v>
      </c>
      <c r="T213" s="7">
        <v>2095</v>
      </c>
      <c r="U213" s="7">
        <v>310300</v>
      </c>
      <c r="V213" s="7">
        <v>13330</v>
      </c>
      <c r="W213" s="7">
        <v>2125039</v>
      </c>
    </row>
    <row r="214" spans="1:23" x14ac:dyDescent="0.25">
      <c r="A214" s="7">
        <f>MONTH(Tableau1[[#This Row],[Jours]])</f>
        <v>8</v>
      </c>
      <c r="B214" s="7">
        <f>YEAR(Tableau1[[#This Row],[Jours]])</f>
        <v>2018</v>
      </c>
      <c r="C214" s="8">
        <v>43313</v>
      </c>
      <c r="D214" s="7">
        <v>0</v>
      </c>
      <c r="E214" s="7">
        <v>0</v>
      </c>
      <c r="F214" s="7">
        <v>1092</v>
      </c>
      <c r="G214" s="7">
        <v>77076</v>
      </c>
      <c r="H214" s="7">
        <v>18</v>
      </c>
      <c r="I214" s="7">
        <v>2357</v>
      </c>
      <c r="J214" s="7">
        <v>3938</v>
      </c>
      <c r="K214" s="7">
        <v>533831</v>
      </c>
      <c r="L214" s="7">
        <v>1</v>
      </c>
      <c r="M214" s="7">
        <v>168</v>
      </c>
      <c r="N214" s="7">
        <v>4109</v>
      </c>
      <c r="O214" s="7">
        <v>817884</v>
      </c>
      <c r="P214" s="7">
        <v>23</v>
      </c>
      <c r="Q214" s="7">
        <v>4014</v>
      </c>
      <c r="R214" s="7">
        <v>4232</v>
      </c>
      <c r="S214" s="7">
        <v>702788</v>
      </c>
      <c r="T214" s="7">
        <v>42</v>
      </c>
      <c r="U214" s="7">
        <v>6539</v>
      </c>
      <c r="V214" s="7">
        <v>13372</v>
      </c>
      <c r="W214" s="7">
        <v>2131577</v>
      </c>
    </row>
    <row r="215" spans="1:23" x14ac:dyDescent="0.25">
      <c r="A215" s="7">
        <f>MONTH(Tableau1[[#This Row],[Jours]])</f>
        <v>8</v>
      </c>
      <c r="B215" s="7">
        <f>YEAR(Tableau1[[#This Row],[Jours]])</f>
        <v>2018</v>
      </c>
      <c r="C215" s="8">
        <v>43314</v>
      </c>
      <c r="D215" s="7">
        <v>0</v>
      </c>
      <c r="E215" s="7">
        <v>0</v>
      </c>
      <c r="F215" s="7">
        <v>1092</v>
      </c>
      <c r="G215" s="7">
        <v>77076</v>
      </c>
      <c r="H215" s="7">
        <v>36</v>
      </c>
      <c r="I215" s="7">
        <v>6775</v>
      </c>
      <c r="J215" s="7">
        <v>3955</v>
      </c>
      <c r="K215" s="7">
        <v>538251</v>
      </c>
      <c r="L215" s="7">
        <v>13</v>
      </c>
      <c r="M215" s="7">
        <v>2587</v>
      </c>
      <c r="N215" s="7">
        <v>4121</v>
      </c>
      <c r="O215" s="7">
        <v>820301</v>
      </c>
      <c r="P215" s="7">
        <v>37</v>
      </c>
      <c r="Q215" s="7">
        <v>6193</v>
      </c>
      <c r="R215" s="7">
        <v>4246</v>
      </c>
      <c r="S215" s="7">
        <v>704966</v>
      </c>
      <c r="T215" s="7">
        <v>86</v>
      </c>
      <c r="U215" s="7">
        <v>15555</v>
      </c>
      <c r="V215" s="7">
        <v>13416</v>
      </c>
      <c r="W215" s="7">
        <v>2140594</v>
      </c>
    </row>
    <row r="216" spans="1:23" x14ac:dyDescent="0.25">
      <c r="A216" s="7">
        <f>MONTH(Tableau1[[#This Row],[Jours]])</f>
        <v>8</v>
      </c>
      <c r="B216" s="7">
        <f>YEAR(Tableau1[[#This Row],[Jours]])</f>
        <v>2018</v>
      </c>
      <c r="C216" s="8">
        <v>43315</v>
      </c>
      <c r="D216" s="7">
        <v>0</v>
      </c>
      <c r="E216" s="7">
        <v>0</v>
      </c>
      <c r="F216" s="7">
        <v>1092</v>
      </c>
      <c r="G216" s="7">
        <v>77076</v>
      </c>
      <c r="H216" s="7">
        <v>60</v>
      </c>
      <c r="I216" s="7">
        <v>10009</v>
      </c>
      <c r="J216" s="7">
        <v>3979</v>
      </c>
      <c r="K216" s="7">
        <v>541483</v>
      </c>
      <c r="L216" s="7">
        <v>16</v>
      </c>
      <c r="M216" s="7">
        <v>2944</v>
      </c>
      <c r="N216" s="7">
        <v>4124</v>
      </c>
      <c r="O216" s="7">
        <v>820658</v>
      </c>
      <c r="P216" s="7">
        <v>58</v>
      </c>
      <c r="Q216" s="7">
        <v>10242</v>
      </c>
      <c r="R216" s="7">
        <v>4267</v>
      </c>
      <c r="S216" s="7">
        <v>709016</v>
      </c>
      <c r="T216" s="7">
        <v>133</v>
      </c>
      <c r="U216" s="7">
        <v>23194</v>
      </c>
      <c r="V216" s="7">
        <v>13463</v>
      </c>
      <c r="W216" s="7">
        <v>2148234</v>
      </c>
    </row>
    <row r="217" spans="1:23" x14ac:dyDescent="0.25">
      <c r="A217" s="7">
        <f>MONTH(Tableau1[[#This Row],[Jours]])</f>
        <v>8</v>
      </c>
      <c r="B217" s="7">
        <f>YEAR(Tableau1[[#This Row],[Jours]])</f>
        <v>2018</v>
      </c>
      <c r="C217" s="8">
        <v>43316</v>
      </c>
      <c r="S217" s="7"/>
      <c r="T217" s="7"/>
      <c r="U217" s="7"/>
      <c r="V217" s="7"/>
      <c r="W217" s="7"/>
    </row>
    <row r="218" spans="1:23" x14ac:dyDescent="0.25">
      <c r="A218" s="7">
        <f>MONTH(Tableau1[[#This Row],[Jours]])</f>
        <v>8</v>
      </c>
      <c r="B218" s="7">
        <f>YEAR(Tableau1[[#This Row],[Jours]])</f>
        <v>2018</v>
      </c>
      <c r="C218" s="8">
        <v>43317</v>
      </c>
      <c r="S218" s="7"/>
      <c r="T218" s="7"/>
      <c r="U218" s="7"/>
      <c r="V218" s="7"/>
      <c r="W218" s="7"/>
    </row>
    <row r="219" spans="1:23" x14ac:dyDescent="0.25">
      <c r="A219" s="7">
        <f>MONTH(Tableau1[[#This Row],[Jours]])</f>
        <v>8</v>
      </c>
      <c r="B219" s="7">
        <f>YEAR(Tableau1[[#This Row],[Jours]])</f>
        <v>2018</v>
      </c>
      <c r="C219" s="8">
        <v>43318</v>
      </c>
      <c r="D219" s="7">
        <v>0</v>
      </c>
      <c r="E219" s="7">
        <v>0</v>
      </c>
      <c r="F219" s="7">
        <v>1092</v>
      </c>
      <c r="G219" s="7">
        <v>77076</v>
      </c>
      <c r="H219" s="7">
        <v>71</v>
      </c>
      <c r="I219" s="7">
        <v>11382</v>
      </c>
      <c r="J219" s="7">
        <v>3991</v>
      </c>
      <c r="K219" s="7">
        <v>542857</v>
      </c>
      <c r="L219" s="7">
        <v>33</v>
      </c>
      <c r="M219" s="7">
        <v>5426</v>
      </c>
      <c r="N219" s="7">
        <v>4142</v>
      </c>
      <c r="O219" s="7">
        <v>823141</v>
      </c>
      <c r="P219" s="7">
        <v>89</v>
      </c>
      <c r="Q219" s="7">
        <v>15778</v>
      </c>
      <c r="R219" s="7">
        <v>4299</v>
      </c>
      <c r="S219" s="7">
        <v>714553</v>
      </c>
      <c r="T219" s="7">
        <v>194</v>
      </c>
      <c r="U219" s="7">
        <v>32588</v>
      </c>
      <c r="V219" s="7">
        <v>13524</v>
      </c>
      <c r="W219" s="7">
        <v>2157626</v>
      </c>
    </row>
    <row r="220" spans="1:23" x14ac:dyDescent="0.25">
      <c r="A220" s="7">
        <f>MONTH(Tableau1[[#This Row],[Jours]])</f>
        <v>8</v>
      </c>
      <c r="B220" s="7">
        <f>YEAR(Tableau1[[#This Row],[Jours]])</f>
        <v>2018</v>
      </c>
      <c r="C220" s="8">
        <v>43319</v>
      </c>
      <c r="D220" s="7">
        <v>0</v>
      </c>
      <c r="E220" s="7">
        <v>0</v>
      </c>
      <c r="F220" s="7">
        <v>1092</v>
      </c>
      <c r="G220" s="7">
        <v>77076</v>
      </c>
      <c r="H220" s="7">
        <v>89</v>
      </c>
      <c r="I220" s="7">
        <v>14641</v>
      </c>
      <c r="J220" s="7">
        <v>4010</v>
      </c>
      <c r="K220" s="7">
        <v>546115</v>
      </c>
      <c r="L220" s="7">
        <v>55</v>
      </c>
      <c r="M220" s="7">
        <v>7756</v>
      </c>
      <c r="N220" s="7">
        <v>4163</v>
      </c>
      <c r="O220" s="7">
        <v>825470</v>
      </c>
      <c r="P220" s="7">
        <v>112</v>
      </c>
      <c r="Q220" s="7">
        <v>19578</v>
      </c>
      <c r="R220" s="7">
        <v>4322</v>
      </c>
      <c r="S220" s="7">
        <v>718353</v>
      </c>
      <c r="T220" s="7">
        <v>257</v>
      </c>
      <c r="U220" s="7">
        <v>41974</v>
      </c>
      <c r="V220" s="7">
        <v>13587</v>
      </c>
      <c r="W220" s="7">
        <v>2167014</v>
      </c>
    </row>
    <row r="221" spans="1:23" x14ac:dyDescent="0.25">
      <c r="A221" s="7">
        <f>MONTH(Tableau1[[#This Row],[Jours]])</f>
        <v>8</v>
      </c>
      <c r="B221" s="7">
        <f>YEAR(Tableau1[[#This Row],[Jours]])</f>
        <v>2018</v>
      </c>
      <c r="C221" s="8">
        <v>43320</v>
      </c>
      <c r="D221" s="7">
        <v>0</v>
      </c>
      <c r="E221" s="7">
        <v>0</v>
      </c>
      <c r="F221" s="7">
        <v>1092</v>
      </c>
      <c r="G221" s="7">
        <v>77076</v>
      </c>
      <c r="H221" s="7">
        <v>134</v>
      </c>
      <c r="I221" s="7">
        <v>22187</v>
      </c>
      <c r="J221" s="7">
        <v>4054</v>
      </c>
      <c r="K221" s="7">
        <v>553662</v>
      </c>
      <c r="L221" s="7">
        <v>82</v>
      </c>
      <c r="M221" s="7">
        <v>11031</v>
      </c>
      <c r="N221" s="7">
        <v>4191</v>
      </c>
      <c r="O221" s="7">
        <v>828746</v>
      </c>
      <c r="P221" s="7">
        <v>128</v>
      </c>
      <c r="Q221" s="7">
        <v>22233</v>
      </c>
      <c r="R221" s="7">
        <v>4337</v>
      </c>
      <c r="S221" s="7">
        <v>721008</v>
      </c>
      <c r="T221" s="7">
        <v>344</v>
      </c>
      <c r="U221" s="7">
        <v>55451</v>
      </c>
      <c r="V221" s="7">
        <v>13675</v>
      </c>
      <c r="W221" s="7">
        <v>2180490</v>
      </c>
    </row>
    <row r="222" spans="1:23" x14ac:dyDescent="0.25">
      <c r="A222" s="7">
        <f>MONTH(Tableau1[[#This Row],[Jours]])</f>
        <v>8</v>
      </c>
      <c r="B222" s="7">
        <f>YEAR(Tableau1[[#This Row],[Jours]])</f>
        <v>2018</v>
      </c>
      <c r="C222" s="8">
        <v>43321</v>
      </c>
      <c r="D222" s="7">
        <v>0</v>
      </c>
      <c r="E222" s="7">
        <v>0</v>
      </c>
      <c r="F222" s="7">
        <v>1092</v>
      </c>
      <c r="G222" s="7">
        <v>77076</v>
      </c>
      <c r="H222" s="7">
        <v>145</v>
      </c>
      <c r="I222" s="7">
        <v>23789</v>
      </c>
      <c r="J222" s="7">
        <v>4064</v>
      </c>
      <c r="K222" s="7">
        <v>555264</v>
      </c>
      <c r="L222" s="7">
        <v>96</v>
      </c>
      <c r="M222" s="7">
        <v>13047</v>
      </c>
      <c r="N222" s="7">
        <v>4205</v>
      </c>
      <c r="O222" s="7">
        <v>830762</v>
      </c>
      <c r="P222" s="7">
        <v>138</v>
      </c>
      <c r="Q222" s="7">
        <v>24524</v>
      </c>
      <c r="R222" s="7">
        <v>4347</v>
      </c>
      <c r="S222" s="7">
        <v>723299</v>
      </c>
      <c r="T222" s="7">
        <v>380</v>
      </c>
      <c r="U222" s="7">
        <v>61362</v>
      </c>
      <c r="V222" s="7">
        <v>13709</v>
      </c>
      <c r="W222" s="7">
        <v>2186401</v>
      </c>
    </row>
    <row r="223" spans="1:23" x14ac:dyDescent="0.25">
      <c r="A223" s="7">
        <f>MONTH(Tableau1[[#This Row],[Jours]])</f>
        <v>8</v>
      </c>
      <c r="B223" s="7">
        <f>YEAR(Tableau1[[#This Row],[Jours]])</f>
        <v>2018</v>
      </c>
      <c r="C223" s="8">
        <v>43322</v>
      </c>
      <c r="D223" s="7">
        <v>0</v>
      </c>
      <c r="E223" s="7">
        <v>0</v>
      </c>
      <c r="F223" s="7">
        <v>1092</v>
      </c>
      <c r="G223" s="7">
        <v>77076</v>
      </c>
      <c r="H223" s="7">
        <v>177</v>
      </c>
      <c r="I223" s="7">
        <v>29430</v>
      </c>
      <c r="J223" s="7">
        <v>4097</v>
      </c>
      <c r="K223" s="7">
        <v>560906</v>
      </c>
      <c r="L223" s="7">
        <v>108</v>
      </c>
      <c r="M223" s="7">
        <v>16238</v>
      </c>
      <c r="N223" s="7">
        <v>4218</v>
      </c>
      <c r="O223" s="7">
        <v>833954</v>
      </c>
      <c r="P223" s="7">
        <v>158</v>
      </c>
      <c r="Q223" s="7">
        <v>27870</v>
      </c>
      <c r="R223" s="7">
        <v>4367</v>
      </c>
      <c r="S223" s="7">
        <v>726644</v>
      </c>
      <c r="T223" s="7">
        <v>444</v>
      </c>
      <c r="U223" s="7">
        <v>73541</v>
      </c>
      <c r="V223" s="7">
        <v>13774</v>
      </c>
      <c r="W223" s="7">
        <v>2198580</v>
      </c>
    </row>
    <row r="224" spans="1:23" x14ac:dyDescent="0.25">
      <c r="A224" s="7">
        <f>MONTH(Tableau1[[#This Row],[Jours]])</f>
        <v>8</v>
      </c>
      <c r="B224" s="7">
        <f>YEAR(Tableau1[[#This Row],[Jours]])</f>
        <v>2018</v>
      </c>
      <c r="C224" s="8">
        <v>43323</v>
      </c>
      <c r="S224" s="7"/>
      <c r="T224" s="7"/>
      <c r="U224" s="7"/>
      <c r="V224" s="7"/>
      <c r="W224" s="7"/>
    </row>
    <row r="225" spans="1:23" x14ac:dyDescent="0.25">
      <c r="A225" s="7">
        <f>MONTH(Tableau1[[#This Row],[Jours]])</f>
        <v>8</v>
      </c>
      <c r="B225" s="7">
        <f>YEAR(Tableau1[[#This Row],[Jours]])</f>
        <v>2018</v>
      </c>
      <c r="C225" s="8">
        <v>43324</v>
      </c>
      <c r="S225" s="7"/>
      <c r="T225" s="7"/>
      <c r="U225" s="7"/>
      <c r="V225" s="7"/>
      <c r="W225" s="7"/>
    </row>
    <row r="226" spans="1:23" x14ac:dyDescent="0.25">
      <c r="A226" s="7">
        <f>MONTH(Tableau1[[#This Row],[Jours]])</f>
        <v>8</v>
      </c>
      <c r="B226" s="7">
        <f>YEAR(Tableau1[[#This Row],[Jours]])</f>
        <v>2018</v>
      </c>
      <c r="C226" s="8">
        <v>43325</v>
      </c>
      <c r="D226" s="7">
        <v>40</v>
      </c>
      <c r="E226" s="7">
        <v>2740</v>
      </c>
      <c r="F226" s="7">
        <v>1132</v>
      </c>
      <c r="G226" s="7">
        <v>79817</v>
      </c>
      <c r="H226" s="7">
        <v>186</v>
      </c>
      <c r="I226" s="7">
        <v>30503</v>
      </c>
      <c r="J226" s="7">
        <v>4105</v>
      </c>
      <c r="K226" s="7">
        <v>561978</v>
      </c>
      <c r="L226" s="7">
        <v>108</v>
      </c>
      <c r="M226" s="7">
        <v>16238</v>
      </c>
      <c r="N226" s="7">
        <v>4218</v>
      </c>
      <c r="O226" s="7">
        <v>833954</v>
      </c>
      <c r="P226" s="7">
        <v>169</v>
      </c>
      <c r="Q226" s="7">
        <v>29727</v>
      </c>
      <c r="R226" s="7">
        <v>4378</v>
      </c>
      <c r="S226" s="7">
        <v>728500</v>
      </c>
      <c r="T226" s="7">
        <v>503</v>
      </c>
      <c r="U226" s="7">
        <v>79208</v>
      </c>
      <c r="V226" s="7">
        <v>13833</v>
      </c>
      <c r="W226" s="7">
        <v>2204248</v>
      </c>
    </row>
    <row r="227" spans="1:23" x14ac:dyDescent="0.25">
      <c r="A227" s="7">
        <f>MONTH(Tableau1[[#This Row],[Jours]])</f>
        <v>8</v>
      </c>
      <c r="B227" s="7">
        <f>YEAR(Tableau1[[#This Row],[Jours]])</f>
        <v>2018</v>
      </c>
      <c r="C227" s="8">
        <v>43326</v>
      </c>
      <c r="D227" s="7">
        <v>41</v>
      </c>
      <c r="E227" s="7">
        <v>2879</v>
      </c>
      <c r="F227" s="7">
        <v>1133</v>
      </c>
      <c r="G227" s="7">
        <v>79955</v>
      </c>
      <c r="H227" s="7">
        <v>197</v>
      </c>
      <c r="I227" s="7">
        <v>32183</v>
      </c>
      <c r="J227" s="7">
        <v>4117</v>
      </c>
      <c r="K227" s="7">
        <v>563657</v>
      </c>
      <c r="L227" s="7">
        <v>112</v>
      </c>
      <c r="M227" s="7">
        <v>16896</v>
      </c>
      <c r="N227" s="7">
        <v>4220</v>
      </c>
      <c r="O227" s="7">
        <v>834612</v>
      </c>
      <c r="P227" s="7">
        <v>198</v>
      </c>
      <c r="Q227" s="7">
        <v>34555</v>
      </c>
      <c r="R227" s="7">
        <v>4407</v>
      </c>
      <c r="S227" s="7">
        <v>733328</v>
      </c>
      <c r="T227" s="7">
        <v>547</v>
      </c>
      <c r="U227" s="7">
        <v>86512</v>
      </c>
      <c r="V227" s="7">
        <v>13877</v>
      </c>
      <c r="W227" s="7">
        <v>2211552</v>
      </c>
    </row>
    <row r="228" spans="1:23" x14ac:dyDescent="0.25">
      <c r="A228" s="7">
        <f>MONTH(Tableau1[[#This Row],[Jours]])</f>
        <v>8</v>
      </c>
      <c r="B228" s="7">
        <f>YEAR(Tableau1[[#This Row],[Jours]])</f>
        <v>2018</v>
      </c>
      <c r="C228" s="8">
        <v>43327</v>
      </c>
      <c r="S228" s="7"/>
      <c r="T228" s="7"/>
      <c r="U228" s="7"/>
      <c r="V228" s="7"/>
      <c r="W228" s="7"/>
    </row>
    <row r="229" spans="1:23" x14ac:dyDescent="0.25">
      <c r="A229" s="7">
        <f>MONTH(Tableau1[[#This Row],[Jours]])</f>
        <v>8</v>
      </c>
      <c r="B229" s="7">
        <f>YEAR(Tableau1[[#This Row],[Jours]])</f>
        <v>2018</v>
      </c>
      <c r="C229" s="8">
        <v>43328</v>
      </c>
      <c r="D229" s="7">
        <v>79</v>
      </c>
      <c r="E229" s="7">
        <v>5131</v>
      </c>
      <c r="F229" s="7">
        <v>1171</v>
      </c>
      <c r="G229" s="7">
        <v>82207</v>
      </c>
      <c r="H229" s="7">
        <v>223</v>
      </c>
      <c r="I229" s="7">
        <v>35667</v>
      </c>
      <c r="J229" s="7">
        <v>4143</v>
      </c>
      <c r="K229" s="7">
        <v>567142</v>
      </c>
      <c r="L229" s="7">
        <v>113</v>
      </c>
      <c r="M229" s="7">
        <v>17026</v>
      </c>
      <c r="N229" s="7">
        <v>4221</v>
      </c>
      <c r="O229" s="7">
        <v>834741</v>
      </c>
      <c r="P229" s="7">
        <v>210</v>
      </c>
      <c r="Q229" s="7">
        <v>36369</v>
      </c>
      <c r="R229" s="7">
        <v>4419</v>
      </c>
      <c r="S229" s="7">
        <v>735144</v>
      </c>
      <c r="T229" s="7">
        <v>625</v>
      </c>
      <c r="U229" s="7">
        <v>94193</v>
      </c>
      <c r="V229" s="7">
        <v>13954</v>
      </c>
      <c r="W229" s="7">
        <v>2219232</v>
      </c>
    </row>
    <row r="230" spans="1:23" x14ac:dyDescent="0.25">
      <c r="A230" s="7">
        <f>MONTH(Tableau1[[#This Row],[Jours]])</f>
        <v>8</v>
      </c>
      <c r="B230" s="7">
        <f>YEAR(Tableau1[[#This Row],[Jours]])</f>
        <v>2018</v>
      </c>
      <c r="C230" s="8">
        <v>43329</v>
      </c>
      <c r="D230" s="7">
        <v>97</v>
      </c>
      <c r="E230" s="7">
        <v>7096</v>
      </c>
      <c r="F230" s="7">
        <v>1189</v>
      </c>
      <c r="G230" s="7">
        <v>84172</v>
      </c>
      <c r="H230" s="7">
        <v>246</v>
      </c>
      <c r="I230" s="7">
        <v>38496</v>
      </c>
      <c r="J230" s="7">
        <v>4165</v>
      </c>
      <c r="K230" s="7">
        <v>569972</v>
      </c>
      <c r="L230" s="7">
        <v>123</v>
      </c>
      <c r="M230" s="7">
        <v>18448</v>
      </c>
      <c r="N230" s="7">
        <v>4231</v>
      </c>
      <c r="O230" s="7">
        <v>836164</v>
      </c>
      <c r="P230" s="7">
        <v>233</v>
      </c>
      <c r="Q230" s="7">
        <v>40158</v>
      </c>
      <c r="R230" s="7">
        <v>4442</v>
      </c>
      <c r="S230" s="7">
        <v>738932</v>
      </c>
      <c r="T230" s="7">
        <v>698</v>
      </c>
      <c r="U230" s="7">
        <v>104199</v>
      </c>
      <c r="V230" s="7">
        <v>14027</v>
      </c>
      <c r="W230" s="7">
        <v>2229239</v>
      </c>
    </row>
    <row r="231" spans="1:23" x14ac:dyDescent="0.25">
      <c r="A231" s="7">
        <f>MONTH(Tableau1[[#This Row],[Jours]])</f>
        <v>8</v>
      </c>
      <c r="B231" s="7">
        <f>YEAR(Tableau1[[#This Row],[Jours]])</f>
        <v>2018</v>
      </c>
      <c r="C231" s="8">
        <v>43330</v>
      </c>
      <c r="S231" s="7"/>
      <c r="T231" s="7"/>
      <c r="U231" s="7"/>
      <c r="V231" s="7"/>
      <c r="W231" s="7"/>
    </row>
    <row r="232" spans="1:23" x14ac:dyDescent="0.25">
      <c r="A232" s="7">
        <f>MONTH(Tableau1[[#This Row],[Jours]])</f>
        <v>8</v>
      </c>
      <c r="B232" s="7">
        <f>YEAR(Tableau1[[#This Row],[Jours]])</f>
        <v>2018</v>
      </c>
      <c r="C232" s="8">
        <v>43331</v>
      </c>
      <c r="S232" s="7"/>
      <c r="T232" s="7"/>
      <c r="U232" s="7"/>
      <c r="V232" s="7"/>
      <c r="W232" s="7"/>
    </row>
    <row r="233" spans="1:23" x14ac:dyDescent="0.25">
      <c r="A233" s="7">
        <f>MONTH(Tableau1[[#This Row],[Jours]])</f>
        <v>8</v>
      </c>
      <c r="B233" s="7">
        <f>YEAR(Tableau1[[#This Row],[Jours]])</f>
        <v>2018</v>
      </c>
      <c r="C233" s="8">
        <v>43332</v>
      </c>
      <c r="D233" s="7">
        <v>97</v>
      </c>
      <c r="E233" s="7">
        <v>7096</v>
      </c>
      <c r="F233" s="7">
        <v>1189</v>
      </c>
      <c r="G233" s="7">
        <v>84172</v>
      </c>
      <c r="H233" s="7">
        <v>256</v>
      </c>
      <c r="I233" s="7">
        <v>39638</v>
      </c>
      <c r="J233" s="7">
        <v>4175</v>
      </c>
      <c r="K233" s="7">
        <v>571113</v>
      </c>
      <c r="L233" s="7">
        <v>124</v>
      </c>
      <c r="M233" s="7">
        <v>18501</v>
      </c>
      <c r="N233" s="7">
        <v>4232</v>
      </c>
      <c r="O233" s="7">
        <v>836216</v>
      </c>
      <c r="P233" s="7">
        <v>266</v>
      </c>
      <c r="Q233" s="7">
        <v>45232</v>
      </c>
      <c r="R233" s="7">
        <v>4475</v>
      </c>
      <c r="S233" s="7">
        <v>744004</v>
      </c>
      <c r="T233" s="7">
        <v>742</v>
      </c>
      <c r="U233" s="7">
        <v>110465</v>
      </c>
      <c r="V233" s="7">
        <v>14071</v>
      </c>
      <c r="W233" s="7">
        <v>2235504</v>
      </c>
    </row>
    <row r="234" spans="1:23" x14ac:dyDescent="0.25">
      <c r="A234" s="7">
        <f>MONTH(Tableau1[[#This Row],[Jours]])</f>
        <v>8</v>
      </c>
      <c r="B234" s="7">
        <f>YEAR(Tableau1[[#This Row],[Jours]])</f>
        <v>2018</v>
      </c>
      <c r="C234" s="8">
        <v>43333</v>
      </c>
      <c r="D234" s="7">
        <v>97</v>
      </c>
      <c r="E234" s="7">
        <v>7171</v>
      </c>
      <c r="F234" s="7">
        <v>1189</v>
      </c>
      <c r="G234" s="7">
        <v>84247</v>
      </c>
      <c r="H234" s="7">
        <v>259</v>
      </c>
      <c r="I234" s="7">
        <v>39900</v>
      </c>
      <c r="J234" s="7">
        <v>4178</v>
      </c>
      <c r="K234" s="7">
        <v>571375</v>
      </c>
      <c r="L234" s="7">
        <v>128</v>
      </c>
      <c r="M234" s="7">
        <v>18977</v>
      </c>
      <c r="N234" s="7">
        <v>4237</v>
      </c>
      <c r="O234" s="7">
        <v>836692</v>
      </c>
      <c r="P234" s="7">
        <v>288</v>
      </c>
      <c r="Q234" s="7">
        <v>48881</v>
      </c>
      <c r="R234" s="7">
        <v>4497</v>
      </c>
      <c r="S234" s="7">
        <v>747653</v>
      </c>
      <c r="T234" s="7">
        <v>771</v>
      </c>
      <c r="U234" s="7">
        <v>114929</v>
      </c>
      <c r="V234" s="7">
        <v>14101</v>
      </c>
      <c r="W234" s="7">
        <v>2239969</v>
      </c>
    </row>
    <row r="235" spans="1:23" x14ac:dyDescent="0.25">
      <c r="A235" s="7">
        <f>MONTH(Tableau1[[#This Row],[Jours]])</f>
        <v>8</v>
      </c>
      <c r="B235" s="7">
        <f>YEAR(Tableau1[[#This Row],[Jours]])</f>
        <v>2018</v>
      </c>
      <c r="C235" s="8">
        <v>43334</v>
      </c>
      <c r="D235" s="7">
        <v>121</v>
      </c>
      <c r="E235" s="7">
        <v>9170</v>
      </c>
      <c r="F235" s="7">
        <v>1213</v>
      </c>
      <c r="G235" s="7">
        <v>86245</v>
      </c>
      <c r="H235" s="7">
        <v>280</v>
      </c>
      <c r="I235" s="7">
        <v>44421</v>
      </c>
      <c r="J235" s="7">
        <v>4200</v>
      </c>
      <c r="K235" s="7">
        <v>575896</v>
      </c>
      <c r="L235" s="7">
        <v>134</v>
      </c>
      <c r="M235" s="7">
        <v>19443</v>
      </c>
      <c r="N235" s="7">
        <v>4242</v>
      </c>
      <c r="O235" s="7">
        <v>837160</v>
      </c>
      <c r="P235" s="7">
        <v>304</v>
      </c>
      <c r="Q235" s="7">
        <v>51776</v>
      </c>
      <c r="R235" s="7">
        <v>4513</v>
      </c>
      <c r="S235" s="7">
        <v>750549</v>
      </c>
      <c r="T235" s="7">
        <v>839</v>
      </c>
      <c r="U235" s="7">
        <v>124811</v>
      </c>
      <c r="V235" s="7">
        <v>14168</v>
      </c>
      <c r="W235" s="7">
        <v>2249849</v>
      </c>
    </row>
    <row r="236" spans="1:23" x14ac:dyDescent="0.25">
      <c r="A236" s="7">
        <f>MONTH(Tableau1[[#This Row],[Jours]])</f>
        <v>8</v>
      </c>
      <c r="B236" s="7">
        <f>YEAR(Tableau1[[#This Row],[Jours]])</f>
        <v>2018</v>
      </c>
      <c r="C236" s="8">
        <v>43335</v>
      </c>
      <c r="D236" s="7">
        <v>144</v>
      </c>
      <c r="E236" s="7">
        <v>11578</v>
      </c>
      <c r="F236" s="7">
        <v>1236</v>
      </c>
      <c r="G236" s="7">
        <v>88654</v>
      </c>
      <c r="H236" s="7">
        <v>298</v>
      </c>
      <c r="I236" s="7">
        <v>47192</v>
      </c>
      <c r="J236" s="7">
        <v>4217</v>
      </c>
      <c r="K236" s="7">
        <v>578667</v>
      </c>
      <c r="L236" s="7">
        <v>140</v>
      </c>
      <c r="M236" s="7">
        <v>19935</v>
      </c>
      <c r="N236" s="7">
        <v>4249</v>
      </c>
      <c r="O236" s="7">
        <v>837651</v>
      </c>
      <c r="P236" s="7">
        <v>326</v>
      </c>
      <c r="Q236" s="7">
        <v>54783</v>
      </c>
      <c r="R236" s="7">
        <v>4535</v>
      </c>
      <c r="S236" s="7">
        <v>753556</v>
      </c>
      <c r="T236" s="7">
        <v>907</v>
      </c>
      <c r="U236" s="7">
        <v>133488</v>
      </c>
      <c r="V236" s="7">
        <v>14237</v>
      </c>
      <c r="W236" s="7">
        <v>2258528</v>
      </c>
    </row>
    <row r="237" spans="1:23" x14ac:dyDescent="0.25">
      <c r="A237" s="7">
        <f>MONTH(Tableau1[[#This Row],[Jours]])</f>
        <v>8</v>
      </c>
      <c r="B237" s="7">
        <f>YEAR(Tableau1[[#This Row],[Jours]])</f>
        <v>2018</v>
      </c>
      <c r="C237" s="8">
        <v>43336</v>
      </c>
      <c r="D237" s="7">
        <v>154</v>
      </c>
      <c r="E237" s="7">
        <v>12404</v>
      </c>
      <c r="F237" s="7">
        <v>1246</v>
      </c>
      <c r="G237" s="7">
        <v>89480</v>
      </c>
      <c r="H237" s="7">
        <v>313</v>
      </c>
      <c r="I237" s="7">
        <v>49057</v>
      </c>
      <c r="J237" s="7">
        <v>4233</v>
      </c>
      <c r="K237" s="7">
        <v>580532</v>
      </c>
      <c r="L237" s="7">
        <v>216</v>
      </c>
      <c r="M237" s="7">
        <v>28083</v>
      </c>
      <c r="N237" s="7">
        <v>4324</v>
      </c>
      <c r="O237" s="7">
        <v>845798</v>
      </c>
      <c r="P237" s="7">
        <v>348</v>
      </c>
      <c r="Q237" s="7">
        <v>58445</v>
      </c>
      <c r="R237" s="7">
        <v>4557</v>
      </c>
      <c r="S237" s="7">
        <v>757220</v>
      </c>
      <c r="T237" s="7">
        <v>1030</v>
      </c>
      <c r="U237" s="7">
        <v>147988</v>
      </c>
      <c r="V237" s="7">
        <v>14360</v>
      </c>
      <c r="W237" s="7">
        <v>2273028</v>
      </c>
    </row>
    <row r="238" spans="1:23" x14ac:dyDescent="0.25">
      <c r="A238" s="7">
        <f>MONTH(Tableau1[[#This Row],[Jours]])</f>
        <v>8</v>
      </c>
      <c r="B238" s="7">
        <f>YEAR(Tableau1[[#This Row],[Jours]])</f>
        <v>2018</v>
      </c>
      <c r="C238" s="8">
        <v>43337</v>
      </c>
      <c r="S238" s="7"/>
      <c r="T238" s="7"/>
      <c r="U238" s="7"/>
      <c r="V238" s="7"/>
      <c r="W238" s="7"/>
    </row>
    <row r="239" spans="1:23" x14ac:dyDescent="0.25">
      <c r="A239" s="7">
        <f>MONTH(Tableau1[[#This Row],[Jours]])</f>
        <v>8</v>
      </c>
      <c r="B239" s="7">
        <f>YEAR(Tableau1[[#This Row],[Jours]])</f>
        <v>2018</v>
      </c>
      <c r="C239" s="8">
        <v>43338</v>
      </c>
      <c r="S239" s="7"/>
      <c r="T239" s="7"/>
      <c r="U239" s="7"/>
      <c r="V239" s="7"/>
      <c r="W239" s="7"/>
    </row>
    <row r="240" spans="1:23" x14ac:dyDescent="0.25">
      <c r="A240" s="7">
        <f>MONTH(Tableau1[[#This Row],[Jours]])</f>
        <v>8</v>
      </c>
      <c r="B240" s="7">
        <f>YEAR(Tableau1[[#This Row],[Jours]])</f>
        <v>2018</v>
      </c>
      <c r="C240" s="8">
        <v>43339</v>
      </c>
      <c r="D240" s="7">
        <v>182</v>
      </c>
      <c r="E240" s="7">
        <v>15012</v>
      </c>
      <c r="F240" s="7">
        <v>1274</v>
      </c>
      <c r="G240" s="7">
        <v>92087</v>
      </c>
      <c r="H240" s="7">
        <v>327</v>
      </c>
      <c r="I240" s="7">
        <v>52867</v>
      </c>
      <c r="J240" s="7">
        <v>4248</v>
      </c>
      <c r="K240" s="7">
        <v>584341</v>
      </c>
      <c r="L240" s="7">
        <v>218</v>
      </c>
      <c r="M240" s="7">
        <v>28460</v>
      </c>
      <c r="N240" s="7">
        <v>4327</v>
      </c>
      <c r="O240" s="7">
        <v>846175</v>
      </c>
      <c r="P240" s="7">
        <v>371</v>
      </c>
      <c r="Q240" s="7">
        <v>62345</v>
      </c>
      <c r="R240" s="7">
        <v>4579</v>
      </c>
      <c r="S240" s="7">
        <v>761119</v>
      </c>
      <c r="T240" s="7">
        <v>1098</v>
      </c>
      <c r="U240" s="7">
        <v>158684</v>
      </c>
      <c r="V240" s="7">
        <v>14427</v>
      </c>
      <c r="W240" s="7">
        <v>2283723</v>
      </c>
    </row>
    <row r="241" spans="1:23" x14ac:dyDescent="0.25">
      <c r="A241" s="7">
        <f>MONTH(Tableau1[[#This Row],[Jours]])</f>
        <v>8</v>
      </c>
      <c r="B241" s="7">
        <f>YEAR(Tableau1[[#This Row],[Jours]])</f>
        <v>2018</v>
      </c>
      <c r="C241" s="8">
        <v>43340</v>
      </c>
      <c r="D241" s="7">
        <v>185</v>
      </c>
      <c r="E241" s="7">
        <v>15336</v>
      </c>
      <c r="F241" s="7">
        <v>1277</v>
      </c>
      <c r="G241" s="7">
        <v>92412</v>
      </c>
      <c r="H241" s="7">
        <v>355</v>
      </c>
      <c r="I241" s="7">
        <v>62481</v>
      </c>
      <c r="J241" s="7">
        <v>4275</v>
      </c>
      <c r="K241" s="7">
        <v>593955</v>
      </c>
      <c r="L241" s="7">
        <v>246</v>
      </c>
      <c r="M241" s="7">
        <v>33070</v>
      </c>
      <c r="N241" s="7">
        <v>4355</v>
      </c>
      <c r="O241" s="7">
        <v>850787</v>
      </c>
      <c r="P241" s="7">
        <v>384</v>
      </c>
      <c r="Q241" s="7">
        <v>64728</v>
      </c>
      <c r="R241" s="7">
        <v>4593</v>
      </c>
      <c r="S241" s="7">
        <v>763502</v>
      </c>
      <c r="T241" s="7">
        <v>1171</v>
      </c>
      <c r="U241" s="7">
        <v>175616</v>
      </c>
      <c r="V241" s="7">
        <v>14501</v>
      </c>
      <c r="W241" s="7">
        <v>2300656</v>
      </c>
    </row>
    <row r="242" spans="1:23" x14ac:dyDescent="0.25">
      <c r="A242" s="7">
        <f>MONTH(Tableau1[[#This Row],[Jours]])</f>
        <v>8</v>
      </c>
      <c r="B242" s="7">
        <f>YEAR(Tableau1[[#This Row],[Jours]])</f>
        <v>2018</v>
      </c>
      <c r="C242" s="8">
        <v>43341</v>
      </c>
      <c r="D242" s="7">
        <v>196</v>
      </c>
      <c r="E242" s="7">
        <v>16073</v>
      </c>
      <c r="F242" s="7">
        <v>1288</v>
      </c>
      <c r="G242" s="7">
        <v>93149</v>
      </c>
      <c r="H242" s="7">
        <v>385</v>
      </c>
      <c r="I242" s="7">
        <v>66104</v>
      </c>
      <c r="J242" s="7">
        <v>4306</v>
      </c>
      <c r="K242" s="7">
        <v>597579</v>
      </c>
      <c r="L242" s="7">
        <v>333</v>
      </c>
      <c r="M242" s="7">
        <v>49540</v>
      </c>
      <c r="N242" s="7">
        <v>4441</v>
      </c>
      <c r="O242" s="7">
        <v>867256</v>
      </c>
      <c r="P242" s="7">
        <v>397</v>
      </c>
      <c r="Q242" s="7">
        <v>66602</v>
      </c>
      <c r="R242" s="7">
        <v>4606</v>
      </c>
      <c r="S242" s="7">
        <v>765374</v>
      </c>
      <c r="T242" s="7">
        <v>1310</v>
      </c>
      <c r="U242" s="7">
        <v>198318</v>
      </c>
      <c r="V242" s="7">
        <v>14640</v>
      </c>
      <c r="W242" s="7">
        <v>2323357</v>
      </c>
    </row>
    <row r="243" spans="1:23" x14ac:dyDescent="0.25">
      <c r="A243" s="7">
        <f>MONTH(Tableau1[[#This Row],[Jours]])</f>
        <v>8</v>
      </c>
      <c r="B243" s="7">
        <f>YEAR(Tableau1[[#This Row],[Jours]])</f>
        <v>2018</v>
      </c>
      <c r="C243" s="8">
        <v>43342</v>
      </c>
      <c r="D243" s="7">
        <v>196</v>
      </c>
      <c r="E243" s="7">
        <v>16489</v>
      </c>
      <c r="F243" s="7">
        <v>1288</v>
      </c>
      <c r="G243" s="7">
        <v>93566</v>
      </c>
      <c r="H243" s="7">
        <v>432</v>
      </c>
      <c r="I243" s="7">
        <v>75965</v>
      </c>
      <c r="J243" s="7">
        <v>4353</v>
      </c>
      <c r="K243" s="7">
        <v>607439</v>
      </c>
      <c r="L243" s="7">
        <v>334</v>
      </c>
      <c r="M243" s="7">
        <v>49788</v>
      </c>
      <c r="N243" s="7">
        <v>4442</v>
      </c>
      <c r="O243" s="7">
        <v>867504</v>
      </c>
      <c r="P243" s="7">
        <v>416</v>
      </c>
      <c r="Q243" s="7">
        <v>69569</v>
      </c>
      <c r="R243" s="7">
        <v>4625</v>
      </c>
      <c r="S243" s="7">
        <v>768345</v>
      </c>
      <c r="T243" s="7">
        <v>1378</v>
      </c>
      <c r="U243" s="7">
        <v>211810</v>
      </c>
      <c r="V243" s="7">
        <v>14707</v>
      </c>
      <c r="W243" s="7">
        <v>2336851</v>
      </c>
    </row>
    <row r="244" spans="1:23" x14ac:dyDescent="0.25">
      <c r="A244" s="7">
        <f>MONTH(Tableau1[[#This Row],[Jours]])</f>
        <v>8</v>
      </c>
      <c r="B244" s="7">
        <f>YEAR(Tableau1[[#This Row],[Jours]])</f>
        <v>2018</v>
      </c>
      <c r="C244" s="8">
        <v>43343</v>
      </c>
      <c r="D244" s="7">
        <v>203</v>
      </c>
      <c r="E244" s="7">
        <v>16986</v>
      </c>
      <c r="F244" s="7">
        <v>1294</v>
      </c>
      <c r="G244" s="7">
        <v>94063</v>
      </c>
      <c r="H244" s="7">
        <v>456</v>
      </c>
      <c r="I244" s="7">
        <v>79205</v>
      </c>
      <c r="J244" s="7">
        <v>4377</v>
      </c>
      <c r="K244" s="7">
        <v>610679</v>
      </c>
      <c r="L244" s="7">
        <v>392</v>
      </c>
      <c r="M244" s="7">
        <v>56570</v>
      </c>
      <c r="N244" s="7">
        <v>4501</v>
      </c>
      <c r="O244" s="7">
        <v>874285</v>
      </c>
      <c r="P244" s="7">
        <v>432</v>
      </c>
      <c r="Q244" s="7">
        <v>72370</v>
      </c>
      <c r="R244" s="7">
        <v>4641</v>
      </c>
      <c r="S244" s="7">
        <v>771143</v>
      </c>
      <c r="T244" s="7">
        <v>1483</v>
      </c>
      <c r="U244" s="7">
        <v>225130</v>
      </c>
      <c r="V244" s="7">
        <v>14813</v>
      </c>
      <c r="W244" s="7">
        <v>2350170</v>
      </c>
    </row>
    <row r="245" spans="1:23" x14ac:dyDescent="0.25">
      <c r="A245" s="7">
        <f>MONTH(Tableau1[[#This Row],[Jours]])</f>
        <v>9</v>
      </c>
      <c r="B245" s="7">
        <f>YEAR(Tableau1[[#This Row],[Jours]])</f>
        <v>2018</v>
      </c>
      <c r="C245" s="8">
        <v>43344</v>
      </c>
      <c r="S245" s="7"/>
      <c r="T245" s="7"/>
      <c r="U245" s="7"/>
      <c r="V245" s="7"/>
      <c r="W245" s="7"/>
    </row>
    <row r="246" spans="1:23" x14ac:dyDescent="0.25">
      <c r="A246" s="7">
        <f>MONTH(Tableau1[[#This Row],[Jours]])</f>
        <v>9</v>
      </c>
      <c r="B246" s="7">
        <f>YEAR(Tableau1[[#This Row],[Jours]])</f>
        <v>2018</v>
      </c>
      <c r="C246" s="8">
        <v>43345</v>
      </c>
      <c r="S246" s="7"/>
      <c r="T246" s="7"/>
      <c r="U246" s="7"/>
      <c r="V246" s="7"/>
      <c r="W246" s="7"/>
    </row>
    <row r="247" spans="1:23" x14ac:dyDescent="0.25">
      <c r="A247" s="7">
        <f>MONTH(Tableau1[[#This Row],[Jours]])</f>
        <v>9</v>
      </c>
      <c r="B247" s="7">
        <f>YEAR(Tableau1[[#This Row],[Jours]])</f>
        <v>2018</v>
      </c>
      <c r="C247" s="8">
        <v>43346</v>
      </c>
      <c r="D247" s="7">
        <v>0</v>
      </c>
      <c r="E247" s="7">
        <v>0</v>
      </c>
      <c r="F247" s="7">
        <v>1294</v>
      </c>
      <c r="G247" s="7">
        <v>94063</v>
      </c>
      <c r="H247" s="7">
        <v>19</v>
      </c>
      <c r="I247" s="7">
        <v>3187</v>
      </c>
      <c r="J247" s="7">
        <v>4396</v>
      </c>
      <c r="K247" s="7">
        <v>613866</v>
      </c>
      <c r="L247" s="7">
        <v>1</v>
      </c>
      <c r="M247" s="7">
        <v>139</v>
      </c>
      <c r="N247" s="7">
        <v>4502</v>
      </c>
      <c r="O247" s="7">
        <v>874425</v>
      </c>
      <c r="P247" s="7">
        <v>17</v>
      </c>
      <c r="Q247" s="7">
        <v>2645</v>
      </c>
      <c r="R247" s="7">
        <v>4658</v>
      </c>
      <c r="S247" s="7">
        <v>773789</v>
      </c>
      <c r="T247" s="7">
        <v>37</v>
      </c>
      <c r="U247" s="7">
        <v>5972</v>
      </c>
      <c r="V247" s="7">
        <v>14850</v>
      </c>
      <c r="W247" s="7">
        <v>2356142</v>
      </c>
    </row>
    <row r="248" spans="1:23" x14ac:dyDescent="0.25">
      <c r="A248" s="7">
        <f>MONTH(Tableau1[[#This Row],[Jours]])</f>
        <v>9</v>
      </c>
      <c r="B248" s="7">
        <f>YEAR(Tableau1[[#This Row],[Jours]])</f>
        <v>2018</v>
      </c>
      <c r="C248" s="8">
        <v>43347</v>
      </c>
      <c r="D248" s="7">
        <v>21</v>
      </c>
      <c r="E248" s="7">
        <v>1834</v>
      </c>
      <c r="F248" s="7">
        <v>1315</v>
      </c>
      <c r="G248" s="7">
        <v>95897</v>
      </c>
      <c r="H248" s="7">
        <v>48</v>
      </c>
      <c r="I248" s="7">
        <v>7015</v>
      </c>
      <c r="J248" s="7">
        <v>4425</v>
      </c>
      <c r="K248" s="7">
        <v>617694</v>
      </c>
      <c r="L248" s="7">
        <v>53</v>
      </c>
      <c r="M248" s="7">
        <v>6182</v>
      </c>
      <c r="N248" s="7">
        <v>4553</v>
      </c>
      <c r="O248" s="7">
        <v>880468</v>
      </c>
      <c r="P248" s="7">
        <v>40</v>
      </c>
      <c r="Q248" s="7">
        <v>6153</v>
      </c>
      <c r="R248" s="7">
        <v>4681</v>
      </c>
      <c r="S248" s="7">
        <v>777296</v>
      </c>
      <c r="T248" s="7">
        <v>161</v>
      </c>
      <c r="U248" s="7">
        <v>21185</v>
      </c>
      <c r="V248" s="7">
        <v>14974</v>
      </c>
      <c r="W248" s="7">
        <v>2371355</v>
      </c>
    </row>
    <row r="249" spans="1:23" x14ac:dyDescent="0.25">
      <c r="A249" s="7">
        <f>MONTH(Tableau1[[#This Row],[Jours]])</f>
        <v>9</v>
      </c>
      <c r="B249" s="7">
        <f>YEAR(Tableau1[[#This Row],[Jours]])</f>
        <v>2018</v>
      </c>
      <c r="C249" s="8">
        <v>43348</v>
      </c>
      <c r="D249" s="7">
        <v>21</v>
      </c>
      <c r="E249" s="7">
        <v>1834</v>
      </c>
      <c r="F249" s="7">
        <v>1315</v>
      </c>
      <c r="G249" s="7">
        <v>95897</v>
      </c>
      <c r="H249" s="7">
        <v>58</v>
      </c>
      <c r="I249" s="7">
        <v>8287</v>
      </c>
      <c r="J249" s="7">
        <v>4435</v>
      </c>
      <c r="K249" s="7">
        <v>618966</v>
      </c>
      <c r="L249" s="7">
        <v>90</v>
      </c>
      <c r="M249" s="7">
        <v>11881</v>
      </c>
      <c r="N249" s="7">
        <v>4592</v>
      </c>
      <c r="O249" s="7">
        <v>886165</v>
      </c>
      <c r="P249" s="7">
        <v>59</v>
      </c>
      <c r="Q249" s="7">
        <v>9320</v>
      </c>
      <c r="R249" s="7">
        <v>4699</v>
      </c>
      <c r="S249" s="7">
        <v>780464</v>
      </c>
      <c r="T249" s="7">
        <v>229</v>
      </c>
      <c r="U249" s="7">
        <v>31322</v>
      </c>
      <c r="V249" s="7">
        <v>15041</v>
      </c>
      <c r="W249" s="7">
        <v>2381491</v>
      </c>
    </row>
    <row r="250" spans="1:23" x14ac:dyDescent="0.25">
      <c r="A250" s="7">
        <f>MONTH(Tableau1[[#This Row],[Jours]])</f>
        <v>9</v>
      </c>
      <c r="B250" s="7">
        <f>YEAR(Tableau1[[#This Row],[Jours]])</f>
        <v>2018</v>
      </c>
      <c r="C250" s="8">
        <v>43349</v>
      </c>
      <c r="D250" s="7">
        <v>29</v>
      </c>
      <c r="E250" s="7">
        <v>2314</v>
      </c>
      <c r="F250" s="7">
        <v>1324</v>
      </c>
      <c r="G250" s="7">
        <v>96377</v>
      </c>
      <c r="H250" s="7">
        <v>98</v>
      </c>
      <c r="I250" s="7">
        <v>12851</v>
      </c>
      <c r="J250" s="7">
        <v>4474</v>
      </c>
      <c r="K250" s="7">
        <v>623530</v>
      </c>
      <c r="L250" s="7">
        <v>114</v>
      </c>
      <c r="M250" s="7">
        <v>15095</v>
      </c>
      <c r="N250" s="7">
        <v>4616</v>
      </c>
      <c r="O250" s="7">
        <v>889378</v>
      </c>
      <c r="P250" s="7">
        <v>81</v>
      </c>
      <c r="Q250" s="7">
        <v>13704</v>
      </c>
      <c r="R250" s="7">
        <v>4721</v>
      </c>
      <c r="S250" s="7">
        <v>784848</v>
      </c>
      <c r="T250" s="7">
        <v>321</v>
      </c>
      <c r="U250" s="7">
        <v>43964</v>
      </c>
      <c r="V250" s="7">
        <v>15134</v>
      </c>
      <c r="W250" s="7">
        <v>2394134</v>
      </c>
    </row>
    <row r="251" spans="1:23" x14ac:dyDescent="0.25">
      <c r="A251" s="7">
        <f>MONTH(Tableau1[[#This Row],[Jours]])</f>
        <v>9</v>
      </c>
      <c r="B251" s="7">
        <f>YEAR(Tableau1[[#This Row],[Jours]])</f>
        <v>2018</v>
      </c>
      <c r="C251" s="8">
        <v>43350</v>
      </c>
      <c r="D251" s="7">
        <v>29</v>
      </c>
      <c r="E251" s="7">
        <v>2239</v>
      </c>
      <c r="F251" s="7">
        <v>1324</v>
      </c>
      <c r="G251" s="7">
        <v>96302</v>
      </c>
      <c r="H251" s="7">
        <v>143</v>
      </c>
      <c r="I251" s="7">
        <v>20247</v>
      </c>
      <c r="J251" s="7">
        <v>4519</v>
      </c>
      <c r="K251" s="7">
        <v>630925</v>
      </c>
      <c r="L251" s="7">
        <v>127</v>
      </c>
      <c r="M251" s="7">
        <v>16302</v>
      </c>
      <c r="N251" s="7">
        <v>4629</v>
      </c>
      <c r="O251" s="7">
        <v>890586</v>
      </c>
      <c r="P251" s="7">
        <v>102</v>
      </c>
      <c r="Q251" s="7">
        <v>17131</v>
      </c>
      <c r="R251" s="7">
        <v>4743</v>
      </c>
      <c r="S251" s="7">
        <v>788275</v>
      </c>
      <c r="T251" s="7">
        <v>402</v>
      </c>
      <c r="U251" s="7">
        <v>55919</v>
      </c>
      <c r="V251" s="7">
        <v>15214</v>
      </c>
      <c r="W251" s="7">
        <v>2406089</v>
      </c>
    </row>
    <row r="252" spans="1:23" x14ac:dyDescent="0.25">
      <c r="A252" s="7">
        <f>MONTH(Tableau1[[#This Row],[Jours]])</f>
        <v>9</v>
      </c>
      <c r="B252" s="7">
        <f>YEAR(Tableau1[[#This Row],[Jours]])</f>
        <v>2018</v>
      </c>
      <c r="C252" s="8">
        <v>43351</v>
      </c>
      <c r="S252" s="7"/>
      <c r="T252" s="7"/>
      <c r="U252" s="7"/>
      <c r="V252" s="7"/>
      <c r="W252" s="7"/>
    </row>
    <row r="253" spans="1:23" x14ac:dyDescent="0.25">
      <c r="A253" s="7">
        <f>MONTH(Tableau1[[#This Row],[Jours]])</f>
        <v>9</v>
      </c>
      <c r="B253" s="7">
        <f>YEAR(Tableau1[[#This Row],[Jours]])</f>
        <v>2018</v>
      </c>
      <c r="C253" s="8">
        <v>43352</v>
      </c>
      <c r="S253" s="7"/>
      <c r="T253" s="7"/>
      <c r="U253" s="7"/>
      <c r="V253" s="7"/>
      <c r="W253" s="7"/>
    </row>
    <row r="254" spans="1:23" x14ac:dyDescent="0.25">
      <c r="A254" s="7">
        <f>MONTH(Tableau1[[#This Row],[Jours]])</f>
        <v>9</v>
      </c>
      <c r="B254" s="7">
        <f>YEAR(Tableau1[[#This Row],[Jours]])</f>
        <v>2018</v>
      </c>
      <c r="C254" s="8">
        <v>43353</v>
      </c>
      <c r="D254" s="7">
        <v>29</v>
      </c>
      <c r="E254" s="7">
        <v>2239</v>
      </c>
      <c r="F254" s="7">
        <v>1324</v>
      </c>
      <c r="G254" s="7">
        <v>96302</v>
      </c>
      <c r="H254" s="7">
        <v>163</v>
      </c>
      <c r="I254" s="7">
        <v>22648</v>
      </c>
      <c r="J254" s="7">
        <v>4540</v>
      </c>
      <c r="K254" s="7">
        <v>633327</v>
      </c>
      <c r="L254" s="7">
        <v>127</v>
      </c>
      <c r="M254" s="7">
        <v>16302</v>
      </c>
      <c r="N254" s="7">
        <v>4629</v>
      </c>
      <c r="O254" s="7">
        <v>890586</v>
      </c>
      <c r="P254" s="7">
        <v>127</v>
      </c>
      <c r="Q254" s="7">
        <v>21073</v>
      </c>
      <c r="R254" s="7">
        <v>4768</v>
      </c>
      <c r="S254" s="7">
        <v>792217</v>
      </c>
      <c r="T254" s="7">
        <v>447</v>
      </c>
      <c r="U254" s="7">
        <v>62262</v>
      </c>
      <c r="V254" s="7">
        <v>15260</v>
      </c>
      <c r="W254" s="7">
        <v>2412431</v>
      </c>
    </row>
    <row r="255" spans="1:23" x14ac:dyDescent="0.25">
      <c r="A255" s="7">
        <f>MONTH(Tableau1[[#This Row],[Jours]])</f>
        <v>9</v>
      </c>
      <c r="B255" s="7">
        <f>YEAR(Tableau1[[#This Row],[Jours]])</f>
        <v>2018</v>
      </c>
      <c r="C255" s="8">
        <v>43354</v>
      </c>
      <c r="D255" s="7">
        <v>29</v>
      </c>
      <c r="E255" s="7">
        <v>2239</v>
      </c>
      <c r="F255" s="7">
        <v>1324</v>
      </c>
      <c r="G255" s="7">
        <v>96302</v>
      </c>
      <c r="H255" s="7">
        <v>201</v>
      </c>
      <c r="I255" s="7">
        <v>28042</v>
      </c>
      <c r="J255" s="7">
        <v>4577</v>
      </c>
      <c r="K255" s="7">
        <v>638720</v>
      </c>
      <c r="L255" s="7">
        <v>127</v>
      </c>
      <c r="M255" s="7">
        <v>16302</v>
      </c>
      <c r="N255" s="7">
        <v>4629</v>
      </c>
      <c r="O255" s="7">
        <v>890586</v>
      </c>
      <c r="P255" s="7">
        <v>159</v>
      </c>
      <c r="Q255" s="7">
        <v>25918</v>
      </c>
      <c r="R255" s="7">
        <v>4800</v>
      </c>
      <c r="S255" s="7">
        <v>797063</v>
      </c>
      <c r="T255" s="7">
        <v>516</v>
      </c>
      <c r="U255" s="7">
        <v>72501</v>
      </c>
      <c r="V255" s="7">
        <v>15329</v>
      </c>
      <c r="W255" s="7">
        <v>2422670</v>
      </c>
    </row>
    <row r="256" spans="1:23" x14ac:dyDescent="0.25">
      <c r="A256" s="7">
        <f>MONTH(Tableau1[[#This Row],[Jours]])</f>
        <v>9</v>
      </c>
      <c r="B256" s="7">
        <f>YEAR(Tableau1[[#This Row],[Jours]])</f>
        <v>2018</v>
      </c>
      <c r="C256" s="8">
        <v>43355</v>
      </c>
      <c r="D256" s="7">
        <v>29</v>
      </c>
      <c r="E256" s="7">
        <v>2239</v>
      </c>
      <c r="F256" s="7">
        <v>1324</v>
      </c>
      <c r="G256" s="7">
        <v>96302</v>
      </c>
      <c r="H256" s="7">
        <v>219</v>
      </c>
      <c r="I256" s="7">
        <v>30217</v>
      </c>
      <c r="J256" s="7">
        <v>4596</v>
      </c>
      <c r="K256" s="7">
        <v>640896</v>
      </c>
      <c r="L256" s="7">
        <v>129</v>
      </c>
      <c r="M256" s="7">
        <v>16422</v>
      </c>
      <c r="N256" s="7">
        <v>4631</v>
      </c>
      <c r="O256" s="7">
        <v>890705</v>
      </c>
      <c r="P256" s="7">
        <v>187</v>
      </c>
      <c r="Q256" s="7">
        <v>31066</v>
      </c>
      <c r="R256" s="7">
        <v>4828</v>
      </c>
      <c r="S256" s="7">
        <v>802210</v>
      </c>
      <c r="T256" s="7">
        <v>565</v>
      </c>
      <c r="U256" s="7">
        <v>79945</v>
      </c>
      <c r="V256" s="7">
        <v>15377</v>
      </c>
      <c r="W256" s="7">
        <v>2430114</v>
      </c>
    </row>
    <row r="257" spans="1:23" x14ac:dyDescent="0.25">
      <c r="A257" s="7">
        <f>MONTH(Tableau1[[#This Row],[Jours]])</f>
        <v>9</v>
      </c>
      <c r="B257" s="7">
        <f>YEAR(Tableau1[[#This Row],[Jours]])</f>
        <v>2018</v>
      </c>
      <c r="C257" s="8">
        <v>43356</v>
      </c>
      <c r="D257" s="7">
        <v>31</v>
      </c>
      <c r="E257" s="7">
        <v>2395</v>
      </c>
      <c r="F257" s="7">
        <v>1325</v>
      </c>
      <c r="G257" s="7">
        <v>96458</v>
      </c>
      <c r="H257" s="7">
        <v>238</v>
      </c>
      <c r="I257" s="7">
        <v>32538</v>
      </c>
      <c r="J257" s="7">
        <v>4615</v>
      </c>
      <c r="K257" s="7">
        <v>643218</v>
      </c>
      <c r="L257" s="7">
        <v>131</v>
      </c>
      <c r="M257" s="7">
        <v>16565</v>
      </c>
      <c r="N257" s="7">
        <v>4633</v>
      </c>
      <c r="O257" s="7">
        <v>890849</v>
      </c>
      <c r="P257" s="7">
        <v>213</v>
      </c>
      <c r="Q257" s="7">
        <v>35160</v>
      </c>
      <c r="R257" s="7">
        <v>4853</v>
      </c>
      <c r="S257" s="7">
        <v>806305</v>
      </c>
      <c r="T257" s="7">
        <v>613</v>
      </c>
      <c r="U257" s="7">
        <v>86658</v>
      </c>
      <c r="V257" s="7">
        <v>15425</v>
      </c>
      <c r="W257" s="7">
        <v>2436827</v>
      </c>
    </row>
    <row r="258" spans="1:23" x14ac:dyDescent="0.25">
      <c r="A258" s="7">
        <f>MONTH(Tableau1[[#This Row],[Jours]])</f>
        <v>9</v>
      </c>
      <c r="B258" s="7">
        <f>YEAR(Tableau1[[#This Row],[Jours]])</f>
        <v>2018</v>
      </c>
      <c r="C258" s="8">
        <v>43357</v>
      </c>
      <c r="D258" s="7">
        <v>32</v>
      </c>
      <c r="E258" s="7">
        <v>2715</v>
      </c>
      <c r="F258" s="7">
        <v>1327</v>
      </c>
      <c r="G258" s="7">
        <v>96778</v>
      </c>
      <c r="H258" s="7">
        <v>294</v>
      </c>
      <c r="I258" s="7">
        <v>44772</v>
      </c>
      <c r="J258" s="7">
        <v>4670</v>
      </c>
      <c r="K258" s="7">
        <v>655452</v>
      </c>
      <c r="L258" s="7">
        <v>148</v>
      </c>
      <c r="M258" s="7">
        <v>18661</v>
      </c>
      <c r="N258" s="7">
        <v>4650</v>
      </c>
      <c r="O258" s="7">
        <v>892945</v>
      </c>
      <c r="P258" s="7">
        <v>242</v>
      </c>
      <c r="Q258" s="7">
        <v>40876</v>
      </c>
      <c r="R258" s="7">
        <v>4883</v>
      </c>
      <c r="S258" s="7">
        <v>812018</v>
      </c>
      <c r="T258" s="7">
        <v>717</v>
      </c>
      <c r="U258" s="7">
        <v>107024</v>
      </c>
      <c r="V258" s="7">
        <v>15529</v>
      </c>
      <c r="W258" s="7">
        <v>2457193</v>
      </c>
    </row>
    <row r="259" spans="1:23" x14ac:dyDescent="0.25">
      <c r="A259" s="7">
        <f>MONTH(Tableau1[[#This Row],[Jours]])</f>
        <v>9</v>
      </c>
      <c r="B259" s="7">
        <f>YEAR(Tableau1[[#This Row],[Jours]])</f>
        <v>2018</v>
      </c>
      <c r="C259" s="8">
        <v>43358</v>
      </c>
      <c r="S259" s="7"/>
      <c r="T259" s="7"/>
      <c r="U259" s="7"/>
      <c r="V259" s="7"/>
      <c r="W259" s="7"/>
    </row>
    <row r="260" spans="1:23" x14ac:dyDescent="0.25">
      <c r="A260" s="7">
        <f>MONTH(Tableau1[[#This Row],[Jours]])</f>
        <v>9</v>
      </c>
      <c r="B260" s="7">
        <f>YEAR(Tableau1[[#This Row],[Jours]])</f>
        <v>2018</v>
      </c>
      <c r="C260" s="8">
        <v>43359</v>
      </c>
      <c r="S260" s="7"/>
      <c r="T260" s="7"/>
      <c r="U260" s="7"/>
      <c r="V260" s="7"/>
      <c r="W260" s="7"/>
    </row>
    <row r="261" spans="1:23" x14ac:dyDescent="0.25">
      <c r="A261" s="7">
        <f>MONTH(Tableau1[[#This Row],[Jours]])</f>
        <v>9</v>
      </c>
      <c r="B261" s="7">
        <f>YEAR(Tableau1[[#This Row],[Jours]])</f>
        <v>2018</v>
      </c>
      <c r="C261" s="8">
        <v>43360</v>
      </c>
      <c r="D261" s="7">
        <v>47</v>
      </c>
      <c r="E261" s="7">
        <v>3564</v>
      </c>
      <c r="F261" s="7">
        <v>1341</v>
      </c>
      <c r="G261" s="7">
        <v>97627</v>
      </c>
      <c r="H261" s="7">
        <v>309</v>
      </c>
      <c r="I261" s="7">
        <v>46616</v>
      </c>
      <c r="J261" s="7">
        <v>4686</v>
      </c>
      <c r="K261" s="7">
        <v>657295</v>
      </c>
      <c r="L261" s="7">
        <v>148</v>
      </c>
      <c r="M261" s="7">
        <v>18661</v>
      </c>
      <c r="N261" s="7">
        <v>4650</v>
      </c>
      <c r="O261" s="7">
        <v>892945</v>
      </c>
      <c r="P261" s="7">
        <v>268</v>
      </c>
      <c r="Q261" s="7">
        <v>45275</v>
      </c>
      <c r="R261" s="7">
        <v>4909</v>
      </c>
      <c r="S261" s="7">
        <v>816420</v>
      </c>
      <c r="T261" s="7">
        <v>773</v>
      </c>
      <c r="U261" s="7">
        <v>114116</v>
      </c>
      <c r="V261" s="7">
        <v>15585</v>
      </c>
      <c r="W261" s="7">
        <v>2464286</v>
      </c>
    </row>
    <row r="262" spans="1:23" x14ac:dyDescent="0.25">
      <c r="A262" s="7">
        <f>MONTH(Tableau1[[#This Row],[Jours]])</f>
        <v>9</v>
      </c>
      <c r="B262" s="7">
        <f>YEAR(Tableau1[[#This Row],[Jours]])</f>
        <v>2018</v>
      </c>
      <c r="C262" s="8">
        <v>43361</v>
      </c>
      <c r="D262" s="7">
        <v>74</v>
      </c>
      <c r="E262" s="7">
        <v>5220</v>
      </c>
      <c r="F262" s="7">
        <v>1368</v>
      </c>
      <c r="G262" s="7">
        <v>99282</v>
      </c>
      <c r="H262" s="7">
        <v>332</v>
      </c>
      <c r="I262" s="7">
        <v>50856</v>
      </c>
      <c r="J262" s="7">
        <v>4709</v>
      </c>
      <c r="K262" s="7">
        <v>661535</v>
      </c>
      <c r="L262" s="7">
        <v>148</v>
      </c>
      <c r="M262" s="7">
        <v>18697</v>
      </c>
      <c r="N262" s="7">
        <v>4650</v>
      </c>
      <c r="O262" s="7">
        <v>892981</v>
      </c>
      <c r="P262" s="7">
        <v>306</v>
      </c>
      <c r="Q262" s="7">
        <v>51701</v>
      </c>
      <c r="R262" s="7">
        <v>4947</v>
      </c>
      <c r="S262" s="7">
        <v>822845</v>
      </c>
      <c r="T262" s="7">
        <v>860</v>
      </c>
      <c r="U262" s="7">
        <v>126474</v>
      </c>
      <c r="V262" s="7">
        <v>15673</v>
      </c>
      <c r="W262" s="7">
        <v>2476643</v>
      </c>
    </row>
    <row r="263" spans="1:23" x14ac:dyDescent="0.25">
      <c r="A263" s="7">
        <f>MONTH(Tableau1[[#This Row],[Jours]])</f>
        <v>9</v>
      </c>
      <c r="B263" s="7">
        <f>YEAR(Tableau1[[#This Row],[Jours]])</f>
        <v>2018</v>
      </c>
      <c r="C263" s="8">
        <v>43362</v>
      </c>
      <c r="D263" s="7">
        <v>105</v>
      </c>
      <c r="E263" s="7">
        <v>7889</v>
      </c>
      <c r="F263" s="7">
        <v>1399</v>
      </c>
      <c r="G263" s="7">
        <v>101951</v>
      </c>
      <c r="H263" s="7">
        <v>358</v>
      </c>
      <c r="I263" s="7">
        <v>54160</v>
      </c>
      <c r="J263" s="7">
        <v>4734</v>
      </c>
      <c r="K263" s="7">
        <v>664838</v>
      </c>
      <c r="L263" s="7">
        <v>148</v>
      </c>
      <c r="M263" s="7">
        <v>18697</v>
      </c>
      <c r="N263" s="7">
        <v>4650</v>
      </c>
      <c r="O263" s="7">
        <v>892981</v>
      </c>
      <c r="P263" s="7">
        <v>331</v>
      </c>
      <c r="Q263" s="7">
        <v>56263</v>
      </c>
      <c r="R263" s="7">
        <v>4971</v>
      </c>
      <c r="S263" s="7">
        <v>827407</v>
      </c>
      <c r="T263" s="7">
        <v>941</v>
      </c>
      <c r="U263" s="7">
        <v>137009</v>
      </c>
      <c r="V263" s="7">
        <v>15753</v>
      </c>
      <c r="W263" s="7">
        <v>2487177</v>
      </c>
    </row>
    <row r="264" spans="1:23" x14ac:dyDescent="0.25">
      <c r="A264" s="7">
        <f>MONTH(Tableau1[[#This Row],[Jours]])</f>
        <v>9</v>
      </c>
      <c r="B264" s="7">
        <f>YEAR(Tableau1[[#This Row],[Jours]])</f>
        <v>2018</v>
      </c>
      <c r="C264" s="8">
        <v>43363</v>
      </c>
      <c r="D264" s="7">
        <v>105</v>
      </c>
      <c r="E264" s="7">
        <v>8045</v>
      </c>
      <c r="F264" s="7">
        <v>1399</v>
      </c>
      <c r="G264" s="7">
        <v>102107</v>
      </c>
      <c r="H264" s="7">
        <v>379</v>
      </c>
      <c r="I264" s="7">
        <v>56324</v>
      </c>
      <c r="J264" s="7">
        <v>4755</v>
      </c>
      <c r="K264" s="7">
        <v>667003</v>
      </c>
      <c r="L264" s="7">
        <v>149</v>
      </c>
      <c r="M264" s="7">
        <v>18797</v>
      </c>
      <c r="N264" s="7">
        <v>4650</v>
      </c>
      <c r="O264" s="7">
        <v>893081</v>
      </c>
      <c r="P264" s="7">
        <v>352</v>
      </c>
      <c r="Q264" s="7">
        <v>60438</v>
      </c>
      <c r="R264" s="7">
        <v>4992</v>
      </c>
      <c r="S264" s="7">
        <v>831581</v>
      </c>
      <c r="T264" s="7">
        <v>984</v>
      </c>
      <c r="U264" s="7">
        <v>143602</v>
      </c>
      <c r="V264" s="7">
        <v>15796</v>
      </c>
      <c r="W264" s="7">
        <v>2493772</v>
      </c>
    </row>
    <row r="265" spans="1:23" x14ac:dyDescent="0.25">
      <c r="A265" s="7">
        <f>MONTH(Tableau1[[#This Row],[Jours]])</f>
        <v>9</v>
      </c>
      <c r="B265" s="7">
        <f>YEAR(Tableau1[[#This Row],[Jours]])</f>
        <v>2018</v>
      </c>
      <c r="C265" s="8">
        <v>43364</v>
      </c>
      <c r="D265" s="7">
        <v>105</v>
      </c>
      <c r="E265" s="7">
        <v>8045</v>
      </c>
      <c r="F265" s="7">
        <v>1399</v>
      </c>
      <c r="G265" s="7">
        <v>102107</v>
      </c>
      <c r="H265" s="7">
        <v>448</v>
      </c>
      <c r="I265" s="7">
        <v>65740</v>
      </c>
      <c r="J265" s="7">
        <v>4824</v>
      </c>
      <c r="K265" s="7">
        <v>676419</v>
      </c>
      <c r="L265" s="7">
        <v>149</v>
      </c>
      <c r="M265" s="7">
        <v>18458</v>
      </c>
      <c r="N265" s="7">
        <v>4650</v>
      </c>
      <c r="O265" s="7">
        <v>892743</v>
      </c>
      <c r="P265" s="7">
        <v>375</v>
      </c>
      <c r="Q265" s="7">
        <v>64750</v>
      </c>
      <c r="R265" s="7">
        <v>5016</v>
      </c>
      <c r="S265" s="7">
        <v>835892</v>
      </c>
      <c r="T265" s="7">
        <v>1077</v>
      </c>
      <c r="U265" s="7">
        <v>156990</v>
      </c>
      <c r="V265" s="7">
        <v>15889</v>
      </c>
      <c r="W265" s="7">
        <v>2507160</v>
      </c>
    </row>
    <row r="266" spans="1:23" x14ac:dyDescent="0.25">
      <c r="A266" s="7">
        <f>MONTH(Tableau1[[#This Row],[Jours]])</f>
        <v>9</v>
      </c>
      <c r="B266" s="7">
        <f>YEAR(Tableau1[[#This Row],[Jours]])</f>
        <v>2018</v>
      </c>
      <c r="C266" s="8">
        <v>43365</v>
      </c>
      <c r="S266" s="7"/>
      <c r="T266" s="7"/>
      <c r="U266" s="7"/>
      <c r="V266" s="7"/>
      <c r="W266" s="7"/>
    </row>
    <row r="267" spans="1:23" x14ac:dyDescent="0.25">
      <c r="A267" s="7">
        <f>MONTH(Tableau1[[#This Row],[Jours]])</f>
        <v>9</v>
      </c>
      <c r="B267" s="7">
        <f>YEAR(Tableau1[[#This Row],[Jours]])</f>
        <v>2018</v>
      </c>
      <c r="C267" s="8">
        <v>43366</v>
      </c>
      <c r="S267" s="7"/>
      <c r="T267" s="7"/>
      <c r="U267" s="7"/>
      <c r="V267" s="7"/>
      <c r="W267" s="7"/>
    </row>
    <row r="268" spans="1:23" x14ac:dyDescent="0.25">
      <c r="A268" s="7">
        <f>MONTH(Tableau1[[#This Row],[Jours]])</f>
        <v>9</v>
      </c>
      <c r="B268" s="7">
        <f>YEAR(Tableau1[[#This Row],[Jours]])</f>
        <v>2018</v>
      </c>
      <c r="C268" s="8">
        <v>43367</v>
      </c>
      <c r="D268" s="7">
        <v>105</v>
      </c>
      <c r="E268" s="7">
        <v>8045</v>
      </c>
      <c r="F268" s="7">
        <v>1399</v>
      </c>
      <c r="G268" s="7">
        <v>102107</v>
      </c>
      <c r="H268" s="7">
        <v>475</v>
      </c>
      <c r="I268" s="7">
        <v>69116</v>
      </c>
      <c r="J268" s="7">
        <v>4851</v>
      </c>
      <c r="K268" s="7">
        <v>679793</v>
      </c>
      <c r="L268" s="7">
        <v>301</v>
      </c>
      <c r="M268" s="7">
        <v>37982</v>
      </c>
      <c r="N268" s="7">
        <v>4803</v>
      </c>
      <c r="O268" s="7">
        <v>912266</v>
      </c>
      <c r="P268" s="7">
        <v>400</v>
      </c>
      <c r="Q268" s="7">
        <v>68784</v>
      </c>
      <c r="R268" s="7">
        <v>5041</v>
      </c>
      <c r="S268" s="7">
        <v>839927</v>
      </c>
      <c r="T268" s="7">
        <v>1281</v>
      </c>
      <c r="U268" s="7">
        <v>183925</v>
      </c>
      <c r="V268" s="7">
        <v>16094</v>
      </c>
      <c r="W268" s="7">
        <v>2534095</v>
      </c>
    </row>
    <row r="269" spans="1:23" x14ac:dyDescent="0.25">
      <c r="A269" s="7">
        <f>MONTH(Tableau1[[#This Row],[Jours]])</f>
        <v>9</v>
      </c>
      <c r="B269" s="7">
        <f>YEAR(Tableau1[[#This Row],[Jours]])</f>
        <v>2018</v>
      </c>
      <c r="C269" s="8">
        <v>43368</v>
      </c>
      <c r="D269" s="7">
        <v>141</v>
      </c>
      <c r="E269" s="7">
        <v>10778</v>
      </c>
      <c r="F269" s="7">
        <v>1435</v>
      </c>
      <c r="G269" s="7">
        <v>104841</v>
      </c>
      <c r="H269" s="7">
        <v>500</v>
      </c>
      <c r="I269" s="7">
        <v>72013</v>
      </c>
      <c r="J269" s="7">
        <v>4875</v>
      </c>
      <c r="K269" s="7">
        <v>682692</v>
      </c>
      <c r="L269" s="7">
        <v>386</v>
      </c>
      <c r="M269" s="7">
        <v>53112</v>
      </c>
      <c r="N269" s="7">
        <v>4888</v>
      </c>
      <c r="O269" s="7">
        <v>927397</v>
      </c>
      <c r="P269" s="7">
        <v>433</v>
      </c>
      <c r="Q269" s="7">
        <v>74160</v>
      </c>
      <c r="R269" s="7">
        <v>5074</v>
      </c>
      <c r="S269" s="7">
        <v>845304</v>
      </c>
      <c r="T269" s="7">
        <v>1459</v>
      </c>
      <c r="U269" s="7">
        <v>210063</v>
      </c>
      <c r="V269" s="7">
        <v>16272</v>
      </c>
      <c r="W269" s="7">
        <v>2560233</v>
      </c>
    </row>
    <row r="270" spans="1:23" x14ac:dyDescent="0.25">
      <c r="A270" s="7">
        <f>MONTH(Tableau1[[#This Row],[Jours]])</f>
        <v>9</v>
      </c>
      <c r="B270" s="7">
        <f>YEAR(Tableau1[[#This Row],[Jours]])</f>
        <v>2018</v>
      </c>
      <c r="C270" s="8">
        <v>43369</v>
      </c>
      <c r="D270" s="7">
        <v>141</v>
      </c>
      <c r="E270" s="7">
        <v>10778</v>
      </c>
      <c r="F270" s="7">
        <v>1435</v>
      </c>
      <c r="G270" s="7">
        <v>104841</v>
      </c>
      <c r="H270" s="7">
        <v>524</v>
      </c>
      <c r="I270" s="7">
        <v>75562</v>
      </c>
      <c r="J270" s="7">
        <v>4900</v>
      </c>
      <c r="K270" s="7">
        <v>686240</v>
      </c>
      <c r="L270" s="7">
        <v>509</v>
      </c>
      <c r="M270" s="7">
        <v>82731</v>
      </c>
      <c r="N270" s="7">
        <v>5011</v>
      </c>
      <c r="O270" s="7">
        <v>957015</v>
      </c>
      <c r="P270" s="7">
        <v>452</v>
      </c>
      <c r="Q270" s="7">
        <v>77590</v>
      </c>
      <c r="R270" s="7">
        <v>5092</v>
      </c>
      <c r="S270" s="7">
        <v>848734</v>
      </c>
      <c r="T270" s="7">
        <v>1625</v>
      </c>
      <c r="U270" s="7">
        <v>246662</v>
      </c>
      <c r="V270" s="7">
        <v>16438</v>
      </c>
      <c r="W270" s="7">
        <v>2596831</v>
      </c>
    </row>
    <row r="271" spans="1:23" x14ac:dyDescent="0.25">
      <c r="A271" s="7">
        <f>MONTH(Tableau1[[#This Row],[Jours]])</f>
        <v>9</v>
      </c>
      <c r="B271" s="7">
        <f>YEAR(Tableau1[[#This Row],[Jours]])</f>
        <v>2018</v>
      </c>
      <c r="C271" s="8">
        <v>43370</v>
      </c>
      <c r="D271" s="7">
        <v>152</v>
      </c>
      <c r="E271" s="7">
        <v>11688</v>
      </c>
      <c r="F271" s="7">
        <v>1446</v>
      </c>
      <c r="G271" s="7">
        <v>105751</v>
      </c>
      <c r="H271" s="7">
        <v>549</v>
      </c>
      <c r="I271" s="7">
        <v>79677</v>
      </c>
      <c r="J271" s="7">
        <v>4925</v>
      </c>
      <c r="K271" s="7">
        <v>690356</v>
      </c>
      <c r="L271" s="7">
        <v>594</v>
      </c>
      <c r="M271" s="7">
        <v>91224</v>
      </c>
      <c r="N271" s="7">
        <v>5095</v>
      </c>
      <c r="O271" s="7">
        <v>965509</v>
      </c>
      <c r="P271" s="7">
        <v>475</v>
      </c>
      <c r="Q271" s="7">
        <v>81642</v>
      </c>
      <c r="R271" s="7">
        <v>5115</v>
      </c>
      <c r="S271" s="7">
        <v>852785</v>
      </c>
      <c r="T271" s="7">
        <v>1769</v>
      </c>
      <c r="U271" s="7">
        <v>264231</v>
      </c>
      <c r="V271" s="7">
        <v>16582</v>
      </c>
      <c r="W271" s="7">
        <v>2614400</v>
      </c>
    </row>
    <row r="272" spans="1:23" x14ac:dyDescent="0.25">
      <c r="A272" s="7">
        <f>MONTH(Tableau1[[#This Row],[Jours]])</f>
        <v>9</v>
      </c>
      <c r="B272" s="7">
        <f>YEAR(Tableau1[[#This Row],[Jours]])</f>
        <v>2018</v>
      </c>
      <c r="C272" s="8">
        <v>43371</v>
      </c>
      <c r="D272" s="7">
        <v>153</v>
      </c>
      <c r="E272" s="7">
        <v>11759</v>
      </c>
      <c r="F272" s="7">
        <v>1447</v>
      </c>
      <c r="G272" s="7">
        <v>105822</v>
      </c>
      <c r="H272" s="7">
        <v>580</v>
      </c>
      <c r="I272" s="7">
        <v>84526</v>
      </c>
      <c r="J272" s="7">
        <v>4956</v>
      </c>
      <c r="K272" s="7">
        <v>695205</v>
      </c>
      <c r="L272" s="7">
        <v>665</v>
      </c>
      <c r="M272" s="7">
        <v>104323</v>
      </c>
      <c r="N272" s="7">
        <v>5167</v>
      </c>
      <c r="O272" s="7">
        <v>978608</v>
      </c>
      <c r="P272" s="7">
        <v>498</v>
      </c>
      <c r="Q272" s="7">
        <v>85446</v>
      </c>
      <c r="R272" s="7">
        <v>5139</v>
      </c>
      <c r="S272" s="7">
        <v>856590</v>
      </c>
      <c r="T272" s="7">
        <v>1897</v>
      </c>
      <c r="U272" s="7">
        <v>286055</v>
      </c>
      <c r="V272" s="7">
        <v>16709</v>
      </c>
      <c r="W272" s="7">
        <v>2636225</v>
      </c>
    </row>
    <row r="273" spans="1:23" x14ac:dyDescent="0.25">
      <c r="A273" s="7">
        <f>MONTH(Tableau1[[#This Row],[Jours]])</f>
        <v>9</v>
      </c>
      <c r="B273" s="7">
        <f>YEAR(Tableau1[[#This Row],[Jours]])</f>
        <v>2018</v>
      </c>
      <c r="C273" s="8">
        <v>43372</v>
      </c>
      <c r="S273" s="7"/>
      <c r="T273" s="7"/>
      <c r="U273" s="7"/>
      <c r="V273" s="7"/>
      <c r="W273" s="7"/>
    </row>
    <row r="274" spans="1:23" x14ac:dyDescent="0.25">
      <c r="A274" s="7">
        <f>MONTH(Tableau1[[#This Row],[Jours]])</f>
        <v>9</v>
      </c>
      <c r="B274" s="7">
        <f>YEAR(Tableau1[[#This Row],[Jours]])</f>
        <v>2018</v>
      </c>
      <c r="C274" s="8">
        <v>43373</v>
      </c>
      <c r="S274" s="7"/>
      <c r="T274" s="7"/>
      <c r="U274" s="7"/>
      <c r="V274" s="7"/>
      <c r="W274" s="7"/>
    </row>
    <row r="275" spans="1:23" x14ac:dyDescent="0.25">
      <c r="A275" s="7">
        <f>MONTH(Tableau1[[#This Row],[Jours]])</f>
        <v>10</v>
      </c>
      <c r="B275" s="7">
        <f>YEAR(Tableau1[[#This Row],[Jours]])</f>
        <v>2018</v>
      </c>
      <c r="C275" s="8">
        <v>43374</v>
      </c>
      <c r="S275" s="7"/>
      <c r="T275" s="7"/>
      <c r="U275" s="7"/>
      <c r="V275" s="7"/>
      <c r="W275" s="7"/>
    </row>
    <row r="276" spans="1:23" x14ac:dyDescent="0.25">
      <c r="A276" s="7">
        <f>MONTH(Tableau1[[#This Row],[Jours]])</f>
        <v>10</v>
      </c>
      <c r="B276" s="7">
        <f>YEAR(Tableau1[[#This Row],[Jours]])</f>
        <v>2018</v>
      </c>
      <c r="C276" s="8">
        <v>43375</v>
      </c>
      <c r="S276" s="7"/>
      <c r="T276" s="7"/>
      <c r="U276" s="7"/>
      <c r="V276" s="7"/>
      <c r="W276" s="7"/>
    </row>
    <row r="277" spans="1:23" x14ac:dyDescent="0.25">
      <c r="A277" s="7">
        <f>MONTH(Tableau1[[#This Row],[Jours]])</f>
        <v>10</v>
      </c>
      <c r="B277" s="7">
        <f>YEAR(Tableau1[[#This Row],[Jours]])</f>
        <v>2018</v>
      </c>
      <c r="C277" s="8">
        <v>43376</v>
      </c>
      <c r="S277" s="7"/>
      <c r="T277" s="7"/>
      <c r="U277" s="7"/>
      <c r="V277" s="7"/>
      <c r="W277" s="7"/>
    </row>
    <row r="278" spans="1:23" x14ac:dyDescent="0.25">
      <c r="A278" s="7">
        <f>MONTH(Tableau1[[#This Row],[Jours]])</f>
        <v>10</v>
      </c>
      <c r="B278" s="7">
        <f>YEAR(Tableau1[[#This Row],[Jours]])</f>
        <v>2018</v>
      </c>
      <c r="C278" s="8">
        <v>43377</v>
      </c>
      <c r="S278" s="7"/>
      <c r="T278" s="7"/>
      <c r="U278" s="7"/>
      <c r="V278" s="7"/>
      <c r="W278" s="7"/>
    </row>
    <row r="279" spans="1:23" x14ac:dyDescent="0.25">
      <c r="A279" s="7">
        <f>MONTH(Tableau1[[#This Row],[Jours]])</f>
        <v>10</v>
      </c>
      <c r="B279" s="7">
        <f>YEAR(Tableau1[[#This Row],[Jours]])</f>
        <v>2018</v>
      </c>
      <c r="C279" s="8">
        <v>43378</v>
      </c>
      <c r="S279" s="7"/>
      <c r="T279" s="7"/>
      <c r="U279" s="7"/>
      <c r="V279" s="7"/>
      <c r="W279" s="7"/>
    </row>
    <row r="280" spans="1:23" x14ac:dyDescent="0.25">
      <c r="A280" s="7">
        <f>MONTH(Tableau1[[#This Row],[Jours]])</f>
        <v>10</v>
      </c>
      <c r="B280" s="7">
        <f>YEAR(Tableau1[[#This Row],[Jours]])</f>
        <v>2018</v>
      </c>
      <c r="C280" s="8">
        <v>43379</v>
      </c>
      <c r="S280" s="7"/>
      <c r="T280" s="7"/>
      <c r="U280" s="7"/>
      <c r="V280" s="7"/>
      <c r="W280" s="7"/>
    </row>
    <row r="281" spans="1:23" x14ac:dyDescent="0.25">
      <c r="A281" s="7">
        <f>MONTH(Tableau1[[#This Row],[Jours]])</f>
        <v>10</v>
      </c>
      <c r="B281" s="7">
        <f>YEAR(Tableau1[[#This Row],[Jours]])</f>
        <v>2018</v>
      </c>
      <c r="C281" s="8">
        <v>43380</v>
      </c>
      <c r="S281" s="7"/>
      <c r="T281" s="7"/>
      <c r="U281" s="7"/>
      <c r="V281" s="7"/>
      <c r="W281" s="7"/>
    </row>
    <row r="282" spans="1:23" x14ac:dyDescent="0.25">
      <c r="A282" s="7">
        <f>MONTH(Tableau1[[#This Row],[Jours]])</f>
        <v>10</v>
      </c>
      <c r="B282" s="7">
        <f>YEAR(Tableau1[[#This Row],[Jours]])</f>
        <v>2018</v>
      </c>
      <c r="C282" s="8">
        <v>43381</v>
      </c>
      <c r="S282" s="7"/>
      <c r="T282" s="7"/>
      <c r="U282" s="7"/>
      <c r="V282" s="7"/>
      <c r="W282" s="7"/>
    </row>
    <row r="283" spans="1:23" x14ac:dyDescent="0.25">
      <c r="A283" s="7">
        <f>MONTH(Tableau1[[#This Row],[Jours]])</f>
        <v>10</v>
      </c>
      <c r="B283" s="7">
        <f>YEAR(Tableau1[[#This Row],[Jours]])</f>
        <v>2018</v>
      </c>
      <c r="C283" s="8">
        <v>43382</v>
      </c>
      <c r="S283" s="7"/>
      <c r="T283" s="7"/>
      <c r="U283" s="7"/>
      <c r="V283" s="7"/>
      <c r="W283" s="7"/>
    </row>
    <row r="284" spans="1:23" x14ac:dyDescent="0.25">
      <c r="A284" s="7">
        <f>MONTH(Tableau1[[#This Row],[Jours]])</f>
        <v>10</v>
      </c>
      <c r="B284" s="7">
        <f>YEAR(Tableau1[[#This Row],[Jours]])</f>
        <v>2018</v>
      </c>
      <c r="C284" s="8">
        <v>43383</v>
      </c>
      <c r="S284" s="7"/>
      <c r="T284" s="7"/>
      <c r="U284" s="7"/>
      <c r="V284" s="7"/>
      <c r="W284" s="7"/>
    </row>
    <row r="285" spans="1:23" x14ac:dyDescent="0.25">
      <c r="A285" s="7">
        <f>MONTH(Tableau1[[#This Row],[Jours]])</f>
        <v>10</v>
      </c>
      <c r="B285" s="7">
        <f>YEAR(Tableau1[[#This Row],[Jours]])</f>
        <v>2018</v>
      </c>
      <c r="C285" s="8">
        <v>43384</v>
      </c>
      <c r="S285" s="7"/>
      <c r="T285" s="7"/>
      <c r="U285" s="7"/>
      <c r="V285" s="7"/>
      <c r="W285" s="7"/>
    </row>
    <row r="286" spans="1:23" x14ac:dyDescent="0.25">
      <c r="A286" s="7">
        <f>MONTH(Tableau1[[#This Row],[Jours]])</f>
        <v>10</v>
      </c>
      <c r="B286" s="7">
        <f>YEAR(Tableau1[[#This Row],[Jours]])</f>
        <v>2018</v>
      </c>
      <c r="C286" s="8">
        <v>43385</v>
      </c>
      <c r="S286" s="7"/>
      <c r="T286" s="7"/>
      <c r="U286" s="7"/>
      <c r="V286" s="7"/>
      <c r="W286" s="7"/>
    </row>
    <row r="287" spans="1:23" x14ac:dyDescent="0.25">
      <c r="A287" s="7">
        <f>MONTH(Tableau1[[#This Row],[Jours]])</f>
        <v>10</v>
      </c>
      <c r="B287" s="7">
        <f>YEAR(Tableau1[[#This Row],[Jours]])</f>
        <v>2018</v>
      </c>
      <c r="C287" s="8">
        <v>43386</v>
      </c>
      <c r="S287" s="7"/>
      <c r="T287" s="7"/>
      <c r="U287" s="7"/>
      <c r="V287" s="7"/>
      <c r="W287" s="7"/>
    </row>
    <row r="288" spans="1:23" x14ac:dyDescent="0.25">
      <c r="A288" s="7">
        <f>MONTH(Tableau1[[#This Row],[Jours]])</f>
        <v>10</v>
      </c>
      <c r="B288" s="7">
        <f>YEAR(Tableau1[[#This Row],[Jours]])</f>
        <v>2018</v>
      </c>
      <c r="C288" s="8">
        <v>43387</v>
      </c>
      <c r="S288" s="7"/>
      <c r="T288" s="7"/>
      <c r="U288" s="7"/>
      <c r="V288" s="7"/>
      <c r="W288" s="7"/>
    </row>
    <row r="289" spans="1:23" x14ac:dyDescent="0.25">
      <c r="A289" s="7">
        <f>MONTH(Tableau1[[#This Row],[Jours]])</f>
        <v>10</v>
      </c>
      <c r="B289" s="7">
        <f>YEAR(Tableau1[[#This Row],[Jours]])</f>
        <v>2018</v>
      </c>
      <c r="C289" s="8">
        <v>43388</v>
      </c>
      <c r="S289" s="7"/>
      <c r="T289" s="7"/>
      <c r="U289" s="7"/>
      <c r="V289" s="7"/>
      <c r="W289" s="7"/>
    </row>
    <row r="290" spans="1:23" x14ac:dyDescent="0.25">
      <c r="A290" s="7">
        <f>MONTH(Tableau1[[#This Row],[Jours]])</f>
        <v>10</v>
      </c>
      <c r="B290" s="7">
        <f>YEAR(Tableau1[[#This Row],[Jours]])</f>
        <v>2018</v>
      </c>
      <c r="C290" s="8">
        <v>43389</v>
      </c>
      <c r="S290" s="7"/>
      <c r="T290" s="7"/>
      <c r="U290" s="7"/>
      <c r="V290" s="7"/>
      <c r="W290" s="7"/>
    </row>
    <row r="291" spans="1:23" x14ac:dyDescent="0.25">
      <c r="A291" s="7">
        <f>MONTH(Tableau1[[#This Row],[Jours]])</f>
        <v>10</v>
      </c>
      <c r="B291" s="7">
        <f>YEAR(Tableau1[[#This Row],[Jours]])</f>
        <v>2018</v>
      </c>
      <c r="C291" s="8">
        <v>43390</v>
      </c>
      <c r="S291" s="7"/>
      <c r="T291" s="7"/>
      <c r="U291" s="7"/>
      <c r="V291" s="7"/>
      <c r="W291" s="7"/>
    </row>
    <row r="292" spans="1:23" x14ac:dyDescent="0.25">
      <c r="A292" s="7">
        <f>MONTH(Tableau1[[#This Row],[Jours]])</f>
        <v>10</v>
      </c>
      <c r="B292" s="7">
        <f>YEAR(Tableau1[[#This Row],[Jours]])</f>
        <v>2018</v>
      </c>
      <c r="C292" s="8">
        <v>43391</v>
      </c>
      <c r="S292" s="7"/>
      <c r="T292" s="7"/>
      <c r="U292" s="7"/>
      <c r="V292" s="7"/>
      <c r="W292" s="7"/>
    </row>
    <row r="293" spans="1:23" x14ac:dyDescent="0.25">
      <c r="A293" s="7">
        <f>MONTH(Tableau1[[#This Row],[Jours]])</f>
        <v>10</v>
      </c>
      <c r="B293" s="7">
        <f>YEAR(Tableau1[[#This Row],[Jours]])</f>
        <v>2018</v>
      </c>
      <c r="C293" s="8">
        <v>43392</v>
      </c>
      <c r="S293" s="7"/>
      <c r="T293" s="7"/>
      <c r="U293" s="7"/>
      <c r="V293" s="7"/>
      <c r="W293" s="7"/>
    </row>
    <row r="294" spans="1:23" x14ac:dyDescent="0.25">
      <c r="A294" s="7">
        <f>MONTH(Tableau1[[#This Row],[Jours]])</f>
        <v>10</v>
      </c>
      <c r="B294" s="7">
        <f>YEAR(Tableau1[[#This Row],[Jours]])</f>
        <v>2018</v>
      </c>
      <c r="C294" s="8">
        <v>43393</v>
      </c>
      <c r="S294" s="7"/>
      <c r="T294" s="7"/>
      <c r="U294" s="7"/>
      <c r="V294" s="7"/>
      <c r="W294" s="7"/>
    </row>
    <row r="295" spans="1:23" x14ac:dyDescent="0.25">
      <c r="A295" s="7">
        <f>MONTH(Tableau1[[#This Row],[Jours]])</f>
        <v>10</v>
      </c>
      <c r="B295" s="7">
        <f>YEAR(Tableau1[[#This Row],[Jours]])</f>
        <v>2018</v>
      </c>
      <c r="C295" s="8">
        <v>43394</v>
      </c>
      <c r="S295" s="7"/>
      <c r="T295" s="7"/>
      <c r="U295" s="7"/>
      <c r="V295" s="7"/>
      <c r="W295" s="7"/>
    </row>
    <row r="296" spans="1:23" x14ac:dyDescent="0.25">
      <c r="A296" s="7">
        <f>MONTH(Tableau1[[#This Row],[Jours]])</f>
        <v>10</v>
      </c>
      <c r="B296" s="7">
        <f>YEAR(Tableau1[[#This Row],[Jours]])</f>
        <v>2018</v>
      </c>
      <c r="C296" s="8">
        <v>43395</v>
      </c>
      <c r="S296" s="7"/>
      <c r="T296" s="7"/>
      <c r="U296" s="7"/>
      <c r="V296" s="7"/>
      <c r="W296" s="7"/>
    </row>
    <row r="297" spans="1:23" x14ac:dyDescent="0.25">
      <c r="A297" s="7">
        <f>MONTH(Tableau1[[#This Row],[Jours]])</f>
        <v>10</v>
      </c>
      <c r="B297" s="7">
        <f>YEAR(Tableau1[[#This Row],[Jours]])</f>
        <v>2018</v>
      </c>
      <c r="C297" s="8">
        <v>43396</v>
      </c>
      <c r="S297" s="7"/>
      <c r="T297" s="7"/>
      <c r="U297" s="7"/>
      <c r="V297" s="7"/>
      <c r="W297" s="7"/>
    </row>
    <row r="298" spans="1:23" x14ac:dyDescent="0.25">
      <c r="A298" s="7">
        <f>MONTH(Tableau1[[#This Row],[Jours]])</f>
        <v>10</v>
      </c>
      <c r="B298" s="7">
        <f>YEAR(Tableau1[[#This Row],[Jours]])</f>
        <v>2018</v>
      </c>
      <c r="C298" s="8">
        <v>43397</v>
      </c>
      <c r="S298" s="7"/>
      <c r="T298" s="7"/>
      <c r="U298" s="7"/>
      <c r="V298" s="7"/>
      <c r="W298" s="7"/>
    </row>
    <row r="299" spans="1:23" x14ac:dyDescent="0.25">
      <c r="A299" s="7">
        <f>MONTH(Tableau1[[#This Row],[Jours]])</f>
        <v>10</v>
      </c>
      <c r="B299" s="7">
        <f>YEAR(Tableau1[[#This Row],[Jours]])</f>
        <v>2018</v>
      </c>
      <c r="C299" s="8">
        <v>43398</v>
      </c>
      <c r="S299" s="7"/>
      <c r="T299" s="7"/>
      <c r="U299" s="7"/>
      <c r="V299" s="7"/>
      <c r="W299" s="7"/>
    </row>
    <row r="300" spans="1:23" x14ac:dyDescent="0.25">
      <c r="A300" s="7">
        <f>MONTH(Tableau1[[#This Row],[Jours]])</f>
        <v>10</v>
      </c>
      <c r="B300" s="7">
        <f>YEAR(Tableau1[[#This Row],[Jours]])</f>
        <v>2018</v>
      </c>
      <c r="C300" s="8">
        <v>43399</v>
      </c>
      <c r="S300" s="7"/>
      <c r="T300" s="7"/>
      <c r="U300" s="7"/>
      <c r="V300" s="7"/>
      <c r="W300" s="7"/>
    </row>
    <row r="301" spans="1:23" x14ac:dyDescent="0.25">
      <c r="A301" s="7">
        <f>MONTH(Tableau1[[#This Row],[Jours]])</f>
        <v>10</v>
      </c>
      <c r="B301" s="7">
        <f>YEAR(Tableau1[[#This Row],[Jours]])</f>
        <v>2018</v>
      </c>
      <c r="C301" s="8">
        <v>43400</v>
      </c>
      <c r="S301" s="7"/>
      <c r="T301" s="7"/>
      <c r="U301" s="7"/>
      <c r="V301" s="7"/>
      <c r="W301" s="7"/>
    </row>
    <row r="302" spans="1:23" x14ac:dyDescent="0.25">
      <c r="A302" s="7">
        <f>MONTH(Tableau1[[#This Row],[Jours]])</f>
        <v>10</v>
      </c>
      <c r="B302" s="7">
        <f>YEAR(Tableau1[[#This Row],[Jours]])</f>
        <v>2018</v>
      </c>
      <c r="C302" s="8">
        <v>43401</v>
      </c>
      <c r="S302" s="7"/>
      <c r="T302" s="7"/>
      <c r="U302" s="7"/>
      <c r="V302" s="7"/>
      <c r="W302" s="7"/>
    </row>
    <row r="303" spans="1:23" x14ac:dyDescent="0.25">
      <c r="A303" s="7">
        <f>MONTH(Tableau1[[#This Row],[Jours]])</f>
        <v>10</v>
      </c>
      <c r="B303" s="7">
        <f>YEAR(Tableau1[[#This Row],[Jours]])</f>
        <v>2018</v>
      </c>
      <c r="C303" s="8">
        <v>43402</v>
      </c>
      <c r="S303" s="7"/>
      <c r="T303" s="7"/>
      <c r="U303" s="7"/>
      <c r="V303" s="7"/>
      <c r="W303" s="7"/>
    </row>
    <row r="304" spans="1:23" x14ac:dyDescent="0.25">
      <c r="A304" s="7">
        <f>MONTH(Tableau1[[#This Row],[Jours]])</f>
        <v>10</v>
      </c>
      <c r="B304" s="7">
        <f>YEAR(Tableau1[[#This Row],[Jours]])</f>
        <v>2018</v>
      </c>
      <c r="C304" s="8">
        <v>43403</v>
      </c>
      <c r="S304" s="7"/>
      <c r="T304" s="7"/>
      <c r="U304" s="7"/>
      <c r="V304" s="7"/>
      <c r="W304" s="7"/>
    </row>
    <row r="305" spans="1:23" x14ac:dyDescent="0.25">
      <c r="A305" s="7">
        <f>MONTH(Tableau1[[#This Row],[Jours]])</f>
        <v>10</v>
      </c>
      <c r="B305" s="7">
        <f>YEAR(Tableau1[[#This Row],[Jours]])</f>
        <v>2018</v>
      </c>
      <c r="C305" s="8">
        <v>43404</v>
      </c>
      <c r="S305" s="7"/>
      <c r="T305" s="7"/>
      <c r="U305" s="7"/>
      <c r="V305" s="7"/>
      <c r="W305" s="7"/>
    </row>
    <row r="306" spans="1:23" x14ac:dyDescent="0.25">
      <c r="A306" s="7">
        <f>MONTH(Tableau1[[#This Row],[Jours]])</f>
        <v>11</v>
      </c>
      <c r="B306" s="7">
        <f>YEAR(Tableau1[[#This Row],[Jours]])</f>
        <v>2018</v>
      </c>
      <c r="C306" s="8">
        <v>43405</v>
      </c>
      <c r="S306" s="7"/>
      <c r="T306" s="7"/>
      <c r="U306" s="7"/>
      <c r="V306" s="7"/>
      <c r="W306" s="7"/>
    </row>
    <row r="307" spans="1:23" x14ac:dyDescent="0.25">
      <c r="A307" s="7">
        <f>MONTH(Tableau1[[#This Row],[Jours]])</f>
        <v>11</v>
      </c>
      <c r="B307" s="7">
        <f>YEAR(Tableau1[[#This Row],[Jours]])</f>
        <v>2018</v>
      </c>
      <c r="C307" s="8">
        <v>43406</v>
      </c>
      <c r="S307" s="7"/>
      <c r="T307" s="7"/>
      <c r="U307" s="7"/>
      <c r="V307" s="7"/>
      <c r="W307" s="7"/>
    </row>
    <row r="308" spans="1:23" x14ac:dyDescent="0.25">
      <c r="A308" s="7">
        <f>MONTH(Tableau1[[#This Row],[Jours]])</f>
        <v>11</v>
      </c>
      <c r="B308" s="7">
        <f>YEAR(Tableau1[[#This Row],[Jours]])</f>
        <v>2018</v>
      </c>
      <c r="C308" s="8">
        <v>43407</v>
      </c>
      <c r="S308" s="7"/>
      <c r="T308" s="7"/>
      <c r="U308" s="7"/>
      <c r="V308" s="7"/>
      <c r="W308" s="7"/>
    </row>
    <row r="309" spans="1:23" x14ac:dyDescent="0.25">
      <c r="A309" s="7">
        <f>MONTH(Tableau1[[#This Row],[Jours]])</f>
        <v>11</v>
      </c>
      <c r="B309" s="7">
        <f>YEAR(Tableau1[[#This Row],[Jours]])</f>
        <v>2018</v>
      </c>
      <c r="C309" s="8">
        <v>43408</v>
      </c>
      <c r="S309" s="7"/>
      <c r="T309" s="7"/>
      <c r="U309" s="7"/>
      <c r="V309" s="7"/>
      <c r="W309" s="7"/>
    </row>
    <row r="310" spans="1:23" x14ac:dyDescent="0.25">
      <c r="A310" s="7">
        <f>MONTH(Tableau1[[#This Row],[Jours]])</f>
        <v>11</v>
      </c>
      <c r="B310" s="7">
        <f>YEAR(Tableau1[[#This Row],[Jours]])</f>
        <v>2018</v>
      </c>
      <c r="C310" s="8">
        <v>43409</v>
      </c>
      <c r="S310" s="7"/>
      <c r="T310" s="7"/>
      <c r="U310" s="7"/>
      <c r="V310" s="7"/>
      <c r="W310" s="7"/>
    </row>
    <row r="311" spans="1:23" x14ac:dyDescent="0.25">
      <c r="A311" s="7">
        <f>MONTH(Tableau1[[#This Row],[Jours]])</f>
        <v>11</v>
      </c>
      <c r="B311" s="7">
        <f>YEAR(Tableau1[[#This Row],[Jours]])</f>
        <v>2018</v>
      </c>
      <c r="C311" s="8">
        <v>43410</v>
      </c>
      <c r="S311" s="7"/>
      <c r="T311" s="7"/>
      <c r="U311" s="7"/>
      <c r="V311" s="7"/>
      <c r="W311" s="7"/>
    </row>
    <row r="312" spans="1:23" x14ac:dyDescent="0.25">
      <c r="A312" s="7">
        <f>MONTH(Tableau1[[#This Row],[Jours]])</f>
        <v>11</v>
      </c>
      <c r="B312" s="7">
        <f>YEAR(Tableau1[[#This Row],[Jours]])</f>
        <v>2018</v>
      </c>
      <c r="C312" s="8">
        <v>43411</v>
      </c>
      <c r="S312" s="7"/>
      <c r="T312" s="7"/>
      <c r="U312" s="7"/>
      <c r="V312" s="7"/>
      <c r="W312" s="7"/>
    </row>
    <row r="313" spans="1:23" x14ac:dyDescent="0.25">
      <c r="A313" s="7">
        <f>MONTH(Tableau1[[#This Row],[Jours]])</f>
        <v>11</v>
      </c>
      <c r="B313" s="7">
        <f>YEAR(Tableau1[[#This Row],[Jours]])</f>
        <v>2018</v>
      </c>
      <c r="C313" s="8">
        <v>43412</v>
      </c>
      <c r="S313" s="7"/>
      <c r="T313" s="7"/>
      <c r="U313" s="7"/>
      <c r="V313" s="7"/>
      <c r="W313" s="7"/>
    </row>
    <row r="314" spans="1:23" x14ac:dyDescent="0.25">
      <c r="A314" s="7">
        <f>MONTH(Tableau1[[#This Row],[Jours]])</f>
        <v>11</v>
      </c>
      <c r="B314" s="7">
        <f>YEAR(Tableau1[[#This Row],[Jours]])</f>
        <v>2018</v>
      </c>
      <c r="C314" s="8">
        <v>43413</v>
      </c>
      <c r="S314" s="7"/>
      <c r="T314" s="7"/>
      <c r="U314" s="7"/>
      <c r="V314" s="7"/>
      <c r="W314" s="7"/>
    </row>
    <row r="315" spans="1:23" x14ac:dyDescent="0.25">
      <c r="A315" s="7">
        <f>MONTH(Tableau1[[#This Row],[Jours]])</f>
        <v>11</v>
      </c>
      <c r="B315" s="7">
        <f>YEAR(Tableau1[[#This Row],[Jours]])</f>
        <v>2018</v>
      </c>
      <c r="C315" s="8">
        <v>43414</v>
      </c>
      <c r="S315" s="7"/>
      <c r="T315" s="7"/>
      <c r="U315" s="7"/>
      <c r="V315" s="7"/>
      <c r="W315" s="7"/>
    </row>
    <row r="316" spans="1:23" x14ac:dyDescent="0.25">
      <c r="A316" s="7">
        <f>MONTH(Tableau1[[#This Row],[Jours]])</f>
        <v>11</v>
      </c>
      <c r="B316" s="7">
        <f>YEAR(Tableau1[[#This Row],[Jours]])</f>
        <v>2018</v>
      </c>
      <c r="C316" s="8">
        <v>43415</v>
      </c>
      <c r="S316" s="7"/>
      <c r="T316" s="7"/>
      <c r="U316" s="7"/>
      <c r="V316" s="7"/>
      <c r="W316" s="7"/>
    </row>
    <row r="317" spans="1:23" x14ac:dyDescent="0.25">
      <c r="A317" s="7">
        <f>MONTH(Tableau1[[#This Row],[Jours]])</f>
        <v>11</v>
      </c>
      <c r="B317" s="7">
        <f>YEAR(Tableau1[[#This Row],[Jours]])</f>
        <v>2018</v>
      </c>
      <c r="C317" s="8">
        <v>43416</v>
      </c>
      <c r="S317" s="7"/>
      <c r="T317" s="7"/>
      <c r="U317" s="7"/>
      <c r="V317" s="7"/>
      <c r="W317" s="7"/>
    </row>
    <row r="318" spans="1:23" x14ac:dyDescent="0.25">
      <c r="A318" s="7">
        <f>MONTH(Tableau1[[#This Row],[Jours]])</f>
        <v>11</v>
      </c>
      <c r="B318" s="7">
        <f>YEAR(Tableau1[[#This Row],[Jours]])</f>
        <v>2018</v>
      </c>
      <c r="C318" s="8">
        <v>43417</v>
      </c>
      <c r="S318" s="7"/>
      <c r="T318" s="7"/>
      <c r="U318" s="7"/>
      <c r="V318" s="7"/>
      <c r="W318" s="7"/>
    </row>
    <row r="319" spans="1:23" x14ac:dyDescent="0.25">
      <c r="A319" s="7">
        <f>MONTH(Tableau1[[#This Row],[Jours]])</f>
        <v>11</v>
      </c>
      <c r="B319" s="7">
        <f>YEAR(Tableau1[[#This Row],[Jours]])</f>
        <v>2018</v>
      </c>
      <c r="C319" s="8">
        <v>43418</v>
      </c>
      <c r="S319" s="7"/>
      <c r="T319" s="7"/>
      <c r="U319" s="7"/>
      <c r="V319" s="7"/>
      <c r="W319" s="7"/>
    </row>
    <row r="320" spans="1:23" x14ac:dyDescent="0.25">
      <c r="A320" s="7">
        <f>MONTH(Tableau1[[#This Row],[Jours]])</f>
        <v>11</v>
      </c>
      <c r="B320" s="7">
        <f>YEAR(Tableau1[[#This Row],[Jours]])</f>
        <v>2018</v>
      </c>
      <c r="C320" s="8">
        <v>43419</v>
      </c>
      <c r="S320" s="7"/>
      <c r="T320" s="7"/>
      <c r="U320" s="7"/>
      <c r="V320" s="7"/>
      <c r="W320" s="7"/>
    </row>
    <row r="321" spans="1:23" x14ac:dyDescent="0.25">
      <c r="A321" s="7">
        <f>MONTH(Tableau1[[#This Row],[Jours]])</f>
        <v>11</v>
      </c>
      <c r="B321" s="7">
        <f>YEAR(Tableau1[[#This Row],[Jours]])</f>
        <v>2018</v>
      </c>
      <c r="C321" s="8">
        <v>43420</v>
      </c>
      <c r="S321" s="7"/>
      <c r="T321" s="7"/>
      <c r="U321" s="7"/>
      <c r="V321" s="7"/>
      <c r="W321" s="7"/>
    </row>
    <row r="322" spans="1:23" x14ac:dyDescent="0.25">
      <c r="A322" s="7">
        <f>MONTH(Tableau1[[#This Row],[Jours]])</f>
        <v>11</v>
      </c>
      <c r="B322" s="7">
        <f>YEAR(Tableau1[[#This Row],[Jours]])</f>
        <v>2018</v>
      </c>
      <c r="C322" s="8">
        <v>43421</v>
      </c>
      <c r="S322" s="7"/>
      <c r="T322" s="7"/>
      <c r="U322" s="7"/>
      <c r="V322" s="7"/>
      <c r="W322" s="7"/>
    </row>
    <row r="323" spans="1:23" x14ac:dyDescent="0.25">
      <c r="A323" s="7">
        <f>MONTH(Tableau1[[#This Row],[Jours]])</f>
        <v>11</v>
      </c>
      <c r="B323" s="7">
        <f>YEAR(Tableau1[[#This Row],[Jours]])</f>
        <v>2018</v>
      </c>
      <c r="C323" s="8">
        <v>43422</v>
      </c>
      <c r="S323" s="7"/>
      <c r="T323" s="7"/>
      <c r="U323" s="7"/>
      <c r="V323" s="7"/>
      <c r="W323" s="7"/>
    </row>
    <row r="324" spans="1:23" x14ac:dyDescent="0.25">
      <c r="A324" s="7">
        <f>MONTH(Tableau1[[#This Row],[Jours]])</f>
        <v>11</v>
      </c>
      <c r="B324" s="7">
        <f>YEAR(Tableau1[[#This Row],[Jours]])</f>
        <v>2018</v>
      </c>
      <c r="C324" s="8">
        <v>43423</v>
      </c>
      <c r="S324" s="7"/>
      <c r="T324" s="7"/>
      <c r="U324" s="7"/>
      <c r="V324" s="7"/>
      <c r="W324" s="7"/>
    </row>
    <row r="325" spans="1:23" x14ac:dyDescent="0.25">
      <c r="A325" s="7">
        <f>MONTH(Tableau1[[#This Row],[Jours]])</f>
        <v>11</v>
      </c>
      <c r="B325" s="7">
        <f>YEAR(Tableau1[[#This Row],[Jours]])</f>
        <v>2018</v>
      </c>
      <c r="C325" s="8">
        <v>43424</v>
      </c>
      <c r="S325" s="7"/>
      <c r="T325" s="7"/>
      <c r="U325" s="7"/>
      <c r="V325" s="7"/>
      <c r="W325" s="7"/>
    </row>
    <row r="326" spans="1:23" x14ac:dyDescent="0.25">
      <c r="A326" s="7">
        <f>MONTH(Tableau1[[#This Row],[Jours]])</f>
        <v>11</v>
      </c>
      <c r="B326" s="7">
        <f>YEAR(Tableau1[[#This Row],[Jours]])</f>
        <v>2018</v>
      </c>
      <c r="C326" s="8">
        <v>43425</v>
      </c>
      <c r="S326" s="7"/>
      <c r="T326" s="7"/>
      <c r="U326" s="7"/>
      <c r="V326" s="7"/>
      <c r="W326" s="7"/>
    </row>
    <row r="327" spans="1:23" x14ac:dyDescent="0.25">
      <c r="A327" s="7">
        <f>MONTH(Tableau1[[#This Row],[Jours]])</f>
        <v>11</v>
      </c>
      <c r="B327" s="7">
        <f>YEAR(Tableau1[[#This Row],[Jours]])</f>
        <v>2018</v>
      </c>
      <c r="C327" s="8">
        <v>43426</v>
      </c>
      <c r="S327" s="7"/>
      <c r="T327" s="7"/>
      <c r="U327" s="7"/>
      <c r="V327" s="7"/>
      <c r="W327" s="7"/>
    </row>
    <row r="328" spans="1:23" x14ac:dyDescent="0.25">
      <c r="A328" s="7">
        <f>MONTH(Tableau1[[#This Row],[Jours]])</f>
        <v>11</v>
      </c>
      <c r="B328" s="7">
        <f>YEAR(Tableau1[[#This Row],[Jours]])</f>
        <v>2018</v>
      </c>
      <c r="C328" s="8">
        <v>43427</v>
      </c>
      <c r="S328" s="7"/>
      <c r="T328" s="7"/>
      <c r="U328" s="7"/>
      <c r="V328" s="7"/>
      <c r="W328" s="7"/>
    </row>
    <row r="329" spans="1:23" x14ac:dyDescent="0.25">
      <c r="A329" s="7">
        <f>MONTH(Tableau1[[#This Row],[Jours]])</f>
        <v>11</v>
      </c>
      <c r="B329" s="7">
        <f>YEAR(Tableau1[[#This Row],[Jours]])</f>
        <v>2018</v>
      </c>
      <c r="C329" s="8">
        <v>43428</v>
      </c>
      <c r="S329" s="7"/>
      <c r="T329" s="7"/>
      <c r="U329" s="7"/>
      <c r="V329" s="7"/>
      <c r="W329" s="7"/>
    </row>
    <row r="330" spans="1:23" x14ac:dyDescent="0.25">
      <c r="A330" s="7">
        <f>MONTH(Tableau1[[#This Row],[Jours]])</f>
        <v>11</v>
      </c>
      <c r="B330" s="7">
        <f>YEAR(Tableau1[[#This Row],[Jours]])</f>
        <v>2018</v>
      </c>
      <c r="C330" s="8">
        <v>43429</v>
      </c>
      <c r="S330" s="7"/>
      <c r="T330" s="7"/>
      <c r="U330" s="7"/>
      <c r="V330" s="7"/>
      <c r="W330" s="7"/>
    </row>
    <row r="331" spans="1:23" x14ac:dyDescent="0.25">
      <c r="A331" s="7">
        <f>MONTH(Tableau1[[#This Row],[Jours]])</f>
        <v>11</v>
      </c>
      <c r="B331" s="7">
        <f>YEAR(Tableau1[[#This Row],[Jours]])</f>
        <v>2018</v>
      </c>
      <c r="C331" s="8">
        <v>43430</v>
      </c>
      <c r="S331" s="7"/>
      <c r="T331" s="7"/>
      <c r="U331" s="7"/>
      <c r="V331" s="7"/>
      <c r="W331" s="7"/>
    </row>
    <row r="332" spans="1:23" x14ac:dyDescent="0.25">
      <c r="A332" s="7">
        <f>MONTH(Tableau1[[#This Row],[Jours]])</f>
        <v>11</v>
      </c>
      <c r="B332" s="7">
        <f>YEAR(Tableau1[[#This Row],[Jours]])</f>
        <v>2018</v>
      </c>
      <c r="C332" s="8">
        <v>43431</v>
      </c>
      <c r="S332" s="7"/>
      <c r="T332" s="7"/>
      <c r="U332" s="7"/>
      <c r="V332" s="7"/>
      <c r="W332" s="7"/>
    </row>
    <row r="333" spans="1:23" x14ac:dyDescent="0.25">
      <c r="A333" s="7">
        <f>MONTH(Tableau1[[#This Row],[Jours]])</f>
        <v>11</v>
      </c>
      <c r="B333" s="7">
        <f>YEAR(Tableau1[[#This Row],[Jours]])</f>
        <v>2018</v>
      </c>
      <c r="C333" s="8">
        <v>43432</v>
      </c>
      <c r="S333" s="7"/>
      <c r="T333" s="7"/>
      <c r="U333" s="7"/>
      <c r="V333" s="7"/>
      <c r="W333" s="7"/>
    </row>
    <row r="334" spans="1:23" x14ac:dyDescent="0.25">
      <c r="A334" s="7">
        <f>MONTH(Tableau1[[#This Row],[Jours]])</f>
        <v>11</v>
      </c>
      <c r="B334" s="7">
        <f>YEAR(Tableau1[[#This Row],[Jours]])</f>
        <v>2018</v>
      </c>
      <c r="C334" s="8">
        <v>43433</v>
      </c>
      <c r="S334" s="7"/>
      <c r="T334" s="7"/>
      <c r="U334" s="7"/>
      <c r="V334" s="7"/>
      <c r="W334" s="7"/>
    </row>
    <row r="335" spans="1:23" x14ac:dyDescent="0.25">
      <c r="A335" s="7">
        <f>MONTH(Tableau1[[#This Row],[Jours]])</f>
        <v>11</v>
      </c>
      <c r="B335" s="7">
        <f>YEAR(Tableau1[[#This Row],[Jours]])</f>
        <v>2018</v>
      </c>
      <c r="C335" s="8">
        <v>43434</v>
      </c>
      <c r="S335" s="7"/>
      <c r="T335" s="7"/>
      <c r="U335" s="7"/>
      <c r="V335" s="7"/>
      <c r="W335" s="7"/>
    </row>
    <row r="336" spans="1:23" x14ac:dyDescent="0.25">
      <c r="A336" s="7">
        <f>MONTH(Tableau1[[#This Row],[Jours]])</f>
        <v>12</v>
      </c>
      <c r="B336" s="7">
        <f>YEAR(Tableau1[[#This Row],[Jours]])</f>
        <v>2018</v>
      </c>
      <c r="C336" s="8">
        <v>43435</v>
      </c>
      <c r="S336" s="7"/>
      <c r="T336" s="7"/>
      <c r="U336" s="7"/>
      <c r="V336" s="7"/>
      <c r="W336" s="7"/>
    </row>
    <row r="337" spans="1:23" x14ac:dyDescent="0.25">
      <c r="A337" s="7">
        <f>MONTH(Tableau1[[#This Row],[Jours]])</f>
        <v>12</v>
      </c>
      <c r="B337" s="7">
        <f>YEAR(Tableau1[[#This Row],[Jours]])</f>
        <v>2018</v>
      </c>
      <c r="C337" s="8">
        <v>43436</v>
      </c>
      <c r="S337" s="7"/>
      <c r="T337" s="7"/>
      <c r="U337" s="7"/>
      <c r="V337" s="7"/>
      <c r="W337" s="7"/>
    </row>
    <row r="338" spans="1:23" x14ac:dyDescent="0.25">
      <c r="A338" s="7">
        <f>MONTH(Tableau1[[#This Row],[Jours]])</f>
        <v>12</v>
      </c>
      <c r="B338" s="7">
        <f>YEAR(Tableau1[[#This Row],[Jours]])</f>
        <v>2018</v>
      </c>
      <c r="C338" s="8">
        <v>43437</v>
      </c>
      <c r="S338" s="7"/>
      <c r="T338" s="7"/>
      <c r="U338" s="7"/>
      <c r="V338" s="7"/>
      <c r="W338" s="7"/>
    </row>
    <row r="339" spans="1:23" x14ac:dyDescent="0.25">
      <c r="A339" s="7">
        <f>MONTH(Tableau1[[#This Row],[Jours]])</f>
        <v>12</v>
      </c>
      <c r="B339" s="7">
        <f>YEAR(Tableau1[[#This Row],[Jours]])</f>
        <v>2018</v>
      </c>
      <c r="C339" s="8">
        <v>43438</v>
      </c>
      <c r="S339" s="7"/>
      <c r="T339" s="7"/>
      <c r="U339" s="7"/>
      <c r="V339" s="7"/>
      <c r="W339" s="7"/>
    </row>
    <row r="340" spans="1:23" x14ac:dyDescent="0.25">
      <c r="A340" s="7">
        <f>MONTH(Tableau1[[#This Row],[Jours]])</f>
        <v>12</v>
      </c>
      <c r="B340" s="7">
        <f>YEAR(Tableau1[[#This Row],[Jours]])</f>
        <v>2018</v>
      </c>
      <c r="C340" s="8">
        <v>43439</v>
      </c>
      <c r="S340" s="7"/>
      <c r="T340" s="7"/>
      <c r="U340" s="7"/>
      <c r="V340" s="7"/>
      <c r="W340" s="7"/>
    </row>
    <row r="341" spans="1:23" x14ac:dyDescent="0.25">
      <c r="A341" s="7">
        <f>MONTH(Tableau1[[#This Row],[Jours]])</f>
        <v>12</v>
      </c>
      <c r="B341" s="7">
        <f>YEAR(Tableau1[[#This Row],[Jours]])</f>
        <v>2018</v>
      </c>
      <c r="C341" s="8">
        <v>43440</v>
      </c>
      <c r="S341" s="7"/>
      <c r="T341" s="7"/>
      <c r="U341" s="7"/>
      <c r="V341" s="7"/>
      <c r="W341" s="7"/>
    </row>
    <row r="342" spans="1:23" x14ac:dyDescent="0.25">
      <c r="A342" s="7">
        <f>MONTH(Tableau1[[#This Row],[Jours]])</f>
        <v>12</v>
      </c>
      <c r="B342" s="7">
        <f>YEAR(Tableau1[[#This Row],[Jours]])</f>
        <v>2018</v>
      </c>
      <c r="C342" s="8">
        <v>43441</v>
      </c>
      <c r="S342" s="7"/>
      <c r="T342" s="7"/>
      <c r="U342" s="7"/>
      <c r="V342" s="7"/>
      <c r="W342" s="7"/>
    </row>
    <row r="343" spans="1:23" x14ac:dyDescent="0.25">
      <c r="A343" s="7">
        <f>MONTH(Tableau1[[#This Row],[Jours]])</f>
        <v>12</v>
      </c>
      <c r="B343" s="7">
        <f>YEAR(Tableau1[[#This Row],[Jours]])</f>
        <v>2018</v>
      </c>
      <c r="C343" s="8">
        <v>43442</v>
      </c>
      <c r="S343" s="7"/>
      <c r="T343" s="7"/>
      <c r="U343" s="7"/>
      <c r="V343" s="7"/>
      <c r="W343" s="7"/>
    </row>
    <row r="344" spans="1:23" x14ac:dyDescent="0.25">
      <c r="A344" s="7">
        <f>MONTH(Tableau1[[#This Row],[Jours]])</f>
        <v>12</v>
      </c>
      <c r="B344" s="7">
        <f>YEAR(Tableau1[[#This Row],[Jours]])</f>
        <v>2018</v>
      </c>
      <c r="C344" s="8">
        <v>43443</v>
      </c>
      <c r="S344" s="7"/>
      <c r="T344" s="7"/>
      <c r="U344" s="7"/>
      <c r="V344" s="7"/>
      <c r="W344" s="7"/>
    </row>
    <row r="345" spans="1:23" x14ac:dyDescent="0.25">
      <c r="A345" s="7">
        <f>MONTH(Tableau1[[#This Row],[Jours]])</f>
        <v>12</v>
      </c>
      <c r="B345" s="7">
        <f>YEAR(Tableau1[[#This Row],[Jours]])</f>
        <v>2018</v>
      </c>
      <c r="C345" s="8">
        <v>43444</v>
      </c>
      <c r="S345" s="7"/>
      <c r="T345" s="7"/>
      <c r="U345" s="7"/>
      <c r="V345" s="7"/>
      <c r="W345" s="7"/>
    </row>
    <row r="346" spans="1:23" x14ac:dyDescent="0.25">
      <c r="A346" s="7">
        <f>MONTH(Tableau1[[#This Row],[Jours]])</f>
        <v>12</v>
      </c>
      <c r="B346" s="7">
        <f>YEAR(Tableau1[[#This Row],[Jours]])</f>
        <v>2018</v>
      </c>
      <c r="C346" s="8">
        <v>43445</v>
      </c>
      <c r="S346" s="7"/>
      <c r="T346" s="7"/>
      <c r="U346" s="7"/>
      <c r="V346" s="7"/>
      <c r="W346" s="7"/>
    </row>
    <row r="347" spans="1:23" x14ac:dyDescent="0.25">
      <c r="A347" s="7">
        <f>MONTH(Tableau1[[#This Row],[Jours]])</f>
        <v>12</v>
      </c>
      <c r="B347" s="7">
        <f>YEAR(Tableau1[[#This Row],[Jours]])</f>
        <v>2018</v>
      </c>
      <c r="C347" s="8">
        <v>43446</v>
      </c>
      <c r="S347" s="7"/>
      <c r="T347" s="7"/>
      <c r="U347" s="7"/>
      <c r="V347" s="7"/>
      <c r="W347" s="7"/>
    </row>
    <row r="348" spans="1:23" x14ac:dyDescent="0.25">
      <c r="A348" s="7">
        <f>MONTH(Tableau1[[#This Row],[Jours]])</f>
        <v>12</v>
      </c>
      <c r="B348" s="7">
        <f>YEAR(Tableau1[[#This Row],[Jours]])</f>
        <v>2018</v>
      </c>
      <c r="C348" s="8">
        <v>43447</v>
      </c>
      <c r="S348" s="7"/>
      <c r="T348" s="7"/>
      <c r="U348" s="7"/>
      <c r="V348" s="7"/>
      <c r="W348" s="7"/>
    </row>
    <row r="349" spans="1:23" x14ac:dyDescent="0.25">
      <c r="A349" s="7">
        <f>MONTH(Tableau1[[#This Row],[Jours]])</f>
        <v>12</v>
      </c>
      <c r="B349" s="7">
        <f>YEAR(Tableau1[[#This Row],[Jours]])</f>
        <v>2018</v>
      </c>
      <c r="C349" s="8">
        <v>43448</v>
      </c>
      <c r="S349" s="7"/>
      <c r="T349" s="7"/>
      <c r="U349" s="7"/>
      <c r="V349" s="7"/>
      <c r="W349" s="7"/>
    </row>
    <row r="350" spans="1:23" x14ac:dyDescent="0.25">
      <c r="A350" s="7">
        <f>MONTH(Tableau1[[#This Row],[Jours]])</f>
        <v>12</v>
      </c>
      <c r="B350" s="7">
        <f>YEAR(Tableau1[[#This Row],[Jours]])</f>
        <v>2018</v>
      </c>
      <c r="C350" s="8">
        <v>43449</v>
      </c>
      <c r="S350" s="7"/>
      <c r="T350" s="7"/>
      <c r="U350" s="7"/>
      <c r="V350" s="7"/>
      <c r="W350" s="7"/>
    </row>
    <row r="351" spans="1:23" x14ac:dyDescent="0.25">
      <c r="A351" s="7">
        <f>MONTH(Tableau1[[#This Row],[Jours]])</f>
        <v>12</v>
      </c>
      <c r="B351" s="7">
        <f>YEAR(Tableau1[[#This Row],[Jours]])</f>
        <v>2018</v>
      </c>
      <c r="C351" s="8">
        <v>43450</v>
      </c>
      <c r="S351" s="7"/>
      <c r="T351" s="7"/>
      <c r="U351" s="7"/>
      <c r="V351" s="7"/>
      <c r="W351" s="7"/>
    </row>
    <row r="352" spans="1:23" x14ac:dyDescent="0.25">
      <c r="A352" s="7">
        <f>MONTH(Tableau1[[#This Row],[Jours]])</f>
        <v>12</v>
      </c>
      <c r="B352" s="7">
        <f>YEAR(Tableau1[[#This Row],[Jours]])</f>
        <v>2018</v>
      </c>
      <c r="C352" s="8">
        <v>43451</v>
      </c>
      <c r="S352" s="7"/>
      <c r="T352" s="7"/>
      <c r="U352" s="7"/>
      <c r="V352" s="7"/>
      <c r="W352" s="7"/>
    </row>
    <row r="353" spans="1:23" x14ac:dyDescent="0.25">
      <c r="A353" s="7">
        <f>MONTH(Tableau1[[#This Row],[Jours]])</f>
        <v>12</v>
      </c>
      <c r="B353" s="7">
        <f>YEAR(Tableau1[[#This Row],[Jours]])</f>
        <v>2018</v>
      </c>
      <c r="C353" s="8">
        <v>43452</v>
      </c>
      <c r="S353" s="7"/>
      <c r="T353" s="7"/>
      <c r="U353" s="7"/>
      <c r="V353" s="7"/>
      <c r="W353" s="7"/>
    </row>
    <row r="354" spans="1:23" x14ac:dyDescent="0.25">
      <c r="A354" s="7">
        <f>MONTH(Tableau1[[#This Row],[Jours]])</f>
        <v>12</v>
      </c>
      <c r="B354" s="7">
        <f>YEAR(Tableau1[[#This Row],[Jours]])</f>
        <v>2018</v>
      </c>
      <c r="C354" s="8">
        <v>43453</v>
      </c>
      <c r="S354" s="7"/>
      <c r="T354" s="7"/>
      <c r="U354" s="7"/>
      <c r="V354" s="7"/>
      <c r="W354" s="7"/>
    </row>
    <row r="355" spans="1:23" x14ac:dyDescent="0.25">
      <c r="A355" s="7">
        <f>MONTH(Tableau1[[#This Row],[Jours]])</f>
        <v>12</v>
      </c>
      <c r="B355" s="7">
        <f>YEAR(Tableau1[[#This Row],[Jours]])</f>
        <v>2018</v>
      </c>
      <c r="C355" s="8">
        <v>43454</v>
      </c>
      <c r="S355" s="7"/>
      <c r="T355" s="7"/>
      <c r="U355" s="7"/>
      <c r="V355" s="7"/>
      <c r="W355" s="7"/>
    </row>
    <row r="356" spans="1:23" x14ac:dyDescent="0.25">
      <c r="A356" s="7">
        <f>MONTH(Tableau1[[#This Row],[Jours]])</f>
        <v>12</v>
      </c>
      <c r="B356" s="7">
        <f>YEAR(Tableau1[[#This Row],[Jours]])</f>
        <v>2018</v>
      </c>
      <c r="C356" s="8">
        <v>43455</v>
      </c>
      <c r="S356" s="7"/>
      <c r="T356" s="7"/>
      <c r="U356" s="7"/>
      <c r="V356" s="7"/>
      <c r="W356" s="7"/>
    </row>
    <row r="357" spans="1:23" x14ac:dyDescent="0.25">
      <c r="A357" s="7">
        <f>MONTH(Tableau1[[#This Row],[Jours]])</f>
        <v>12</v>
      </c>
      <c r="B357" s="7">
        <f>YEAR(Tableau1[[#This Row],[Jours]])</f>
        <v>2018</v>
      </c>
      <c r="C357" s="8">
        <v>43456</v>
      </c>
      <c r="S357" s="7"/>
      <c r="T357" s="7"/>
      <c r="U357" s="7"/>
      <c r="V357" s="7"/>
      <c r="W357" s="7"/>
    </row>
    <row r="358" spans="1:23" x14ac:dyDescent="0.25">
      <c r="A358" s="7">
        <f>MONTH(Tableau1[[#This Row],[Jours]])</f>
        <v>12</v>
      </c>
      <c r="B358" s="7">
        <f>YEAR(Tableau1[[#This Row],[Jours]])</f>
        <v>2018</v>
      </c>
      <c r="C358" s="8">
        <v>43457</v>
      </c>
      <c r="S358" s="7"/>
      <c r="T358" s="7"/>
      <c r="U358" s="7"/>
      <c r="V358" s="7"/>
      <c r="W358" s="7"/>
    </row>
  </sheetData>
  <pageMargins left="0.75" right="0.75" top="1" bottom="1" header="0.5" footer="0.5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HUMBERT Ludovic</dc:creator>
  <cp:lastModifiedBy>HUMBERT Ludovic</cp:lastModifiedBy>
  <dcterms:created xsi:type="dcterms:W3CDTF">2018-12-26T19:41:35Z</dcterms:created>
  <dcterms:modified xsi:type="dcterms:W3CDTF">2018-12-26T19:42:43Z</dcterms:modified>
</cp:coreProperties>
</file>