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9980" windowHeight="7815"/>
  </bookViews>
  <sheets>
    <sheet name="Suivi1" sheetId="1" r:id="rId1"/>
    <sheet name="Suivi2" sheetId="2" r:id="rId2"/>
    <sheet name="Suivi3" sheetId="3" r:id="rId3"/>
    <sheet name="Tables" sheetId="4" r:id="rId4"/>
  </sheets>
  <definedNames>
    <definedName name="_xlnm._FilterDatabase" localSheetId="0" hidden="1">Suivi1!$A$4:$X$4</definedName>
    <definedName name="_xlnm._FilterDatabase" localSheetId="1" hidden="1">Suivi2!$A$5:$AH$5</definedName>
    <definedName name="_xlnm._FilterDatabase" localSheetId="2" hidden="1">Suivi3!$A$4:$R$4</definedName>
    <definedName name="Dispo">Tables!$G$3:$G$9</definedName>
    <definedName name="DISPO2">Tables!$I$3:$I$5</definedName>
    <definedName name="INIT">Tables!$E$3:$E$5</definedName>
    <definedName name="Mois">Tables!$A$17:$A$28</definedName>
    <definedName name="REP">Tables!$C$3:$C$4</definedName>
    <definedName name="STAT">Tables!$A$3:$A$5</definedName>
  </definedNames>
  <calcPr calcId="145621"/>
</workbook>
</file>

<file path=xl/calcChain.xml><?xml version="1.0" encoding="utf-8"?>
<calcChain xmlns="http://schemas.openxmlformats.org/spreadsheetml/2006/main">
  <c r="O5" i="3" l="1"/>
  <c r="P5" i="3"/>
  <c r="R5" i="3"/>
  <c r="Q5" i="3"/>
  <c r="AH6" i="2"/>
  <c r="AG6" i="2"/>
  <c r="AF6" i="2"/>
  <c r="AE6" i="2"/>
  <c r="U5" i="1"/>
  <c r="V5" i="1"/>
  <c r="W5" i="1"/>
  <c r="X5" i="1"/>
</calcChain>
</file>

<file path=xl/sharedStrings.xml><?xml version="1.0" encoding="utf-8"?>
<sst xmlns="http://schemas.openxmlformats.org/spreadsheetml/2006/main" count="846" uniqueCount="92">
  <si>
    <t xml:space="preserve">BDD </t>
  </si>
  <si>
    <t>Salarié</t>
  </si>
  <si>
    <t>Entité</t>
  </si>
  <si>
    <t>Demande</t>
  </si>
  <si>
    <t>Traitement</t>
  </si>
  <si>
    <t>Durée Traitement</t>
  </si>
  <si>
    <t>Période</t>
  </si>
  <si>
    <t>Nom</t>
  </si>
  <si>
    <t>Prénom</t>
  </si>
  <si>
    <t>Matricule</t>
  </si>
  <si>
    <t>Fonction</t>
  </si>
  <si>
    <t>Code</t>
  </si>
  <si>
    <t>Société</t>
  </si>
  <si>
    <t>Direction</t>
  </si>
  <si>
    <t>Gestionnaire RH</t>
  </si>
  <si>
    <t>Dispositifs</t>
  </si>
  <si>
    <t>Demandeur</t>
  </si>
  <si>
    <t>Date de la demande</t>
  </si>
  <si>
    <t>Date de traitement</t>
  </si>
  <si>
    <t xml:space="preserve">Date envoi courrier
</t>
  </si>
  <si>
    <t>Statut Dossier</t>
  </si>
  <si>
    <t>Date de clôture</t>
  </si>
  <si>
    <t>Observations</t>
  </si>
  <si>
    <t>Délai de traitement</t>
  </si>
  <si>
    <t>Délai d'ouverture</t>
  </si>
  <si>
    <t>Année</t>
  </si>
  <si>
    <t>Mois</t>
  </si>
  <si>
    <t>AVT</t>
  </si>
  <si>
    <t/>
  </si>
  <si>
    <t>n'a pas fait le café</t>
  </si>
  <si>
    <t>Terminé</t>
  </si>
  <si>
    <t>Exemple</t>
  </si>
  <si>
    <t>Procédure</t>
  </si>
  <si>
    <t>Indemnité</t>
  </si>
  <si>
    <t>1</t>
  </si>
  <si>
    <t>2</t>
  </si>
  <si>
    <t>3</t>
  </si>
  <si>
    <t>Début</t>
  </si>
  <si>
    <t>Fin</t>
  </si>
  <si>
    <t>Date d'envoi</t>
  </si>
  <si>
    <t>Date de présence</t>
  </si>
  <si>
    <t>Fin du délai</t>
  </si>
  <si>
    <t>Acceptation ou Refus</t>
  </si>
  <si>
    <t>Date Acceptation ou Refus</t>
  </si>
  <si>
    <t>Commune</t>
  </si>
  <si>
    <t>Acceptation</t>
  </si>
  <si>
    <t>Gestionnaire 1</t>
  </si>
  <si>
    <t>Initiative</t>
  </si>
  <si>
    <t>Le manager</t>
  </si>
  <si>
    <t xml:space="preserve">RESP. ADMINISTRATION </t>
  </si>
  <si>
    <t>SCT 1</t>
  </si>
  <si>
    <t>SUPPORT</t>
  </si>
  <si>
    <t>Bidule</t>
  </si>
  <si>
    <t>Machin</t>
  </si>
  <si>
    <t>En Cours</t>
  </si>
  <si>
    <t>Refus</t>
  </si>
  <si>
    <t>MAP</t>
  </si>
  <si>
    <t>LI</t>
  </si>
  <si>
    <t>RAP</t>
  </si>
  <si>
    <t>CEP</t>
  </si>
  <si>
    <t>LE</t>
  </si>
  <si>
    <t>LIC</t>
  </si>
  <si>
    <t>CDD</t>
  </si>
  <si>
    <t>PE</t>
  </si>
  <si>
    <t>RET</t>
  </si>
  <si>
    <t>RC</t>
  </si>
  <si>
    <t>Entpréparatoires</t>
  </si>
  <si>
    <t xml:space="preserve">Délai </t>
  </si>
  <si>
    <t xml:space="preserve">Date de signature </t>
  </si>
  <si>
    <t xml:space="preserve">Demande </t>
  </si>
  <si>
    <t xml:space="preserve">Date </t>
  </si>
  <si>
    <t xml:space="preserve">Fin du délai </t>
  </si>
  <si>
    <t>Montant Ind</t>
  </si>
  <si>
    <t xml:space="preserve">Montant Octroyé </t>
  </si>
  <si>
    <t>Coût Emp</t>
  </si>
  <si>
    <t xml:space="preserve">Complément </t>
  </si>
  <si>
    <t>Faits</t>
  </si>
  <si>
    <t>Date d'ent</t>
  </si>
  <si>
    <t xml:space="preserve">Date d'envoi </t>
  </si>
  <si>
    <t>Abandonné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</si>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</sst>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_ ;[Red]\-#,##0\ "/>
    <numFmt numFmtId="166" formatCode="#,##0.0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color theme="1"/>
      <name val="Tahoma"/>
      <family val="2"/>
    </font>
    <font>
      <sz val="8"/>
      <name val="Tahoma"/>
      <family val="2"/>
    </font>
    <font>
      <b/>
      <sz val="8"/>
      <color theme="0"/>
      <name val="Tahoma"/>
      <family val="2"/>
    </font>
    <font>
      <b/>
      <sz val="8"/>
      <color theme="1"/>
      <name val="Tahoma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theme="4" tint="0.79998168889431442"/>
      </patternFill>
    </fill>
    <fill>
      <patternFill patternType="solid">
        <fgColor theme="5" tint="-0.249977111117893"/>
        <bgColor theme="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thin">
        <color theme="0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3" fillId="3" borderId="0" xfId="1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3" borderId="0" xfId="1" applyFont="1" applyFill="1" applyBorder="1" applyAlignment="1" applyProtection="1">
      <alignment horizontal="left"/>
    </xf>
    <xf numFmtId="164" fontId="3" fillId="3" borderId="0" xfId="1" applyNumberFormat="1" applyFont="1" applyFill="1" applyBorder="1" applyAlignment="1" applyProtection="1">
      <alignment horizontal="center"/>
    </xf>
    <xf numFmtId="164" fontId="3" fillId="4" borderId="0" xfId="1" applyNumberFormat="1" applyFont="1" applyFill="1" applyBorder="1" applyAlignment="1" applyProtection="1">
      <alignment horizontal="center" vertical="center"/>
    </xf>
    <xf numFmtId="164" fontId="3" fillId="3" borderId="0" xfId="1" applyNumberFormat="1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3" fillId="4" borderId="0" xfId="1" applyFont="1" applyFill="1" applyBorder="1" applyAlignment="1" applyProtection="1">
      <alignment horizontal="left" vertical="center"/>
    </xf>
    <xf numFmtId="0" fontId="3" fillId="4" borderId="0" xfId="1" applyFont="1" applyFill="1" applyBorder="1" applyAlignment="1" applyProtection="1">
      <alignment vertical="center"/>
    </xf>
    <xf numFmtId="0" fontId="3" fillId="4" borderId="0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vertical="center" wrapText="1"/>
    </xf>
    <xf numFmtId="0" fontId="4" fillId="2" borderId="16" xfId="1" applyNumberFormat="1" applyFont="1" applyFill="1" applyBorder="1" applyAlignment="1">
      <alignment horizontal="center" vertical="center" wrapText="1"/>
    </xf>
    <xf numFmtId="0" fontId="4" fillId="2" borderId="5" xfId="1" applyNumberFormat="1" applyFont="1" applyFill="1" applyBorder="1" applyAlignment="1">
      <alignment horizontal="center" vertical="center" wrapText="1"/>
    </xf>
    <xf numFmtId="164" fontId="4" fillId="2" borderId="16" xfId="1" applyNumberFormat="1" applyFont="1" applyFill="1" applyBorder="1" applyAlignment="1">
      <alignment horizontal="center" vertical="center" wrapText="1"/>
    </xf>
    <xf numFmtId="164" fontId="4" fillId="2" borderId="5" xfId="1" applyNumberFormat="1" applyFont="1" applyFill="1" applyBorder="1" applyAlignment="1">
      <alignment horizontal="center" vertical="center" wrapText="1"/>
    </xf>
    <xf numFmtId="0" fontId="4" fillId="2" borderId="14" xfId="1" applyNumberFormat="1" applyFont="1" applyFill="1" applyBorder="1" applyAlignment="1">
      <alignment horizontal="center" vertical="center" wrapText="1"/>
    </xf>
    <xf numFmtId="164" fontId="2" fillId="7" borderId="17" xfId="1" applyNumberFormat="1" applyFont="1" applyFill="1" applyBorder="1" applyAlignment="1">
      <alignment horizontal="center" vertical="center" wrapText="1"/>
    </xf>
    <xf numFmtId="0" fontId="2" fillId="7" borderId="18" xfId="1" applyNumberFormat="1" applyFont="1" applyFill="1" applyBorder="1" applyAlignment="1">
      <alignment horizontal="center" vertical="center" wrapText="1"/>
    </xf>
    <xf numFmtId="164" fontId="2" fillId="6" borderId="19" xfId="1" applyNumberFormat="1" applyFont="1" applyFill="1" applyBorder="1" applyAlignment="1">
      <alignment horizontal="center" vertical="center" wrapText="1"/>
    </xf>
    <xf numFmtId="164" fontId="2" fillId="7" borderId="18" xfId="1" applyNumberFormat="1" applyFont="1" applyFill="1" applyBorder="1" applyAlignment="1">
      <alignment horizontal="center" vertical="center" wrapText="1"/>
    </xf>
    <xf numFmtId="0" fontId="2" fillId="6" borderId="18" xfId="1" applyNumberFormat="1" applyFont="1" applyFill="1" applyBorder="1" applyAlignment="1">
      <alignment horizontal="center" vertical="center" wrapText="1"/>
    </xf>
    <xf numFmtId="0" fontId="5" fillId="5" borderId="18" xfId="1" applyNumberFormat="1" applyFont="1" applyFill="1" applyBorder="1" applyAlignment="1">
      <alignment horizontal="center" vertical="center" wrapText="1"/>
    </xf>
    <xf numFmtId="165" fontId="5" fillId="5" borderId="18" xfId="1" applyNumberFormat="1" applyFont="1" applyFill="1" applyBorder="1" applyAlignment="1">
      <alignment horizontal="center" vertical="center" wrapText="1"/>
    </xf>
    <xf numFmtId="0" fontId="7" fillId="5" borderId="18" xfId="1" applyNumberFormat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 wrapText="1"/>
    </xf>
    <xf numFmtId="0" fontId="4" fillId="2" borderId="13" xfId="1" applyFont="1" applyFill="1" applyBorder="1" applyAlignment="1">
      <alignment vertical="center" wrapText="1"/>
    </xf>
    <xf numFmtId="0" fontId="4" fillId="2" borderId="4" xfId="1" applyFont="1" applyFill="1" applyBorder="1" applyAlignment="1">
      <alignment horizontal="center" vertical="center" wrapText="1"/>
    </xf>
    <xf numFmtId="0" fontId="4" fillId="2" borderId="14" xfId="1" applyFont="1" applyFill="1" applyBorder="1" applyAlignment="1">
      <alignment horizontal="center" vertical="center" wrapText="1"/>
    </xf>
    <xf numFmtId="0" fontId="4" fillId="2" borderId="13" xfId="1" applyFont="1" applyFill="1" applyBorder="1" applyAlignment="1">
      <alignment horizontal="center" vertical="center" wrapText="1"/>
    </xf>
    <xf numFmtId="0" fontId="4" fillId="2" borderId="6" xfId="1" applyFont="1" applyFill="1" applyBorder="1" applyAlignment="1">
      <alignment horizontal="center" vertical="center" wrapText="1"/>
    </xf>
    <xf numFmtId="0" fontId="4" fillId="2" borderId="15" xfId="1" applyNumberFormat="1" applyFont="1" applyFill="1" applyBorder="1" applyAlignment="1">
      <alignment horizontal="center" vertical="center" wrapText="1"/>
    </xf>
    <xf numFmtId="14" fontId="4" fillId="2" borderId="7" xfId="1" applyNumberFormat="1" applyFont="1" applyFill="1" applyBorder="1" applyAlignment="1">
      <alignment horizontal="center" vertical="center" wrapText="1"/>
    </xf>
    <xf numFmtId="164" fontId="4" fillId="2" borderId="13" xfId="1" applyNumberFormat="1" applyFont="1" applyFill="1" applyBorder="1" applyAlignment="1">
      <alignment horizontal="center" vertical="center" wrapText="1"/>
    </xf>
    <xf numFmtId="164" fontId="4" fillId="2" borderId="9" xfId="1" applyNumberFormat="1" applyFont="1" applyFill="1" applyBorder="1" applyAlignment="1">
      <alignment horizontal="center" vertical="center" wrapText="1"/>
    </xf>
    <xf numFmtId="0" fontId="4" fillId="2" borderId="16" xfId="1" applyNumberFormat="1" applyFont="1" applyFill="1" applyBorder="1" applyAlignment="1">
      <alignment horizontal="center" vertical="center" wrapText="1"/>
    </xf>
    <xf numFmtId="14" fontId="4" fillId="2" borderId="5" xfId="1" applyNumberFormat="1" applyFont="1" applyFill="1" applyBorder="1" applyAlignment="1">
      <alignment horizontal="center" vertical="center" wrapText="1"/>
    </xf>
    <xf numFmtId="0" fontId="4" fillId="2" borderId="5" xfId="1" applyNumberFormat="1" applyFont="1" applyFill="1" applyBorder="1" applyAlignment="1">
      <alignment horizontal="center" vertical="center" wrapText="1"/>
    </xf>
    <xf numFmtId="164" fontId="4" fillId="2" borderId="16" xfId="1" applyNumberFormat="1" applyFont="1" applyFill="1" applyBorder="1" applyAlignment="1">
      <alignment horizontal="center" vertical="center" wrapText="1"/>
    </xf>
    <xf numFmtId="164" fontId="4" fillId="2" borderId="5" xfId="1" applyNumberFormat="1" applyFont="1" applyFill="1" applyBorder="1" applyAlignment="1">
      <alignment horizontal="center" vertical="center" wrapText="1"/>
    </xf>
    <xf numFmtId="164" fontId="2" fillId="6" borderId="19" xfId="1" applyNumberFormat="1" applyFont="1" applyFill="1" applyBorder="1" applyAlignment="1">
      <alignment horizontal="center" vertical="center" wrapText="1"/>
    </xf>
    <xf numFmtId="0" fontId="7" fillId="5" borderId="18" xfId="1" applyNumberFormat="1" applyFont="1" applyFill="1" applyBorder="1" applyAlignment="1">
      <alignment horizontal="center" vertical="center" wrapText="1"/>
    </xf>
    <xf numFmtId="165" fontId="7" fillId="5" borderId="18" xfId="1" applyNumberFormat="1" applyFont="1" applyFill="1" applyBorder="1" applyAlignment="1">
      <alignment horizontal="center" vertical="center" wrapText="1"/>
    </xf>
    <xf numFmtId="14" fontId="4" fillId="2" borderId="16" xfId="1" applyNumberFormat="1" applyFont="1" applyFill="1" applyBorder="1" applyAlignment="1">
      <alignment horizontal="center" vertical="center" wrapText="1"/>
    </xf>
    <xf numFmtId="0" fontId="6" fillId="7" borderId="18" xfId="1" applyNumberFormat="1" applyFont="1" applyFill="1" applyBorder="1" applyAlignment="1">
      <alignment horizontal="center" vertical="center" wrapText="1"/>
    </xf>
    <xf numFmtId="14" fontId="6" fillId="7" borderId="18" xfId="1" applyNumberFormat="1" applyFont="1" applyFill="1" applyBorder="1" applyAlignment="1">
      <alignment horizontal="center" vertical="center" wrapText="1"/>
    </xf>
    <xf numFmtId="164" fontId="6" fillId="6" borderId="18" xfId="1" applyNumberFormat="1" applyFont="1" applyFill="1" applyBorder="1" applyAlignment="1">
      <alignment horizontal="center" vertical="center" wrapText="1"/>
    </xf>
    <xf numFmtId="14" fontId="6" fillId="6" borderId="18" xfId="1" applyNumberFormat="1" applyFont="1" applyFill="1" applyBorder="1" applyAlignment="1">
      <alignment horizontal="center" vertical="center" wrapText="1"/>
    </xf>
    <xf numFmtId="166" fontId="6" fillId="7" borderId="18" xfId="1" applyNumberFormat="1" applyFont="1" applyFill="1" applyBorder="1" applyAlignment="1">
      <alignment horizontal="center" vertical="center" wrapText="1"/>
    </xf>
    <xf numFmtId="0" fontId="4" fillId="2" borderId="8" xfId="1" applyFont="1" applyFill="1" applyBorder="1" applyAlignment="1">
      <alignment horizontal="center" vertical="center" wrapText="1"/>
    </xf>
    <xf numFmtId="14" fontId="4" fillId="2" borderId="0" xfId="1" applyNumberFormat="1" applyFont="1" applyFill="1" applyBorder="1" applyAlignment="1">
      <alignment horizontal="center" vertical="center" wrapText="1"/>
    </xf>
    <xf numFmtId="14" fontId="4" fillId="2" borderId="8" xfId="1" applyNumberFormat="1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3" borderId="0" xfId="1" applyFont="1" applyFill="1" applyBorder="1" applyAlignment="1" applyProtection="1">
      <alignment horizontal="left"/>
    </xf>
    <xf numFmtId="164" fontId="3" fillId="3" borderId="0" xfId="1" applyNumberFormat="1" applyFont="1" applyFill="1" applyBorder="1" applyAlignment="1" applyProtection="1">
      <alignment horizontal="center"/>
    </xf>
    <xf numFmtId="164" fontId="3" fillId="4" borderId="0" xfId="1" applyNumberFormat="1" applyFont="1" applyFill="1" applyBorder="1" applyAlignment="1" applyProtection="1">
      <alignment horizontal="center" vertical="center"/>
    </xf>
    <xf numFmtId="164" fontId="3" fillId="3" borderId="0" xfId="1" applyNumberFormat="1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3" fillId="4" borderId="0" xfId="1" applyFont="1" applyFill="1" applyBorder="1" applyAlignment="1" applyProtection="1">
      <alignment horizontal="left" vertical="center"/>
    </xf>
    <xf numFmtId="0" fontId="3" fillId="4" borderId="0" xfId="1" applyFont="1" applyFill="1" applyBorder="1" applyAlignment="1" applyProtection="1">
      <alignment vertical="center"/>
    </xf>
    <xf numFmtId="0" fontId="3" fillId="4" borderId="0" xfId="1" applyFont="1" applyFill="1" applyBorder="1" applyAlignment="1" applyProtection="1">
      <alignment horizontal="center" vertical="center"/>
    </xf>
    <xf numFmtId="0" fontId="4" fillId="2" borderId="8" xfId="1" applyFont="1" applyFill="1" applyBorder="1" applyAlignment="1" applyProtection="1">
      <alignment horizontal="center" vertical="center" wrapText="1"/>
    </xf>
    <xf numFmtId="0" fontId="4" fillId="2" borderId="16" xfId="1" applyNumberFormat="1" applyFont="1" applyFill="1" applyBorder="1" applyAlignment="1">
      <alignment horizontal="center" vertical="center" wrapText="1"/>
    </xf>
    <xf numFmtId="0" fontId="4" fillId="2" borderId="5" xfId="1" applyNumberFormat="1" applyFont="1" applyFill="1" applyBorder="1" applyAlignment="1">
      <alignment horizontal="center" vertical="center" wrapText="1"/>
    </xf>
    <xf numFmtId="164" fontId="4" fillId="2" borderId="16" xfId="1" applyNumberFormat="1" applyFont="1" applyFill="1" applyBorder="1" applyAlignment="1">
      <alignment horizontal="center" vertical="center" wrapText="1"/>
    </xf>
    <xf numFmtId="164" fontId="4" fillId="2" borderId="5" xfId="1" applyNumberFormat="1" applyFont="1" applyFill="1" applyBorder="1" applyAlignment="1">
      <alignment horizontal="center" vertical="center" wrapText="1"/>
    </xf>
    <xf numFmtId="0" fontId="4" fillId="2" borderId="14" xfId="1" applyNumberFormat="1" applyFont="1" applyFill="1" applyBorder="1" applyAlignment="1">
      <alignment horizontal="center" vertical="center" wrapText="1"/>
    </xf>
    <xf numFmtId="0" fontId="2" fillId="7" borderId="18" xfId="1" applyNumberFormat="1" applyFont="1" applyFill="1" applyBorder="1" applyAlignment="1">
      <alignment horizontal="center" vertical="center" wrapText="1"/>
    </xf>
    <xf numFmtId="0" fontId="5" fillId="5" borderId="18" xfId="1" applyNumberFormat="1" applyFont="1" applyFill="1" applyBorder="1" applyAlignment="1">
      <alignment horizontal="center" vertical="center" wrapText="1"/>
    </xf>
    <xf numFmtId="165" fontId="5" fillId="5" borderId="18" xfId="1" applyNumberFormat="1" applyFont="1" applyFill="1" applyBorder="1" applyAlignment="1">
      <alignment horizontal="center" vertical="center" wrapText="1"/>
    </xf>
    <xf numFmtId="0" fontId="7" fillId="5" borderId="18" xfId="1" applyNumberFormat="1" applyFont="1" applyFill="1" applyBorder="1" applyAlignment="1">
      <alignment horizontal="center" vertical="center" wrapText="1"/>
    </xf>
    <xf numFmtId="165" fontId="7" fillId="5" borderId="18" xfId="1" applyNumberFormat="1" applyFont="1" applyFill="1" applyBorder="1" applyAlignment="1">
      <alignment horizontal="center" vertical="center" wrapText="1"/>
    </xf>
    <xf numFmtId="0" fontId="6" fillId="7" borderId="18" xfId="1" applyNumberFormat="1" applyFont="1" applyFill="1" applyBorder="1" applyAlignment="1">
      <alignment horizontal="center" vertical="center" wrapText="1"/>
    </xf>
    <xf numFmtId="164" fontId="6" fillId="6" borderId="18" xfId="1" applyNumberFormat="1" applyFont="1" applyFill="1" applyBorder="1" applyAlignment="1">
      <alignment horizontal="center" vertical="center" wrapText="1"/>
    </xf>
    <xf numFmtId="0" fontId="6" fillId="6" borderId="18" xfId="1" applyNumberFormat="1" applyFont="1" applyFill="1" applyBorder="1" applyAlignment="1">
      <alignment horizontal="center" vertical="center" wrapText="1"/>
    </xf>
    <xf numFmtId="164" fontId="6" fillId="7" borderId="18" xfId="1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4" fillId="2" borderId="10" xfId="1" applyFont="1" applyFill="1" applyBorder="1" applyAlignment="1" applyProtection="1">
      <alignment horizontal="center" vertical="center" wrapText="1"/>
    </xf>
    <xf numFmtId="0" fontId="4" fillId="2" borderId="11" xfId="1" applyFont="1" applyFill="1" applyBorder="1" applyAlignment="1" applyProtection="1">
      <alignment horizontal="center" vertical="center" wrapText="1"/>
    </xf>
    <xf numFmtId="0" fontId="4" fillId="2" borderId="12" xfId="1" applyFont="1" applyFill="1" applyBorder="1" applyAlignment="1" applyProtection="1">
      <alignment horizontal="center" vertical="center" wrapText="1"/>
    </xf>
    <xf numFmtId="0" fontId="4" fillId="2" borderId="8" xfId="1" applyFont="1" applyFill="1" applyBorder="1" applyAlignment="1" applyProtection="1">
      <alignment horizontal="center" vertical="center" wrapText="1"/>
    </xf>
    <xf numFmtId="164" fontId="4" fillId="2" borderId="1" xfId="1" applyNumberFormat="1" applyFont="1" applyFill="1" applyBorder="1" applyAlignment="1" applyProtection="1">
      <alignment horizontal="center" vertical="center" wrapText="1"/>
    </xf>
    <xf numFmtId="164" fontId="4" fillId="2" borderId="8" xfId="1" applyNumberFormat="1" applyFont="1" applyFill="1" applyBorder="1" applyAlignment="1" applyProtection="1">
      <alignment horizontal="center" vertical="center" wrapText="1"/>
    </xf>
    <xf numFmtId="164" fontId="4" fillId="2" borderId="2" xfId="1" applyNumberFormat="1" applyFont="1" applyFill="1" applyBorder="1" applyAlignment="1" applyProtection="1">
      <alignment horizontal="center" vertical="center" wrapText="1"/>
    </xf>
    <xf numFmtId="0" fontId="4" fillId="2" borderId="10" xfId="1" applyFont="1" applyFill="1" applyBorder="1" applyAlignment="1">
      <alignment horizontal="center" vertical="center" wrapText="1"/>
    </xf>
    <xf numFmtId="0" fontId="4" fillId="2" borderId="11" xfId="1" applyFont="1" applyFill="1" applyBorder="1" applyAlignment="1">
      <alignment horizontal="center" vertical="center" wrapText="1"/>
    </xf>
    <xf numFmtId="0" fontId="4" fillId="2" borderId="12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2" borderId="8" xfId="1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vertical="center" wrapText="1"/>
    </xf>
    <xf numFmtId="14" fontId="4" fillId="2" borderId="5" xfId="1" applyNumberFormat="1" applyFont="1" applyFill="1" applyBorder="1" applyAlignment="1">
      <alignment horizontal="center" vertical="center" wrapText="1"/>
    </xf>
    <xf numFmtId="14" fontId="4" fillId="2" borderId="6" xfId="1" applyNumberFormat="1" applyFont="1" applyFill="1" applyBorder="1" applyAlignment="1">
      <alignment horizontal="center" vertical="center" wrapText="1"/>
    </xf>
    <xf numFmtId="14" fontId="4" fillId="2" borderId="0" xfId="1" applyNumberFormat="1" applyFont="1" applyFill="1" applyBorder="1" applyAlignment="1">
      <alignment horizontal="center" vertical="center" wrapText="1"/>
    </xf>
    <xf numFmtId="14" fontId="4" fillId="2" borderId="1" xfId="1" applyNumberFormat="1" applyFont="1" applyFill="1" applyBorder="1" applyAlignment="1">
      <alignment horizontal="center" vertical="center" wrapText="1"/>
    </xf>
    <xf numFmtId="14" fontId="4" fillId="2" borderId="8" xfId="1" applyNumberFormat="1" applyFont="1" applyFill="1" applyBorder="1" applyAlignment="1">
      <alignment horizontal="center" vertical="center" wrapText="1"/>
    </xf>
    <xf numFmtId="14" fontId="4" fillId="2" borderId="2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0</xdr:row>
          <xdr:rowOff>95250</xdr:rowOff>
        </xdr:from>
        <xdr:to>
          <xdr:col>3</xdr:col>
          <xdr:colOff>657225</xdr:colOff>
          <xdr:row>1</xdr:row>
          <xdr:rowOff>142875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466725</xdr:colOff>
          <xdr:row>0</xdr:row>
          <xdr:rowOff>76200</xdr:rowOff>
        </xdr:from>
        <xdr:to>
          <xdr:col>3</xdr:col>
          <xdr:colOff>247650</xdr:colOff>
          <xdr:row>1</xdr:row>
          <xdr:rowOff>123825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0</xdr:row>
          <xdr:rowOff>57150</xdr:rowOff>
        </xdr:from>
        <xdr:to>
          <xdr:col>3</xdr:col>
          <xdr:colOff>438150</xdr:colOff>
          <xdr:row>1</xdr:row>
          <xdr:rowOff>104775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9"/>
  <sheetViews>
    <sheetView tabSelected="1" workbookViewId="0">
      <selection activeCell="A5" sqref="A5"/>
    </sheetView>
  </sheetViews>
  <sheetFormatPr baseColWidth="10" defaultRowHeight="15" x14ac:dyDescent="0.25"/>
  <cols>
    <col min="4" max="4" width="27.85546875" customWidth="1"/>
    <col min="8" max="8" width="16.7109375" customWidth="1"/>
    <col min="11" max="11" width="16.28515625" customWidth="1"/>
    <col min="20" max="20" width="34.85546875" customWidth="1"/>
  </cols>
  <sheetData>
    <row r="1" spans="1:24" x14ac:dyDescent="0.25">
      <c r="A1" s="8"/>
      <c r="B1" s="1"/>
      <c r="C1" s="1"/>
      <c r="D1" s="2"/>
      <c r="E1" s="1"/>
      <c r="F1" s="8"/>
      <c r="G1" s="1"/>
      <c r="H1" s="8"/>
      <c r="I1" s="3"/>
      <c r="J1" s="4"/>
      <c r="K1" s="4"/>
      <c r="L1" s="2"/>
      <c r="M1" s="7"/>
      <c r="N1" s="7"/>
      <c r="O1" s="5"/>
      <c r="P1" s="7"/>
      <c r="Q1" s="7"/>
      <c r="R1" s="7"/>
      <c r="S1" s="7"/>
      <c r="T1" s="2"/>
      <c r="U1" s="7"/>
      <c r="V1" s="7"/>
      <c r="W1" s="2"/>
      <c r="X1" s="2"/>
    </row>
    <row r="2" spans="1:24" ht="15.75" thickBot="1" x14ac:dyDescent="0.3">
      <c r="A2" s="9" t="s">
        <v>0</v>
      </c>
      <c r="B2" s="10"/>
      <c r="C2" s="10"/>
      <c r="D2" s="10"/>
      <c r="E2" s="11"/>
      <c r="F2" s="9"/>
      <c r="G2" s="11"/>
      <c r="H2" s="9"/>
      <c r="I2" s="11"/>
      <c r="J2" s="9"/>
      <c r="K2" s="9"/>
      <c r="L2" s="10"/>
      <c r="M2" s="6"/>
      <c r="N2" s="6"/>
      <c r="O2" s="6"/>
      <c r="P2" s="6"/>
      <c r="Q2" s="6"/>
      <c r="R2" s="6"/>
      <c r="S2" s="6"/>
      <c r="T2" s="10"/>
      <c r="U2" s="6"/>
      <c r="V2" s="6"/>
      <c r="W2" s="10"/>
      <c r="X2" s="10"/>
    </row>
    <row r="3" spans="1:24" x14ac:dyDescent="0.25">
      <c r="A3" s="81" t="s">
        <v>1</v>
      </c>
      <c r="B3" s="82"/>
      <c r="C3" s="82"/>
      <c r="D3" s="83"/>
      <c r="E3" s="79" t="s">
        <v>2</v>
      </c>
      <c r="F3" s="84"/>
      <c r="G3" s="84"/>
      <c r="H3" s="80"/>
      <c r="I3" s="79" t="s">
        <v>3</v>
      </c>
      <c r="J3" s="84"/>
      <c r="K3" s="84"/>
      <c r="L3" s="84"/>
      <c r="M3" s="84"/>
      <c r="N3" s="85" t="s">
        <v>4</v>
      </c>
      <c r="O3" s="86"/>
      <c r="P3" s="86"/>
      <c r="Q3" s="86"/>
      <c r="R3" s="86"/>
      <c r="S3" s="87"/>
      <c r="T3" s="12"/>
      <c r="U3" s="85" t="s">
        <v>5</v>
      </c>
      <c r="V3" s="87"/>
      <c r="W3" s="79" t="s">
        <v>6</v>
      </c>
      <c r="X3" s="80"/>
    </row>
    <row r="4" spans="1:24" ht="31.5" x14ac:dyDescent="0.25">
      <c r="A4" s="14" t="s">
        <v>7</v>
      </c>
      <c r="B4" s="13" t="s">
        <v>8</v>
      </c>
      <c r="C4" s="13" t="s">
        <v>9</v>
      </c>
      <c r="D4" s="13" t="s">
        <v>10</v>
      </c>
      <c r="E4" s="14" t="s">
        <v>11</v>
      </c>
      <c r="F4" s="13" t="s">
        <v>12</v>
      </c>
      <c r="G4" s="13" t="s">
        <v>13</v>
      </c>
      <c r="H4" s="13" t="s">
        <v>14</v>
      </c>
      <c r="I4" s="14" t="s">
        <v>15</v>
      </c>
      <c r="J4" s="13" t="s">
        <v>75</v>
      </c>
      <c r="K4" s="13" t="s">
        <v>76</v>
      </c>
      <c r="L4" s="13" t="s">
        <v>16</v>
      </c>
      <c r="M4" s="15" t="s">
        <v>17</v>
      </c>
      <c r="N4" s="16" t="s">
        <v>18</v>
      </c>
      <c r="O4" s="15" t="s">
        <v>19</v>
      </c>
      <c r="P4" s="15" t="s">
        <v>77</v>
      </c>
      <c r="Q4" s="15" t="s">
        <v>78</v>
      </c>
      <c r="R4" s="15" t="s">
        <v>20</v>
      </c>
      <c r="S4" s="15" t="s">
        <v>21</v>
      </c>
      <c r="T4" s="14" t="s">
        <v>22</v>
      </c>
      <c r="U4" s="16" t="s">
        <v>23</v>
      </c>
      <c r="V4" s="15" t="s">
        <v>24</v>
      </c>
      <c r="W4" s="14" t="s">
        <v>25</v>
      </c>
      <c r="X4" s="17" t="s">
        <v>26</v>
      </c>
    </row>
    <row r="5" spans="1:24" x14ac:dyDescent="0.25">
      <c r="A5" s="19" t="s">
        <v>52</v>
      </c>
      <c r="B5" s="19" t="s">
        <v>53</v>
      </c>
      <c r="C5" s="25">
        <v>35910</v>
      </c>
      <c r="D5" s="25" t="s">
        <v>49</v>
      </c>
      <c r="E5" s="25">
        <v>1067</v>
      </c>
      <c r="F5" s="25" t="s">
        <v>50</v>
      </c>
      <c r="G5" s="25" t="s">
        <v>51</v>
      </c>
      <c r="H5" s="25" t="s">
        <v>46</v>
      </c>
      <c r="I5" s="22" t="s">
        <v>27</v>
      </c>
      <c r="J5" s="19" t="s">
        <v>28</v>
      </c>
      <c r="K5" s="19" t="s">
        <v>29</v>
      </c>
      <c r="L5" s="19" t="s">
        <v>48</v>
      </c>
      <c r="M5" s="21">
        <v>42021</v>
      </c>
      <c r="N5" s="21">
        <v>42027</v>
      </c>
      <c r="O5" s="21">
        <v>42031</v>
      </c>
      <c r="P5" s="21" t="s">
        <v>28</v>
      </c>
      <c r="Q5" s="21">
        <v>42032</v>
      </c>
      <c r="R5" s="20" t="s">
        <v>30</v>
      </c>
      <c r="S5" s="18">
        <v>42034</v>
      </c>
      <c r="T5" s="21" t="s">
        <v>31</v>
      </c>
      <c r="U5" s="24">
        <f>IF($R5="Terminé",DATEDIF($M5,$S5,"d"),"")</f>
        <v>13</v>
      </c>
      <c r="V5" s="72">
        <f>IF($R5="Terminé",DATEDIF($N5,$S5,"d"),"")</f>
        <v>7</v>
      </c>
      <c r="W5" s="23">
        <f>IF(YEAR($M5)=1900,"",YEAR($M5))</f>
        <v>2015</v>
      </c>
      <c r="X5" s="71">
        <f>IF(YEAR($M5)=1900,"",MONTH($M5))</f>
        <v>1</v>
      </c>
    </row>
    <row r="6" spans="1:24" x14ac:dyDescent="0.25">
      <c r="A6" s="19"/>
      <c r="B6" s="19"/>
      <c r="C6" s="25" t="s">
        <v>28</v>
      </c>
      <c r="D6" s="25" t="s">
        <v>28</v>
      </c>
      <c r="E6" s="25" t="s">
        <v>28</v>
      </c>
      <c r="F6" s="25" t="s">
        <v>28</v>
      </c>
      <c r="G6" s="25" t="s">
        <v>28</v>
      </c>
      <c r="H6" s="25" t="s">
        <v>28</v>
      </c>
      <c r="I6" s="22"/>
      <c r="J6" s="19"/>
      <c r="K6" s="19"/>
      <c r="L6" s="19"/>
      <c r="M6" s="21"/>
      <c r="N6" s="21"/>
      <c r="O6" s="21"/>
      <c r="P6" s="21"/>
      <c r="Q6" s="21"/>
      <c r="R6" s="20"/>
      <c r="S6" s="18"/>
      <c r="T6" s="21"/>
      <c r="U6" s="24" t="s">
        <v>28</v>
      </c>
      <c r="V6" s="24" t="s">
        <v>28</v>
      </c>
      <c r="W6" s="23" t="s">
        <v>28</v>
      </c>
      <c r="X6" s="23" t="s">
        <v>28</v>
      </c>
    </row>
    <row r="7" spans="1:24" x14ac:dyDescent="0.25">
      <c r="A7" s="19"/>
      <c r="B7" s="19"/>
      <c r="C7" s="25" t="s">
        <v>28</v>
      </c>
      <c r="D7" s="25" t="s">
        <v>28</v>
      </c>
      <c r="E7" s="25" t="s">
        <v>28</v>
      </c>
      <c r="F7" s="25" t="s">
        <v>28</v>
      </c>
      <c r="G7" s="25" t="s">
        <v>28</v>
      </c>
      <c r="H7" s="25" t="s">
        <v>28</v>
      </c>
      <c r="I7" s="22"/>
      <c r="J7" s="19"/>
      <c r="K7" s="19"/>
      <c r="L7" s="19"/>
      <c r="M7" s="21"/>
      <c r="N7" s="21"/>
      <c r="O7" s="21"/>
      <c r="P7" s="21"/>
      <c r="Q7" s="21"/>
      <c r="R7" s="20"/>
      <c r="S7" s="18"/>
      <c r="T7" s="21"/>
      <c r="U7" s="24" t="s">
        <v>28</v>
      </c>
      <c r="V7" s="24" t="s">
        <v>28</v>
      </c>
      <c r="W7" s="23" t="s">
        <v>28</v>
      </c>
      <c r="X7" s="23" t="s">
        <v>28</v>
      </c>
    </row>
    <row r="8" spans="1:24" x14ac:dyDescent="0.25">
      <c r="A8" s="19"/>
      <c r="B8" s="19"/>
      <c r="C8" s="25" t="s">
        <v>28</v>
      </c>
      <c r="D8" s="25" t="s">
        <v>28</v>
      </c>
      <c r="E8" s="25" t="s">
        <v>28</v>
      </c>
      <c r="F8" s="25" t="s">
        <v>28</v>
      </c>
      <c r="G8" s="25" t="s">
        <v>28</v>
      </c>
      <c r="H8" s="25" t="s">
        <v>28</v>
      </c>
      <c r="I8" s="22"/>
      <c r="J8" s="19"/>
      <c r="K8" s="19"/>
      <c r="L8" s="19"/>
      <c r="M8" s="21"/>
      <c r="N8" s="21"/>
      <c r="O8" s="21"/>
      <c r="P8" s="21"/>
      <c r="Q8" s="21"/>
      <c r="R8" s="20"/>
      <c r="S8" s="18"/>
      <c r="T8" s="21"/>
      <c r="U8" s="24" t="s">
        <v>28</v>
      </c>
      <c r="V8" s="24" t="s">
        <v>28</v>
      </c>
      <c r="W8" s="23" t="s">
        <v>28</v>
      </c>
      <c r="X8" s="23" t="s">
        <v>28</v>
      </c>
    </row>
    <row r="9" spans="1:24" x14ac:dyDescent="0.25">
      <c r="A9" s="19"/>
      <c r="B9" s="19"/>
      <c r="C9" s="25" t="s">
        <v>28</v>
      </c>
      <c r="D9" s="25" t="s">
        <v>28</v>
      </c>
      <c r="E9" s="25" t="s">
        <v>28</v>
      </c>
      <c r="F9" s="25" t="s">
        <v>28</v>
      </c>
      <c r="G9" s="25" t="s">
        <v>28</v>
      </c>
      <c r="H9" s="25" t="s">
        <v>28</v>
      </c>
      <c r="I9" s="22"/>
      <c r="J9" s="19"/>
      <c r="K9" s="19"/>
      <c r="L9" s="19"/>
      <c r="M9" s="21"/>
      <c r="N9" s="21"/>
      <c r="O9" s="21"/>
      <c r="P9" s="21"/>
      <c r="Q9" s="21"/>
      <c r="R9" s="20"/>
      <c r="S9" s="18"/>
      <c r="T9" s="21"/>
      <c r="U9" s="24" t="s">
        <v>28</v>
      </c>
      <c r="V9" s="24" t="s">
        <v>28</v>
      </c>
      <c r="W9" s="23" t="s">
        <v>28</v>
      </c>
      <c r="X9" s="23" t="s">
        <v>28</v>
      </c>
    </row>
    <row r="10" spans="1:24" x14ac:dyDescent="0.25">
      <c r="A10" s="19"/>
      <c r="B10" s="19"/>
      <c r="C10" s="25" t="s">
        <v>28</v>
      </c>
      <c r="D10" s="25" t="s">
        <v>28</v>
      </c>
      <c r="E10" s="25" t="s">
        <v>28</v>
      </c>
      <c r="F10" s="25" t="s">
        <v>28</v>
      </c>
      <c r="G10" s="25" t="s">
        <v>28</v>
      </c>
      <c r="H10" s="25" t="s">
        <v>28</v>
      </c>
      <c r="I10" s="22"/>
      <c r="J10" s="19"/>
      <c r="K10" s="19"/>
      <c r="L10" s="19"/>
      <c r="M10" s="21"/>
      <c r="N10" s="21"/>
      <c r="O10" s="21"/>
      <c r="P10" s="21"/>
      <c r="Q10" s="21"/>
      <c r="R10" s="20"/>
      <c r="S10" s="18"/>
      <c r="T10" s="21"/>
      <c r="U10" s="24" t="s">
        <v>28</v>
      </c>
      <c r="V10" s="24" t="s">
        <v>28</v>
      </c>
      <c r="W10" s="23" t="s">
        <v>28</v>
      </c>
      <c r="X10" s="23" t="s">
        <v>28</v>
      </c>
    </row>
    <row r="11" spans="1:24" x14ac:dyDescent="0.25">
      <c r="A11" s="19"/>
      <c r="B11" s="19"/>
      <c r="C11" s="25" t="s">
        <v>28</v>
      </c>
      <c r="D11" s="25" t="s">
        <v>28</v>
      </c>
      <c r="E11" s="25" t="s">
        <v>28</v>
      </c>
      <c r="F11" s="25" t="s">
        <v>28</v>
      </c>
      <c r="G11" s="25" t="s">
        <v>28</v>
      </c>
      <c r="H11" s="25" t="s">
        <v>28</v>
      </c>
      <c r="I11" s="22"/>
      <c r="J11" s="19"/>
      <c r="K11" s="19"/>
      <c r="L11" s="19"/>
      <c r="M11" s="21"/>
      <c r="N11" s="21"/>
      <c r="O11" s="21"/>
      <c r="P11" s="21"/>
      <c r="Q11" s="21"/>
      <c r="R11" s="20"/>
      <c r="S11" s="18"/>
      <c r="T11" s="21"/>
      <c r="U11" s="24" t="s">
        <v>28</v>
      </c>
      <c r="V11" s="24" t="s">
        <v>28</v>
      </c>
      <c r="W11" s="23" t="s">
        <v>28</v>
      </c>
      <c r="X11" s="23" t="s">
        <v>28</v>
      </c>
    </row>
    <row r="12" spans="1:24" x14ac:dyDescent="0.25">
      <c r="A12" s="19"/>
      <c r="B12" s="19"/>
      <c r="C12" s="25" t="s">
        <v>28</v>
      </c>
      <c r="D12" s="25" t="s">
        <v>28</v>
      </c>
      <c r="E12" s="25" t="s">
        <v>28</v>
      </c>
      <c r="F12" s="25" t="s">
        <v>28</v>
      </c>
      <c r="G12" s="25" t="s">
        <v>28</v>
      </c>
      <c r="H12" s="25" t="s">
        <v>28</v>
      </c>
      <c r="I12" s="22"/>
      <c r="J12" s="19"/>
      <c r="K12" s="19"/>
      <c r="L12" s="19"/>
      <c r="M12" s="21"/>
      <c r="N12" s="21"/>
      <c r="O12" s="21"/>
      <c r="P12" s="21"/>
      <c r="Q12" s="21"/>
      <c r="R12" s="20"/>
      <c r="S12" s="18"/>
      <c r="T12" s="21"/>
      <c r="U12" s="24" t="s">
        <v>28</v>
      </c>
      <c r="V12" s="24" t="s">
        <v>28</v>
      </c>
      <c r="W12" s="23" t="s">
        <v>28</v>
      </c>
      <c r="X12" s="23" t="s">
        <v>28</v>
      </c>
    </row>
    <row r="13" spans="1:24" x14ac:dyDescent="0.25">
      <c r="A13" s="19"/>
      <c r="B13" s="19"/>
      <c r="C13" s="25" t="s">
        <v>28</v>
      </c>
      <c r="D13" s="25" t="s">
        <v>28</v>
      </c>
      <c r="E13" s="25" t="s">
        <v>28</v>
      </c>
      <c r="F13" s="25" t="s">
        <v>28</v>
      </c>
      <c r="G13" s="25" t="s">
        <v>28</v>
      </c>
      <c r="H13" s="25" t="s">
        <v>28</v>
      </c>
      <c r="I13" s="22"/>
      <c r="J13" s="19"/>
      <c r="K13" s="19"/>
      <c r="L13" s="19"/>
      <c r="M13" s="21"/>
      <c r="N13" s="21"/>
      <c r="O13" s="21"/>
      <c r="P13" s="21"/>
      <c r="Q13" s="21"/>
      <c r="R13" s="20"/>
      <c r="S13" s="18"/>
      <c r="T13" s="21"/>
      <c r="U13" s="24" t="s">
        <v>28</v>
      </c>
      <c r="V13" s="24" t="s">
        <v>28</v>
      </c>
      <c r="W13" s="23" t="s">
        <v>28</v>
      </c>
      <c r="X13" s="23" t="s">
        <v>28</v>
      </c>
    </row>
    <row r="14" spans="1:24" x14ac:dyDescent="0.25">
      <c r="A14" s="19"/>
      <c r="B14" s="19"/>
      <c r="C14" s="25" t="s">
        <v>28</v>
      </c>
      <c r="D14" s="25" t="s">
        <v>28</v>
      </c>
      <c r="E14" s="25" t="s">
        <v>28</v>
      </c>
      <c r="F14" s="25" t="s">
        <v>28</v>
      </c>
      <c r="G14" s="25" t="s">
        <v>28</v>
      </c>
      <c r="H14" s="25" t="s">
        <v>28</v>
      </c>
      <c r="I14" s="22"/>
      <c r="J14" s="19"/>
      <c r="K14" s="19"/>
      <c r="L14" s="19"/>
      <c r="M14" s="21"/>
      <c r="N14" s="21"/>
      <c r="O14" s="21"/>
      <c r="P14" s="21"/>
      <c r="Q14" s="21"/>
      <c r="R14" s="20"/>
      <c r="S14" s="18"/>
      <c r="T14" s="21"/>
      <c r="U14" s="24" t="s">
        <v>28</v>
      </c>
      <c r="V14" s="24" t="s">
        <v>28</v>
      </c>
      <c r="W14" s="23" t="s">
        <v>28</v>
      </c>
      <c r="X14" s="23" t="s">
        <v>28</v>
      </c>
    </row>
    <row r="15" spans="1:24" x14ac:dyDescent="0.25">
      <c r="A15" s="19"/>
      <c r="B15" s="19"/>
      <c r="C15" s="25" t="s">
        <v>28</v>
      </c>
      <c r="D15" s="25" t="s">
        <v>28</v>
      </c>
      <c r="E15" s="25" t="s">
        <v>28</v>
      </c>
      <c r="F15" s="25" t="s">
        <v>28</v>
      </c>
      <c r="G15" s="25" t="s">
        <v>28</v>
      </c>
      <c r="H15" s="25" t="s">
        <v>28</v>
      </c>
      <c r="I15" s="22"/>
      <c r="J15" s="19"/>
      <c r="K15" s="19"/>
      <c r="L15" s="19"/>
      <c r="M15" s="21"/>
      <c r="N15" s="21"/>
      <c r="O15" s="21"/>
      <c r="P15" s="21"/>
      <c r="Q15" s="21"/>
      <c r="R15" s="20"/>
      <c r="S15" s="18"/>
      <c r="T15" s="21"/>
      <c r="U15" s="24" t="s">
        <v>28</v>
      </c>
      <c r="V15" s="24" t="s">
        <v>28</v>
      </c>
      <c r="W15" s="23" t="s">
        <v>28</v>
      </c>
      <c r="X15" s="23" t="s">
        <v>28</v>
      </c>
    </row>
    <row r="16" spans="1:24" x14ac:dyDescent="0.25">
      <c r="A16" s="19"/>
      <c r="B16" s="19"/>
      <c r="C16" s="25" t="s">
        <v>28</v>
      </c>
      <c r="D16" s="25" t="s">
        <v>28</v>
      </c>
      <c r="E16" s="25" t="s">
        <v>28</v>
      </c>
      <c r="F16" s="25" t="s">
        <v>28</v>
      </c>
      <c r="G16" s="25" t="s">
        <v>28</v>
      </c>
      <c r="H16" s="25" t="s">
        <v>28</v>
      </c>
      <c r="I16" s="22"/>
      <c r="J16" s="19"/>
      <c r="K16" s="19"/>
      <c r="L16" s="19"/>
      <c r="M16" s="21"/>
      <c r="N16" s="21"/>
      <c r="O16" s="21"/>
      <c r="P16" s="21"/>
      <c r="Q16" s="21"/>
      <c r="R16" s="20"/>
      <c r="S16" s="18"/>
      <c r="T16" s="21"/>
      <c r="U16" s="24" t="s">
        <v>28</v>
      </c>
      <c r="V16" s="24" t="s">
        <v>28</v>
      </c>
      <c r="W16" s="23" t="s">
        <v>28</v>
      </c>
      <c r="X16" s="23" t="s">
        <v>28</v>
      </c>
    </row>
    <row r="17" spans="1:24" x14ac:dyDescent="0.25">
      <c r="A17" s="19"/>
      <c r="B17" s="19"/>
      <c r="C17" s="25" t="s">
        <v>28</v>
      </c>
      <c r="D17" s="25" t="s">
        <v>28</v>
      </c>
      <c r="E17" s="25" t="s">
        <v>28</v>
      </c>
      <c r="F17" s="25" t="s">
        <v>28</v>
      </c>
      <c r="G17" s="25" t="s">
        <v>28</v>
      </c>
      <c r="H17" s="25" t="s">
        <v>28</v>
      </c>
      <c r="I17" s="22"/>
      <c r="J17" s="19"/>
      <c r="K17" s="19"/>
      <c r="L17" s="19"/>
      <c r="M17" s="21"/>
      <c r="N17" s="21"/>
      <c r="O17" s="21"/>
      <c r="P17" s="21"/>
      <c r="Q17" s="21"/>
      <c r="R17" s="20"/>
      <c r="S17" s="18"/>
      <c r="T17" s="21"/>
      <c r="U17" s="24" t="s">
        <v>28</v>
      </c>
      <c r="V17" s="24" t="s">
        <v>28</v>
      </c>
      <c r="W17" s="23" t="s">
        <v>28</v>
      </c>
      <c r="X17" s="23" t="s">
        <v>28</v>
      </c>
    </row>
    <row r="18" spans="1:24" x14ac:dyDescent="0.25">
      <c r="A18" s="19"/>
      <c r="B18" s="19"/>
      <c r="C18" s="25" t="s">
        <v>28</v>
      </c>
      <c r="D18" s="25" t="s">
        <v>28</v>
      </c>
      <c r="E18" s="25" t="s">
        <v>28</v>
      </c>
      <c r="F18" s="25" t="s">
        <v>28</v>
      </c>
      <c r="G18" s="25" t="s">
        <v>28</v>
      </c>
      <c r="H18" s="25" t="s">
        <v>28</v>
      </c>
      <c r="I18" s="22"/>
      <c r="J18" s="19"/>
      <c r="K18" s="19"/>
      <c r="L18" s="19"/>
      <c r="M18" s="21"/>
      <c r="N18" s="21"/>
      <c r="O18" s="21"/>
      <c r="P18" s="21"/>
      <c r="Q18" s="21"/>
      <c r="R18" s="20"/>
      <c r="S18" s="18"/>
      <c r="T18" s="21"/>
      <c r="U18" s="24" t="s">
        <v>28</v>
      </c>
      <c r="V18" s="24" t="s">
        <v>28</v>
      </c>
      <c r="W18" s="23" t="s">
        <v>28</v>
      </c>
      <c r="X18" s="23" t="s">
        <v>28</v>
      </c>
    </row>
    <row r="19" spans="1:24" x14ac:dyDescent="0.25">
      <c r="A19" s="19"/>
      <c r="B19" s="19"/>
      <c r="C19" s="25" t="s">
        <v>28</v>
      </c>
      <c r="D19" s="25" t="s">
        <v>28</v>
      </c>
      <c r="E19" s="25" t="s">
        <v>28</v>
      </c>
      <c r="F19" s="25" t="s">
        <v>28</v>
      </c>
      <c r="G19" s="25" t="s">
        <v>28</v>
      </c>
      <c r="H19" s="25" t="s">
        <v>28</v>
      </c>
      <c r="I19" s="22"/>
      <c r="J19" s="19"/>
      <c r="K19" s="19"/>
      <c r="L19" s="19"/>
      <c r="M19" s="21"/>
      <c r="N19" s="21"/>
      <c r="O19" s="21"/>
      <c r="P19" s="21"/>
      <c r="Q19" s="21"/>
      <c r="R19" s="20"/>
      <c r="S19" s="18"/>
      <c r="T19" s="21"/>
      <c r="U19" s="24" t="s">
        <v>28</v>
      </c>
      <c r="V19" s="24" t="s">
        <v>28</v>
      </c>
      <c r="W19" s="23" t="s">
        <v>28</v>
      </c>
      <c r="X19" s="23" t="s">
        <v>28</v>
      </c>
    </row>
    <row r="20" spans="1:24" x14ac:dyDescent="0.25">
      <c r="A20" s="19"/>
      <c r="B20" s="19"/>
      <c r="C20" s="25" t="s">
        <v>28</v>
      </c>
      <c r="D20" s="25" t="s">
        <v>28</v>
      </c>
      <c r="E20" s="25" t="s">
        <v>28</v>
      </c>
      <c r="F20" s="25" t="s">
        <v>28</v>
      </c>
      <c r="G20" s="25" t="s">
        <v>28</v>
      </c>
      <c r="H20" s="25" t="s">
        <v>28</v>
      </c>
      <c r="I20" s="22"/>
      <c r="J20" s="19"/>
      <c r="K20" s="19"/>
      <c r="L20" s="19"/>
      <c r="M20" s="21"/>
      <c r="N20" s="21"/>
      <c r="O20" s="21"/>
      <c r="P20" s="21"/>
      <c r="Q20" s="21"/>
      <c r="R20" s="20"/>
      <c r="S20" s="18"/>
      <c r="T20" s="21"/>
      <c r="U20" s="24" t="s">
        <v>28</v>
      </c>
      <c r="V20" s="24" t="s">
        <v>28</v>
      </c>
      <c r="W20" s="23" t="s">
        <v>28</v>
      </c>
      <c r="X20" s="23" t="s">
        <v>28</v>
      </c>
    </row>
    <row r="21" spans="1:24" x14ac:dyDescent="0.25">
      <c r="A21" s="19"/>
      <c r="B21" s="19"/>
      <c r="C21" s="25" t="s">
        <v>28</v>
      </c>
      <c r="D21" s="25" t="s">
        <v>28</v>
      </c>
      <c r="E21" s="25" t="s">
        <v>28</v>
      </c>
      <c r="F21" s="25" t="s">
        <v>28</v>
      </c>
      <c r="G21" s="25" t="s">
        <v>28</v>
      </c>
      <c r="H21" s="25" t="s">
        <v>28</v>
      </c>
      <c r="I21" s="22"/>
      <c r="J21" s="19"/>
      <c r="K21" s="19"/>
      <c r="L21" s="19"/>
      <c r="M21" s="21"/>
      <c r="N21" s="21"/>
      <c r="O21" s="21"/>
      <c r="P21" s="21"/>
      <c r="Q21" s="21"/>
      <c r="R21" s="20"/>
      <c r="S21" s="18"/>
      <c r="T21" s="21"/>
      <c r="U21" s="24" t="s">
        <v>28</v>
      </c>
      <c r="V21" s="24" t="s">
        <v>28</v>
      </c>
      <c r="W21" s="23" t="s">
        <v>28</v>
      </c>
      <c r="X21" s="23" t="s">
        <v>28</v>
      </c>
    </row>
    <row r="22" spans="1:24" x14ac:dyDescent="0.25">
      <c r="A22" s="19"/>
      <c r="B22" s="19"/>
      <c r="C22" s="25" t="s">
        <v>28</v>
      </c>
      <c r="D22" s="25" t="s">
        <v>28</v>
      </c>
      <c r="E22" s="25" t="s">
        <v>28</v>
      </c>
      <c r="F22" s="25" t="s">
        <v>28</v>
      </c>
      <c r="G22" s="25" t="s">
        <v>28</v>
      </c>
      <c r="H22" s="25" t="s">
        <v>28</v>
      </c>
      <c r="I22" s="22"/>
      <c r="J22" s="19"/>
      <c r="K22" s="19"/>
      <c r="L22" s="19"/>
      <c r="M22" s="21"/>
      <c r="N22" s="21"/>
      <c r="O22" s="21"/>
      <c r="P22" s="21"/>
      <c r="Q22" s="21"/>
      <c r="R22" s="20"/>
      <c r="S22" s="18"/>
      <c r="T22" s="21"/>
      <c r="U22" s="24" t="s">
        <v>28</v>
      </c>
      <c r="V22" s="24" t="s">
        <v>28</v>
      </c>
      <c r="W22" s="23" t="s">
        <v>28</v>
      </c>
      <c r="X22" s="23" t="s">
        <v>28</v>
      </c>
    </row>
    <row r="23" spans="1:24" x14ac:dyDescent="0.25">
      <c r="A23" s="19"/>
      <c r="B23" s="19"/>
      <c r="C23" s="25" t="s">
        <v>28</v>
      </c>
      <c r="D23" s="25" t="s">
        <v>28</v>
      </c>
      <c r="E23" s="25" t="s">
        <v>28</v>
      </c>
      <c r="F23" s="25" t="s">
        <v>28</v>
      </c>
      <c r="G23" s="25" t="s">
        <v>28</v>
      </c>
      <c r="H23" s="25" t="s">
        <v>28</v>
      </c>
      <c r="I23" s="22"/>
      <c r="J23" s="19"/>
      <c r="K23" s="19"/>
      <c r="L23" s="19"/>
      <c r="M23" s="21"/>
      <c r="N23" s="21"/>
      <c r="O23" s="21"/>
      <c r="P23" s="21"/>
      <c r="Q23" s="21"/>
      <c r="R23" s="20"/>
      <c r="S23" s="18"/>
      <c r="T23" s="21"/>
      <c r="U23" s="24" t="s">
        <v>28</v>
      </c>
      <c r="V23" s="24" t="s">
        <v>28</v>
      </c>
      <c r="W23" s="23" t="s">
        <v>28</v>
      </c>
      <c r="X23" s="23" t="s">
        <v>28</v>
      </c>
    </row>
    <row r="24" spans="1:24" x14ac:dyDescent="0.25">
      <c r="A24" s="19"/>
      <c r="B24" s="19"/>
      <c r="C24" s="25" t="s">
        <v>28</v>
      </c>
      <c r="D24" s="25" t="s">
        <v>28</v>
      </c>
      <c r="E24" s="25" t="s">
        <v>28</v>
      </c>
      <c r="F24" s="25" t="s">
        <v>28</v>
      </c>
      <c r="G24" s="25" t="s">
        <v>28</v>
      </c>
      <c r="H24" s="25" t="s">
        <v>28</v>
      </c>
      <c r="I24" s="22"/>
      <c r="J24" s="19"/>
      <c r="K24" s="19"/>
      <c r="L24" s="19"/>
      <c r="M24" s="21"/>
      <c r="N24" s="21"/>
      <c r="O24" s="21"/>
      <c r="P24" s="21"/>
      <c r="Q24" s="21"/>
      <c r="R24" s="20"/>
      <c r="S24" s="18"/>
      <c r="T24" s="21"/>
      <c r="U24" s="24" t="s">
        <v>28</v>
      </c>
      <c r="V24" s="24" t="s">
        <v>28</v>
      </c>
      <c r="W24" s="23" t="s">
        <v>28</v>
      </c>
      <c r="X24" s="23" t="s">
        <v>28</v>
      </c>
    </row>
    <row r="25" spans="1:24" x14ac:dyDescent="0.25">
      <c r="A25" s="19"/>
      <c r="B25" s="19"/>
      <c r="C25" s="25" t="s">
        <v>28</v>
      </c>
      <c r="D25" s="25" t="s">
        <v>28</v>
      </c>
      <c r="E25" s="25" t="s">
        <v>28</v>
      </c>
      <c r="F25" s="25" t="s">
        <v>28</v>
      </c>
      <c r="G25" s="25" t="s">
        <v>28</v>
      </c>
      <c r="H25" s="25" t="s">
        <v>28</v>
      </c>
      <c r="I25" s="22"/>
      <c r="J25" s="19"/>
      <c r="K25" s="19"/>
      <c r="L25" s="19"/>
      <c r="M25" s="21"/>
      <c r="N25" s="21"/>
      <c r="O25" s="21"/>
      <c r="P25" s="21"/>
      <c r="Q25" s="21"/>
      <c r="R25" s="20"/>
      <c r="S25" s="18"/>
      <c r="T25" s="21"/>
      <c r="U25" s="24" t="s">
        <v>28</v>
      </c>
      <c r="V25" s="24" t="s">
        <v>28</v>
      </c>
      <c r="W25" s="23" t="s">
        <v>28</v>
      </c>
      <c r="X25" s="23" t="s">
        <v>28</v>
      </c>
    </row>
    <row r="26" spans="1:24" x14ac:dyDescent="0.25">
      <c r="A26" s="19"/>
      <c r="B26" s="19"/>
      <c r="C26" s="25" t="s">
        <v>28</v>
      </c>
      <c r="D26" s="25" t="s">
        <v>28</v>
      </c>
      <c r="E26" s="25" t="s">
        <v>28</v>
      </c>
      <c r="F26" s="25" t="s">
        <v>28</v>
      </c>
      <c r="G26" s="25" t="s">
        <v>28</v>
      </c>
      <c r="H26" s="25" t="s">
        <v>28</v>
      </c>
      <c r="I26" s="22"/>
      <c r="J26" s="19"/>
      <c r="K26" s="19"/>
      <c r="L26" s="19"/>
      <c r="M26" s="21"/>
      <c r="N26" s="21"/>
      <c r="O26" s="21"/>
      <c r="P26" s="21"/>
      <c r="Q26" s="21"/>
      <c r="R26" s="20"/>
      <c r="S26" s="18"/>
      <c r="T26" s="21"/>
      <c r="U26" s="24" t="s">
        <v>28</v>
      </c>
      <c r="V26" s="24" t="s">
        <v>28</v>
      </c>
      <c r="W26" s="23" t="s">
        <v>28</v>
      </c>
      <c r="X26" s="23" t="s">
        <v>28</v>
      </c>
    </row>
    <row r="27" spans="1:24" x14ac:dyDescent="0.25">
      <c r="A27" s="19"/>
      <c r="B27" s="19"/>
      <c r="C27" s="25" t="s">
        <v>28</v>
      </c>
      <c r="D27" s="25" t="s">
        <v>28</v>
      </c>
      <c r="E27" s="25" t="s">
        <v>28</v>
      </c>
      <c r="F27" s="25" t="s">
        <v>28</v>
      </c>
      <c r="G27" s="25" t="s">
        <v>28</v>
      </c>
      <c r="H27" s="25" t="s">
        <v>28</v>
      </c>
      <c r="I27" s="22"/>
      <c r="J27" s="19"/>
      <c r="K27" s="19"/>
      <c r="L27" s="19"/>
      <c r="M27" s="21"/>
      <c r="N27" s="21"/>
      <c r="O27" s="21"/>
      <c r="P27" s="21"/>
      <c r="Q27" s="21"/>
      <c r="R27" s="20"/>
      <c r="S27" s="18"/>
      <c r="T27" s="21"/>
      <c r="U27" s="24" t="s">
        <v>28</v>
      </c>
      <c r="V27" s="24" t="s">
        <v>28</v>
      </c>
      <c r="W27" s="23" t="s">
        <v>28</v>
      </c>
      <c r="X27" s="23" t="s">
        <v>28</v>
      </c>
    </row>
    <row r="28" spans="1:24" x14ac:dyDescent="0.25">
      <c r="A28" s="19"/>
      <c r="B28" s="19"/>
      <c r="C28" s="25" t="s">
        <v>28</v>
      </c>
      <c r="D28" s="25" t="s">
        <v>28</v>
      </c>
      <c r="E28" s="25" t="s">
        <v>28</v>
      </c>
      <c r="F28" s="25" t="s">
        <v>28</v>
      </c>
      <c r="G28" s="25" t="s">
        <v>28</v>
      </c>
      <c r="H28" s="25" t="s">
        <v>28</v>
      </c>
      <c r="I28" s="22"/>
      <c r="J28" s="19"/>
      <c r="K28" s="19"/>
      <c r="L28" s="19"/>
      <c r="M28" s="21"/>
      <c r="N28" s="21"/>
      <c r="O28" s="21"/>
      <c r="P28" s="21"/>
      <c r="Q28" s="21"/>
      <c r="R28" s="20"/>
      <c r="S28" s="18"/>
      <c r="T28" s="21"/>
      <c r="U28" s="24" t="s">
        <v>28</v>
      </c>
      <c r="V28" s="24" t="s">
        <v>28</v>
      </c>
      <c r="W28" s="23" t="s">
        <v>28</v>
      </c>
      <c r="X28" s="23" t="s">
        <v>28</v>
      </c>
    </row>
    <row r="29" spans="1:24" x14ac:dyDescent="0.25">
      <c r="A29" s="19"/>
      <c r="B29" s="19"/>
      <c r="C29" s="25" t="s">
        <v>28</v>
      </c>
      <c r="D29" s="25" t="s">
        <v>28</v>
      </c>
      <c r="E29" s="25" t="s">
        <v>28</v>
      </c>
      <c r="F29" s="25" t="s">
        <v>28</v>
      </c>
      <c r="G29" s="25" t="s">
        <v>28</v>
      </c>
      <c r="H29" s="25" t="s">
        <v>28</v>
      </c>
      <c r="I29" s="22"/>
      <c r="J29" s="19"/>
      <c r="K29" s="19"/>
      <c r="L29" s="19"/>
      <c r="M29" s="21"/>
      <c r="N29" s="21"/>
      <c r="O29" s="21"/>
      <c r="P29" s="21"/>
      <c r="Q29" s="21"/>
      <c r="R29" s="20"/>
      <c r="S29" s="18"/>
      <c r="T29" s="21"/>
      <c r="U29" s="24" t="s">
        <v>28</v>
      </c>
      <c r="V29" s="24" t="s">
        <v>28</v>
      </c>
      <c r="W29" s="23" t="s">
        <v>28</v>
      </c>
      <c r="X29" s="23" t="s">
        <v>28</v>
      </c>
    </row>
  </sheetData>
  <autoFilter ref="A4:X4"/>
  <mergeCells count="6">
    <mergeCell ref="W3:X3"/>
    <mergeCell ref="A3:D3"/>
    <mergeCell ref="E3:H3"/>
    <mergeCell ref="I3:M3"/>
    <mergeCell ref="N3:S3"/>
    <mergeCell ref="U3:V3"/>
  </mergeCells>
  <dataValidations count="2">
    <dataValidation type="list" allowBlank="1" showInputMessage="1" showErrorMessage="1" sqref="I5">
      <formula1>Dispo</formula1>
    </dataValidation>
    <dataValidation type="list" allowBlank="1" showInputMessage="1" showErrorMessage="1" sqref="R5">
      <formula1>STAT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2</xdr:col>
                <xdr:colOff>114300</xdr:colOff>
                <xdr:row>0</xdr:row>
                <xdr:rowOff>95250</xdr:rowOff>
              </from>
              <to>
                <xdr:col>3</xdr:col>
                <xdr:colOff>657225</xdr:colOff>
                <xdr:row>1</xdr:row>
                <xdr:rowOff>142875</xdr:rowOff>
              </to>
            </anchor>
          </controlPr>
        </control>
      </mc:Choice>
      <mc:Fallback>
        <control shapeId="2051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27"/>
  <sheetViews>
    <sheetView workbookViewId="0">
      <selection activeCell="A6" sqref="A6"/>
    </sheetView>
  </sheetViews>
  <sheetFormatPr baseColWidth="10" defaultRowHeight="15" x14ac:dyDescent="0.25"/>
  <cols>
    <col min="4" max="4" width="29.140625" customWidth="1"/>
    <col min="8" max="8" width="15.28515625" customWidth="1"/>
    <col min="9" max="9" width="17.28515625" customWidth="1"/>
  </cols>
  <sheetData>
    <row r="1" spans="1:34" x14ac:dyDescent="0.25">
      <c r="A1" s="60"/>
      <c r="B1" s="53"/>
      <c r="C1" s="53"/>
      <c r="D1" s="54"/>
      <c r="E1" s="53"/>
      <c r="F1" s="60"/>
      <c r="G1" s="53"/>
      <c r="H1" s="60"/>
      <c r="I1" s="55"/>
      <c r="J1" s="56"/>
      <c r="K1" s="56"/>
      <c r="L1" s="54"/>
      <c r="M1" s="59"/>
      <c r="N1" s="59"/>
      <c r="O1" s="57"/>
      <c r="P1" s="57"/>
      <c r="Q1" s="59"/>
      <c r="R1" s="59"/>
      <c r="S1" s="59"/>
      <c r="T1" s="59"/>
      <c r="U1" s="54"/>
      <c r="V1" s="59"/>
      <c r="W1" s="59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</row>
    <row r="2" spans="1:34" ht="15.75" thickBot="1" x14ac:dyDescent="0.3">
      <c r="A2" s="61" t="s">
        <v>0</v>
      </c>
      <c r="B2" s="62"/>
      <c r="C2" s="62"/>
      <c r="D2" s="62"/>
      <c r="E2" s="63"/>
      <c r="F2" s="61"/>
      <c r="G2" s="63"/>
      <c r="H2" s="61"/>
      <c r="I2" s="63"/>
      <c r="J2" s="61"/>
      <c r="K2" s="61"/>
      <c r="L2" s="62"/>
      <c r="M2" s="58"/>
      <c r="N2" s="58"/>
      <c r="O2" s="58"/>
      <c r="P2" s="58"/>
      <c r="Q2" s="58"/>
      <c r="R2" s="58"/>
      <c r="S2" s="58"/>
      <c r="T2" s="58"/>
      <c r="U2" s="62"/>
      <c r="V2" s="58"/>
      <c r="W2" s="58"/>
      <c r="X2" s="62"/>
      <c r="Y2" s="62"/>
      <c r="Z2" s="62"/>
      <c r="AA2" s="62"/>
      <c r="AB2" s="62"/>
      <c r="AC2" s="62"/>
      <c r="AD2" s="62"/>
      <c r="AE2" s="62"/>
      <c r="AF2" s="62"/>
      <c r="AG2" s="62"/>
      <c r="AH2" s="62"/>
    </row>
    <row r="3" spans="1:34" x14ac:dyDescent="0.25">
      <c r="A3" s="88" t="s">
        <v>1</v>
      </c>
      <c r="B3" s="89"/>
      <c r="C3" s="89"/>
      <c r="D3" s="90"/>
      <c r="E3" s="91" t="s">
        <v>2</v>
      </c>
      <c r="F3" s="92"/>
      <c r="G3" s="92"/>
      <c r="H3" s="93"/>
      <c r="I3" s="50"/>
      <c r="J3" s="91" t="s">
        <v>3</v>
      </c>
      <c r="K3" s="93"/>
      <c r="L3" s="97" t="s">
        <v>32</v>
      </c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9"/>
      <c r="AD3" s="52"/>
      <c r="AE3" s="91" t="s">
        <v>6</v>
      </c>
      <c r="AF3" s="92"/>
      <c r="AG3" s="92"/>
      <c r="AH3" s="93"/>
    </row>
    <row r="4" spans="1:34" x14ac:dyDescent="0.25">
      <c r="A4" s="27"/>
      <c r="B4" s="28"/>
      <c r="C4" s="28"/>
      <c r="D4" s="29"/>
      <c r="E4" s="30"/>
      <c r="F4" s="28"/>
      <c r="G4" s="28"/>
      <c r="H4" s="29"/>
      <c r="I4" s="26"/>
      <c r="J4" s="37"/>
      <c r="K4" s="31"/>
      <c r="L4" s="32"/>
      <c r="M4" s="94" t="s">
        <v>66</v>
      </c>
      <c r="N4" s="96"/>
      <c r="O4" s="95"/>
      <c r="P4" s="33"/>
      <c r="Q4" s="94" t="s">
        <v>67</v>
      </c>
      <c r="R4" s="95"/>
      <c r="S4" s="94" t="s">
        <v>69</v>
      </c>
      <c r="T4" s="96"/>
      <c r="U4" s="96"/>
      <c r="V4" s="96"/>
      <c r="W4" s="95"/>
      <c r="X4" s="33"/>
      <c r="Y4" s="94"/>
      <c r="Z4" s="95"/>
      <c r="AA4" s="94" t="s">
        <v>33</v>
      </c>
      <c r="AB4" s="96"/>
      <c r="AC4" s="95"/>
      <c r="AD4" s="51"/>
      <c r="AE4" s="34"/>
      <c r="AF4" s="35"/>
      <c r="AG4" s="28"/>
      <c r="AH4" s="36"/>
    </row>
    <row r="5" spans="1:34" ht="45.75" customHeight="1" x14ac:dyDescent="0.25">
      <c r="A5" s="38" t="s">
        <v>7</v>
      </c>
      <c r="B5" s="36" t="s">
        <v>8</v>
      </c>
      <c r="C5" s="36" t="s">
        <v>9</v>
      </c>
      <c r="D5" s="36" t="s">
        <v>10</v>
      </c>
      <c r="E5" s="38" t="s">
        <v>11</v>
      </c>
      <c r="F5" s="36" t="s">
        <v>12</v>
      </c>
      <c r="G5" s="36" t="s">
        <v>13</v>
      </c>
      <c r="H5" s="36" t="s">
        <v>14</v>
      </c>
      <c r="I5" s="38" t="s">
        <v>15</v>
      </c>
      <c r="J5" s="38" t="s">
        <v>17</v>
      </c>
      <c r="K5" s="36" t="s">
        <v>47</v>
      </c>
      <c r="L5" s="38" t="s">
        <v>18</v>
      </c>
      <c r="M5" s="38" t="s">
        <v>34</v>
      </c>
      <c r="N5" s="36" t="s">
        <v>35</v>
      </c>
      <c r="O5" s="36" t="s">
        <v>36</v>
      </c>
      <c r="P5" s="37" t="s">
        <v>68</v>
      </c>
      <c r="Q5" s="37" t="s">
        <v>37</v>
      </c>
      <c r="R5" s="44" t="s">
        <v>38</v>
      </c>
      <c r="S5" s="37" t="s">
        <v>39</v>
      </c>
      <c r="T5" s="44" t="s">
        <v>40</v>
      </c>
      <c r="U5" s="44" t="s">
        <v>41</v>
      </c>
      <c r="V5" s="44" t="s">
        <v>42</v>
      </c>
      <c r="W5" s="44" t="s">
        <v>43</v>
      </c>
      <c r="X5" s="37" t="s">
        <v>21</v>
      </c>
      <c r="Y5" s="37" t="s">
        <v>70</v>
      </c>
      <c r="Z5" s="44" t="s">
        <v>71</v>
      </c>
      <c r="AA5" s="37" t="s">
        <v>72</v>
      </c>
      <c r="AB5" s="44" t="s">
        <v>73</v>
      </c>
      <c r="AC5" s="44" t="s">
        <v>74</v>
      </c>
      <c r="AD5" s="40" t="s">
        <v>20</v>
      </c>
      <c r="AE5" s="40" t="s">
        <v>23</v>
      </c>
      <c r="AF5" s="39" t="s">
        <v>24</v>
      </c>
      <c r="AG5" s="36" t="s">
        <v>25</v>
      </c>
      <c r="AH5" s="36" t="s">
        <v>26</v>
      </c>
    </row>
    <row r="6" spans="1:34" x14ac:dyDescent="0.25">
      <c r="A6" s="70" t="s">
        <v>52</v>
      </c>
      <c r="B6" s="70" t="s">
        <v>53</v>
      </c>
      <c r="C6" s="73">
        <v>35910</v>
      </c>
      <c r="D6" s="73" t="s">
        <v>49</v>
      </c>
      <c r="E6" s="73">
        <v>1067</v>
      </c>
      <c r="F6" s="73" t="s">
        <v>50</v>
      </c>
      <c r="G6" s="73" t="s">
        <v>51</v>
      </c>
      <c r="H6" s="73" t="s">
        <v>46</v>
      </c>
      <c r="I6" s="42" t="s">
        <v>65</v>
      </c>
      <c r="J6" s="46">
        <v>42047</v>
      </c>
      <c r="K6" s="47" t="s">
        <v>44</v>
      </c>
      <c r="L6" s="46">
        <v>42050</v>
      </c>
      <c r="M6" s="46">
        <v>42145</v>
      </c>
      <c r="N6" s="46" t="s">
        <v>28</v>
      </c>
      <c r="O6" s="46" t="s">
        <v>28</v>
      </c>
      <c r="P6" s="46">
        <v>42144</v>
      </c>
      <c r="Q6" s="46">
        <v>42145</v>
      </c>
      <c r="R6" s="46">
        <v>42158</v>
      </c>
      <c r="S6" s="46">
        <v>42159</v>
      </c>
      <c r="T6" s="46">
        <v>42164</v>
      </c>
      <c r="U6" s="46">
        <v>42181</v>
      </c>
      <c r="V6" s="48" t="s">
        <v>45</v>
      </c>
      <c r="W6" s="46">
        <v>42181</v>
      </c>
      <c r="X6" s="46">
        <v>42161</v>
      </c>
      <c r="Y6" s="46">
        <v>42182</v>
      </c>
      <c r="Z6" s="46">
        <v>42243</v>
      </c>
      <c r="AA6" s="49" t="s">
        <v>28</v>
      </c>
      <c r="AB6" s="49" t="s">
        <v>28</v>
      </c>
      <c r="AC6" s="49" t="s">
        <v>28</v>
      </c>
      <c r="AD6" s="41" t="s">
        <v>30</v>
      </c>
      <c r="AE6" s="43">
        <f>IF($AD6="Terminé",DATEDIF($L6,$X6,"d"),"")</f>
        <v>111</v>
      </c>
      <c r="AF6" s="74">
        <f>IF($AD6="Terminé",DATEDIF($J6,$X6,"d"),"")</f>
        <v>114</v>
      </c>
      <c r="AG6" s="42">
        <f>IF(YEAR($L6)=1900,"",YEAR($L6))</f>
        <v>2015</v>
      </c>
      <c r="AH6" s="42">
        <f>IF(YEAR($L6)=1900,"",MONTH($L6))</f>
        <v>2</v>
      </c>
    </row>
    <row r="7" spans="1:34" x14ac:dyDescent="0.25">
      <c r="A7" s="45"/>
      <c r="B7" s="45"/>
      <c r="C7" s="42" t="s">
        <v>28</v>
      </c>
      <c r="D7" s="42" t="s">
        <v>28</v>
      </c>
      <c r="E7" s="42" t="s">
        <v>28</v>
      </c>
      <c r="F7" s="42" t="s">
        <v>28</v>
      </c>
      <c r="G7" s="42" t="s">
        <v>28</v>
      </c>
      <c r="H7" s="42" t="s">
        <v>28</v>
      </c>
      <c r="I7" s="42" t="s">
        <v>28</v>
      </c>
      <c r="J7" s="46"/>
      <c r="K7" s="47"/>
      <c r="L7" s="46"/>
      <c r="M7" s="46"/>
      <c r="N7" s="46"/>
      <c r="O7" s="46"/>
      <c r="P7" s="46"/>
      <c r="Q7" s="46"/>
      <c r="R7" s="46"/>
      <c r="S7" s="46"/>
      <c r="T7" s="46"/>
      <c r="U7" s="46"/>
      <c r="V7" s="48"/>
      <c r="W7" s="46"/>
      <c r="X7" s="46"/>
      <c r="Y7" s="46"/>
      <c r="Z7" s="46"/>
      <c r="AA7" s="49"/>
      <c r="AB7" s="49"/>
      <c r="AC7" s="49"/>
      <c r="AD7" s="41"/>
      <c r="AE7" s="43" t="s">
        <v>28</v>
      </c>
      <c r="AF7" s="43" t="s">
        <v>28</v>
      </c>
      <c r="AG7" s="42" t="s">
        <v>28</v>
      </c>
      <c r="AH7" s="42" t="s">
        <v>28</v>
      </c>
    </row>
    <row r="8" spans="1:34" x14ac:dyDescent="0.25">
      <c r="A8" s="45"/>
      <c r="B8" s="45"/>
      <c r="C8" s="42" t="s">
        <v>28</v>
      </c>
      <c r="D8" s="42" t="s">
        <v>28</v>
      </c>
      <c r="E8" s="42" t="s">
        <v>28</v>
      </c>
      <c r="F8" s="42" t="s">
        <v>28</v>
      </c>
      <c r="G8" s="42" t="s">
        <v>28</v>
      </c>
      <c r="H8" s="42" t="s">
        <v>28</v>
      </c>
      <c r="I8" s="42" t="s">
        <v>28</v>
      </c>
      <c r="J8" s="46"/>
      <c r="K8" s="47"/>
      <c r="L8" s="46"/>
      <c r="M8" s="46"/>
      <c r="N8" s="46"/>
      <c r="O8" s="46"/>
      <c r="P8" s="46"/>
      <c r="Q8" s="46"/>
      <c r="R8" s="46"/>
      <c r="S8" s="46"/>
      <c r="T8" s="46"/>
      <c r="U8" s="46"/>
      <c r="V8" s="48"/>
      <c r="W8" s="46"/>
      <c r="X8" s="46"/>
      <c r="Y8" s="46"/>
      <c r="Z8" s="46"/>
      <c r="AA8" s="49"/>
      <c r="AB8" s="49"/>
      <c r="AC8" s="49"/>
      <c r="AD8" s="41"/>
      <c r="AE8" s="43" t="s">
        <v>28</v>
      </c>
      <c r="AF8" s="43" t="s">
        <v>28</v>
      </c>
      <c r="AG8" s="42" t="s">
        <v>28</v>
      </c>
      <c r="AH8" s="42" t="s">
        <v>28</v>
      </c>
    </row>
    <row r="9" spans="1:34" x14ac:dyDescent="0.25">
      <c r="A9" s="45"/>
      <c r="B9" s="45"/>
      <c r="C9" s="42" t="s">
        <v>28</v>
      </c>
      <c r="D9" s="42" t="s">
        <v>28</v>
      </c>
      <c r="E9" s="42" t="s">
        <v>28</v>
      </c>
      <c r="F9" s="42" t="s">
        <v>28</v>
      </c>
      <c r="G9" s="42" t="s">
        <v>28</v>
      </c>
      <c r="H9" s="42" t="s">
        <v>28</v>
      </c>
      <c r="I9" s="42" t="s">
        <v>28</v>
      </c>
      <c r="J9" s="46"/>
      <c r="K9" s="47"/>
      <c r="L9" s="46"/>
      <c r="M9" s="46"/>
      <c r="N9" s="46"/>
      <c r="O9" s="46"/>
      <c r="P9" s="46"/>
      <c r="Q9" s="46"/>
      <c r="R9" s="46"/>
      <c r="S9" s="46"/>
      <c r="T9" s="46"/>
      <c r="U9" s="46"/>
      <c r="V9" s="48"/>
      <c r="W9" s="46"/>
      <c r="X9" s="46"/>
      <c r="Y9" s="46"/>
      <c r="Z9" s="46"/>
      <c r="AA9" s="49"/>
      <c r="AB9" s="49"/>
      <c r="AC9" s="49"/>
      <c r="AD9" s="41"/>
      <c r="AE9" s="43" t="s">
        <v>28</v>
      </c>
      <c r="AF9" s="43" t="s">
        <v>28</v>
      </c>
      <c r="AG9" s="42" t="s">
        <v>28</v>
      </c>
      <c r="AH9" s="42" t="s">
        <v>28</v>
      </c>
    </row>
    <row r="10" spans="1:34" x14ac:dyDescent="0.25">
      <c r="A10" s="45"/>
      <c r="B10" s="45"/>
      <c r="C10" s="42" t="s">
        <v>28</v>
      </c>
      <c r="D10" s="42" t="s">
        <v>28</v>
      </c>
      <c r="E10" s="42" t="s">
        <v>28</v>
      </c>
      <c r="F10" s="42" t="s">
        <v>28</v>
      </c>
      <c r="G10" s="42" t="s">
        <v>28</v>
      </c>
      <c r="H10" s="42" t="s">
        <v>28</v>
      </c>
      <c r="I10" s="42" t="s">
        <v>28</v>
      </c>
      <c r="J10" s="46"/>
      <c r="K10" s="47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8"/>
      <c r="W10" s="46"/>
      <c r="X10" s="46"/>
      <c r="Y10" s="46"/>
      <c r="Z10" s="46"/>
      <c r="AA10" s="49"/>
      <c r="AB10" s="49"/>
      <c r="AC10" s="49"/>
      <c r="AD10" s="41"/>
      <c r="AE10" s="43" t="s">
        <v>28</v>
      </c>
      <c r="AF10" s="43" t="s">
        <v>28</v>
      </c>
      <c r="AG10" s="42" t="s">
        <v>28</v>
      </c>
      <c r="AH10" s="42" t="s">
        <v>28</v>
      </c>
    </row>
    <row r="11" spans="1:34" x14ac:dyDescent="0.25">
      <c r="A11" s="45"/>
      <c r="B11" s="45"/>
      <c r="C11" s="42" t="s">
        <v>28</v>
      </c>
      <c r="D11" s="42" t="s">
        <v>28</v>
      </c>
      <c r="E11" s="42" t="s">
        <v>28</v>
      </c>
      <c r="F11" s="42" t="s">
        <v>28</v>
      </c>
      <c r="G11" s="42" t="s">
        <v>28</v>
      </c>
      <c r="H11" s="42" t="s">
        <v>28</v>
      </c>
      <c r="I11" s="42" t="s">
        <v>28</v>
      </c>
      <c r="J11" s="46"/>
      <c r="K11" s="47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8"/>
      <c r="W11" s="46"/>
      <c r="X11" s="46"/>
      <c r="Y11" s="46"/>
      <c r="Z11" s="46"/>
      <c r="AA11" s="49"/>
      <c r="AB11" s="49"/>
      <c r="AC11" s="49"/>
      <c r="AD11" s="41"/>
      <c r="AE11" s="43" t="s">
        <v>28</v>
      </c>
      <c r="AF11" s="43" t="s">
        <v>28</v>
      </c>
      <c r="AG11" s="42" t="s">
        <v>28</v>
      </c>
      <c r="AH11" s="42" t="s">
        <v>28</v>
      </c>
    </row>
    <row r="12" spans="1:34" x14ac:dyDescent="0.25">
      <c r="A12" s="45"/>
      <c r="B12" s="45"/>
      <c r="C12" s="42" t="s">
        <v>28</v>
      </c>
      <c r="D12" s="42" t="s">
        <v>28</v>
      </c>
      <c r="E12" s="42" t="s">
        <v>28</v>
      </c>
      <c r="F12" s="42" t="s">
        <v>28</v>
      </c>
      <c r="G12" s="42" t="s">
        <v>28</v>
      </c>
      <c r="H12" s="42" t="s">
        <v>28</v>
      </c>
      <c r="I12" s="42" t="s">
        <v>28</v>
      </c>
      <c r="J12" s="46"/>
      <c r="K12" s="47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8"/>
      <c r="W12" s="46"/>
      <c r="X12" s="46"/>
      <c r="Y12" s="46"/>
      <c r="Z12" s="46"/>
      <c r="AA12" s="49"/>
      <c r="AB12" s="49"/>
      <c r="AC12" s="49"/>
      <c r="AD12" s="41"/>
      <c r="AE12" s="43" t="s">
        <v>28</v>
      </c>
      <c r="AF12" s="43" t="s">
        <v>28</v>
      </c>
      <c r="AG12" s="42" t="s">
        <v>28</v>
      </c>
      <c r="AH12" s="42" t="s">
        <v>28</v>
      </c>
    </row>
    <row r="13" spans="1:34" x14ac:dyDescent="0.25">
      <c r="A13" s="45"/>
      <c r="B13" s="45"/>
      <c r="C13" s="42" t="s">
        <v>28</v>
      </c>
      <c r="D13" s="42" t="s">
        <v>28</v>
      </c>
      <c r="E13" s="42" t="s">
        <v>28</v>
      </c>
      <c r="F13" s="42" t="s">
        <v>28</v>
      </c>
      <c r="G13" s="42" t="s">
        <v>28</v>
      </c>
      <c r="H13" s="42" t="s">
        <v>28</v>
      </c>
      <c r="I13" s="42" t="s">
        <v>28</v>
      </c>
      <c r="J13" s="46"/>
      <c r="K13" s="47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8"/>
      <c r="W13" s="46"/>
      <c r="X13" s="46"/>
      <c r="Y13" s="46"/>
      <c r="Z13" s="46"/>
      <c r="AA13" s="49"/>
      <c r="AB13" s="49"/>
      <c r="AC13" s="49"/>
      <c r="AD13" s="41"/>
      <c r="AE13" s="43" t="s">
        <v>28</v>
      </c>
      <c r="AF13" s="43" t="s">
        <v>28</v>
      </c>
      <c r="AG13" s="42" t="s">
        <v>28</v>
      </c>
      <c r="AH13" s="42" t="s">
        <v>28</v>
      </c>
    </row>
    <row r="14" spans="1:34" x14ac:dyDescent="0.25">
      <c r="A14" s="45"/>
      <c r="B14" s="45"/>
      <c r="C14" s="42" t="s">
        <v>28</v>
      </c>
      <c r="D14" s="42" t="s">
        <v>28</v>
      </c>
      <c r="E14" s="42" t="s">
        <v>28</v>
      </c>
      <c r="F14" s="42" t="s">
        <v>28</v>
      </c>
      <c r="G14" s="42" t="s">
        <v>28</v>
      </c>
      <c r="H14" s="42" t="s">
        <v>28</v>
      </c>
      <c r="I14" s="42" t="s">
        <v>28</v>
      </c>
      <c r="J14" s="46"/>
      <c r="K14" s="47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8"/>
      <c r="W14" s="46"/>
      <c r="X14" s="46"/>
      <c r="Y14" s="46"/>
      <c r="Z14" s="46"/>
      <c r="AA14" s="49"/>
      <c r="AB14" s="49"/>
      <c r="AC14" s="49"/>
      <c r="AD14" s="41"/>
      <c r="AE14" s="43" t="s">
        <v>28</v>
      </c>
      <c r="AF14" s="43" t="s">
        <v>28</v>
      </c>
      <c r="AG14" s="42" t="s">
        <v>28</v>
      </c>
      <c r="AH14" s="42" t="s">
        <v>28</v>
      </c>
    </row>
    <row r="15" spans="1:34" x14ac:dyDescent="0.25">
      <c r="A15" s="45"/>
      <c r="B15" s="45"/>
      <c r="C15" s="42" t="s">
        <v>28</v>
      </c>
      <c r="D15" s="42" t="s">
        <v>28</v>
      </c>
      <c r="E15" s="42" t="s">
        <v>28</v>
      </c>
      <c r="F15" s="42" t="s">
        <v>28</v>
      </c>
      <c r="G15" s="42" t="s">
        <v>28</v>
      </c>
      <c r="H15" s="42" t="s">
        <v>28</v>
      </c>
      <c r="I15" s="42" t="s">
        <v>28</v>
      </c>
      <c r="J15" s="46"/>
      <c r="K15" s="47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8"/>
      <c r="W15" s="46"/>
      <c r="X15" s="46"/>
      <c r="Y15" s="46"/>
      <c r="Z15" s="46"/>
      <c r="AA15" s="49"/>
      <c r="AB15" s="49"/>
      <c r="AC15" s="49"/>
      <c r="AD15" s="41"/>
      <c r="AE15" s="43" t="s">
        <v>28</v>
      </c>
      <c r="AF15" s="43" t="s">
        <v>28</v>
      </c>
      <c r="AG15" s="42" t="s">
        <v>28</v>
      </c>
      <c r="AH15" s="42" t="s">
        <v>28</v>
      </c>
    </row>
    <row r="16" spans="1:34" x14ac:dyDescent="0.25">
      <c r="A16" s="45"/>
      <c r="B16" s="45"/>
      <c r="C16" s="42" t="s">
        <v>28</v>
      </c>
      <c r="D16" s="42" t="s">
        <v>28</v>
      </c>
      <c r="E16" s="42" t="s">
        <v>28</v>
      </c>
      <c r="F16" s="42" t="s">
        <v>28</v>
      </c>
      <c r="G16" s="42" t="s">
        <v>28</v>
      </c>
      <c r="H16" s="42" t="s">
        <v>28</v>
      </c>
      <c r="I16" s="42" t="s">
        <v>28</v>
      </c>
      <c r="J16" s="46"/>
      <c r="K16" s="47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8"/>
      <c r="W16" s="46"/>
      <c r="X16" s="46"/>
      <c r="Y16" s="46"/>
      <c r="Z16" s="46"/>
      <c r="AA16" s="49"/>
      <c r="AB16" s="49"/>
      <c r="AC16" s="49"/>
      <c r="AD16" s="41"/>
      <c r="AE16" s="43" t="s">
        <v>28</v>
      </c>
      <c r="AF16" s="43" t="s">
        <v>28</v>
      </c>
      <c r="AG16" s="42" t="s">
        <v>28</v>
      </c>
      <c r="AH16" s="42" t="s">
        <v>28</v>
      </c>
    </row>
    <row r="17" spans="1:34" x14ac:dyDescent="0.25">
      <c r="A17" s="45"/>
      <c r="B17" s="45"/>
      <c r="C17" s="42" t="s">
        <v>28</v>
      </c>
      <c r="D17" s="42" t="s">
        <v>28</v>
      </c>
      <c r="E17" s="42" t="s">
        <v>28</v>
      </c>
      <c r="F17" s="42" t="s">
        <v>28</v>
      </c>
      <c r="G17" s="42" t="s">
        <v>28</v>
      </c>
      <c r="H17" s="42" t="s">
        <v>28</v>
      </c>
      <c r="I17" s="42" t="s">
        <v>28</v>
      </c>
      <c r="J17" s="46"/>
      <c r="K17" s="47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8"/>
      <c r="W17" s="46"/>
      <c r="X17" s="46"/>
      <c r="Y17" s="46"/>
      <c r="Z17" s="46"/>
      <c r="AA17" s="49"/>
      <c r="AB17" s="49"/>
      <c r="AC17" s="49"/>
      <c r="AD17" s="41"/>
      <c r="AE17" s="43" t="s">
        <v>28</v>
      </c>
      <c r="AF17" s="43" t="s">
        <v>28</v>
      </c>
      <c r="AG17" s="42" t="s">
        <v>28</v>
      </c>
      <c r="AH17" s="42" t="s">
        <v>28</v>
      </c>
    </row>
    <row r="18" spans="1:34" x14ac:dyDescent="0.25">
      <c r="A18" s="45"/>
      <c r="B18" s="45"/>
      <c r="C18" s="42" t="s">
        <v>28</v>
      </c>
      <c r="D18" s="42" t="s">
        <v>28</v>
      </c>
      <c r="E18" s="42" t="s">
        <v>28</v>
      </c>
      <c r="F18" s="42" t="s">
        <v>28</v>
      </c>
      <c r="G18" s="42" t="s">
        <v>28</v>
      </c>
      <c r="H18" s="42" t="s">
        <v>28</v>
      </c>
      <c r="I18" s="42" t="s">
        <v>28</v>
      </c>
      <c r="J18" s="46"/>
      <c r="K18" s="47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8"/>
      <c r="W18" s="46"/>
      <c r="X18" s="46"/>
      <c r="Y18" s="46"/>
      <c r="Z18" s="46"/>
      <c r="AA18" s="49"/>
      <c r="AB18" s="49"/>
      <c r="AC18" s="49"/>
      <c r="AD18" s="41"/>
      <c r="AE18" s="43" t="s">
        <v>28</v>
      </c>
      <c r="AF18" s="43" t="s">
        <v>28</v>
      </c>
      <c r="AG18" s="42" t="s">
        <v>28</v>
      </c>
      <c r="AH18" s="42" t="s">
        <v>28</v>
      </c>
    </row>
    <row r="19" spans="1:34" x14ac:dyDescent="0.25">
      <c r="A19" s="45"/>
      <c r="B19" s="45"/>
      <c r="C19" s="42" t="s">
        <v>28</v>
      </c>
      <c r="D19" s="42" t="s">
        <v>28</v>
      </c>
      <c r="E19" s="42" t="s">
        <v>28</v>
      </c>
      <c r="F19" s="42" t="s">
        <v>28</v>
      </c>
      <c r="G19" s="42" t="s">
        <v>28</v>
      </c>
      <c r="H19" s="42" t="s">
        <v>28</v>
      </c>
      <c r="I19" s="42" t="s">
        <v>28</v>
      </c>
      <c r="J19" s="46"/>
      <c r="K19" s="47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8"/>
      <c r="W19" s="46"/>
      <c r="X19" s="46"/>
      <c r="Y19" s="46"/>
      <c r="Z19" s="46"/>
      <c r="AA19" s="49"/>
      <c r="AB19" s="49"/>
      <c r="AC19" s="49"/>
      <c r="AD19" s="41"/>
      <c r="AE19" s="43" t="s">
        <v>28</v>
      </c>
      <c r="AF19" s="43" t="s">
        <v>28</v>
      </c>
      <c r="AG19" s="42" t="s">
        <v>28</v>
      </c>
      <c r="AH19" s="42" t="s">
        <v>28</v>
      </c>
    </row>
    <row r="20" spans="1:34" x14ac:dyDescent="0.25">
      <c r="A20" s="45"/>
      <c r="B20" s="45"/>
      <c r="C20" s="42" t="s">
        <v>28</v>
      </c>
      <c r="D20" s="42" t="s">
        <v>28</v>
      </c>
      <c r="E20" s="42" t="s">
        <v>28</v>
      </c>
      <c r="F20" s="42" t="s">
        <v>28</v>
      </c>
      <c r="G20" s="42" t="s">
        <v>28</v>
      </c>
      <c r="H20" s="42" t="s">
        <v>28</v>
      </c>
      <c r="I20" s="42" t="s">
        <v>28</v>
      </c>
      <c r="J20" s="46"/>
      <c r="K20" s="47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8"/>
      <c r="W20" s="46"/>
      <c r="X20" s="46"/>
      <c r="Y20" s="46"/>
      <c r="Z20" s="46"/>
      <c r="AA20" s="49"/>
      <c r="AB20" s="49"/>
      <c r="AC20" s="49"/>
      <c r="AD20" s="41"/>
      <c r="AE20" s="43" t="s">
        <v>28</v>
      </c>
      <c r="AF20" s="43" t="s">
        <v>28</v>
      </c>
      <c r="AG20" s="42" t="s">
        <v>28</v>
      </c>
      <c r="AH20" s="42" t="s">
        <v>28</v>
      </c>
    </row>
    <row r="21" spans="1:34" x14ac:dyDescent="0.25">
      <c r="A21" s="45"/>
      <c r="B21" s="45"/>
      <c r="C21" s="42" t="s">
        <v>28</v>
      </c>
      <c r="D21" s="42" t="s">
        <v>28</v>
      </c>
      <c r="E21" s="42" t="s">
        <v>28</v>
      </c>
      <c r="F21" s="42" t="s">
        <v>28</v>
      </c>
      <c r="G21" s="42" t="s">
        <v>28</v>
      </c>
      <c r="H21" s="42" t="s">
        <v>28</v>
      </c>
      <c r="I21" s="42" t="s">
        <v>28</v>
      </c>
      <c r="J21" s="46"/>
      <c r="K21" s="47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8"/>
      <c r="W21" s="46"/>
      <c r="X21" s="46"/>
      <c r="Y21" s="46"/>
      <c r="Z21" s="46"/>
      <c r="AA21" s="49"/>
      <c r="AB21" s="49"/>
      <c r="AC21" s="49"/>
      <c r="AD21" s="41"/>
      <c r="AE21" s="43" t="s">
        <v>28</v>
      </c>
      <c r="AF21" s="43" t="s">
        <v>28</v>
      </c>
      <c r="AG21" s="42" t="s">
        <v>28</v>
      </c>
      <c r="AH21" s="42" t="s">
        <v>28</v>
      </c>
    </row>
    <row r="22" spans="1:34" x14ac:dyDescent="0.25">
      <c r="A22" s="45"/>
      <c r="B22" s="45"/>
      <c r="C22" s="42" t="s">
        <v>28</v>
      </c>
      <c r="D22" s="42" t="s">
        <v>28</v>
      </c>
      <c r="E22" s="42" t="s">
        <v>28</v>
      </c>
      <c r="F22" s="42" t="s">
        <v>28</v>
      </c>
      <c r="G22" s="42" t="s">
        <v>28</v>
      </c>
      <c r="H22" s="42" t="s">
        <v>28</v>
      </c>
      <c r="I22" s="42" t="s">
        <v>28</v>
      </c>
      <c r="J22" s="46"/>
      <c r="K22" s="47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8"/>
      <c r="W22" s="46"/>
      <c r="X22" s="46"/>
      <c r="Y22" s="46"/>
      <c r="Z22" s="46"/>
      <c r="AA22" s="49"/>
      <c r="AB22" s="49"/>
      <c r="AC22" s="49"/>
      <c r="AD22" s="41"/>
      <c r="AE22" s="43" t="s">
        <v>28</v>
      </c>
      <c r="AF22" s="43" t="s">
        <v>28</v>
      </c>
      <c r="AG22" s="42" t="s">
        <v>28</v>
      </c>
      <c r="AH22" s="42" t="s">
        <v>28</v>
      </c>
    </row>
    <row r="23" spans="1:34" x14ac:dyDescent="0.25">
      <c r="A23" s="45"/>
      <c r="B23" s="45"/>
      <c r="C23" s="42" t="s">
        <v>28</v>
      </c>
      <c r="D23" s="42" t="s">
        <v>28</v>
      </c>
      <c r="E23" s="42" t="s">
        <v>28</v>
      </c>
      <c r="F23" s="42" t="s">
        <v>28</v>
      </c>
      <c r="G23" s="42" t="s">
        <v>28</v>
      </c>
      <c r="H23" s="42" t="s">
        <v>28</v>
      </c>
      <c r="I23" s="42" t="s">
        <v>28</v>
      </c>
      <c r="J23" s="46"/>
      <c r="K23" s="47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8"/>
      <c r="W23" s="46"/>
      <c r="X23" s="46"/>
      <c r="Y23" s="46"/>
      <c r="Z23" s="46"/>
      <c r="AA23" s="49"/>
      <c r="AB23" s="49"/>
      <c r="AC23" s="49"/>
      <c r="AD23" s="41"/>
      <c r="AE23" s="43" t="s">
        <v>28</v>
      </c>
      <c r="AF23" s="43" t="s">
        <v>28</v>
      </c>
      <c r="AG23" s="42" t="s">
        <v>28</v>
      </c>
      <c r="AH23" s="42" t="s">
        <v>28</v>
      </c>
    </row>
    <row r="24" spans="1:34" x14ac:dyDescent="0.25">
      <c r="A24" s="45"/>
      <c r="B24" s="45"/>
      <c r="C24" s="42" t="s">
        <v>28</v>
      </c>
      <c r="D24" s="42" t="s">
        <v>28</v>
      </c>
      <c r="E24" s="42" t="s">
        <v>28</v>
      </c>
      <c r="F24" s="42" t="s">
        <v>28</v>
      </c>
      <c r="G24" s="42" t="s">
        <v>28</v>
      </c>
      <c r="H24" s="42" t="s">
        <v>28</v>
      </c>
      <c r="I24" s="42" t="s">
        <v>28</v>
      </c>
      <c r="J24" s="46"/>
      <c r="K24" s="47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8"/>
      <c r="W24" s="46"/>
      <c r="X24" s="46"/>
      <c r="Y24" s="46"/>
      <c r="Z24" s="46"/>
      <c r="AA24" s="49"/>
      <c r="AB24" s="49"/>
      <c r="AC24" s="49"/>
      <c r="AD24" s="41"/>
      <c r="AE24" s="43" t="s">
        <v>28</v>
      </c>
      <c r="AF24" s="43" t="s">
        <v>28</v>
      </c>
      <c r="AG24" s="42" t="s">
        <v>28</v>
      </c>
      <c r="AH24" s="42" t="s">
        <v>28</v>
      </c>
    </row>
    <row r="25" spans="1:34" x14ac:dyDescent="0.25">
      <c r="A25" s="45"/>
      <c r="B25" s="45"/>
      <c r="C25" s="42" t="s">
        <v>28</v>
      </c>
      <c r="D25" s="42" t="s">
        <v>28</v>
      </c>
      <c r="E25" s="42" t="s">
        <v>28</v>
      </c>
      <c r="F25" s="42" t="s">
        <v>28</v>
      </c>
      <c r="G25" s="42" t="s">
        <v>28</v>
      </c>
      <c r="H25" s="42" t="s">
        <v>28</v>
      </c>
      <c r="I25" s="42" t="s">
        <v>28</v>
      </c>
      <c r="J25" s="46"/>
      <c r="K25" s="47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8"/>
      <c r="W25" s="46"/>
      <c r="X25" s="46"/>
      <c r="Y25" s="46"/>
      <c r="Z25" s="46"/>
      <c r="AA25" s="49"/>
      <c r="AB25" s="49"/>
      <c r="AC25" s="49"/>
      <c r="AD25" s="41"/>
      <c r="AE25" s="43" t="s">
        <v>28</v>
      </c>
      <c r="AF25" s="43" t="s">
        <v>28</v>
      </c>
      <c r="AG25" s="42" t="s">
        <v>28</v>
      </c>
      <c r="AH25" s="42" t="s">
        <v>28</v>
      </c>
    </row>
    <row r="26" spans="1:34" x14ac:dyDescent="0.25">
      <c r="A26" s="45"/>
      <c r="B26" s="45"/>
      <c r="C26" s="42" t="s">
        <v>28</v>
      </c>
      <c r="D26" s="42" t="s">
        <v>28</v>
      </c>
      <c r="E26" s="42" t="s">
        <v>28</v>
      </c>
      <c r="F26" s="42" t="s">
        <v>28</v>
      </c>
      <c r="G26" s="42" t="s">
        <v>28</v>
      </c>
      <c r="H26" s="42" t="s">
        <v>28</v>
      </c>
      <c r="I26" s="42" t="s">
        <v>28</v>
      </c>
      <c r="J26" s="46"/>
      <c r="K26" s="47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8"/>
      <c r="W26" s="46"/>
      <c r="X26" s="46"/>
      <c r="Y26" s="46"/>
      <c r="Z26" s="46"/>
      <c r="AA26" s="49"/>
      <c r="AB26" s="49"/>
      <c r="AC26" s="49"/>
      <c r="AD26" s="41"/>
      <c r="AE26" s="43" t="s">
        <v>28</v>
      </c>
      <c r="AF26" s="43" t="s">
        <v>28</v>
      </c>
      <c r="AG26" s="42" t="s">
        <v>28</v>
      </c>
      <c r="AH26" s="42" t="s">
        <v>28</v>
      </c>
    </row>
    <row r="27" spans="1:34" x14ac:dyDescent="0.25">
      <c r="A27" s="45"/>
      <c r="B27" s="45"/>
      <c r="C27" s="42" t="s">
        <v>28</v>
      </c>
      <c r="D27" s="42" t="s">
        <v>28</v>
      </c>
      <c r="E27" s="42" t="s">
        <v>28</v>
      </c>
      <c r="F27" s="42" t="s">
        <v>28</v>
      </c>
      <c r="G27" s="42" t="s">
        <v>28</v>
      </c>
      <c r="H27" s="42" t="s">
        <v>28</v>
      </c>
      <c r="I27" s="42" t="s">
        <v>28</v>
      </c>
      <c r="J27" s="46"/>
      <c r="K27" s="47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8"/>
      <c r="W27" s="46"/>
      <c r="X27" s="46"/>
      <c r="Y27" s="46"/>
      <c r="Z27" s="46"/>
      <c r="AA27" s="49"/>
      <c r="AB27" s="49"/>
      <c r="AC27" s="49"/>
      <c r="AD27" s="41"/>
      <c r="AE27" s="43" t="s">
        <v>28</v>
      </c>
      <c r="AF27" s="43" t="s">
        <v>28</v>
      </c>
      <c r="AG27" s="42" t="s">
        <v>28</v>
      </c>
      <c r="AH27" s="42" t="s">
        <v>28</v>
      </c>
    </row>
  </sheetData>
  <autoFilter ref="A5:AH5"/>
  <mergeCells count="10">
    <mergeCell ref="A3:D3"/>
    <mergeCell ref="E3:H3"/>
    <mergeCell ref="J3:K3"/>
    <mergeCell ref="AE3:AH3"/>
    <mergeCell ref="Y4:Z4"/>
    <mergeCell ref="AA4:AC4"/>
    <mergeCell ref="L3:AC3"/>
    <mergeCell ref="M4:O4"/>
    <mergeCell ref="Q4:R4"/>
    <mergeCell ref="S4:W4"/>
  </mergeCells>
  <dataValidations count="3">
    <dataValidation type="list" allowBlank="1" showInputMessage="1" showErrorMessage="1" sqref="K6">
      <formula1>INIT</formula1>
    </dataValidation>
    <dataValidation type="list" allowBlank="1" showInputMessage="1" showErrorMessage="1" sqref="V6">
      <formula1>REP</formula1>
    </dataValidation>
    <dataValidation type="list" allowBlank="1" showInputMessage="1" showErrorMessage="1" sqref="AD6">
      <formula1>STAT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</xdr:col>
                <xdr:colOff>466725</xdr:colOff>
                <xdr:row>0</xdr:row>
                <xdr:rowOff>76200</xdr:rowOff>
              </from>
              <to>
                <xdr:col>3</xdr:col>
                <xdr:colOff>247650</xdr:colOff>
                <xdr:row>1</xdr:row>
                <xdr:rowOff>123825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26"/>
  <sheetViews>
    <sheetView workbookViewId="0">
      <selection activeCell="A5" sqref="A5"/>
    </sheetView>
  </sheetViews>
  <sheetFormatPr baseColWidth="10" defaultRowHeight="15" x14ac:dyDescent="0.25"/>
  <cols>
    <col min="4" max="4" width="28.7109375" customWidth="1"/>
    <col min="8" max="8" width="16.7109375" customWidth="1"/>
  </cols>
  <sheetData>
    <row r="1" spans="1:18" x14ac:dyDescent="0.25">
      <c r="A1" s="60"/>
      <c r="B1" s="53"/>
      <c r="C1" s="53"/>
      <c r="D1" s="54"/>
      <c r="E1" s="53"/>
      <c r="F1" s="60"/>
      <c r="G1" s="53"/>
      <c r="H1" s="60"/>
      <c r="I1" s="55"/>
      <c r="J1" s="56"/>
      <c r="K1" s="59"/>
      <c r="L1" s="59"/>
      <c r="M1" s="59"/>
      <c r="N1" s="59"/>
      <c r="O1" s="59"/>
      <c r="P1" s="59"/>
      <c r="Q1" s="54"/>
      <c r="R1" s="54"/>
    </row>
    <row r="2" spans="1:18" ht="15.75" thickBot="1" x14ac:dyDescent="0.3">
      <c r="A2" s="61" t="s">
        <v>0</v>
      </c>
      <c r="B2" s="62"/>
      <c r="C2" s="62"/>
      <c r="D2" s="62"/>
      <c r="E2" s="63"/>
      <c r="F2" s="61"/>
      <c r="G2" s="63"/>
      <c r="H2" s="61"/>
      <c r="I2" s="63"/>
      <c r="J2" s="61"/>
      <c r="K2" s="58"/>
      <c r="L2" s="58"/>
      <c r="M2" s="58"/>
      <c r="N2" s="58"/>
      <c r="O2" s="58"/>
      <c r="P2" s="58"/>
      <c r="Q2" s="62"/>
      <c r="R2" s="62"/>
    </row>
    <row r="3" spans="1:18" x14ac:dyDescent="0.25">
      <c r="A3" s="81" t="s">
        <v>1</v>
      </c>
      <c r="B3" s="82"/>
      <c r="C3" s="82"/>
      <c r="D3" s="83"/>
      <c r="E3" s="79" t="s">
        <v>2</v>
      </c>
      <c r="F3" s="84"/>
      <c r="G3" s="84"/>
      <c r="H3" s="80"/>
      <c r="I3" s="79" t="s">
        <v>3</v>
      </c>
      <c r="J3" s="84"/>
      <c r="K3" s="84"/>
      <c r="L3" s="84"/>
      <c r="M3" s="80"/>
      <c r="N3" s="64"/>
      <c r="O3" s="79" t="s">
        <v>6</v>
      </c>
      <c r="P3" s="84"/>
      <c r="Q3" s="84"/>
      <c r="R3" s="80"/>
    </row>
    <row r="4" spans="1:18" ht="41.25" customHeight="1" x14ac:dyDescent="0.25">
      <c r="A4" s="66" t="s">
        <v>7</v>
      </c>
      <c r="B4" s="65" t="s">
        <v>8</v>
      </c>
      <c r="C4" s="65" t="s">
        <v>9</v>
      </c>
      <c r="D4" s="65" t="s">
        <v>10</v>
      </c>
      <c r="E4" s="66" t="s">
        <v>11</v>
      </c>
      <c r="F4" s="65" t="s">
        <v>12</v>
      </c>
      <c r="G4" s="65" t="s">
        <v>13</v>
      </c>
      <c r="H4" s="65" t="s">
        <v>14</v>
      </c>
      <c r="I4" s="66" t="s">
        <v>15</v>
      </c>
      <c r="J4" s="65" t="s">
        <v>47</v>
      </c>
      <c r="K4" s="67" t="s">
        <v>17</v>
      </c>
      <c r="L4" s="67" t="s">
        <v>18</v>
      </c>
      <c r="M4" s="67" t="s">
        <v>21</v>
      </c>
      <c r="N4" s="68" t="s">
        <v>20</v>
      </c>
      <c r="O4" s="68" t="s">
        <v>23</v>
      </c>
      <c r="P4" s="67" t="s">
        <v>24</v>
      </c>
      <c r="Q4" s="65" t="s">
        <v>25</v>
      </c>
      <c r="R4" s="69" t="s">
        <v>26</v>
      </c>
    </row>
    <row r="5" spans="1:18" x14ac:dyDescent="0.25">
      <c r="A5" s="70" t="s">
        <v>52</v>
      </c>
      <c r="B5" s="70" t="s">
        <v>53</v>
      </c>
      <c r="C5" s="73">
        <v>35910</v>
      </c>
      <c r="D5" s="73" t="s">
        <v>49</v>
      </c>
      <c r="E5" s="73">
        <v>1067</v>
      </c>
      <c r="F5" s="73" t="s">
        <v>50</v>
      </c>
      <c r="G5" s="73" t="s">
        <v>51</v>
      </c>
      <c r="H5" s="73" t="s">
        <v>46</v>
      </c>
      <c r="I5" s="77" t="s">
        <v>64</v>
      </c>
      <c r="J5" s="77" t="s">
        <v>1</v>
      </c>
      <c r="K5" s="78">
        <v>42052</v>
      </c>
      <c r="L5" s="78">
        <v>42054</v>
      </c>
      <c r="M5" s="78">
        <v>42063</v>
      </c>
      <c r="N5" s="76" t="s">
        <v>30</v>
      </c>
      <c r="O5" s="74">
        <f>IF($N5="Terminé",DATEDIF($L5,$M5,"d"),"")</f>
        <v>9</v>
      </c>
      <c r="P5" s="74">
        <f>IF($N5="Terminé",DATEDIF($K5,$M5,"d"),"")</f>
        <v>11</v>
      </c>
      <c r="Q5" s="73">
        <f>IF(YEAR($K5)=1900,"",YEAR($K5))</f>
        <v>2015</v>
      </c>
      <c r="R5" s="73">
        <f>IF(YEAR($L5)=1900,"",MONTH($L5))</f>
        <v>2</v>
      </c>
    </row>
    <row r="6" spans="1:18" x14ac:dyDescent="0.25">
      <c r="A6" s="75"/>
      <c r="B6" s="75"/>
      <c r="C6" s="73" t="s">
        <v>28</v>
      </c>
      <c r="D6" s="73" t="s">
        <v>28</v>
      </c>
      <c r="E6" s="73" t="s">
        <v>28</v>
      </c>
      <c r="F6" s="73" t="s">
        <v>28</v>
      </c>
      <c r="G6" s="73" t="s">
        <v>28</v>
      </c>
      <c r="H6" s="73" t="s">
        <v>28</v>
      </c>
      <c r="I6" s="77"/>
      <c r="J6" s="77"/>
      <c r="K6" s="78"/>
      <c r="L6" s="78"/>
      <c r="M6" s="78"/>
      <c r="N6" s="76"/>
      <c r="O6" s="74" t="s">
        <v>28</v>
      </c>
      <c r="P6" s="74" t="s">
        <v>28</v>
      </c>
      <c r="Q6" s="73" t="s">
        <v>28</v>
      </c>
      <c r="R6" s="73" t="s">
        <v>28</v>
      </c>
    </row>
    <row r="7" spans="1:18" x14ac:dyDescent="0.25">
      <c r="A7" s="75"/>
      <c r="B7" s="75"/>
      <c r="C7" s="73" t="s">
        <v>28</v>
      </c>
      <c r="D7" s="73" t="s">
        <v>28</v>
      </c>
      <c r="E7" s="73" t="s">
        <v>28</v>
      </c>
      <c r="F7" s="73" t="s">
        <v>28</v>
      </c>
      <c r="G7" s="73" t="s">
        <v>28</v>
      </c>
      <c r="H7" s="73" t="s">
        <v>28</v>
      </c>
      <c r="I7" s="77"/>
      <c r="J7" s="77"/>
      <c r="K7" s="78"/>
      <c r="L7" s="78"/>
      <c r="M7" s="78"/>
      <c r="N7" s="76"/>
      <c r="O7" s="74" t="s">
        <v>28</v>
      </c>
      <c r="P7" s="74" t="s">
        <v>28</v>
      </c>
      <c r="Q7" s="73" t="s">
        <v>28</v>
      </c>
      <c r="R7" s="73" t="s">
        <v>28</v>
      </c>
    </row>
    <row r="8" spans="1:18" x14ac:dyDescent="0.25">
      <c r="A8" s="75"/>
      <c r="B8" s="75"/>
      <c r="C8" s="73" t="s">
        <v>28</v>
      </c>
      <c r="D8" s="73" t="s">
        <v>28</v>
      </c>
      <c r="E8" s="73" t="s">
        <v>28</v>
      </c>
      <c r="F8" s="73" t="s">
        <v>28</v>
      </c>
      <c r="G8" s="73" t="s">
        <v>28</v>
      </c>
      <c r="H8" s="73" t="s">
        <v>28</v>
      </c>
      <c r="I8" s="77"/>
      <c r="J8" s="77"/>
      <c r="K8" s="78"/>
      <c r="L8" s="78"/>
      <c r="M8" s="78"/>
      <c r="N8" s="76"/>
      <c r="O8" s="74" t="s">
        <v>28</v>
      </c>
      <c r="P8" s="74" t="s">
        <v>28</v>
      </c>
      <c r="Q8" s="73" t="s">
        <v>28</v>
      </c>
      <c r="R8" s="73" t="s">
        <v>28</v>
      </c>
    </row>
    <row r="9" spans="1:18" x14ac:dyDescent="0.25">
      <c r="A9" s="75"/>
      <c r="B9" s="75"/>
      <c r="C9" s="73" t="s">
        <v>28</v>
      </c>
      <c r="D9" s="73" t="s">
        <v>28</v>
      </c>
      <c r="E9" s="73" t="s">
        <v>28</v>
      </c>
      <c r="F9" s="73" t="s">
        <v>28</v>
      </c>
      <c r="G9" s="73" t="s">
        <v>28</v>
      </c>
      <c r="H9" s="73" t="s">
        <v>28</v>
      </c>
      <c r="I9" s="77"/>
      <c r="J9" s="77"/>
      <c r="K9" s="78"/>
      <c r="L9" s="78"/>
      <c r="M9" s="78"/>
      <c r="N9" s="76"/>
      <c r="O9" s="74" t="s">
        <v>28</v>
      </c>
      <c r="P9" s="74" t="s">
        <v>28</v>
      </c>
      <c r="Q9" s="73" t="s">
        <v>28</v>
      </c>
      <c r="R9" s="73" t="s">
        <v>28</v>
      </c>
    </row>
    <row r="10" spans="1:18" x14ac:dyDescent="0.25">
      <c r="A10" s="75"/>
      <c r="B10" s="75"/>
      <c r="C10" s="73" t="s">
        <v>28</v>
      </c>
      <c r="D10" s="73" t="s">
        <v>28</v>
      </c>
      <c r="E10" s="73" t="s">
        <v>28</v>
      </c>
      <c r="F10" s="73" t="s">
        <v>28</v>
      </c>
      <c r="G10" s="73" t="s">
        <v>28</v>
      </c>
      <c r="H10" s="73" t="s">
        <v>28</v>
      </c>
      <c r="I10" s="77"/>
      <c r="J10" s="77"/>
      <c r="K10" s="78"/>
      <c r="L10" s="78"/>
      <c r="M10" s="78"/>
      <c r="N10" s="76"/>
      <c r="O10" s="74" t="s">
        <v>28</v>
      </c>
      <c r="P10" s="74" t="s">
        <v>28</v>
      </c>
      <c r="Q10" s="73" t="s">
        <v>28</v>
      </c>
      <c r="R10" s="73" t="s">
        <v>28</v>
      </c>
    </row>
    <row r="11" spans="1:18" x14ac:dyDescent="0.25">
      <c r="A11" s="75"/>
      <c r="B11" s="75"/>
      <c r="C11" s="73" t="s">
        <v>28</v>
      </c>
      <c r="D11" s="73" t="s">
        <v>28</v>
      </c>
      <c r="E11" s="73" t="s">
        <v>28</v>
      </c>
      <c r="F11" s="73" t="s">
        <v>28</v>
      </c>
      <c r="G11" s="73" t="s">
        <v>28</v>
      </c>
      <c r="H11" s="73" t="s">
        <v>28</v>
      </c>
      <c r="I11" s="77"/>
      <c r="J11" s="77"/>
      <c r="K11" s="78"/>
      <c r="L11" s="78"/>
      <c r="M11" s="78"/>
      <c r="N11" s="76"/>
      <c r="O11" s="74" t="s">
        <v>28</v>
      </c>
      <c r="P11" s="74" t="s">
        <v>28</v>
      </c>
      <c r="Q11" s="73" t="s">
        <v>28</v>
      </c>
      <c r="R11" s="73" t="s">
        <v>28</v>
      </c>
    </row>
    <row r="12" spans="1:18" x14ac:dyDescent="0.25">
      <c r="A12" s="75"/>
      <c r="B12" s="75"/>
      <c r="C12" s="73" t="s">
        <v>28</v>
      </c>
      <c r="D12" s="73" t="s">
        <v>28</v>
      </c>
      <c r="E12" s="73" t="s">
        <v>28</v>
      </c>
      <c r="F12" s="73" t="s">
        <v>28</v>
      </c>
      <c r="G12" s="73" t="s">
        <v>28</v>
      </c>
      <c r="H12" s="73" t="s">
        <v>28</v>
      </c>
      <c r="I12" s="77"/>
      <c r="J12" s="77"/>
      <c r="K12" s="78"/>
      <c r="L12" s="78"/>
      <c r="M12" s="78"/>
      <c r="N12" s="76"/>
      <c r="O12" s="74" t="s">
        <v>28</v>
      </c>
      <c r="P12" s="74" t="s">
        <v>28</v>
      </c>
      <c r="Q12" s="73" t="s">
        <v>28</v>
      </c>
      <c r="R12" s="73" t="s">
        <v>28</v>
      </c>
    </row>
    <row r="13" spans="1:18" x14ac:dyDescent="0.25">
      <c r="A13" s="75"/>
      <c r="B13" s="75"/>
      <c r="C13" s="73" t="s">
        <v>28</v>
      </c>
      <c r="D13" s="73" t="s">
        <v>28</v>
      </c>
      <c r="E13" s="73" t="s">
        <v>28</v>
      </c>
      <c r="F13" s="73" t="s">
        <v>28</v>
      </c>
      <c r="G13" s="73" t="s">
        <v>28</v>
      </c>
      <c r="H13" s="73" t="s">
        <v>28</v>
      </c>
      <c r="I13" s="77"/>
      <c r="J13" s="77"/>
      <c r="K13" s="78"/>
      <c r="L13" s="78"/>
      <c r="M13" s="78"/>
      <c r="N13" s="76"/>
      <c r="O13" s="74" t="s">
        <v>28</v>
      </c>
      <c r="P13" s="74" t="s">
        <v>28</v>
      </c>
      <c r="Q13" s="73" t="s">
        <v>28</v>
      </c>
      <c r="R13" s="73" t="s">
        <v>28</v>
      </c>
    </row>
    <row r="14" spans="1:18" x14ac:dyDescent="0.25">
      <c r="A14" s="75"/>
      <c r="B14" s="75"/>
      <c r="C14" s="73" t="s">
        <v>28</v>
      </c>
      <c r="D14" s="73" t="s">
        <v>28</v>
      </c>
      <c r="E14" s="73" t="s">
        <v>28</v>
      </c>
      <c r="F14" s="73" t="s">
        <v>28</v>
      </c>
      <c r="G14" s="73" t="s">
        <v>28</v>
      </c>
      <c r="H14" s="73" t="s">
        <v>28</v>
      </c>
      <c r="I14" s="77"/>
      <c r="J14" s="77"/>
      <c r="K14" s="78"/>
      <c r="L14" s="78"/>
      <c r="M14" s="78"/>
      <c r="N14" s="76"/>
      <c r="O14" s="74" t="s">
        <v>28</v>
      </c>
      <c r="P14" s="74" t="s">
        <v>28</v>
      </c>
      <c r="Q14" s="73" t="s">
        <v>28</v>
      </c>
      <c r="R14" s="73" t="s">
        <v>28</v>
      </c>
    </row>
    <row r="15" spans="1:18" x14ac:dyDescent="0.25">
      <c r="A15" s="75"/>
      <c r="B15" s="75"/>
      <c r="C15" s="73" t="s">
        <v>28</v>
      </c>
      <c r="D15" s="73" t="s">
        <v>28</v>
      </c>
      <c r="E15" s="73" t="s">
        <v>28</v>
      </c>
      <c r="F15" s="73" t="s">
        <v>28</v>
      </c>
      <c r="G15" s="73" t="s">
        <v>28</v>
      </c>
      <c r="H15" s="73" t="s">
        <v>28</v>
      </c>
      <c r="I15" s="77"/>
      <c r="J15" s="77"/>
      <c r="K15" s="78"/>
      <c r="L15" s="78"/>
      <c r="M15" s="78"/>
      <c r="N15" s="76"/>
      <c r="O15" s="74" t="s">
        <v>28</v>
      </c>
      <c r="P15" s="74" t="s">
        <v>28</v>
      </c>
      <c r="Q15" s="73" t="s">
        <v>28</v>
      </c>
      <c r="R15" s="73" t="s">
        <v>28</v>
      </c>
    </row>
    <row r="16" spans="1:18" x14ac:dyDescent="0.25">
      <c r="A16" s="75"/>
      <c r="B16" s="75"/>
      <c r="C16" s="73" t="s">
        <v>28</v>
      </c>
      <c r="D16" s="73" t="s">
        <v>28</v>
      </c>
      <c r="E16" s="73" t="s">
        <v>28</v>
      </c>
      <c r="F16" s="73" t="s">
        <v>28</v>
      </c>
      <c r="G16" s="73" t="s">
        <v>28</v>
      </c>
      <c r="H16" s="73" t="s">
        <v>28</v>
      </c>
      <c r="I16" s="77"/>
      <c r="J16" s="77"/>
      <c r="K16" s="78"/>
      <c r="L16" s="78"/>
      <c r="M16" s="78"/>
      <c r="N16" s="76"/>
      <c r="O16" s="74" t="s">
        <v>28</v>
      </c>
      <c r="P16" s="74" t="s">
        <v>28</v>
      </c>
      <c r="Q16" s="73" t="s">
        <v>28</v>
      </c>
      <c r="R16" s="73" t="s">
        <v>28</v>
      </c>
    </row>
    <row r="17" spans="1:18" x14ac:dyDescent="0.25">
      <c r="A17" s="75"/>
      <c r="B17" s="75"/>
      <c r="C17" s="73" t="s">
        <v>28</v>
      </c>
      <c r="D17" s="73" t="s">
        <v>28</v>
      </c>
      <c r="E17" s="73" t="s">
        <v>28</v>
      </c>
      <c r="F17" s="73" t="s">
        <v>28</v>
      </c>
      <c r="G17" s="73" t="s">
        <v>28</v>
      </c>
      <c r="H17" s="73" t="s">
        <v>28</v>
      </c>
      <c r="I17" s="77"/>
      <c r="J17" s="77"/>
      <c r="K17" s="78"/>
      <c r="L17" s="78"/>
      <c r="M17" s="78"/>
      <c r="N17" s="76"/>
      <c r="O17" s="74" t="s">
        <v>28</v>
      </c>
      <c r="P17" s="74" t="s">
        <v>28</v>
      </c>
      <c r="Q17" s="73" t="s">
        <v>28</v>
      </c>
      <c r="R17" s="73" t="s">
        <v>28</v>
      </c>
    </row>
    <row r="18" spans="1:18" x14ac:dyDescent="0.25">
      <c r="A18" s="75"/>
      <c r="B18" s="75"/>
      <c r="C18" s="73" t="s">
        <v>28</v>
      </c>
      <c r="D18" s="73" t="s">
        <v>28</v>
      </c>
      <c r="E18" s="73" t="s">
        <v>28</v>
      </c>
      <c r="F18" s="73" t="s">
        <v>28</v>
      </c>
      <c r="G18" s="73" t="s">
        <v>28</v>
      </c>
      <c r="H18" s="73" t="s">
        <v>28</v>
      </c>
      <c r="I18" s="77"/>
      <c r="J18" s="77"/>
      <c r="K18" s="78"/>
      <c r="L18" s="78"/>
      <c r="M18" s="78"/>
      <c r="N18" s="76"/>
      <c r="O18" s="74" t="s">
        <v>28</v>
      </c>
      <c r="P18" s="74" t="s">
        <v>28</v>
      </c>
      <c r="Q18" s="73" t="s">
        <v>28</v>
      </c>
      <c r="R18" s="73" t="s">
        <v>28</v>
      </c>
    </row>
    <row r="19" spans="1:18" x14ac:dyDescent="0.25">
      <c r="A19" s="75"/>
      <c r="B19" s="75"/>
      <c r="C19" s="73" t="s">
        <v>28</v>
      </c>
      <c r="D19" s="73" t="s">
        <v>28</v>
      </c>
      <c r="E19" s="73" t="s">
        <v>28</v>
      </c>
      <c r="F19" s="73" t="s">
        <v>28</v>
      </c>
      <c r="G19" s="73" t="s">
        <v>28</v>
      </c>
      <c r="H19" s="73" t="s">
        <v>28</v>
      </c>
      <c r="I19" s="77"/>
      <c r="J19" s="77"/>
      <c r="K19" s="78"/>
      <c r="L19" s="78"/>
      <c r="M19" s="78"/>
      <c r="N19" s="76"/>
      <c r="O19" s="74" t="s">
        <v>28</v>
      </c>
      <c r="P19" s="74" t="s">
        <v>28</v>
      </c>
      <c r="Q19" s="73" t="s">
        <v>28</v>
      </c>
      <c r="R19" s="73" t="s">
        <v>28</v>
      </c>
    </row>
    <row r="20" spans="1:18" x14ac:dyDescent="0.25">
      <c r="A20" s="75"/>
      <c r="B20" s="75"/>
      <c r="C20" s="73" t="s">
        <v>28</v>
      </c>
      <c r="D20" s="73" t="s">
        <v>28</v>
      </c>
      <c r="E20" s="73" t="s">
        <v>28</v>
      </c>
      <c r="F20" s="73" t="s">
        <v>28</v>
      </c>
      <c r="G20" s="73" t="s">
        <v>28</v>
      </c>
      <c r="H20" s="73" t="s">
        <v>28</v>
      </c>
      <c r="I20" s="77"/>
      <c r="J20" s="77"/>
      <c r="K20" s="78"/>
      <c r="L20" s="78"/>
      <c r="M20" s="78"/>
      <c r="N20" s="76"/>
      <c r="O20" s="74" t="s">
        <v>28</v>
      </c>
      <c r="P20" s="74" t="s">
        <v>28</v>
      </c>
      <c r="Q20" s="73" t="s">
        <v>28</v>
      </c>
      <c r="R20" s="73" t="s">
        <v>28</v>
      </c>
    </row>
    <row r="21" spans="1:18" x14ac:dyDescent="0.25">
      <c r="A21" s="75"/>
      <c r="B21" s="75"/>
      <c r="C21" s="73" t="s">
        <v>28</v>
      </c>
      <c r="D21" s="73" t="s">
        <v>28</v>
      </c>
      <c r="E21" s="73" t="s">
        <v>28</v>
      </c>
      <c r="F21" s="73" t="s">
        <v>28</v>
      </c>
      <c r="G21" s="73" t="s">
        <v>28</v>
      </c>
      <c r="H21" s="73" t="s">
        <v>28</v>
      </c>
      <c r="I21" s="77"/>
      <c r="J21" s="77"/>
      <c r="K21" s="78"/>
      <c r="L21" s="78"/>
      <c r="M21" s="78"/>
      <c r="N21" s="76"/>
      <c r="O21" s="74" t="s">
        <v>28</v>
      </c>
      <c r="P21" s="74" t="s">
        <v>28</v>
      </c>
      <c r="Q21" s="73" t="s">
        <v>28</v>
      </c>
      <c r="R21" s="73" t="s">
        <v>28</v>
      </c>
    </row>
    <row r="22" spans="1:18" x14ac:dyDescent="0.25">
      <c r="A22" s="75"/>
      <c r="B22" s="75"/>
      <c r="C22" s="73" t="s">
        <v>28</v>
      </c>
      <c r="D22" s="73" t="s">
        <v>28</v>
      </c>
      <c r="E22" s="73" t="s">
        <v>28</v>
      </c>
      <c r="F22" s="73" t="s">
        <v>28</v>
      </c>
      <c r="G22" s="73" t="s">
        <v>28</v>
      </c>
      <c r="H22" s="73" t="s">
        <v>28</v>
      </c>
      <c r="I22" s="77"/>
      <c r="J22" s="77"/>
      <c r="K22" s="78"/>
      <c r="L22" s="78"/>
      <c r="M22" s="78"/>
      <c r="N22" s="76"/>
      <c r="O22" s="74" t="s">
        <v>28</v>
      </c>
      <c r="P22" s="74" t="s">
        <v>28</v>
      </c>
      <c r="Q22" s="73" t="s">
        <v>28</v>
      </c>
      <c r="R22" s="73" t="s">
        <v>28</v>
      </c>
    </row>
    <row r="23" spans="1:18" x14ac:dyDescent="0.25">
      <c r="A23" s="75"/>
      <c r="B23" s="75"/>
      <c r="C23" s="73" t="s">
        <v>28</v>
      </c>
      <c r="D23" s="73" t="s">
        <v>28</v>
      </c>
      <c r="E23" s="73" t="s">
        <v>28</v>
      </c>
      <c r="F23" s="73" t="s">
        <v>28</v>
      </c>
      <c r="G23" s="73" t="s">
        <v>28</v>
      </c>
      <c r="H23" s="73" t="s">
        <v>28</v>
      </c>
      <c r="I23" s="77"/>
      <c r="J23" s="77"/>
      <c r="K23" s="78"/>
      <c r="L23" s="78"/>
      <c r="M23" s="78"/>
      <c r="N23" s="76"/>
      <c r="O23" s="74" t="s">
        <v>28</v>
      </c>
      <c r="P23" s="74" t="s">
        <v>28</v>
      </c>
      <c r="Q23" s="73" t="s">
        <v>28</v>
      </c>
      <c r="R23" s="73" t="s">
        <v>28</v>
      </c>
    </row>
    <row r="24" spans="1:18" x14ac:dyDescent="0.25">
      <c r="A24" s="75"/>
      <c r="B24" s="75"/>
      <c r="C24" s="73" t="s">
        <v>28</v>
      </c>
      <c r="D24" s="73" t="s">
        <v>28</v>
      </c>
      <c r="E24" s="73" t="s">
        <v>28</v>
      </c>
      <c r="F24" s="73" t="s">
        <v>28</v>
      </c>
      <c r="G24" s="73" t="s">
        <v>28</v>
      </c>
      <c r="H24" s="73" t="s">
        <v>28</v>
      </c>
      <c r="I24" s="77"/>
      <c r="J24" s="77"/>
      <c r="K24" s="78"/>
      <c r="L24" s="78"/>
      <c r="M24" s="78"/>
      <c r="N24" s="76"/>
      <c r="O24" s="74" t="s">
        <v>28</v>
      </c>
      <c r="P24" s="74" t="s">
        <v>28</v>
      </c>
      <c r="Q24" s="73" t="s">
        <v>28</v>
      </c>
      <c r="R24" s="73" t="s">
        <v>28</v>
      </c>
    </row>
    <row r="25" spans="1:18" x14ac:dyDescent="0.25">
      <c r="A25" s="75"/>
      <c r="B25" s="75"/>
      <c r="C25" s="73" t="s">
        <v>28</v>
      </c>
      <c r="D25" s="73" t="s">
        <v>28</v>
      </c>
      <c r="E25" s="73" t="s">
        <v>28</v>
      </c>
      <c r="F25" s="73" t="s">
        <v>28</v>
      </c>
      <c r="G25" s="73" t="s">
        <v>28</v>
      </c>
      <c r="H25" s="73" t="s">
        <v>28</v>
      </c>
      <c r="I25" s="77"/>
      <c r="J25" s="77"/>
      <c r="K25" s="78"/>
      <c r="L25" s="78"/>
      <c r="M25" s="78"/>
      <c r="N25" s="76"/>
      <c r="O25" s="74" t="s">
        <v>28</v>
      </c>
      <c r="P25" s="74" t="s">
        <v>28</v>
      </c>
      <c r="Q25" s="73" t="s">
        <v>28</v>
      </c>
      <c r="R25" s="73" t="s">
        <v>28</v>
      </c>
    </row>
    <row r="26" spans="1:18" x14ac:dyDescent="0.25">
      <c r="A26" s="75"/>
      <c r="B26" s="75"/>
      <c r="C26" s="73" t="s">
        <v>28</v>
      </c>
      <c r="D26" s="73" t="s">
        <v>28</v>
      </c>
      <c r="E26" s="73" t="s">
        <v>28</v>
      </c>
      <c r="F26" s="73" t="s">
        <v>28</v>
      </c>
      <c r="G26" s="73" t="s">
        <v>28</v>
      </c>
      <c r="H26" s="73" t="s">
        <v>28</v>
      </c>
      <c r="I26" s="77"/>
      <c r="J26" s="77"/>
      <c r="K26" s="78"/>
      <c r="L26" s="78"/>
      <c r="M26" s="78"/>
      <c r="N26" s="76"/>
      <c r="O26" s="74" t="s">
        <v>28</v>
      </c>
      <c r="P26" s="74" t="s">
        <v>28</v>
      </c>
      <c r="Q26" s="73" t="s">
        <v>28</v>
      </c>
      <c r="R26" s="73" t="s">
        <v>28</v>
      </c>
    </row>
  </sheetData>
  <autoFilter ref="A4:R4"/>
  <mergeCells count="4">
    <mergeCell ref="O3:R3"/>
    <mergeCell ref="I3:M3"/>
    <mergeCell ref="A3:D3"/>
    <mergeCell ref="E3:H3"/>
  </mergeCells>
  <dataValidations count="3">
    <dataValidation type="list" allowBlank="1" showInputMessage="1" showErrorMessage="1" sqref="I5">
      <formula1>DISPO2</formula1>
    </dataValidation>
    <dataValidation type="list" allowBlank="1" showInputMessage="1" showErrorMessage="1" sqref="J5">
      <formula1>INIT</formula1>
    </dataValidation>
    <dataValidation type="list" allowBlank="1" showInputMessage="1" showErrorMessage="1" sqref="N5">
      <formula1>STAT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657225</xdr:colOff>
                <xdr:row>0</xdr:row>
                <xdr:rowOff>57150</xdr:rowOff>
              </from>
              <to>
                <xdr:col>3</xdr:col>
                <xdr:colOff>438150</xdr:colOff>
                <xdr:row>1</xdr:row>
                <xdr:rowOff>104775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I28"/>
  <sheetViews>
    <sheetView topLeftCell="A5" workbookViewId="0">
      <selection activeCell="A15" sqref="A15"/>
    </sheetView>
  </sheetViews>
  <sheetFormatPr baseColWidth="10" defaultRowHeight="15" x14ac:dyDescent="0.25"/>
  <cols>
    <col min="1" max="1" width="12.42578125" bestFit="1" customWidth="1"/>
  </cols>
  <sheetData>
    <row r="3" spans="1:9" x14ac:dyDescent="0.25">
      <c r="A3" t="s">
        <v>79</v>
      </c>
      <c r="C3" t="s">
        <v>45</v>
      </c>
      <c r="E3" t="s">
        <v>1</v>
      </c>
      <c r="G3" t="s">
        <v>27</v>
      </c>
      <c r="I3" t="s">
        <v>64</v>
      </c>
    </row>
    <row r="4" spans="1:9" x14ac:dyDescent="0.25">
      <c r="A4" t="s">
        <v>54</v>
      </c>
      <c r="C4" t="s">
        <v>55</v>
      </c>
      <c r="E4" t="s">
        <v>12</v>
      </c>
      <c r="G4" t="s">
        <v>56</v>
      </c>
      <c r="I4" t="s">
        <v>63</v>
      </c>
    </row>
    <row r="5" spans="1:9" x14ac:dyDescent="0.25">
      <c r="A5" t="s">
        <v>30</v>
      </c>
      <c r="E5" t="s">
        <v>44</v>
      </c>
      <c r="G5" t="s">
        <v>57</v>
      </c>
      <c r="I5" t="s">
        <v>62</v>
      </c>
    </row>
    <row r="6" spans="1:9" x14ac:dyDescent="0.25">
      <c r="G6" t="s">
        <v>58</v>
      </c>
    </row>
    <row r="7" spans="1:9" x14ac:dyDescent="0.25">
      <c r="G7" t="s">
        <v>59</v>
      </c>
    </row>
    <row r="8" spans="1:9" x14ac:dyDescent="0.25">
      <c r="G8" t="s">
        <v>60</v>
      </c>
    </row>
    <row r="9" spans="1:9" x14ac:dyDescent="0.25">
      <c r="G9" t="s">
        <v>61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Suivi1</vt:lpstr>
      <vt:lpstr>Suivi2</vt:lpstr>
      <vt:lpstr>Suivi3</vt:lpstr>
      <vt:lpstr>Tables</vt:lpstr>
      <vt:lpstr>Dispo</vt:lpstr>
      <vt:lpstr>DISPO2</vt:lpstr>
      <vt:lpstr>INIT</vt:lpstr>
      <vt:lpstr>Mois</vt:lpstr>
      <vt:lpstr>REP</vt:lpstr>
      <vt:lpstr>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MAUMINOT</dc:creator>
  <cp:lastModifiedBy>ADRIEN MAUMINOT</cp:lastModifiedBy>
  <dcterms:created xsi:type="dcterms:W3CDTF">2015-09-23T11:31:50Z</dcterms:created>
  <dcterms:modified xsi:type="dcterms:W3CDTF">2015-09-24T06:51:02Z</dcterms:modified>
</cp:coreProperties>
</file>