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codeName="ThisWorkbook" defaultThemeVersion="124226"/>
  <bookViews>
    <workbookView xWindow="0" yWindow="0" windowWidth="19200" windowHeight="8610" tabRatio="739"/>
  </bookViews>
  <sheets>
    <sheet name="recup data" sheetId="1" r:id="rId1"/>
  </sheets>
  <definedNames>
    <definedName name="Data">'recup data'!#REF!</definedName>
    <definedName name="debut">'recup data'!#REF!</definedName>
    <definedName name="REF">'recup data'!#REF!</definedName>
    <definedName name="www">'recup data'!#REF!</definedName>
  </definedNames>
  <calcPr calcId="114210"/>
</workbook>
</file>

<file path=xl/calcChain.xml><?xml version="1.0" encoding="utf-8"?>
<calcChain xmlns="http://schemas.openxmlformats.org/spreadsheetml/2006/main">
  <c r="C3" i="1"/>
  <c r="E29"/>
  <c r="C4"/>
  <c r="F29"/>
  <c r="C5"/>
  <c r="G29"/>
  <c r="C6"/>
  <c r="H29"/>
  <c r="C7"/>
  <c r="I29"/>
  <c r="C8"/>
  <c r="J29"/>
  <c r="C9"/>
  <c r="K29"/>
  <c r="C10"/>
  <c r="L29"/>
  <c r="C11"/>
  <c r="M29"/>
  <c r="C12"/>
  <c r="N29"/>
  <c r="C13"/>
  <c r="O29"/>
  <c r="C14"/>
  <c r="P29"/>
  <c r="C15"/>
  <c r="Q29"/>
  <c r="C16"/>
  <c r="R29"/>
  <c r="C17"/>
  <c r="S29"/>
  <c r="C18"/>
  <c r="T29"/>
  <c r="C19"/>
  <c r="U29"/>
  <c r="C21"/>
  <c r="W29"/>
  <c r="C22"/>
  <c r="X29"/>
  <c r="C23"/>
  <c r="Y29"/>
  <c r="C24"/>
  <c r="Z29"/>
  <c r="C20"/>
  <c r="V29"/>
</calcChain>
</file>

<file path=xl/sharedStrings.xml><?xml version="1.0" encoding="utf-8"?>
<sst xmlns="http://schemas.openxmlformats.org/spreadsheetml/2006/main" count="121" uniqueCount="91">
  <si>
    <t>&lt;div id="qwidget_lastsale" class="qwidget-dollar"&gt;</t>
  </si>
  <si>
    <t>&lt;/div&gt;</t>
  </si>
  <si>
    <t>TRV</t>
  </si>
  <si>
    <t>https://www.nasdaq.com/fr/symbol/TRV</t>
  </si>
  <si>
    <t xml:space="preserve">C </t>
  </si>
  <si>
    <t>WFC</t>
  </si>
  <si>
    <t>GS</t>
  </si>
  <si>
    <t>BAC</t>
  </si>
  <si>
    <t>JPM</t>
  </si>
  <si>
    <t>MS</t>
  </si>
  <si>
    <t>BRK-B</t>
  </si>
  <si>
    <t>BK</t>
  </si>
  <si>
    <t>AIG</t>
  </si>
  <si>
    <t>AXP</t>
  </si>
  <si>
    <t>V</t>
  </si>
  <si>
    <t>MBI</t>
  </si>
  <si>
    <t>CB</t>
  </si>
  <si>
    <t>PNC</t>
  </si>
  <si>
    <t>BLK</t>
  </si>
  <si>
    <t>MA</t>
  </si>
  <si>
    <t>FMCC</t>
  </si>
  <si>
    <t>FITB</t>
  </si>
  <si>
    <t>USB</t>
  </si>
  <si>
    <t>https://www.nasdaq.com/fr/symbol/C</t>
  </si>
  <si>
    <t>https://www.nasdaq.com/fr/symbol/WFC</t>
  </si>
  <si>
    <t>https://www.nasdaq.com/fr/symbol/GS</t>
  </si>
  <si>
    <t>https://www.nasdaq.com/fr/symbol/BAC</t>
  </si>
  <si>
    <t>https://www.nasdaq.com/fr/symbol/JPM</t>
  </si>
  <si>
    <t>https://www.nasdaq.com/fr/symbol/MS</t>
  </si>
  <si>
    <t>https://www.nasdaq.com/fr/symbol/BK</t>
  </si>
  <si>
    <t>https://www.nasdaq.com/fr/symbol/AIG</t>
  </si>
  <si>
    <t>https://www.nasdaq.com/fr/symbol/AXP</t>
  </si>
  <si>
    <t>https://www.nasdaq.com/fr/symbol/MBI</t>
  </si>
  <si>
    <t>https://www.nasdaq.com/fr/symbol/CB</t>
  </si>
  <si>
    <t>https://www.nasdaq.com/fr/symbol/PNC</t>
  </si>
  <si>
    <t>https://www.nasdaq.com/fr/symbol/BLK</t>
  </si>
  <si>
    <t>https://www.nasdaq.com/fr/symbol/MA</t>
  </si>
  <si>
    <t>https://www.nasdaq.com/fr/symbol/FMCC</t>
  </si>
  <si>
    <t>https://www.nasdaq.com/fr/symbol/FITB</t>
  </si>
  <si>
    <t>https://www.nasdaq.com/fr/symbol/USB</t>
  </si>
  <si>
    <t>C</t>
  </si>
  <si>
    <t>CITIGROUP</t>
  </si>
  <si>
    <t>WELLS FARGO</t>
  </si>
  <si>
    <t>GOLDMAN SACH</t>
  </si>
  <si>
    <t>BANK OF AMERICA</t>
  </si>
  <si>
    <t>JP MORGAN</t>
  </si>
  <si>
    <t>MORGAN STANLEY</t>
  </si>
  <si>
    <t>BERSHIRE HATHAWAY</t>
  </si>
  <si>
    <t>BANK MELLON</t>
  </si>
  <si>
    <t>AMERICAN INT GROUP</t>
  </si>
  <si>
    <t>AMRICAN EXPRESS</t>
  </si>
  <si>
    <t>VISA</t>
  </si>
  <si>
    <t>TRAVELERS BANK</t>
  </si>
  <si>
    <t>MBIA</t>
  </si>
  <si>
    <t>CHUBB LIMITED</t>
  </si>
  <si>
    <t>PNC FINANCIAL</t>
  </si>
  <si>
    <t>BLACK ROCK</t>
  </si>
  <si>
    <t>MASTER CARD</t>
  </si>
  <si>
    <t>FREDDIE MAC</t>
  </si>
  <si>
    <t>FITH THIRD BANK</t>
  </si>
  <si>
    <t>US BANCORP</t>
  </si>
  <si>
    <t>https://www.nasdaq.com/fr/symbol/HSBC</t>
  </si>
  <si>
    <t>HSBC</t>
  </si>
  <si>
    <t>X</t>
  </si>
  <si>
    <t>https://www.nasdaq.com/fr/symbol/brk-b</t>
  </si>
  <si>
    <t>https://www.nasdaq.com/fr/symbol/V</t>
  </si>
  <si>
    <t>LINCOLN CORP</t>
  </si>
  <si>
    <t>LNC</t>
  </si>
  <si>
    <t>https://www.nasdaq.com/fr/symbol/LNC</t>
  </si>
  <si>
    <t>$62.93</t>
  </si>
  <si>
    <t>$49.89</t>
  </si>
  <si>
    <t>$147.95</t>
  </si>
  <si>
    <t>$29.08</t>
  </si>
  <si>
    <t>$104.11</t>
  </si>
  <si>
    <t>$226.22</t>
  </si>
  <si>
    <t>$201.47</t>
  </si>
  <si>
    <t>$41</t>
  </si>
  <si>
    <t>$196</t>
  </si>
  <si>
    <t>$108.85</t>
  </si>
  <si>
    <t>$41.9</t>
  </si>
  <si>
    <t>$132.69</t>
  </si>
  <si>
    <t>$10.65</t>
  </si>
  <si>
    <t>$133.54</t>
  </si>
  <si>
    <t>$127.82</t>
  </si>
  <si>
    <t>$432.52</t>
  </si>
  <si>
    <t>$52.65</t>
  </si>
  <si>
    <t>$2.71</t>
  </si>
  <si>
    <t>$27.4</t>
  </si>
  <si>
    <t>$51.54</t>
  </si>
  <si>
    <t>$43.17</t>
  </si>
  <si>
    <t>$62.7</t>
  </si>
</sst>
</file>

<file path=xl/styles.xml><?xml version="1.0" encoding="utf-8"?>
<styleSheet xmlns="http://schemas.openxmlformats.org/spreadsheetml/2006/main">
  <numFmts count="2">
    <numFmt numFmtId="164" formatCode="0_ ;[Red]\-0\ "/>
    <numFmt numFmtId="165" formatCode="0.000"/>
  </numFmts>
  <fonts count="1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9.9"/>
      <color indexed="12"/>
      <name val="Calibri"/>
      <family val="2"/>
    </font>
    <font>
      <b/>
      <sz val="10"/>
      <color indexed="63"/>
      <name val="Courier New"/>
      <family val="3"/>
    </font>
    <font>
      <sz val="8"/>
      <name val="Calibri"/>
      <family val="2"/>
    </font>
    <font>
      <b/>
      <sz val="12"/>
      <color indexed="8"/>
      <name val="Calibri"/>
      <family val="2"/>
    </font>
    <font>
      <b/>
      <sz val="10"/>
      <name val="Arial"/>
      <family val="2"/>
    </font>
    <font>
      <sz val="10"/>
      <name val="Geneva"/>
    </font>
    <font>
      <sz val="10"/>
      <name val="Tahoma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7" fillId="0" borderId="0"/>
  </cellStyleXfs>
  <cellXfs count="31">
    <xf numFmtId="0" fontId="0" fillId="0" borderId="0" xfId="0"/>
    <xf numFmtId="0" fontId="0" fillId="0" borderId="0" xfId="0" applyAlignment="1">
      <alignment vertical="top"/>
    </xf>
    <xf numFmtId="0" fontId="0" fillId="0" borderId="0" xfId="0" applyNumberFormat="1" applyAlignment="1">
      <alignment vertical="top" wrapText="1"/>
    </xf>
    <xf numFmtId="0" fontId="0" fillId="0" borderId="0" xfId="0" quotePrefix="1" applyNumberFormat="1" applyAlignment="1">
      <alignment vertical="top" wrapText="1"/>
    </xf>
    <xf numFmtId="0" fontId="3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2" fillId="0" borderId="0" xfId="1" applyAlignment="1" applyProtection="1">
      <alignment vertical="top"/>
    </xf>
    <xf numFmtId="0" fontId="6" fillId="0" borderId="1" xfId="0" applyFont="1" applyBorder="1" applyAlignment="1">
      <alignment horizontal="center" vertical="center" textRotation="90"/>
    </xf>
    <xf numFmtId="0" fontId="8" fillId="0" borderId="0" xfId="0" applyFont="1" applyAlignment="1"/>
    <xf numFmtId="0" fontId="8" fillId="0" borderId="0" xfId="0" applyFont="1" applyAlignment="1">
      <alignment vertical="center"/>
    </xf>
    <xf numFmtId="2" fontId="0" fillId="0" borderId="0" xfId="0" applyNumberFormat="1"/>
    <xf numFmtId="2" fontId="8" fillId="0" borderId="0" xfId="0" applyNumberFormat="1" applyFont="1" applyAlignment="1">
      <alignment vertical="center"/>
    </xf>
    <xf numFmtId="2" fontId="8" fillId="0" borderId="0" xfId="0" applyNumberFormat="1" applyFont="1" applyAlignment="1"/>
    <xf numFmtId="0" fontId="9" fillId="0" borderId="0" xfId="0" applyFont="1" applyBorder="1" applyAlignment="1">
      <alignment horizontal="center" vertical="center" textRotation="90" wrapText="1"/>
    </xf>
    <xf numFmtId="0" fontId="9" fillId="0" borderId="0" xfId="0" applyFont="1" applyFill="1" applyBorder="1" applyAlignment="1">
      <alignment horizontal="center" vertical="center" textRotation="90" wrapText="1"/>
    </xf>
    <xf numFmtId="4" fontId="9" fillId="0" borderId="0" xfId="0" applyNumberFormat="1" applyFont="1" applyAlignment="1">
      <alignment horizontal="center" textRotation="90" wrapText="1"/>
    </xf>
    <xf numFmtId="164" fontId="9" fillId="0" borderId="0" xfId="0" applyNumberFormat="1" applyFont="1" applyBorder="1" applyAlignment="1">
      <alignment horizontal="center" vertical="center" textRotation="90" wrapText="1"/>
    </xf>
    <xf numFmtId="0" fontId="9" fillId="0" borderId="0" xfId="0" applyNumberFormat="1" applyFont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center" textRotation="90"/>
    </xf>
    <xf numFmtId="0" fontId="6" fillId="2" borderId="3" xfId="3" applyFont="1" applyFill="1" applyBorder="1" applyAlignment="1">
      <alignment horizontal="center" vertical="center" textRotation="90" wrapText="1"/>
    </xf>
    <xf numFmtId="165" fontId="6" fillId="0" borderId="1" xfId="3" applyNumberFormat="1" applyFont="1" applyFill="1" applyBorder="1" applyAlignment="1">
      <alignment horizontal="center" vertical="center" textRotation="90" wrapText="1"/>
    </xf>
    <xf numFmtId="0" fontId="6" fillId="0" borderId="2" xfId="0" applyFont="1" applyFill="1" applyBorder="1" applyAlignment="1">
      <alignment horizontal="center" vertical="center" textRotation="90"/>
    </xf>
    <xf numFmtId="0" fontId="6" fillId="0" borderId="1" xfId="0" applyFont="1" applyFill="1" applyBorder="1" applyAlignment="1">
      <alignment horizontal="center" vertical="center" textRotation="90"/>
    </xf>
    <xf numFmtId="0" fontId="6" fillId="0" borderId="1" xfId="0" applyNumberFormat="1" applyFont="1" applyFill="1" applyBorder="1" applyAlignment="1">
      <alignment horizontal="center" vertical="center" textRotation="90" wrapText="1"/>
    </xf>
    <xf numFmtId="164" fontId="6" fillId="0" borderId="1" xfId="0" applyNumberFormat="1" applyFont="1" applyFill="1" applyBorder="1" applyAlignment="1">
      <alignment horizontal="center" vertical="center" textRotation="90"/>
    </xf>
    <xf numFmtId="2" fontId="6" fillId="0" borderId="2" xfId="0" applyNumberFormat="1" applyFont="1" applyFill="1" applyBorder="1" applyAlignment="1">
      <alignment horizontal="center" vertical="center" textRotation="90"/>
    </xf>
    <xf numFmtId="0" fontId="6" fillId="0" borderId="1" xfId="0" applyFont="1" applyFill="1" applyBorder="1" applyAlignment="1">
      <alignment horizontal="center" vertical="center" textRotation="90" wrapText="1"/>
    </xf>
    <xf numFmtId="0" fontId="9" fillId="0" borderId="4" xfId="0" applyFont="1" applyBorder="1" applyAlignment="1">
      <alignment horizontal="center" vertical="center" textRotation="90" wrapText="1"/>
    </xf>
    <xf numFmtId="2" fontId="9" fillId="0" borderId="0" xfId="0" applyNumberFormat="1" applyFont="1" applyAlignment="1">
      <alignment horizontal="center" textRotation="90" wrapText="1"/>
    </xf>
  </cellXfs>
  <cellStyles count="4">
    <cellStyle name="Lien hypertexte" xfId="1" builtinId="8"/>
    <cellStyle name="Normal" xfId="0" builtinId="0"/>
    <cellStyle name="Normal_Feuil1" xfId="2"/>
    <cellStyle name="Normal_WILLIAMS TCT" xfId="3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27</xdr:row>
      <xdr:rowOff>165100</xdr:rowOff>
    </xdr:from>
    <xdr:to>
      <xdr:col>2</xdr:col>
      <xdr:colOff>1022350</xdr:colOff>
      <xdr:row>29</xdr:row>
      <xdr:rowOff>19050</xdr:rowOff>
    </xdr:to>
    <xdr:sp macro="[0]!Maj" textlink="">
      <xdr:nvSpPr>
        <xdr:cNvPr id="1025" name="ZoneTexte 1"/>
        <xdr:cNvSpPr txBox="1">
          <a:spLocks noChangeArrowheads="1"/>
        </xdr:cNvSpPr>
      </xdr:nvSpPr>
      <xdr:spPr bwMode="auto">
        <a:xfrm>
          <a:off x="1841500" y="5645150"/>
          <a:ext cx="1022350" cy="222250"/>
        </a:xfrm>
        <a:prstGeom prst="rect">
          <a:avLst/>
        </a:prstGeom>
        <a:solidFill>
          <a:srgbClr val="C4BD97"/>
        </a:solidFill>
        <a:ln w="9525">
          <a:solidFill>
            <a:srgbClr val="BCBCBC"/>
          </a:solidFill>
          <a:miter lim="800000"/>
          <a:headEnd/>
          <a:tailEnd/>
        </a:ln>
        <a:effectLst>
          <a:outerShdw dist="38100" dir="2700000" algn="tl" rotWithShape="0">
            <a:srgbClr val="000000">
              <a:alpha val="39999"/>
            </a:srgbClr>
          </a:outerShdw>
        </a:effectLst>
      </xdr:spPr>
      <xdr:txBody>
        <a:bodyPr vertOverflow="clip" wrap="square" lIns="36576" tIns="36576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       aspirer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asdaq.com/fr/symbol/GS" TargetMode="External"/><Relationship Id="rId13" Type="http://schemas.openxmlformats.org/officeDocument/2006/relationships/hyperlink" Target="https://www.nasdaq.com/fr/symbol/CB" TargetMode="External"/><Relationship Id="rId18" Type="http://schemas.openxmlformats.org/officeDocument/2006/relationships/hyperlink" Target="https://www.nasdaq.com/fr/symbol/FITB" TargetMode="External"/><Relationship Id="rId3" Type="http://schemas.openxmlformats.org/officeDocument/2006/relationships/hyperlink" Target="https://www.nasdaq.com/fr/symbol/V" TargetMode="External"/><Relationship Id="rId21" Type="http://schemas.openxmlformats.org/officeDocument/2006/relationships/hyperlink" Target="https://www.nasdaq.com/fr/symbol/LNC" TargetMode="External"/><Relationship Id="rId7" Type="http://schemas.openxmlformats.org/officeDocument/2006/relationships/hyperlink" Target="https://www.nasdaq.com/fr/symbol/HSBC" TargetMode="External"/><Relationship Id="rId12" Type="http://schemas.openxmlformats.org/officeDocument/2006/relationships/hyperlink" Target="https://www.nasdaq.com/fr/symbol/MBI" TargetMode="External"/><Relationship Id="rId17" Type="http://schemas.openxmlformats.org/officeDocument/2006/relationships/hyperlink" Target="https://www.nasdaq.com/fr/symbol/FMCC" TargetMode="External"/><Relationship Id="rId2" Type="http://schemas.openxmlformats.org/officeDocument/2006/relationships/hyperlink" Target="https://www.nasdaq.com/fr/symbol/WFC" TargetMode="External"/><Relationship Id="rId16" Type="http://schemas.openxmlformats.org/officeDocument/2006/relationships/hyperlink" Target="https://www.nasdaq.com/fr/symbol/BK" TargetMode="External"/><Relationship Id="rId20" Type="http://schemas.openxmlformats.org/officeDocument/2006/relationships/hyperlink" Target="https://www.nasdaq.com/fr/symbol/AIG" TargetMode="External"/><Relationship Id="rId1" Type="http://schemas.openxmlformats.org/officeDocument/2006/relationships/hyperlink" Target="https://www.nasdaq.com/fr/symbol/C" TargetMode="External"/><Relationship Id="rId6" Type="http://schemas.openxmlformats.org/officeDocument/2006/relationships/hyperlink" Target="https://www.nasdaq.com/fr/symbol/MA" TargetMode="External"/><Relationship Id="rId11" Type="http://schemas.openxmlformats.org/officeDocument/2006/relationships/hyperlink" Target="https://www.nasdaq.com/fr/symbol/TRV" TargetMode="External"/><Relationship Id="rId5" Type="http://schemas.openxmlformats.org/officeDocument/2006/relationships/hyperlink" Target="https://www.nasdaq.com/fr/symbol/JPM" TargetMode="External"/><Relationship Id="rId15" Type="http://schemas.openxmlformats.org/officeDocument/2006/relationships/hyperlink" Target="https://www.nasdaq.com/fr/symbol/BLK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https://www.nasdaq.com/fr/symbol/MS" TargetMode="External"/><Relationship Id="rId19" Type="http://schemas.openxmlformats.org/officeDocument/2006/relationships/hyperlink" Target="https://www.nasdaq.com/fr/symbol/USB" TargetMode="External"/><Relationship Id="rId4" Type="http://schemas.openxmlformats.org/officeDocument/2006/relationships/hyperlink" Target="https://www.nasdaq.com/fr/symbol/BAC" TargetMode="External"/><Relationship Id="rId9" Type="http://schemas.openxmlformats.org/officeDocument/2006/relationships/hyperlink" Target="https://www.nasdaq.com/fr/symbol/AXP" TargetMode="External"/><Relationship Id="rId14" Type="http://schemas.openxmlformats.org/officeDocument/2006/relationships/hyperlink" Target="https://www.nasdaq.com/fr/symbol/PNC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33"/>
  <sheetViews>
    <sheetView tabSelected="1" topLeftCell="B8" zoomScale="90" zoomScaleNormal="90" workbookViewId="0">
      <selection activeCell="D30" sqref="D30"/>
    </sheetView>
  </sheetViews>
  <sheetFormatPr baseColWidth="10" defaultColWidth="26.08984375" defaultRowHeight="14.5"/>
  <cols>
    <col min="1" max="1" width="15.26953125" style="1" customWidth="1"/>
    <col min="2" max="2" width="11.08984375" style="2" customWidth="1"/>
    <col min="3" max="3" width="15" style="1" customWidth="1"/>
    <col min="4" max="4" width="12.1796875" style="1" customWidth="1"/>
    <col min="5" max="27" width="6.6328125" style="1" customWidth="1"/>
    <col min="28" max="32" width="5.6328125" style="1" customWidth="1"/>
    <col min="33" max="16384" width="26.08984375" style="1"/>
  </cols>
  <sheetData>
    <row r="1" spans="1:4" ht="14" customHeight="1">
      <c r="B1" s="2" t="s">
        <v>0</v>
      </c>
    </row>
    <row r="2" spans="1:4" ht="14" customHeight="1">
      <c r="B2" s="2" t="s">
        <v>1</v>
      </c>
    </row>
    <row r="3" spans="1:4" ht="15.5">
      <c r="A3" s="6" t="s">
        <v>23</v>
      </c>
      <c r="B3" s="3" t="s">
        <v>69</v>
      </c>
      <c r="C3" s="4">
        <f>SUBSTITUTE(SUBSTITUTE(B3,"$",""),".",",")*1</f>
        <v>62.93</v>
      </c>
      <c r="D3" s="5" t="s">
        <v>4</v>
      </c>
    </row>
    <row r="4" spans="1:4" ht="15.5">
      <c r="A4" s="6" t="s">
        <v>24</v>
      </c>
      <c r="B4" s="3" t="s">
        <v>70</v>
      </c>
      <c r="C4" s="4">
        <f t="shared" ref="C4:C24" si="0">SUBSTITUTE(SUBSTITUTE(B4,"$",""),".",",")*1</f>
        <v>49.89</v>
      </c>
      <c r="D4" s="5" t="s">
        <v>5</v>
      </c>
    </row>
    <row r="5" spans="1:4" ht="15.5">
      <c r="A5" s="6" t="s">
        <v>65</v>
      </c>
      <c r="B5" s="3" t="s">
        <v>71</v>
      </c>
      <c r="C5" s="4">
        <f t="shared" si="0"/>
        <v>147.94999999999999</v>
      </c>
      <c r="D5" s="5" t="s">
        <v>14</v>
      </c>
    </row>
    <row r="6" spans="1:4" ht="15.5">
      <c r="A6" s="6" t="s">
        <v>26</v>
      </c>
      <c r="B6" s="3" t="s">
        <v>72</v>
      </c>
      <c r="C6" s="4">
        <f t="shared" si="0"/>
        <v>29.08</v>
      </c>
      <c r="D6" s="5" t="s">
        <v>7</v>
      </c>
    </row>
    <row r="7" spans="1:4" ht="15.5">
      <c r="A7" s="6" t="s">
        <v>27</v>
      </c>
      <c r="B7" s="3" t="s">
        <v>73</v>
      </c>
      <c r="C7" s="4">
        <f t="shared" si="0"/>
        <v>104.11</v>
      </c>
      <c r="D7" s="5" t="s">
        <v>8</v>
      </c>
    </row>
    <row r="8" spans="1:4" ht="15.5">
      <c r="A8" s="6" t="s">
        <v>36</v>
      </c>
      <c r="B8" s="3" t="s">
        <v>74</v>
      </c>
      <c r="C8" s="4">
        <f t="shared" si="0"/>
        <v>226.22</v>
      </c>
      <c r="D8" s="5" t="s">
        <v>19</v>
      </c>
    </row>
    <row r="9" spans="1:4" ht="15.5">
      <c r="A9" s="6" t="s">
        <v>64</v>
      </c>
      <c r="B9" s="3" t="s">
        <v>75</v>
      </c>
      <c r="C9" s="4">
        <f t="shared" si="0"/>
        <v>201.47</v>
      </c>
      <c r="D9" s="5" t="s">
        <v>10</v>
      </c>
    </row>
    <row r="10" spans="1:4" ht="15.5">
      <c r="A10" s="6" t="s">
        <v>61</v>
      </c>
      <c r="B10" s="3" t="s">
        <v>76</v>
      </c>
      <c r="C10" s="4">
        <f t="shared" si="0"/>
        <v>41</v>
      </c>
      <c r="D10" s="5" t="s">
        <v>62</v>
      </c>
    </row>
    <row r="11" spans="1:4" ht="15.5">
      <c r="A11" s="6" t="s">
        <v>25</v>
      </c>
      <c r="B11" s="3" t="s">
        <v>77</v>
      </c>
      <c r="C11" s="4">
        <f t="shared" si="0"/>
        <v>196</v>
      </c>
      <c r="D11" s="5" t="s">
        <v>6</v>
      </c>
    </row>
    <row r="12" spans="1:4" ht="15.5">
      <c r="A12" s="6" t="s">
        <v>31</v>
      </c>
      <c r="B12" s="3" t="s">
        <v>78</v>
      </c>
      <c r="C12" s="4">
        <f t="shared" si="0"/>
        <v>108.85</v>
      </c>
      <c r="D12" s="5" t="s">
        <v>13</v>
      </c>
    </row>
    <row r="13" spans="1:4" ht="15.5">
      <c r="A13" s="6" t="s">
        <v>28</v>
      </c>
      <c r="B13" s="3" t="s">
        <v>79</v>
      </c>
      <c r="C13" s="4">
        <f t="shared" si="0"/>
        <v>41.9</v>
      </c>
      <c r="D13" s="5" t="s">
        <v>9</v>
      </c>
    </row>
    <row r="14" spans="1:4" ht="15.5">
      <c r="A14" s="6" t="s">
        <v>3</v>
      </c>
      <c r="B14" s="3" t="s">
        <v>80</v>
      </c>
      <c r="C14" s="4">
        <f t="shared" si="0"/>
        <v>132.69</v>
      </c>
      <c r="D14" s="5" t="s">
        <v>2</v>
      </c>
    </row>
    <row r="15" spans="1:4" ht="15.5">
      <c r="A15" s="6" t="s">
        <v>32</v>
      </c>
      <c r="B15" s="3" t="s">
        <v>81</v>
      </c>
      <c r="C15" s="4">
        <f t="shared" si="0"/>
        <v>10.65</v>
      </c>
      <c r="D15" s="5" t="s">
        <v>15</v>
      </c>
    </row>
    <row r="16" spans="1:4" ht="15.5">
      <c r="A16" s="6" t="s">
        <v>33</v>
      </c>
      <c r="B16" s="3" t="s">
        <v>82</v>
      </c>
      <c r="C16" s="4">
        <f t="shared" si="0"/>
        <v>133.54</v>
      </c>
      <c r="D16" s="5" t="s">
        <v>16</v>
      </c>
    </row>
    <row r="17" spans="1:27" ht="15.5">
      <c r="A17" s="6" t="s">
        <v>34</v>
      </c>
      <c r="B17" s="3" t="s">
        <v>83</v>
      </c>
      <c r="C17" s="4">
        <f t="shared" si="0"/>
        <v>127.82</v>
      </c>
      <c r="D17" s="5" t="s">
        <v>17</v>
      </c>
    </row>
    <row r="18" spans="1:27" ht="15.5">
      <c r="A18" s="6" t="s">
        <v>35</v>
      </c>
      <c r="B18" s="3" t="s">
        <v>84</v>
      </c>
      <c r="C18" s="4">
        <f t="shared" si="0"/>
        <v>432.52</v>
      </c>
      <c r="D18" s="5" t="s">
        <v>18</v>
      </c>
    </row>
    <row r="19" spans="1:27" ht="15.5">
      <c r="A19" s="6" t="s">
        <v>29</v>
      </c>
      <c r="B19" s="3" t="s">
        <v>85</v>
      </c>
      <c r="C19" s="4">
        <f t="shared" si="0"/>
        <v>52.65</v>
      </c>
      <c r="D19" s="5" t="s">
        <v>11</v>
      </c>
    </row>
    <row r="20" spans="1:27" ht="15.5">
      <c r="A20" s="6" t="s">
        <v>37</v>
      </c>
      <c r="B20" s="3" t="s">
        <v>86</v>
      </c>
      <c r="C20" s="4">
        <f t="shared" si="0"/>
        <v>2.71</v>
      </c>
      <c r="D20" s="5" t="s">
        <v>20</v>
      </c>
    </row>
    <row r="21" spans="1:27" ht="15.5">
      <c r="A21" s="6" t="s">
        <v>38</v>
      </c>
      <c r="B21" s="3" t="s">
        <v>87</v>
      </c>
      <c r="C21" s="4">
        <f t="shared" si="0"/>
        <v>27.4</v>
      </c>
      <c r="D21" s="5" t="s">
        <v>21</v>
      </c>
    </row>
    <row r="22" spans="1:27" ht="15.5">
      <c r="A22" s="6" t="s">
        <v>39</v>
      </c>
      <c r="B22" s="3" t="s">
        <v>88</v>
      </c>
      <c r="C22" s="4">
        <f t="shared" si="0"/>
        <v>51.54</v>
      </c>
      <c r="D22" s="5" t="s">
        <v>22</v>
      </c>
    </row>
    <row r="23" spans="1:27" ht="15.5">
      <c r="A23" s="6" t="s">
        <v>30</v>
      </c>
      <c r="B23" s="3" t="s">
        <v>89</v>
      </c>
      <c r="C23" s="4">
        <f t="shared" si="0"/>
        <v>43.17</v>
      </c>
      <c r="D23" s="5" t="s">
        <v>12</v>
      </c>
    </row>
    <row r="24" spans="1:27" ht="15.5">
      <c r="A24" s="6" t="s">
        <v>68</v>
      </c>
      <c r="B24" s="3" t="s">
        <v>90</v>
      </c>
      <c r="C24" s="4">
        <f t="shared" si="0"/>
        <v>62.7</v>
      </c>
      <c r="D24" s="5" t="s">
        <v>67</v>
      </c>
    </row>
    <row r="25" spans="1:27" ht="15.5">
      <c r="A25" s="6"/>
      <c r="B25" s="3"/>
      <c r="C25" s="4"/>
      <c r="D25" s="5"/>
    </row>
    <row r="26" spans="1:27" ht="15" thickBot="1"/>
    <row r="27" spans="1:27" ht="35" thickBot="1">
      <c r="E27" s="18" t="s">
        <v>40</v>
      </c>
      <c r="F27" s="19" t="s">
        <v>5</v>
      </c>
      <c r="G27" s="18" t="s">
        <v>14</v>
      </c>
      <c r="H27" s="20" t="s">
        <v>7</v>
      </c>
      <c r="I27" s="19" t="s">
        <v>8</v>
      </c>
      <c r="J27" s="21" t="s">
        <v>19</v>
      </c>
      <c r="K27" s="18" t="s">
        <v>10</v>
      </c>
      <c r="L27" s="18" t="s">
        <v>62</v>
      </c>
      <c r="M27" s="22" t="s">
        <v>6</v>
      </c>
      <c r="N27" s="23" t="s">
        <v>13</v>
      </c>
      <c r="O27" s="24" t="s">
        <v>9</v>
      </c>
      <c r="P27" s="7" t="s">
        <v>2</v>
      </c>
      <c r="Q27" s="25" t="s">
        <v>15</v>
      </c>
      <c r="R27" s="26" t="s">
        <v>16</v>
      </c>
      <c r="S27" s="25" t="s">
        <v>17</v>
      </c>
      <c r="T27" s="27" t="s">
        <v>18</v>
      </c>
      <c r="U27" s="25" t="s">
        <v>11</v>
      </c>
      <c r="V27" s="28" t="s">
        <v>20</v>
      </c>
      <c r="W27" s="7" t="s">
        <v>21</v>
      </c>
      <c r="X27" s="7" t="s">
        <v>22</v>
      </c>
      <c r="Y27" s="23" t="s">
        <v>12</v>
      </c>
      <c r="Z27" s="7" t="s">
        <v>67</v>
      </c>
      <c r="AA27" s="7"/>
    </row>
    <row r="28" spans="1:27">
      <c r="E28" s="8"/>
      <c r="F28" s="8"/>
      <c r="G28" s="8"/>
      <c r="H28"/>
      <c r="I28"/>
      <c r="J28"/>
      <c r="K28"/>
      <c r="L28"/>
      <c r="M28"/>
      <c r="N28"/>
      <c r="O28" s="9"/>
      <c r="P28" s="9"/>
      <c r="Q28" s="9"/>
      <c r="R28" s="9"/>
      <c r="S28" s="9"/>
      <c r="T28" s="9"/>
      <c r="U28" s="9"/>
      <c r="V28" s="9"/>
      <c r="W28" s="8"/>
      <c r="X28" s="8"/>
      <c r="Y28" s="8"/>
      <c r="Z28" s="8"/>
      <c r="AA28"/>
    </row>
    <row r="29" spans="1:27">
      <c r="E29" s="12">
        <f>C3</f>
        <v>62.93</v>
      </c>
      <c r="F29" s="12">
        <f>C4</f>
        <v>49.89</v>
      </c>
      <c r="G29" s="12">
        <f>C5</f>
        <v>147.94999999999999</v>
      </c>
      <c r="H29" s="12">
        <f>C6</f>
        <v>29.08</v>
      </c>
      <c r="I29" s="12">
        <f>C7</f>
        <v>104.11</v>
      </c>
      <c r="J29" s="12">
        <f>C8</f>
        <v>226.22</v>
      </c>
      <c r="K29" s="10">
        <f>C9</f>
        <v>201.47</v>
      </c>
      <c r="L29" s="10">
        <f>C10</f>
        <v>41</v>
      </c>
      <c r="M29" s="10">
        <f>C11</f>
        <v>196</v>
      </c>
      <c r="N29" s="10">
        <f>C12</f>
        <v>108.85</v>
      </c>
      <c r="O29" s="10">
        <f>C13</f>
        <v>41.9</v>
      </c>
      <c r="P29" s="10">
        <f>C14</f>
        <v>132.69</v>
      </c>
      <c r="Q29" s="11">
        <f>C15</f>
        <v>10.65</v>
      </c>
      <c r="R29" s="11">
        <f>C16</f>
        <v>133.54</v>
      </c>
      <c r="S29" s="11">
        <f>C17</f>
        <v>127.82</v>
      </c>
      <c r="T29" s="11">
        <f>C18</f>
        <v>432.52</v>
      </c>
      <c r="U29" s="11">
        <f>C19</f>
        <v>52.65</v>
      </c>
      <c r="V29" s="11">
        <f>C20</f>
        <v>2.71</v>
      </c>
      <c r="W29" s="12">
        <f>C21</f>
        <v>27.4</v>
      </c>
      <c r="X29" s="12">
        <f>C22</f>
        <v>51.54</v>
      </c>
      <c r="Y29" s="12">
        <f>C23</f>
        <v>43.17</v>
      </c>
      <c r="Z29" s="12">
        <f>C24</f>
        <v>62.7</v>
      </c>
      <c r="AA29" s="10"/>
    </row>
    <row r="30" spans="1:27" ht="15" thickBot="1"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/>
    </row>
    <row r="31" spans="1:27" ht="43">
      <c r="E31" s="13" t="s">
        <v>41</v>
      </c>
      <c r="F31" s="13" t="s">
        <v>42</v>
      </c>
      <c r="G31" s="13" t="s">
        <v>51</v>
      </c>
      <c r="H31" s="29" t="s">
        <v>44</v>
      </c>
      <c r="I31" s="13" t="s">
        <v>45</v>
      </c>
      <c r="J31" s="17" t="s">
        <v>57</v>
      </c>
      <c r="K31" s="13" t="s">
        <v>47</v>
      </c>
      <c r="L31" s="13" t="s">
        <v>62</v>
      </c>
      <c r="M31" s="13" t="s">
        <v>43</v>
      </c>
      <c r="N31" s="29" t="s">
        <v>50</v>
      </c>
      <c r="O31" s="13" t="s">
        <v>46</v>
      </c>
      <c r="P31" s="13" t="s">
        <v>52</v>
      </c>
      <c r="Q31" s="14" t="s">
        <v>53</v>
      </c>
      <c r="R31" s="16" t="s">
        <v>54</v>
      </c>
      <c r="S31" s="14" t="s">
        <v>55</v>
      </c>
      <c r="T31" s="30" t="s">
        <v>56</v>
      </c>
      <c r="U31" s="14" t="s">
        <v>48</v>
      </c>
      <c r="V31" s="13" t="s">
        <v>58</v>
      </c>
      <c r="W31" s="13" t="s">
        <v>59</v>
      </c>
      <c r="X31" s="13" t="s">
        <v>60</v>
      </c>
      <c r="Y31" s="15" t="s">
        <v>49</v>
      </c>
      <c r="Z31" s="13" t="s">
        <v>66</v>
      </c>
      <c r="AA31" s="7"/>
    </row>
    <row r="33" spans="5:24">
      <c r="E33" s="1" t="s">
        <v>63</v>
      </c>
      <c r="F33" s="1" t="s">
        <v>63</v>
      </c>
      <c r="G33" s="1" t="s">
        <v>63</v>
      </c>
      <c r="H33" s="1" t="s">
        <v>63</v>
      </c>
      <c r="I33" s="1" t="s">
        <v>63</v>
      </c>
      <c r="J33" s="1" t="s">
        <v>63</v>
      </c>
      <c r="L33" s="1" t="s">
        <v>63</v>
      </c>
      <c r="S33" s="1" t="s">
        <v>63</v>
      </c>
      <c r="X33" s="1" t="s">
        <v>63</v>
      </c>
    </row>
  </sheetData>
  <phoneticPr fontId="4" type="noConversion"/>
  <hyperlinks>
    <hyperlink ref="A3" r:id="rId1"/>
    <hyperlink ref="A4" r:id="rId2"/>
    <hyperlink ref="A5" r:id="rId3"/>
    <hyperlink ref="A6" r:id="rId4"/>
    <hyperlink ref="A7" r:id="rId5"/>
    <hyperlink ref="A8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  <hyperlink ref="A19" r:id="rId16"/>
    <hyperlink ref="A20" r:id="rId17"/>
    <hyperlink ref="A21" r:id="rId18"/>
    <hyperlink ref="A22" r:id="rId19"/>
    <hyperlink ref="A23" r:id="rId20"/>
    <hyperlink ref="A24" r:id="rId21"/>
  </hyperlinks>
  <pageMargins left="0.7" right="0.7" top="0.75" bottom="0.75" header="0.3" footer="0.3"/>
  <pageSetup paperSize="9" orientation="portrait" r:id="rId22"/>
  <drawing r:id="rId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recup 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Patrick</cp:lastModifiedBy>
  <dcterms:created xsi:type="dcterms:W3CDTF">2006-09-16T00:00:00Z</dcterms:created>
  <dcterms:modified xsi:type="dcterms:W3CDTF">2019-03-06T12:01:58Z</dcterms:modified>
</cp:coreProperties>
</file>