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480" windowWidth="18900" windowHeight="11730"/>
  </bookViews>
  <sheets>
    <sheet name="info" sheetId="5" r:id="rId1"/>
  </sheets>
  <definedNames>
    <definedName name="_xlnm._FilterDatabase" localSheetId="0" hidden="1">info!$A$1:$F$15</definedName>
  </definedNames>
  <calcPr calcId="124519"/>
</workbook>
</file>

<file path=xl/calcChain.xml><?xml version="1.0" encoding="utf-8"?>
<calcChain xmlns="http://schemas.openxmlformats.org/spreadsheetml/2006/main">
  <c r="H3" i="5"/>
  <c r="H4"/>
  <c r="H5"/>
  <c r="H6"/>
  <c r="H7"/>
  <c r="H8"/>
  <c r="H9"/>
  <c r="H10"/>
  <c r="H11"/>
  <c r="H12"/>
  <c r="H13"/>
  <c r="H14"/>
  <c r="H15"/>
  <c r="H2"/>
  <c r="I6" l="1"/>
  <c r="I15"/>
  <c r="I11"/>
  <c r="I7"/>
  <c r="I3"/>
  <c r="I13"/>
  <c r="I9"/>
  <c r="I5"/>
  <c r="I2"/>
  <c r="I12"/>
  <c r="I8"/>
  <c r="I4"/>
  <c r="I14"/>
  <c r="I10"/>
  <c r="F20"/>
  <c r="E19"/>
  <c r="D19"/>
  <c r="C20"/>
  <c r="B20"/>
  <c r="E20"/>
  <c r="D20"/>
  <c r="C19"/>
  <c r="C21" s="1"/>
  <c r="B19"/>
  <c r="B21" s="1"/>
  <c r="F19"/>
  <c r="C24"/>
  <c r="D24"/>
  <c r="E24"/>
  <c r="F24"/>
  <c r="C23"/>
  <c r="C25" s="1"/>
  <c r="D23"/>
  <c r="D25" s="1"/>
  <c r="E23"/>
  <c r="E25" s="1"/>
  <c r="F23"/>
  <c r="F25" s="1"/>
  <c r="B24"/>
  <c r="B23"/>
  <c r="F21" l="1"/>
  <c r="E21"/>
  <c r="D21"/>
  <c r="B25"/>
</calcChain>
</file>

<file path=xl/sharedStrings.xml><?xml version="1.0" encoding="utf-8"?>
<sst xmlns="http://schemas.openxmlformats.org/spreadsheetml/2006/main" count="70" uniqueCount="32">
  <si>
    <t>Ville</t>
  </si>
  <si>
    <t xml:space="preserve">Produit </t>
  </si>
  <si>
    <t>Code Produit</t>
  </si>
  <si>
    <t>Catégorie</t>
  </si>
  <si>
    <t>Sous catégorie</t>
  </si>
  <si>
    <t>Information</t>
  </si>
  <si>
    <t>Toulouse</t>
  </si>
  <si>
    <t>Paris</t>
  </si>
  <si>
    <t>Bordeaux</t>
  </si>
  <si>
    <t>Rochelle</t>
  </si>
  <si>
    <t>TV</t>
  </si>
  <si>
    <t>Chaise</t>
  </si>
  <si>
    <t>Lit</t>
  </si>
  <si>
    <t>Voiture</t>
  </si>
  <si>
    <t>Jeux</t>
  </si>
  <si>
    <t>A</t>
  </si>
  <si>
    <t>C</t>
  </si>
  <si>
    <t>B</t>
  </si>
  <si>
    <t>a1</t>
  </si>
  <si>
    <t>a2</t>
  </si>
  <si>
    <t>a3</t>
  </si>
  <si>
    <t>b5</t>
  </si>
  <si>
    <t>c4</t>
  </si>
  <si>
    <t>Télévision</t>
  </si>
  <si>
    <t>Chaise de bureau</t>
  </si>
  <si>
    <t>Télévision LCD</t>
  </si>
  <si>
    <t>Chaise de jardin</t>
  </si>
  <si>
    <t>Console</t>
  </si>
  <si>
    <t>Marque à renseigner</t>
  </si>
  <si>
    <t>Remplis:</t>
  </si>
  <si>
    <t>Total:</t>
  </si>
  <si>
    <t>% Remplissage: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</si>
</sst>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9" fontId="0" fillId="0" borderId="0" xfId="0" applyNumberFormat="1"/>
    <xf numFmtId="0" fontId="0" fillId="3" borderId="1" xfId="0" applyFill="1" applyBorder="1"/>
    <xf numFmtId="9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4"/>
  <dimension ref="A1:I25"/>
  <sheetViews>
    <sheetView tabSelected="1" workbookViewId="0">
      <selection activeCell="I24" sqref="I24"/>
    </sheetView>
  </sheetViews>
  <sheetFormatPr baseColWidth="10" defaultColWidth="9.140625" defaultRowHeight="15"/>
  <cols>
    <col min="1" max="1" width="16" customWidth="1"/>
    <col min="2" max="2" width="9.5703125" bestFit="1" customWidth="1"/>
    <col min="3" max="3" width="12.5703125" bestFit="1" customWidth="1"/>
    <col min="4" max="4" width="14.140625" customWidth="1"/>
    <col min="5" max="5" width="14" bestFit="1" customWidth="1"/>
    <col min="6" max="6" width="19.5703125" bestFit="1" customWidth="1"/>
    <col min="8" max="8" width="9.5703125" customWidth="1"/>
    <col min="9" max="9" width="14.42578125" customWidth="1"/>
  </cols>
  <sheetData>
    <row r="1" spans="1:9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</row>
    <row r="2" spans="1:9">
      <c r="A2" s="1" t="s">
        <v>6</v>
      </c>
      <c r="B2" s="1" t="s">
        <v>10</v>
      </c>
      <c r="C2" s="1">
        <v>1</v>
      </c>
      <c r="D2" s="1" t="s">
        <v>15</v>
      </c>
      <c r="E2" s="1" t="s">
        <v>18</v>
      </c>
      <c r="F2" s="1" t="s">
        <v>23</v>
      </c>
      <c r="H2" s="4" t="str">
        <f>IF(COUNTIF(A2:A$15,A2)&gt;1,"",ROW(A2:A15))</f>
        <v/>
      </c>
      <c r="I2" s="4" t="str">
        <f>IFERROR(INDEX($A$1:$A$15,SMALL($H$2:$H$15,ROW()-1)),"")</f>
        <v>Toulouse</v>
      </c>
    </row>
    <row r="3" spans="1:9">
      <c r="A3" s="1" t="s">
        <v>6</v>
      </c>
      <c r="B3" s="1" t="s">
        <v>11</v>
      </c>
      <c r="C3" s="1">
        <v>2</v>
      </c>
      <c r="D3" s="1" t="s">
        <v>15</v>
      </c>
      <c r="E3" s="1" t="s">
        <v>19</v>
      </c>
      <c r="F3" s="1" t="s">
        <v>24</v>
      </c>
      <c r="H3" s="4" t="str">
        <f>IF(COUNTIF(A3:A$15,A3)&gt;1,"",ROW(A3:A16))</f>
        <v/>
      </c>
      <c r="I3" s="4" t="str">
        <f t="shared" ref="I3:I15" si="0">IFERROR(INDEX($A$1:$A$15,SMALL($H$2:$H$15,ROW()-1)),"")</f>
        <v>Paris</v>
      </c>
    </row>
    <row r="4" spans="1:9">
      <c r="A4" s="1" t="s">
        <v>6</v>
      </c>
      <c r="B4" s="1" t="s">
        <v>12</v>
      </c>
      <c r="C4" s="1">
        <v>3</v>
      </c>
      <c r="D4" s="1" t="s">
        <v>15</v>
      </c>
      <c r="E4" s="1" t="s">
        <v>20</v>
      </c>
      <c r="F4" s="1"/>
      <c r="H4" s="4" t="str">
        <f>IF(COUNTIF(A4:A$15,A4)&gt;1,"",ROW(A4:A17))</f>
        <v/>
      </c>
      <c r="I4" s="4" t="str">
        <f t="shared" si="0"/>
        <v>Bordeaux</v>
      </c>
    </row>
    <row r="5" spans="1:9">
      <c r="A5" s="1" t="s">
        <v>6</v>
      </c>
      <c r="B5" s="1"/>
      <c r="C5" s="1">
        <v>4</v>
      </c>
      <c r="D5" s="1"/>
      <c r="E5" s="1"/>
      <c r="F5" s="1"/>
      <c r="H5" s="4">
        <f>IF(COUNTIF(A5:A$15,A5)&gt;1,"",ROW(A5:A18))</f>
        <v>5</v>
      </c>
      <c r="I5" s="4" t="str">
        <f t="shared" si="0"/>
        <v>Rochelle</v>
      </c>
    </row>
    <row r="6" spans="1:9">
      <c r="A6" s="1" t="s">
        <v>7</v>
      </c>
      <c r="B6" s="1" t="s">
        <v>10</v>
      </c>
      <c r="C6" s="1">
        <v>1</v>
      </c>
      <c r="D6" s="1" t="s">
        <v>15</v>
      </c>
      <c r="E6" s="1" t="s">
        <v>18</v>
      </c>
      <c r="F6" s="1" t="s">
        <v>25</v>
      </c>
      <c r="H6" s="4" t="str">
        <f>IF(COUNTIF(A6:A$15,A6)&gt;1,"",ROW(A6:A19))</f>
        <v/>
      </c>
      <c r="I6" s="4" t="str">
        <f t="shared" si="0"/>
        <v/>
      </c>
    </row>
    <row r="7" spans="1:9">
      <c r="A7" s="1" t="s">
        <v>7</v>
      </c>
      <c r="B7" s="1" t="s">
        <v>11</v>
      </c>
      <c r="C7" s="1">
        <v>2</v>
      </c>
      <c r="D7" s="1" t="s">
        <v>15</v>
      </c>
      <c r="E7" s="1" t="s">
        <v>19</v>
      </c>
      <c r="F7" s="1" t="s">
        <v>26</v>
      </c>
      <c r="H7" s="4" t="str">
        <f>IF(COUNTIF(A7:A$15,A7)&gt;1,"",ROW(A7:A20))</f>
        <v/>
      </c>
      <c r="I7" s="4" t="str">
        <f t="shared" si="0"/>
        <v/>
      </c>
    </row>
    <row r="8" spans="1:9">
      <c r="A8" s="1" t="s">
        <v>7</v>
      </c>
      <c r="B8" s="1" t="s">
        <v>12</v>
      </c>
      <c r="C8" s="1">
        <v>3</v>
      </c>
      <c r="D8" s="1" t="s">
        <v>15</v>
      </c>
      <c r="E8" s="1" t="s">
        <v>20</v>
      </c>
      <c r="F8" s="1"/>
      <c r="H8" s="4" t="str">
        <f>IF(COUNTIF(A8:A$15,A8)&gt;1,"",ROW(A8:A21))</f>
        <v/>
      </c>
      <c r="I8" s="4" t="str">
        <f t="shared" si="0"/>
        <v/>
      </c>
    </row>
    <row r="9" spans="1:9">
      <c r="A9" s="1" t="s">
        <v>7</v>
      </c>
      <c r="B9" s="1" t="s">
        <v>13</v>
      </c>
      <c r="C9" s="1">
        <v>4</v>
      </c>
      <c r="D9" s="1" t="s">
        <v>16</v>
      </c>
      <c r="E9" s="1" t="s">
        <v>22</v>
      </c>
      <c r="F9" s="1"/>
      <c r="H9" s="4" t="str">
        <f>IF(COUNTIF(A9:A$15,A9)&gt;1,"",ROW(A9:A22))</f>
        <v/>
      </c>
      <c r="I9" s="4" t="str">
        <f t="shared" si="0"/>
        <v/>
      </c>
    </row>
    <row r="10" spans="1:9">
      <c r="A10" s="1" t="s">
        <v>7</v>
      </c>
      <c r="B10" s="1" t="s">
        <v>14</v>
      </c>
      <c r="C10" s="1">
        <v>5</v>
      </c>
      <c r="D10" s="1"/>
      <c r="E10" s="1" t="s">
        <v>21</v>
      </c>
      <c r="F10" s="1" t="s">
        <v>27</v>
      </c>
      <c r="H10" s="4">
        <f>IF(COUNTIF(A10:A$15,A10)&gt;1,"",ROW(A10:A23))</f>
        <v>10</v>
      </c>
      <c r="I10" s="4" t="str">
        <f t="shared" si="0"/>
        <v/>
      </c>
    </row>
    <row r="11" spans="1:9">
      <c r="A11" s="1" t="s">
        <v>8</v>
      </c>
      <c r="B11" s="1" t="s">
        <v>14</v>
      </c>
      <c r="C11" s="1">
        <v>5</v>
      </c>
      <c r="D11" s="1" t="s">
        <v>17</v>
      </c>
      <c r="E11" s="1" t="s">
        <v>21</v>
      </c>
      <c r="F11" s="1"/>
      <c r="H11" s="4" t="str">
        <f>IF(COUNTIF(A11:A$15,A11)&gt;1,"",ROW(A11:A24))</f>
        <v/>
      </c>
      <c r="I11" s="4" t="str">
        <f t="shared" si="0"/>
        <v/>
      </c>
    </row>
    <row r="12" spans="1:9">
      <c r="A12" s="1" t="s">
        <v>8</v>
      </c>
      <c r="B12" s="1"/>
      <c r="C12" s="1">
        <v>2</v>
      </c>
      <c r="D12" s="1"/>
      <c r="E12" s="1"/>
      <c r="F12" s="1"/>
      <c r="H12" s="4" t="str">
        <f>IF(COUNTIF(A12:A$15,A12)&gt;1,"",ROW(A12:A25))</f>
        <v/>
      </c>
      <c r="I12" s="4" t="str">
        <f t="shared" si="0"/>
        <v/>
      </c>
    </row>
    <row r="13" spans="1:9">
      <c r="A13" s="1" t="s">
        <v>8</v>
      </c>
      <c r="B13" s="1"/>
      <c r="C13" s="1"/>
      <c r="D13" s="1"/>
      <c r="E13" s="1"/>
      <c r="F13" s="1"/>
      <c r="H13" s="4">
        <f>IF(COUNTIF(A13:A$15,A13)&gt;1,"",ROW(A13:A26))</f>
        <v>13</v>
      </c>
      <c r="I13" s="4" t="str">
        <f t="shared" si="0"/>
        <v/>
      </c>
    </row>
    <row r="14" spans="1:9">
      <c r="A14" s="1" t="s">
        <v>9</v>
      </c>
      <c r="B14" s="1" t="s">
        <v>10</v>
      </c>
      <c r="C14" s="1">
        <v>1</v>
      </c>
      <c r="D14" s="1" t="s">
        <v>15</v>
      </c>
      <c r="E14" s="1" t="s">
        <v>18</v>
      </c>
      <c r="F14" s="1"/>
      <c r="H14" s="4" t="str">
        <f>IF(COUNTIF(A14:A$15,A14)&gt;1,"",ROW(A14:A27))</f>
        <v/>
      </c>
      <c r="I14" s="4" t="str">
        <f t="shared" si="0"/>
        <v/>
      </c>
    </row>
    <row r="15" spans="1:9">
      <c r="A15" s="1" t="s">
        <v>9</v>
      </c>
      <c r="B15" s="1" t="s">
        <v>13</v>
      </c>
      <c r="C15" s="1">
        <v>4</v>
      </c>
      <c r="D15" s="1" t="s">
        <v>16</v>
      </c>
      <c r="E15" s="1" t="s">
        <v>22</v>
      </c>
      <c r="F15" s="1" t="s">
        <v>28</v>
      </c>
      <c r="H15" s="4">
        <f>IF(COUNTIF(A15:A$15,A15)&gt;1,"",ROW(A15:A28))</f>
        <v>15</v>
      </c>
      <c r="I15" s="4" t="str">
        <f t="shared" si="0"/>
        <v/>
      </c>
    </row>
    <row r="18" spans="1:6">
      <c r="A18" s="4" t="s">
        <v>8</v>
      </c>
      <c r="B18" s="2" t="s">
        <v>1</v>
      </c>
      <c r="C18" s="2" t="s">
        <v>2</v>
      </c>
      <c r="D18" s="2" t="s">
        <v>3</v>
      </c>
      <c r="E18" s="2" t="s">
        <v>4</v>
      </c>
      <c r="F18" s="2" t="s">
        <v>5</v>
      </c>
    </row>
    <row r="19" spans="1:6">
      <c r="A19" s="1" t="s">
        <v>29</v>
      </c>
      <c r="B19" s="1">
        <f ca="1">COUNTA(OFFSET($A$1,MATCH($A$18,$A$2:$A$15,0),(COLUMN()-1),COUNTIF($A$2:$A$15,$A$18)))</f>
        <v>1</v>
      </c>
      <c r="C19" s="1">
        <f t="shared" ref="C19:F19" ca="1" si="1">COUNTA(OFFSET($A$1,MATCH($A$18,$A$2:$A$15,0),(COLUMN()-1),COUNTIF($A$2:$A$15,$A$18)))</f>
        <v>2</v>
      </c>
      <c r="D19" s="1">
        <f t="shared" ca="1" si="1"/>
        <v>1</v>
      </c>
      <c r="E19" s="1">
        <f t="shared" ca="1" si="1"/>
        <v>1</v>
      </c>
      <c r="F19" s="1">
        <f t="shared" ca="1" si="1"/>
        <v>0</v>
      </c>
    </row>
    <row r="20" spans="1:6">
      <c r="A20" s="1" t="s">
        <v>30</v>
      </c>
      <c r="B20" s="1">
        <f>COUNTIF($A$2:$A$15,$A$18)</f>
        <v>3</v>
      </c>
      <c r="C20" s="1">
        <f t="shared" ref="C20:F20" si="2">COUNTIF($A$2:$A$15,$A$18)</f>
        <v>3</v>
      </c>
      <c r="D20" s="1">
        <f t="shared" si="2"/>
        <v>3</v>
      </c>
      <c r="E20" s="1">
        <f t="shared" si="2"/>
        <v>3</v>
      </c>
      <c r="F20" s="1">
        <f t="shared" si="2"/>
        <v>3</v>
      </c>
    </row>
    <row r="21" spans="1:6">
      <c r="A21" s="1" t="s">
        <v>31</v>
      </c>
      <c r="B21" s="5">
        <f ca="1">B19/B20</f>
        <v>0.33333333333333331</v>
      </c>
      <c r="C21" s="5">
        <f t="shared" ref="C21:F21" ca="1" si="3">C19/C20</f>
        <v>0.66666666666666663</v>
      </c>
      <c r="D21" s="5">
        <f t="shared" ca="1" si="3"/>
        <v>0.33333333333333331</v>
      </c>
      <c r="E21" s="5">
        <f t="shared" ca="1" si="3"/>
        <v>0.33333333333333331</v>
      </c>
      <c r="F21" s="5">
        <f t="shared" ca="1" si="3"/>
        <v>0</v>
      </c>
    </row>
    <row r="23" spans="1:6">
      <c r="A23" t="s">
        <v>29</v>
      </c>
      <c r="B23">
        <f>COUNTA(B2:B15)</f>
        <v>11</v>
      </c>
      <c r="C23">
        <f t="shared" ref="C23:F23" si="4">COUNTA(C2:C15)</f>
        <v>13</v>
      </c>
      <c r="D23">
        <f t="shared" si="4"/>
        <v>10</v>
      </c>
      <c r="E23">
        <f t="shared" si="4"/>
        <v>11</v>
      </c>
      <c r="F23">
        <f t="shared" si="4"/>
        <v>6</v>
      </c>
    </row>
    <row r="24" spans="1:6">
      <c r="A24" t="s">
        <v>30</v>
      </c>
      <c r="B24">
        <f>COUNTA(B2:B15)+COUNTBLANK(B2:B15)</f>
        <v>14</v>
      </c>
      <c r="C24">
        <f t="shared" ref="C24:F24" si="5">COUNTA(C2:C15)+COUNTBLANK(C2:C15)</f>
        <v>14</v>
      </c>
      <c r="D24">
        <f t="shared" si="5"/>
        <v>14</v>
      </c>
      <c r="E24">
        <f t="shared" si="5"/>
        <v>14</v>
      </c>
      <c r="F24">
        <f t="shared" si="5"/>
        <v>14</v>
      </c>
    </row>
    <row r="25" spans="1:6">
      <c r="A25" t="s">
        <v>31</v>
      </c>
      <c r="B25" s="3">
        <f>B23/B24</f>
        <v>0.7857142857142857</v>
      </c>
      <c r="C25" s="3">
        <f t="shared" ref="C25:F25" si="6">C23/C24</f>
        <v>0.9285714285714286</v>
      </c>
      <c r="D25" s="3">
        <f t="shared" si="6"/>
        <v>0.7142857142857143</v>
      </c>
      <c r="E25" s="3">
        <f t="shared" si="6"/>
        <v>0.7857142857142857</v>
      </c>
      <c r="F25" s="3">
        <f t="shared" si="6"/>
        <v>0.42857142857142855</v>
      </c>
    </row>
  </sheetData>
  <autoFilter ref="A1:F15"/>
  <dataValidations count="1">
    <dataValidation type="list" allowBlank="1" showInputMessage="1" showErrorMessage="1" sqref="A18">
      <formula1>OFFSET($I$1,1,,COUNTA($I:$I))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</vt:lpstr>
    </vt:vector>
  </TitlesOfParts>
  <Company>ATR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CHAUVIN, RAINUI</dc:creator>
  <cp:lastModifiedBy>MK</cp:lastModifiedBy>
  <dcterms:created xsi:type="dcterms:W3CDTF">2015-06-18T12:29:41Z</dcterms:created>
  <dcterms:modified xsi:type="dcterms:W3CDTF">2015-07-29T22:20:40Z</dcterms:modified>
</cp:coreProperties>
</file>