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rmit\Desktop\"/>
    </mc:Choice>
  </mc:AlternateContent>
  <bookViews>
    <workbookView xWindow="0" yWindow="0" windowWidth="21000" windowHeight="11985"/>
  </bookViews>
  <sheets>
    <sheet name="menu" sheetId="2" r:id="rId1"/>
    <sheet name="101033-00" sheetId="1" r:id="rId2"/>
    <sheet name="101045-00" sheetId="3" r:id="rId3"/>
    <sheet name="101047-00" sheetId="4" r:id="rId4"/>
    <sheet name="101063-01-02" sheetId="5" r:id="rId5"/>
  </sheets>
  <externalReferences>
    <externalReference r:id="rId6"/>
    <externalReference r:id="rId7"/>
  </externalReferences>
  <definedNames>
    <definedName name="ETAT_DOE">[1]PARAMETRES!$A$6:$A$17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0" i="5" l="1"/>
  <c r="S40" i="5"/>
  <c r="V39" i="5"/>
  <c r="V36" i="5"/>
  <c r="T36" i="5"/>
  <c r="V35" i="5"/>
  <c r="T35" i="5"/>
  <c r="V34" i="5"/>
  <c r="T34" i="5"/>
  <c r="V33" i="5"/>
  <c r="T33" i="5"/>
  <c r="S33" i="5"/>
  <c r="V32" i="5"/>
  <c r="T32" i="5"/>
  <c r="S32" i="5"/>
  <c r="V31" i="5"/>
  <c r="T31" i="5"/>
  <c r="S31" i="5"/>
  <c r="V30" i="5"/>
  <c r="T30" i="5"/>
  <c r="V29" i="5"/>
  <c r="T29" i="5"/>
  <c r="S29" i="5"/>
  <c r="V28" i="5"/>
  <c r="T28" i="5"/>
  <c r="V27" i="5"/>
  <c r="T27" i="5"/>
  <c r="S27" i="5"/>
  <c r="V26" i="5"/>
  <c r="T26" i="5"/>
  <c r="V25" i="5"/>
  <c r="T25" i="5"/>
  <c r="S25" i="5"/>
  <c r="V24" i="5"/>
  <c r="T24" i="5"/>
  <c r="V23" i="5"/>
  <c r="T23" i="5"/>
  <c r="S23" i="5"/>
  <c r="V22" i="5"/>
  <c r="T22" i="5"/>
  <c r="V21" i="5"/>
  <c r="T21" i="5"/>
  <c r="S21" i="5"/>
  <c r="V20" i="5"/>
  <c r="T20" i="5"/>
  <c r="S20" i="5"/>
  <c r="V19" i="5"/>
  <c r="T19" i="5"/>
  <c r="S19" i="5"/>
  <c r="V18" i="5"/>
  <c r="T18" i="5"/>
  <c r="S18" i="5"/>
  <c r="V17" i="5"/>
  <c r="T17" i="5"/>
  <c r="V16" i="5"/>
  <c r="T16" i="5"/>
  <c r="S16" i="5"/>
  <c r="V15" i="5"/>
  <c r="T15" i="5"/>
  <c r="V14" i="5"/>
  <c r="T14" i="5"/>
  <c r="S14" i="5"/>
  <c r="V13" i="5"/>
  <c r="T13" i="5"/>
  <c r="V12" i="5"/>
  <c r="T12" i="5"/>
  <c r="S12" i="5"/>
  <c r="A5" i="5"/>
  <c r="U38" i="5" s="1"/>
  <c r="V40" i="4"/>
  <c r="S40" i="4"/>
  <c r="V39" i="4"/>
  <c r="V36" i="4"/>
  <c r="T36" i="4"/>
  <c r="V35" i="4"/>
  <c r="T35" i="4"/>
  <c r="V34" i="4"/>
  <c r="T34" i="4"/>
  <c r="V33" i="4"/>
  <c r="T33" i="4"/>
  <c r="S33" i="4"/>
  <c r="V32" i="4"/>
  <c r="T32" i="4"/>
  <c r="S32" i="4"/>
  <c r="V31" i="4"/>
  <c r="T31" i="4"/>
  <c r="S31" i="4"/>
  <c r="V30" i="4"/>
  <c r="T30" i="4"/>
  <c r="V29" i="4"/>
  <c r="T29" i="4"/>
  <c r="S29" i="4"/>
  <c r="V28" i="4"/>
  <c r="T28" i="4"/>
  <c r="V27" i="4"/>
  <c r="T27" i="4"/>
  <c r="S27" i="4"/>
  <c r="V26" i="4"/>
  <c r="T26" i="4"/>
  <c r="V25" i="4"/>
  <c r="T25" i="4"/>
  <c r="S25" i="4"/>
  <c r="V24" i="4"/>
  <c r="T24" i="4"/>
  <c r="V23" i="4"/>
  <c r="T23" i="4"/>
  <c r="S23" i="4"/>
  <c r="V22" i="4"/>
  <c r="T22" i="4"/>
  <c r="V21" i="4"/>
  <c r="T21" i="4"/>
  <c r="S21" i="4"/>
  <c r="V20" i="4"/>
  <c r="T20" i="4"/>
  <c r="S20" i="4"/>
  <c r="V19" i="4"/>
  <c r="T19" i="4"/>
  <c r="S19" i="4"/>
  <c r="V18" i="4"/>
  <c r="T18" i="4"/>
  <c r="S18" i="4"/>
  <c r="V17" i="4"/>
  <c r="T17" i="4"/>
  <c r="V16" i="4"/>
  <c r="T16" i="4"/>
  <c r="S16" i="4"/>
  <c r="V15" i="4"/>
  <c r="T15" i="4"/>
  <c r="V14" i="4"/>
  <c r="T14" i="4"/>
  <c r="S14" i="4"/>
  <c r="V13" i="4"/>
  <c r="T13" i="4"/>
  <c r="V12" i="4"/>
  <c r="T12" i="4"/>
  <c r="S12" i="4"/>
  <c r="A5" i="4"/>
  <c r="U38" i="4" s="1"/>
  <c r="V40" i="3"/>
  <c r="S40" i="3"/>
  <c r="V39" i="3"/>
  <c r="V36" i="3"/>
  <c r="T36" i="3"/>
  <c r="V35" i="3"/>
  <c r="T35" i="3"/>
  <c r="V34" i="3"/>
  <c r="T34" i="3"/>
  <c r="V33" i="3"/>
  <c r="T33" i="3"/>
  <c r="S33" i="3"/>
  <c r="V32" i="3"/>
  <c r="T32" i="3"/>
  <c r="S32" i="3"/>
  <c r="V31" i="3"/>
  <c r="T31" i="3"/>
  <c r="S31" i="3"/>
  <c r="V30" i="3"/>
  <c r="T30" i="3"/>
  <c r="V29" i="3"/>
  <c r="T29" i="3"/>
  <c r="S29" i="3"/>
  <c r="V28" i="3"/>
  <c r="T28" i="3"/>
  <c r="V27" i="3"/>
  <c r="T27" i="3"/>
  <c r="S27" i="3"/>
  <c r="V26" i="3"/>
  <c r="T26" i="3"/>
  <c r="V25" i="3"/>
  <c r="T25" i="3"/>
  <c r="S25" i="3"/>
  <c r="V24" i="3"/>
  <c r="T24" i="3"/>
  <c r="V23" i="3"/>
  <c r="T23" i="3"/>
  <c r="S23" i="3"/>
  <c r="V22" i="3"/>
  <c r="T22" i="3"/>
  <c r="V21" i="3"/>
  <c r="T21" i="3"/>
  <c r="S21" i="3"/>
  <c r="V20" i="3"/>
  <c r="T20" i="3"/>
  <c r="S20" i="3"/>
  <c r="V19" i="3"/>
  <c r="T19" i="3"/>
  <c r="S19" i="3"/>
  <c r="V18" i="3"/>
  <c r="T18" i="3"/>
  <c r="S18" i="3"/>
  <c r="V17" i="3"/>
  <c r="T17" i="3"/>
  <c r="V16" i="3"/>
  <c r="T16" i="3"/>
  <c r="S16" i="3"/>
  <c r="V15" i="3"/>
  <c r="T15" i="3"/>
  <c r="V14" i="3"/>
  <c r="T14" i="3"/>
  <c r="S14" i="3"/>
  <c r="V13" i="3"/>
  <c r="T13" i="3"/>
  <c r="V12" i="3"/>
  <c r="T12" i="3"/>
  <c r="S12" i="3"/>
  <c r="A5" i="3"/>
  <c r="U38" i="3" s="1"/>
  <c r="V40" i="1"/>
  <c r="S40" i="1"/>
  <c r="V39" i="1"/>
  <c r="V36" i="1"/>
  <c r="T36" i="1"/>
  <c r="V35" i="1"/>
  <c r="T35" i="1"/>
  <c r="V34" i="1"/>
  <c r="T34" i="1"/>
  <c r="V33" i="1"/>
  <c r="T33" i="1"/>
  <c r="S33" i="1"/>
  <c r="V32" i="1"/>
  <c r="T32" i="1"/>
  <c r="S32" i="1"/>
  <c r="V31" i="1"/>
  <c r="T31" i="1"/>
  <c r="S31" i="1"/>
  <c r="V30" i="1"/>
  <c r="T30" i="1"/>
  <c r="V29" i="1"/>
  <c r="T29" i="1"/>
  <c r="S29" i="1"/>
  <c r="V28" i="1"/>
  <c r="T28" i="1"/>
  <c r="V27" i="1"/>
  <c r="T27" i="1"/>
  <c r="S27" i="1"/>
  <c r="V26" i="1"/>
  <c r="T26" i="1"/>
  <c r="V25" i="1"/>
  <c r="T25" i="1"/>
  <c r="S25" i="1"/>
  <c r="V24" i="1"/>
  <c r="T24" i="1"/>
  <c r="V23" i="1"/>
  <c r="T23" i="1"/>
  <c r="S23" i="1"/>
  <c r="V22" i="1"/>
  <c r="T22" i="1"/>
  <c r="V21" i="1"/>
  <c r="T21" i="1"/>
  <c r="S21" i="1"/>
  <c r="V20" i="1"/>
  <c r="T20" i="1"/>
  <c r="S20" i="1"/>
  <c r="V19" i="1"/>
  <c r="T19" i="1"/>
  <c r="S19" i="1"/>
  <c r="V18" i="1"/>
  <c r="T18" i="1"/>
  <c r="S18" i="1"/>
  <c r="V17" i="1"/>
  <c r="T17" i="1"/>
  <c r="V16" i="1"/>
  <c r="T16" i="1"/>
  <c r="S16" i="1"/>
  <c r="V15" i="1"/>
  <c r="T15" i="1"/>
  <c r="V14" i="1"/>
  <c r="T14" i="1"/>
  <c r="S14" i="1"/>
  <c r="V13" i="1"/>
  <c r="T13" i="1"/>
  <c r="V12" i="1"/>
  <c r="T12" i="1"/>
  <c r="S12" i="1"/>
  <c r="A5" i="1"/>
  <c r="U38" i="1" s="1"/>
  <c r="U12" i="5" l="1"/>
  <c r="U16" i="5"/>
  <c r="U23" i="5"/>
  <c r="U27" i="5"/>
  <c r="U31" i="5"/>
  <c r="U32" i="5"/>
  <c r="U33" i="5"/>
  <c r="U36" i="5"/>
  <c r="U35" i="5"/>
  <c r="U40" i="5"/>
  <c r="U12" i="4"/>
  <c r="U13" i="5"/>
  <c r="U14" i="5"/>
  <c r="U18" i="5"/>
  <c r="U19" i="5"/>
  <c r="U20" i="5"/>
  <c r="U21" i="5"/>
  <c r="U25" i="5"/>
  <c r="U29" i="5"/>
  <c r="U16" i="4"/>
  <c r="U23" i="4"/>
  <c r="U27" i="4"/>
  <c r="U31" i="4"/>
  <c r="U32" i="4"/>
  <c r="U33" i="4"/>
  <c r="U36" i="4"/>
  <c r="U35" i="4"/>
  <c r="U40" i="4"/>
  <c r="U12" i="3"/>
  <c r="U13" i="4"/>
  <c r="U14" i="4"/>
  <c r="U18" i="4"/>
  <c r="U19" i="4"/>
  <c r="U20" i="4"/>
  <c r="U21" i="4"/>
  <c r="U25" i="4"/>
  <c r="U29" i="4"/>
  <c r="U16" i="3"/>
  <c r="U23" i="3"/>
  <c r="U27" i="3"/>
  <c r="U31" i="3"/>
  <c r="U32" i="3"/>
  <c r="U33" i="3"/>
  <c r="U36" i="3"/>
  <c r="U35" i="3"/>
  <c r="U40" i="3"/>
  <c r="U13" i="3"/>
  <c r="U14" i="3"/>
  <c r="U18" i="3"/>
  <c r="U19" i="3"/>
  <c r="U20" i="3"/>
  <c r="U21" i="3"/>
  <c r="U25" i="3"/>
  <c r="U29" i="3"/>
  <c r="U16" i="1"/>
  <c r="U23" i="1"/>
  <c r="U27" i="1"/>
  <c r="U31" i="1"/>
  <c r="U32" i="1"/>
  <c r="U33" i="1"/>
  <c r="U36" i="1"/>
  <c r="U35" i="1"/>
  <c r="U40" i="1"/>
  <c r="U12" i="1"/>
  <c r="U13" i="1"/>
  <c r="U14" i="1"/>
  <c r="U18" i="1"/>
  <c r="U19" i="1"/>
  <c r="U20" i="1"/>
  <c r="U21" i="1"/>
  <c r="U25" i="1"/>
  <c r="U29" i="1"/>
</calcChain>
</file>

<file path=xl/sharedStrings.xml><?xml version="1.0" encoding="utf-8"?>
<sst xmlns="http://schemas.openxmlformats.org/spreadsheetml/2006/main" count="3177" uniqueCount="1725">
  <si>
    <t>menu</t>
  </si>
  <si>
    <t>STRUCTURE</t>
  </si>
  <si>
    <t>SITE</t>
  </si>
  <si>
    <t>CODE UG</t>
  </si>
  <si>
    <t>ADRESSE</t>
  </si>
  <si>
    <t xml:space="preserve">FICHE MISE A JOUR: </t>
  </si>
  <si>
    <t>DOMAINE</t>
  </si>
  <si>
    <t>INSTALLATION</t>
  </si>
  <si>
    <t>DOCUMENTATION</t>
  </si>
  <si>
    <t>BREVE DESCRIPTION</t>
  </si>
  <si>
    <t>DERNIER INTERVENANT
CHARGE D'AFFAIRE</t>
  </si>
  <si>
    <t>ENTREPRISE</t>
  </si>
  <si>
    <t>TYPE</t>
  </si>
  <si>
    <t>SOUS-TYPE</t>
  </si>
  <si>
    <r>
      <t xml:space="preserve">ETAT </t>
    </r>
    <r>
      <rPr>
        <b/>
        <sz val="10"/>
        <color indexed="9"/>
        <rFont val="ParisineTT"/>
      </rPr>
      <t>(MODIFICATION EXTENSION / NOUVELLE
 INSTALLION / RENOUVELLEMENT)</t>
    </r>
  </si>
  <si>
    <t>DATE/DUREE/DATE</t>
  </si>
  <si>
    <t>CODES</t>
  </si>
  <si>
    <t>ETAT</t>
  </si>
  <si>
    <t>DESCRIPTIF</t>
  </si>
  <si>
    <t>ABREV</t>
  </si>
  <si>
    <t>EXISTANTE</t>
  </si>
  <si>
    <t>MAINTENANCE IMB</t>
  </si>
  <si>
    <t>INFORMATIQUE</t>
  </si>
  <si>
    <t>PAPIER</t>
  </si>
  <si>
    <t>SERVEUR</t>
  </si>
  <si>
    <t>ETAT DOE</t>
  </si>
  <si>
    <t>DE MISE EN SERVICE</t>
  </si>
  <si>
    <t>D'EVOLUTION</t>
  </si>
  <si>
    <t>DE FIN GARANTIE</t>
  </si>
  <si>
    <t>DE VIE</t>
  </si>
  <si>
    <t>DE RENOUVELLEMENT</t>
  </si>
  <si>
    <t xml:space="preserve"> ELEMENT DE CONFIGURATION</t>
  </si>
  <si>
    <t>UG</t>
  </si>
  <si>
    <t>ALARME ACCIDENT INCIDENT</t>
  </si>
  <si>
    <t>AAI</t>
  </si>
  <si>
    <t>NON</t>
  </si>
  <si>
    <t>/</t>
  </si>
  <si>
    <t>Equipements de sécurité lieux/personnes</t>
  </si>
  <si>
    <t>Détection incendie -&gt;Incendie / Accidents</t>
  </si>
  <si>
    <t>ALARME EVACUATION INCENDIE</t>
  </si>
  <si>
    <t>AEI</t>
  </si>
  <si>
    <t>DETECTION INCENDIE</t>
  </si>
  <si>
    <t>DI</t>
  </si>
  <si>
    <t>ALARME TRACTION</t>
  </si>
  <si>
    <t>ALTR</t>
  </si>
  <si>
    <t>Protection de personnes</t>
  </si>
  <si>
    <t>CONTROL D'ACCES</t>
  </si>
  <si>
    <t>CA</t>
  </si>
  <si>
    <t>Equipement des espaces</t>
  </si>
  <si>
    <t>Contrôle d'accés</t>
  </si>
  <si>
    <t>INTERPHONIE</t>
  </si>
  <si>
    <t>IPH</t>
  </si>
  <si>
    <t>Interphonie</t>
  </si>
  <si>
    <t>INTRUSION</t>
  </si>
  <si>
    <t>INT</t>
  </si>
  <si>
    <t>Alarme -&gt;Intrusion / Vidéo-surveillance</t>
  </si>
  <si>
    <t>VIDEOSURVEILLANCE</t>
  </si>
  <si>
    <t>VIDI</t>
  </si>
  <si>
    <t>SONORISATION INDUSTRIELLE</t>
  </si>
  <si>
    <t>SONO</t>
  </si>
  <si>
    <t>Sonorisation</t>
  </si>
  <si>
    <t>CHRONOMETRIE</t>
  </si>
  <si>
    <t>CHRO</t>
  </si>
  <si>
    <t>Chronométrie</t>
  </si>
  <si>
    <t>AUDIOVISUEL</t>
  </si>
  <si>
    <t>AUDO</t>
  </si>
  <si>
    <t>Multimédia</t>
  </si>
  <si>
    <t>HORAIRE VARIABLE</t>
  </si>
  <si>
    <t>HV</t>
  </si>
  <si>
    <t>Badgeuse HV</t>
  </si>
  <si>
    <t>GESTION TECHNIQUE DE BATIMENT</t>
  </si>
  <si>
    <t>GTB</t>
  </si>
  <si>
    <t>GTB / Alarmes techniques</t>
  </si>
  <si>
    <t>ALARME TECHNIQUE</t>
  </si>
  <si>
    <t>AT</t>
  </si>
  <si>
    <t>TABLEAU CONTROL OPTIQUE</t>
  </si>
  <si>
    <t>TCO</t>
  </si>
  <si>
    <t>TELEPHONIE</t>
  </si>
  <si>
    <t>TELE</t>
  </si>
  <si>
    <t>Télécommunications --&gt; Téléphonie Fixe</t>
  </si>
  <si>
    <t>Téléphone de bureau --&gt; Poste téléphonique</t>
  </si>
  <si>
    <t>INFRASTRUCTURE RESEAU</t>
  </si>
  <si>
    <t>INDI</t>
  </si>
  <si>
    <t>Infrastructrure technique</t>
  </si>
  <si>
    <t>Armoires Techniques</t>
  </si>
  <si>
    <t>SERD</t>
  </si>
  <si>
    <t>JOURNAL MULTIMEDIA</t>
  </si>
  <si>
    <t>JMM</t>
  </si>
  <si>
    <t xml:space="preserve">/ </t>
  </si>
  <si>
    <t>REPERTOIRE PRINCIPAL</t>
  </si>
  <si>
    <t>DOE</t>
  </si>
  <si>
    <t>PLAN D'ENSEMBLE</t>
  </si>
  <si>
    <t>PHOTOTHEQUE</t>
  </si>
  <si>
    <t>PROCES VERBAUX</t>
  </si>
  <si>
    <t>COMMENTAIRES</t>
  </si>
  <si>
    <t>code</t>
  </si>
  <si>
    <t>sites</t>
  </si>
  <si>
    <t>structure</t>
  </si>
  <si>
    <t>adresses</t>
  </si>
  <si>
    <t>base</t>
  </si>
  <si>
    <t>Feuil1</t>
  </si>
  <si>
    <t>101033-00</t>
  </si>
  <si>
    <t>LIGNE 1 ~ CHATEAU DE VINCENNES ~</t>
  </si>
  <si>
    <t>101045-00</t>
  </si>
  <si>
    <t>LIGNE 1 ~ GARE DE LYON ~</t>
  </si>
  <si>
    <t>101047-00</t>
  </si>
  <si>
    <t>LIGNE 1 ~ BASTILLE ~</t>
  </si>
  <si>
    <t>101063-01-02</t>
  </si>
  <si>
    <t>LIGNE 1 ~ CHAMPS-ELYSEES - CLEMENCEAU ~ ATTACHEMENT TECHNIQUE EST</t>
  </si>
  <si>
    <t>101065-00</t>
  </si>
  <si>
    <t>LIGNE 1 ~ FRANKLIN D. ROOSEVELT ~</t>
  </si>
  <si>
    <t>101069-00</t>
  </si>
  <si>
    <t>LIGNE 1 ~ CHARLES DE GAULLE - ETOILE ~</t>
  </si>
  <si>
    <t>101073-00</t>
  </si>
  <si>
    <t>LIGNE 1 ~ PORTE MAILLOT ~</t>
  </si>
  <si>
    <t>101081-00</t>
  </si>
  <si>
    <t>LIGNE 1 ~ LA DEFENSE - GRANDE ARCHE ~</t>
  </si>
  <si>
    <t>101081-01-01</t>
  </si>
  <si>
    <t>101081-01</t>
  </si>
  <si>
    <t>LIGNE 1 ~ LA DEFENSE - GRANDE ARCHE ~ PEF</t>
  </si>
  <si>
    <t>101081-01-02</t>
  </si>
  <si>
    <t>LIGNE 1 ~ LA DEFENSE - GRANDE ARCHE ~ RESTAURANT</t>
  </si>
  <si>
    <t>102033-00</t>
  </si>
  <si>
    <t>LIGNE 2 ~ NATION ~</t>
  </si>
  <si>
    <t>102065-00</t>
  </si>
  <si>
    <t>LIGNE 2 ~ PLACE DE CLICHY ~</t>
  </si>
  <si>
    <t>102081-00</t>
  </si>
  <si>
    <t>LIGNE 2 ~ PORTE DAUPHINE ~</t>
  </si>
  <si>
    <t>103033-00</t>
  </si>
  <si>
    <t>LIGNE 3 ~ GALLIENI ~</t>
  </si>
  <si>
    <t>103033-01-03</t>
  </si>
  <si>
    <t>GALLIENI ~ ARCHIVE ~ LIGNE3</t>
  </si>
  <si>
    <t>103035-00</t>
  </si>
  <si>
    <t>LIGNE 3 ~ PORTE DE BAGNOLET ~</t>
  </si>
  <si>
    <t>103037-00</t>
  </si>
  <si>
    <t>LIGNE 3 ~ GAMBETTA ~</t>
  </si>
  <si>
    <t>103045-01</t>
  </si>
  <si>
    <t>LIGNE 3 ~ REPUBLIQUE ~ ATTACHEMENT VOIE NUIT</t>
  </si>
  <si>
    <t>103061-00</t>
  </si>
  <si>
    <t>LIGNE 3 ~ HAVRE - CAUMARTIN ~</t>
  </si>
  <si>
    <t>103075-00</t>
  </si>
  <si>
    <t>LIGNE 3 ~ PORTE DE CHAMPERRET ~</t>
  </si>
  <si>
    <t>103081-00</t>
  </si>
  <si>
    <t>LIGNE 3 ~ PONT DE LEVALLOIS - BECON ~</t>
  </si>
  <si>
    <t>104029-00</t>
  </si>
  <si>
    <t>LIGNE 4 ~ PORTE DE CLIGNANCOURT ~</t>
  </si>
  <si>
    <t>104037-00</t>
  </si>
  <si>
    <t>LIGNE 4 ~ BARBES - ROCHECHOUART ~</t>
  </si>
  <si>
    <t>104039-00</t>
  </si>
  <si>
    <t>LIGNE 4 ~ GARE DU NORD ~</t>
  </si>
  <si>
    <t>104045-00</t>
  </si>
  <si>
    <t>LIGNE 4 ~ STRASBOURG - SAINT-DENIS ~</t>
  </si>
  <si>
    <t>104051-00</t>
  </si>
  <si>
    <t>LIGNE 4 ~ LES HALLES ~</t>
  </si>
  <si>
    <t>104053-00</t>
  </si>
  <si>
    <t>LIGNE 4 ~ CHATELET ~</t>
  </si>
  <si>
    <t>104067-00</t>
  </si>
  <si>
    <t>LIGNE 4 ~ MONTPARNASSE - BIENVENUE ~</t>
  </si>
  <si>
    <t>104071-01</t>
  </si>
  <si>
    <t>LIGNE 4 ~ RASPAIL ~ ATTACHEMENT VOIE</t>
  </si>
  <si>
    <t>104079-00</t>
  </si>
  <si>
    <t>LIGNE 4 ~ PORTE D'ORLEANS ~</t>
  </si>
  <si>
    <t>105037-00</t>
  </si>
  <si>
    <t>LIGNE 5 ~ BOBIGNY - PABLO PICASSO ~</t>
  </si>
  <si>
    <t>105037-01-03</t>
  </si>
  <si>
    <t>LIGNE 5 ~ BOBIGNY - PABLO PICASSO ~ PCL P.PICASSO PREFECTURE</t>
  </si>
  <si>
    <t>105043-00</t>
  </si>
  <si>
    <t>LIGNE 5 ~ EGLISE DE PANTIN ~</t>
  </si>
  <si>
    <t>105071-00</t>
  </si>
  <si>
    <t>LIGNE 5 ~ BASTILLE ~</t>
  </si>
  <si>
    <t>105079-00</t>
  </si>
  <si>
    <t>LIGNE 5 ~ CAMPO-FORMIO ~</t>
  </si>
  <si>
    <t>105081-00</t>
  </si>
  <si>
    <t>LIGNE 5 ~ PLACE D'ITALIE ~</t>
  </si>
  <si>
    <t>106031-00</t>
  </si>
  <si>
    <t>LIGNE 6 ~ NATION ~</t>
  </si>
  <si>
    <t>106049-00</t>
  </si>
  <si>
    <t>LIGNE 6 ~ PLACE D'ITALIE ~</t>
  </si>
  <si>
    <t>106075-00</t>
  </si>
  <si>
    <t>LIGNE 6 ~ BIR-HAKEIM ~</t>
  </si>
  <si>
    <t>106083-00</t>
  </si>
  <si>
    <t>LIGNE 6 ~ KLEBER ~</t>
  </si>
  <si>
    <t>107025-00</t>
  </si>
  <si>
    <t>LIGNE 7 ~ LA COURNEUVE 8 MAI 1945 ~</t>
  </si>
  <si>
    <t>107027-01</t>
  </si>
  <si>
    <t>LIGNE 7 ~ FORT D'AUBERVILLIERS ~ BATIMENT TERMINAL</t>
  </si>
  <si>
    <t>107031-00</t>
  </si>
  <si>
    <t>LIGNE 7 ~ PORTE DE LA VILLETTE ~</t>
  </si>
  <si>
    <t>107035-00</t>
  </si>
  <si>
    <t>LIGNE 7 ~ CRIMEE ~</t>
  </si>
  <si>
    <t>107067-00</t>
  </si>
  <si>
    <t>LIGNE 7 ~ SULLY - MORLAND ~</t>
  </si>
  <si>
    <t>107087-00</t>
  </si>
  <si>
    <t>LIGNE 7 ~ PORTE D'IVRY ~</t>
  </si>
  <si>
    <t>107091-00</t>
  </si>
  <si>
    <t>LIGNE 7 ~ MAIRIE D'IVRY ~ PEF</t>
  </si>
  <si>
    <t>107091-01-03</t>
  </si>
  <si>
    <t>LIGNE 7 ~ MAIRIE D'IVRY ~ BAT TERMINAL - PCL</t>
  </si>
  <si>
    <t>107095-00</t>
  </si>
  <si>
    <t>LIGNE 7 ~ LE KREMLIN-BICETRE ~</t>
  </si>
  <si>
    <t>107101-00</t>
  </si>
  <si>
    <t>LIGNE 7 ~ VILLEJUIF - LOUIS ARAGON</t>
  </si>
  <si>
    <t>107101-00-01</t>
  </si>
  <si>
    <t>LIGNE 7 ~ VILLEJUIF - LOUIS ARAGON ~ PEF</t>
  </si>
  <si>
    <t>107101-01-03</t>
  </si>
  <si>
    <t>LIGNE 7 ~ VILLEJUIF - LOUIS ARAGON ~ BAT TERMINAL - PCL</t>
  </si>
  <si>
    <t>108019-00</t>
  </si>
  <si>
    <t>LIGNE 8 ~ BALARD ~</t>
  </si>
  <si>
    <t>108041-00</t>
  </si>
  <si>
    <t>LIGNE 8 ~ OPERA ~</t>
  </si>
  <si>
    <t>108045-00</t>
  </si>
  <si>
    <t>LIGNE 8 ~ GRANDS BOULEVARDS ~</t>
  </si>
  <si>
    <t>108053-00</t>
  </si>
  <si>
    <t>LIGNE 8 ~ FILLES DU CALVAIRE ~</t>
  </si>
  <si>
    <t>108063-00</t>
  </si>
  <si>
    <t>LIGNE 8 ~ FAIDHERBE - CHALIGNY ~</t>
  </si>
  <si>
    <t>108065-00</t>
  </si>
  <si>
    <t>LIGNE 8 ~ REUILLY - DIDEROT ~</t>
  </si>
  <si>
    <t>108075-00</t>
  </si>
  <si>
    <t>LIGNE 8 ~ PORTE DE CHARENTON ~</t>
  </si>
  <si>
    <t>108079-00</t>
  </si>
  <si>
    <t>LIGNE 8 ~ CHARENTON - ECOLES ~</t>
  </si>
  <si>
    <t>108085-00</t>
  </si>
  <si>
    <t>LIGNE 8 ~ MAISONS-ALFORT - LES JUILLIOTTES ~</t>
  </si>
  <si>
    <t>108091-00</t>
  </si>
  <si>
    <t>LIGNE 8 ~ CRETEIL - PREFECTURE ~</t>
  </si>
  <si>
    <t>108095-00</t>
  </si>
  <si>
    <t>LIGNE 8 ~ SAINT-MARTIN (STATION FERMEE) ~</t>
  </si>
  <si>
    <t>108097-00</t>
  </si>
  <si>
    <t>LIGNE 8 ~ POINTE DU LAC ( CRETEIL) ~</t>
  </si>
  <si>
    <t>109021-00</t>
  </si>
  <si>
    <t>LIGNE 9 ~ PONT DE SEVRES ~ PEF</t>
  </si>
  <si>
    <t>109021-01-03</t>
  </si>
  <si>
    <t>LIGNE 9 ~ PONT DE SEVRES ~ BAT. TERMINAL - PCL</t>
  </si>
  <si>
    <t>109027-00</t>
  </si>
  <si>
    <t>LIGNE 9 ~ PORTE DE SAINT-CLOUD ~</t>
  </si>
  <si>
    <t>109053-00</t>
  </si>
  <si>
    <t>LIGNE 9 ~ MIROMESNIL ~</t>
  </si>
  <si>
    <t>109061-00</t>
  </si>
  <si>
    <t>LIGNE 9 ~ RICHELIEU - DROUOT ~</t>
  </si>
  <si>
    <t>109087-00</t>
  </si>
  <si>
    <t>LIGNE 9 ~ PORTE DE MONTREUIL ~</t>
  </si>
  <si>
    <t>109093-01</t>
  </si>
  <si>
    <t>LIGNE 9 ~ MAIRIE DE MONTREUIL ~ PISTES ROUTIERES</t>
  </si>
  <si>
    <t>109093-01-03</t>
  </si>
  <si>
    <t>LIGNE 9 ~ MAIRIE DE MONTREUIL ~ BAT TERMINAL - PCL</t>
  </si>
  <si>
    <t>109097-00</t>
  </si>
  <si>
    <t>LIGNE 9 ~ SAINT-MARTIN (STATION FERMEE) ~</t>
  </si>
  <si>
    <t>110023-00</t>
  </si>
  <si>
    <t>LIGNE 10 ~ BOULOGNE - PONT DE SAINT-CLOUD DEB L10 ~</t>
  </si>
  <si>
    <t>110033-00</t>
  </si>
  <si>
    <t>LIGNE 10 ~ PORTE D'AUTEUIL ~</t>
  </si>
  <si>
    <t>110034-01</t>
  </si>
  <si>
    <t>LIGNE 10 ~ BOULOGNE-JEAN JAURES/MOLITOR ~ ATELIERS AUTEUIL</t>
  </si>
  <si>
    <t>110047-00</t>
  </si>
  <si>
    <t>LIGNE 10 ~ LA MOTTE-PICQUET - GRENELLE ~</t>
  </si>
  <si>
    <t>110055-00</t>
  </si>
  <si>
    <t>LIGNE 10 ~ SEVRES - BABYLONE ~</t>
  </si>
  <si>
    <t>110067-00</t>
  </si>
  <si>
    <t>LIGNE 10 ~ GARE D'AUSTERLITZ ~</t>
  </si>
  <si>
    <t>111032-01</t>
  </si>
  <si>
    <t>LIGNE 11 ~ LIBERTE/MAIRIE DES LILAS- LILAS ATELIER ~ LOCAUX TECHNIQUES ET SOCIAUX</t>
  </si>
  <si>
    <t>111033-00</t>
  </si>
  <si>
    <t>LIGNE 11 ~ MAIRIE DES LILAS ~</t>
  </si>
  <si>
    <t>111035-00</t>
  </si>
  <si>
    <t>LIGNE 11 ~ PORTE DES LILAS ~</t>
  </si>
  <si>
    <t>111049-BN</t>
  </si>
  <si>
    <t>LIGNE 11 ~ REPUBLIQUE ~ BAN BICHAT</t>
  </si>
  <si>
    <t>111057-01</t>
  </si>
  <si>
    <t>LIGNE 11 ~ CHATELET ~ ATTACHEMENT CHATELET L11 CONTROLE</t>
  </si>
  <si>
    <t>112031-00</t>
  </si>
  <si>
    <t>LIGNE 12 ~ MAIRIE D'ISSY ~</t>
  </si>
  <si>
    <t>112031-01-03</t>
  </si>
  <si>
    <t>LIGNE 12 ~ MAIRIE D'ISSY ~ PCL REPUBLIQUE</t>
  </si>
  <si>
    <t>112035-00</t>
  </si>
  <si>
    <t>LIGNE 12 ~ PORTE DE VERSAILLES ~</t>
  </si>
  <si>
    <t>112047-00</t>
  </si>
  <si>
    <t>LIGNE 12 ~ MONTPARNASSE - BIENVENUE ~</t>
  </si>
  <si>
    <t>112061-EP</t>
  </si>
  <si>
    <t>LIGNE 12 ~ CONCORDE ~</t>
  </si>
  <si>
    <t>112065-00</t>
  </si>
  <si>
    <t>LIGNE 12 ~ SAINT-LAZARE ~</t>
  </si>
  <si>
    <t>112085-00</t>
  </si>
  <si>
    <t>LIGNE 12 ~ PORTE DE LA CHAPELLE ~</t>
  </si>
  <si>
    <t>113075-00</t>
  </si>
  <si>
    <t>LIGNE 13 BRANCHE ASNIERES-GENNEVILLIERS ~ GABRIEL PERI ~</t>
  </si>
  <si>
    <t>113079-00</t>
  </si>
  <si>
    <t>LIGNE 13 BRANCHE ASNIERES-GENNEVILLIERS ~ ASNIERES-G-LES COURTILLES ~</t>
  </si>
  <si>
    <t>113079-01-01</t>
  </si>
  <si>
    <t>LIGNE 13 BRANCHE ASNIERES-GENNEVILLIERS ~ ASNIERES-G-LES COURTILLES ~ PCL LES COURTILLES</t>
  </si>
  <si>
    <t>114033-00</t>
  </si>
  <si>
    <t>LIGNE 13 ~ CHATILLON - MONTROUGE ~</t>
  </si>
  <si>
    <t>114035-00</t>
  </si>
  <si>
    <t>LIGNE 13 ~ MALAKOFF - RUE ETIENNE DOLET ~</t>
  </si>
  <si>
    <t>114039-00</t>
  </si>
  <si>
    <t>LIGNE 13 ~ PORTE DE VANVES ~</t>
  </si>
  <si>
    <t>114055-00</t>
  </si>
  <si>
    <t>LIGNE 13 ~ INVALIDES ~</t>
  </si>
  <si>
    <t>114057-00</t>
  </si>
  <si>
    <t>LIGNE 13 ~ CHAMPS-ELYSEES - CLEMENCEAU ~</t>
  </si>
  <si>
    <t>114061-00</t>
  </si>
  <si>
    <t>LIGNE 13 ~ SAINT-LAZARE ~</t>
  </si>
  <si>
    <t>114067-00</t>
  </si>
  <si>
    <t>LIGNE 13 ~ LA FOURCHE ~</t>
  </si>
  <si>
    <t>114077-00</t>
  </si>
  <si>
    <t>LIGNE 13 ~ CARREFOUR PLEYEL ~</t>
  </si>
  <si>
    <t>114079-00</t>
  </si>
  <si>
    <t>LIGNE 13 ~ SAINT-DENIS - PORTE DE PARIS</t>
  </si>
  <si>
    <t>114079-01-02</t>
  </si>
  <si>
    <t>114079-01</t>
  </si>
  <si>
    <t>LIGNE 13 ~ SAINT-DENIS - PORTE DE PARIS ~ BATIMENT TERMINAL</t>
  </si>
  <si>
    <t>114079-01-01</t>
  </si>
  <si>
    <t>LIGNE 13 ~ SAINT-DENIS - PORTE DE PARIS ~ PEF</t>
  </si>
  <si>
    <t>114083-01-03</t>
  </si>
  <si>
    <t>LIGNE 13 ~ SAINT-DENIS - UNIVERSITE ~ TERMINAL BUS</t>
  </si>
  <si>
    <t>116031-00</t>
  </si>
  <si>
    <t>LIGNE 3BIS ~ PORTE DES LILAS ~</t>
  </si>
  <si>
    <t>117029-00</t>
  </si>
  <si>
    <t>LIGNE 7BIS ~ PRE-SAINT-GERVAIS ~</t>
  </si>
  <si>
    <t>117041-00</t>
  </si>
  <si>
    <t>LIGNE 7BIS ~ LOUIS BLANC ~</t>
  </si>
  <si>
    <t>118045-00</t>
  </si>
  <si>
    <t>LIGNE 14 ~ SAINT-LAZARE ~</t>
  </si>
  <si>
    <t>118047-00</t>
  </si>
  <si>
    <t>LIGNE 14 ~ MADELEINE ~</t>
  </si>
  <si>
    <t>118053-00</t>
  </si>
  <si>
    <t>LIGNE 14 ~ GARE DE LYON ~</t>
  </si>
  <si>
    <t>118055-00</t>
  </si>
  <si>
    <t>LIGNE 14 ~ BERCY ~</t>
  </si>
  <si>
    <t>118055-01</t>
  </si>
  <si>
    <t>LIGNE 14 ~ BERCY ~ UDO LIGNE METEOR</t>
  </si>
  <si>
    <t>118059-00</t>
  </si>
  <si>
    <t>LIGNE 14 ~ BIBLIOTHEQUE FRANCOIS MITTERRAND ~</t>
  </si>
  <si>
    <t>118061-00</t>
  </si>
  <si>
    <t>LIGNE 14 ~ OLYMPIADES ~</t>
  </si>
  <si>
    <t>136021-00</t>
  </si>
  <si>
    <t>LIGNE A2 GARE DE LYON/BOISSY ~ GARE DE LYON ~</t>
  </si>
  <si>
    <t>136021-01</t>
  </si>
  <si>
    <t>LIGNE A2 GARE DE LYON/BOISSY ~ GARE DE LYON ~ ATTACHEMENT M2E</t>
  </si>
  <si>
    <t>136023-00</t>
  </si>
  <si>
    <t>LIGNE A2 GARE DE LYON/BOISSY ~ NATION ~</t>
  </si>
  <si>
    <t>136025-00</t>
  </si>
  <si>
    <t>LIGNE A2 GARE DE LYON/BOISSY ~ VINCENNES ~</t>
  </si>
  <si>
    <t>136027-01</t>
  </si>
  <si>
    <t>LIGNE A2 GARE DE LYON/BOISSY ~ FONTENAY-SOUS-BOIS ~</t>
  </si>
  <si>
    <t>136029-01</t>
  </si>
  <si>
    <t>LIGNE A2 GARE DE LYON/BOISSY ~ NOGENT-SUR-MARNE</t>
  </si>
  <si>
    <t>136029-01-03</t>
  </si>
  <si>
    <t>LIGNE A2 GARE DE LYON/BOISSY ~ NOGENT-SUR-MARNE ~ BAT TERMINAL - PCL</t>
  </si>
  <si>
    <t>136029-04</t>
  </si>
  <si>
    <t>LIGNE A2 GARE DE LYON/BOISSY ~ NOGENT-SUR-MARNE ~ ATO NOGENT-SEMARD</t>
  </si>
  <si>
    <t>136029-06</t>
  </si>
  <si>
    <t>LIGNE A2 GARE DE LYON/BOISSY ~ NOGENT-SUR-MARNE ~ ATTACHEMENT NOGENT CONTROLE</t>
  </si>
  <si>
    <t>136031-00</t>
  </si>
  <si>
    <t>LIGNE A2 GARE DE LYON/BOISSY ~ JOINVILLE-LE-PONT ~</t>
  </si>
  <si>
    <t>136031-01-03</t>
  </si>
  <si>
    <t>LIGNE A2 GARE DE LYON/BOISSY ~ JOINVILLE-LE-PONT ~ BAT TERMINAL - PCL</t>
  </si>
  <si>
    <t>136031-02-02</t>
  </si>
  <si>
    <t>LIGNE A2 GARE DE LYON/BOISSY ~ JOINVILLE-LE-PONT ~ PEF</t>
  </si>
  <si>
    <t>136031-03-01</t>
  </si>
  <si>
    <t>LIGNE A2 GARE DE LYON/BOISSY ~ JOINVILLE-LE-PONT ~ ATTACHEMENT TECHNIQUE EST</t>
  </si>
  <si>
    <t>136033-01-03</t>
  </si>
  <si>
    <t>136033-01</t>
  </si>
  <si>
    <t>LIGNE A2 GARE DE LYON/BOISSY ~ SAINT-MAUR - CRETEIL ~ BATIMENT TERMINAL</t>
  </si>
  <si>
    <t>136033-01-01</t>
  </si>
  <si>
    <t>LIGNE A2 GARE DE LYON/BOISSY ~ SAINT-MAUR - CRETEIL ~ PEF</t>
  </si>
  <si>
    <t>136033-01-02</t>
  </si>
  <si>
    <t>LIGNE A2 GARE DE LYON/BOISSY ~ SAINT-MAUR - CRETEIL</t>
  </si>
  <si>
    <t>136039-00</t>
  </si>
  <si>
    <t>LIGNE A2 GARE DE LYON/BOISSY ~ LA VARENNE - CHENNEVIERES ~</t>
  </si>
  <si>
    <t>136043-00</t>
  </si>
  <si>
    <t>LIGNE A2 GARE DE LYON/BOISSY ~ BOISSY-SAINT-LEGER ~</t>
  </si>
  <si>
    <t>137023-00</t>
  </si>
  <si>
    <t>LIGNE A1 CHATELET/SAINT-GERMAIN ~ CHATELET - LES HALLES ~</t>
  </si>
  <si>
    <t>137025-00</t>
  </si>
  <si>
    <t>LIGNE A1 CHATELET/SAINT-GERMAIN ~ AUBER ~</t>
  </si>
  <si>
    <t>137027-00</t>
  </si>
  <si>
    <t>LIGNE A1 CHATELET/SAINT-GERMAIN ~ CHARLES DE GAULLE - ETOILE ~</t>
  </si>
  <si>
    <t>137029-00</t>
  </si>
  <si>
    <t>LIGNE A1 CHATELET/SAINT-GERMAIN ~ LA DEFENSE ~</t>
  </si>
  <si>
    <t>137031-00</t>
  </si>
  <si>
    <t>LIGNE A1 CHATELET/SAINT-GERMAIN ~ NANTERRE - PREFECTURE ~</t>
  </si>
  <si>
    <t>137037-00</t>
  </si>
  <si>
    <t>LIGNE A1 CHATELET/SAINT-GERMAIN ~ RUEIL-MALMAISON ~</t>
  </si>
  <si>
    <t>137037-01-01</t>
  </si>
  <si>
    <t>LIGNE A1 CHATELET/SAINT-GERMAIN ~ RUEIL-MALMAISON ~ PEF</t>
  </si>
  <si>
    <t>137037-01-03</t>
  </si>
  <si>
    <t>LIGNE A1 CHATELET/SAINT-GERMAIN ~ RUEIL-MALMAISON ~ BAT TERMINAL - PCL</t>
  </si>
  <si>
    <t>137037-G0</t>
  </si>
  <si>
    <t>LIGNE A1 CHATELET/SAINT-GERMAIN ~ RUEIL-MALMAISON ~ CENTRE MEDICAL</t>
  </si>
  <si>
    <t>137045-01</t>
  </si>
  <si>
    <t>LIGNE A1 CHATELET/SAINT-GERMAIN ~ SAINT-GERMAIN-EN-LAYE ET DEB L</t>
  </si>
  <si>
    <t>137045-01-02</t>
  </si>
  <si>
    <t>LIGNE A1 CHATELET/SAINT-GERMAIN ~ SAINT-GERMAIN-EN-LAYE ET DEB L ~ PEF</t>
  </si>
  <si>
    <t>137045-01-03</t>
  </si>
  <si>
    <t>LIGNE A1 CHATELET/SAINT-GERMAIN ~ SAINT-GERMAIN-EN-LAYE ET DEB L ~ ARCHIVES DU PATRIMOINE</t>
  </si>
  <si>
    <t>138023-00</t>
  </si>
  <si>
    <t>LIGNE B4 ST REMY/GARE DU NORD ~ SAINT-MICHEL - NOTRE-DAME ~</t>
  </si>
  <si>
    <t>138025-00</t>
  </si>
  <si>
    <t>LIGNE B4 ST REMY/GARE DU NORD ~ LUXEMBOURG ~</t>
  </si>
  <si>
    <t>138029-00</t>
  </si>
  <si>
    <t>LIGNE B4 ST REMY/GARE DU NORD ~ DENFERT-ROCHEREAU ~</t>
  </si>
  <si>
    <t>138035-00</t>
  </si>
  <si>
    <t>LIGNE B4 ST REMY/GARE DU NORD ~ LAPLACE ~</t>
  </si>
  <si>
    <t>138037-00</t>
  </si>
  <si>
    <t>LIGNE B4 ST REMY/GARE DU NORD ~ ARCUEIL - CACHAN ~</t>
  </si>
  <si>
    <t>138037-01-02</t>
  </si>
  <si>
    <t>138037-01</t>
  </si>
  <si>
    <t>LIGNE B4 ST REMY/GARE DU NORD ~ ARCUEIL - CACHAN ~ ATO ARCUEIL</t>
  </si>
  <si>
    <t>138037-01-01</t>
  </si>
  <si>
    <t>LIGNE B4 ST REMY/GARE DU NORD ~ ARCUEIL - CACHAN ~ PEF</t>
  </si>
  <si>
    <t>138041-00</t>
  </si>
  <si>
    <t>LIGNE B4 ST REMY/GARE DU NORD ~ BOURG-LA-REINE ~</t>
  </si>
  <si>
    <t>138047-00</t>
  </si>
  <si>
    <t>LIGNE B4 ST REMY/GARE DU NORD ~ ANTONY ~</t>
  </si>
  <si>
    <t>138051-00</t>
  </si>
  <si>
    <t>LIGNE B4 ST REMY/GARE DU NORD ~ LES BACONNETS ~</t>
  </si>
  <si>
    <t>138055-00</t>
  </si>
  <si>
    <t>LIGNE B4 ST REMY/GARE DU NORD ~ MASSY - PALAISEAU ~</t>
  </si>
  <si>
    <t>138055-01-04</t>
  </si>
  <si>
    <t>138055-01</t>
  </si>
  <si>
    <t>LIGNE B4 ST REMY/GARE DU NORD ~ MASSY - PALAISEAU ~ ATTACHEMENT MASSY CONTROLE</t>
  </si>
  <si>
    <t>138055-01-01</t>
  </si>
  <si>
    <t>LIGNE B4 ST REMY/GARE DU NORD ~ MASSY - PALAISEAU ~ PEF</t>
  </si>
  <si>
    <t>138055-01-02</t>
  </si>
  <si>
    <t>LIGNE B4 ST REMY/GARE DU NORD ~ MASSY - PALAISEAU ~ TERMINAL BUS</t>
  </si>
  <si>
    <t>138055-01-03</t>
  </si>
  <si>
    <t>LIGNE B4 ST REMY/GARE DU NORD ~ MASSY - PALAISEAU ~ BAT TERMINAL - PCL</t>
  </si>
  <si>
    <t>138057-01</t>
  </si>
  <si>
    <t>LIGNE B4 ST REMY/GARE DU NORD ~ PALAISEAU ~ PALAISEAU PST LOCAUX PLSO</t>
  </si>
  <si>
    <t>138075-00</t>
  </si>
  <si>
    <t>LIGNE B4 ST REMY/GARE DU NORD ~ SAINT-REMY-LES-CHEVREUSE ~</t>
  </si>
  <si>
    <t>146033-00</t>
  </si>
  <si>
    <t>LIGNE A4 VAL DE FONT./MARNE-LA-VALLEE - CHESSY ~ BRY-SUR-MARNE ~</t>
  </si>
  <si>
    <t>146035-00</t>
  </si>
  <si>
    <t>LIGNE A4 VAL DE FONT./MARNE-LA-VALLEE - CHESSY ~ NOISY-LE-GRAND - MONT D''EST ~</t>
  </si>
  <si>
    <t>146035-01</t>
  </si>
  <si>
    <t>LIGNE A4 VAL DE FONT./MARNE-LA-VALLEE - CHESSY ~ NOISY-LE-GRAND - MONT D''EST ~ PEF</t>
  </si>
  <si>
    <t>146035-01-03</t>
  </si>
  <si>
    <t>LIGNE A4 VAL DE FONT./MARNE-LA-VALLEE - CHESSY ~ NOISY-LE-GRAND - MONT D''EST ~ BAT TERMINAL - PCL</t>
  </si>
  <si>
    <t>146041-00</t>
  </si>
  <si>
    <t>LIGNE A4 VAL DE FONT./MARNE-LA-VALLEE - CHESSY ~ NOISIEL ~</t>
  </si>
  <si>
    <t>146045-00</t>
  </si>
  <si>
    <t>LIGNE A4 VAL DE FONT./MARNE-LA-VALLEE - CHESSY ~ TORCY ~</t>
  </si>
  <si>
    <t>146049-01</t>
  </si>
  <si>
    <t>LIGNE A4 VAL DE FONT./MARNE-LA-VALLEE - CHESSY ~ BUSSY-SAINT-GEORGES ~ ATTACHEMENT TECHNIQUE M2E</t>
  </si>
  <si>
    <t>146051-00</t>
  </si>
  <si>
    <t>LIGNE A4 VAL DE FONT./MARNE-LA-VALLEE - CHESSY ~ VAL D'EUROPE ~</t>
  </si>
  <si>
    <t>146053-00</t>
  </si>
  <si>
    <t>LIGNE A4 VAL DE FONT./MARNE-LA-VALLEE - CHESSY ~ MARNE-LA-VALLEE - CHESSY ~</t>
  </si>
  <si>
    <t>148047-00</t>
  </si>
  <si>
    <t>LIGNE B2 SCEAUX/ROBINSON ~ ROBINSON - FIN DE LIGNE ~</t>
  </si>
  <si>
    <t>148047-01-05</t>
  </si>
  <si>
    <t>LIGNE B2 SCEAUX/ROBINSON ~ ROBINSON - FIN DE LIGNE ~ PEF</t>
  </si>
  <si>
    <t>148047-01-06</t>
  </si>
  <si>
    <t>148047-01</t>
  </si>
  <si>
    <t>LIGNE B2 SCEAUX/ROBINSON ~ ROBINSON - FIN DE LIGNE ~ LOCAUX ESE SIGNAUX</t>
  </si>
  <si>
    <t xml:space="preserve">181025-P0-01    </t>
  </si>
  <si>
    <r>
      <t>181025-P0-01</t>
    </r>
    <r>
      <rPr>
        <sz val="8"/>
        <color indexed="8"/>
        <rFont val="Times New Roman"/>
        <family val="1"/>
      </rPr>
      <t xml:space="preserve">    </t>
    </r>
  </si>
  <si>
    <t>T7 : TVAM ~ DOMAINE CHERIOUX ~ VOIE PRINCIPALE 01</t>
  </si>
  <si>
    <t>194013-01-01</t>
  </si>
  <si>
    <t>TRANS-VAL-DE-MARNE ~ MARCHE INTERNATIONAL DE RUNGIS ~ PCL</t>
  </si>
  <si>
    <t>194071-01</t>
  </si>
  <si>
    <t>TRANS-VAL-DE-MARNE ~ DOCTEUR TENINE ~ BATIMENT TERMINAL EXPLOITATION</t>
  </si>
  <si>
    <t>201004-01</t>
  </si>
  <si>
    <t>PARIS I - PONT NEUF  ~ PCL</t>
  </si>
  <si>
    <t>201011-01</t>
  </si>
  <si>
    <t>SEBASTOPOL 19 AEXT ~ SEBASTOPOL 19 AEXT ~</t>
  </si>
  <si>
    <t>201012-01</t>
  </si>
  <si>
    <t>SEBASTOPOL 35 AEXT ~ SEBASTOPOL 35 AEXT ~</t>
  </si>
  <si>
    <t>202002-01</t>
  </si>
  <si>
    <t>REAUMUR 120 ~ REAUMUR 120 ADMINISTRATIF ~</t>
  </si>
  <si>
    <t>202002-02</t>
  </si>
  <si>
    <t>REAUMUR 120 ~ PR SENTIER ~</t>
  </si>
  <si>
    <t>202003-01</t>
  </si>
  <si>
    <t>SEBASTOPOL 85 ~ SEBASTOPOL 85 ~</t>
  </si>
  <si>
    <t>203001-01</t>
  </si>
  <si>
    <t>SEBASTOPOL 42 ~ SEBASTOPOL 42 ADMINISTRATIF ~</t>
  </si>
  <si>
    <t>203002-01</t>
  </si>
  <si>
    <t>TURBIGO AEXT ~ TURBIGO AEXT ~</t>
  </si>
  <si>
    <t>203003-01</t>
  </si>
  <si>
    <t>CHARLOT AEXT ~ CHARLOT AEXT ~</t>
  </si>
  <si>
    <t>203005-01</t>
  </si>
  <si>
    <t>REAUMUR MEDICAL ~ REAUMUR MEDICAL ~</t>
  </si>
  <si>
    <t>204002-01</t>
  </si>
  <si>
    <t>CERISAIE ~ CERISAIE ADMINISTRATIF ~</t>
  </si>
  <si>
    <t>204002-02</t>
  </si>
  <si>
    <t>CERISAIE ~ PR BASTILLE-L.1-5-7-8 ~</t>
  </si>
  <si>
    <t>204003-01</t>
  </si>
  <si>
    <t>BOURDON-BASTILLE ~ BOURDON ADMINISTRATIF ~</t>
  </si>
  <si>
    <t>204003-02</t>
  </si>
  <si>
    <t>BOURDON-BASTILLE ~ MRB-VEHICULES AUXILIAIRES ~</t>
  </si>
  <si>
    <t>204003-03</t>
  </si>
  <si>
    <t>BOURDON-BASTILLE ~ PCC METRO ~</t>
  </si>
  <si>
    <t>204005-01</t>
  </si>
  <si>
    <t>CHANOINESSE ~ ATTACHEMENT M2E/MEL ~</t>
  </si>
  <si>
    <t>204006-01</t>
  </si>
  <si>
    <t>PARIS IV-CHATELET ~ TERMINAL BUS ~</t>
  </si>
  <si>
    <t>204006-02</t>
  </si>
  <si>
    <t>PARIS IV-CHATELET ~ PREFECTURE DE POLICE ~</t>
  </si>
  <si>
    <t>204007-01</t>
  </si>
  <si>
    <t>PARIS IV-BASTILLE ~ TERMINAL BUS ~</t>
  </si>
  <si>
    <t>204008-01</t>
  </si>
  <si>
    <t>PARIS IV-HOTEL DE VILLE ~ TERMINAL BUS ~</t>
  </si>
  <si>
    <t>205004-01</t>
  </si>
  <si>
    <t>PARIS V-GOBELINS ~ TERMINAL BUS ~</t>
  </si>
  <si>
    <t>206002-02</t>
  </si>
  <si>
    <t>ABBE GREGOIRE-VANEAU ~ ABBE GREGOIRE ADMINISTRATIF ~</t>
  </si>
  <si>
    <t>206004-01</t>
  </si>
  <si>
    <t>PARIS VI - BD ST GERMAIN ~ PCL</t>
  </si>
  <si>
    <t>207003-01</t>
  </si>
  <si>
    <t>PARIS VII-CHAMPS DE MARS SUFFREN ~ TERMINAL BUS ~</t>
  </si>
  <si>
    <t>207003-01-01</t>
  </si>
  <si>
    <t>PARIS VII-CHAMPS DE MARS SUFFREN ~ TERMINAL BUS ~ BATIMENT TERMINAL PCL</t>
  </si>
  <si>
    <t>208001-01</t>
  </si>
  <si>
    <t>MADELEINE ~ MADELEINE EXCURSIONS ~</t>
  </si>
  <si>
    <t>208006-01</t>
  </si>
  <si>
    <t>PARIS VIII-GARE SAINT-LAZARE ~ TERMINAL BUS ~</t>
  </si>
  <si>
    <t>208006-03</t>
  </si>
  <si>
    <t>PARIS VIII-GARE SAINT-LAZARE ~ TERMINAL BUS RUE DE ROME ~</t>
  </si>
  <si>
    <t>208007-01</t>
  </si>
  <si>
    <t>PARIS VIII-MADELEINE ~ TERMINAL BUS ~</t>
  </si>
  <si>
    <t>208008-01</t>
  </si>
  <si>
    <t>PARIS VIII-CHARLES DE GAULLE - ETOILE ~ TERMINAL BUS ~</t>
  </si>
  <si>
    <t>208010-01</t>
  </si>
  <si>
    <t>PARIS VIII-COUR DE ROME ~ PCL ~</t>
  </si>
  <si>
    <t>209003-02</t>
  </si>
  <si>
    <t>OPERA-CAUMARTIN ~ OPERA-CAUMARTIN ADMINISTRATIF ~</t>
  </si>
  <si>
    <t>209005-01</t>
  </si>
  <si>
    <t>PARIS IX- OPERA-CAPUCINES ~ PCL</t>
  </si>
  <si>
    <t>209006-01</t>
  </si>
  <si>
    <t>PARIS IX- OPERA-GLUCK  ~ PCL</t>
  </si>
  <si>
    <t>209011-01</t>
  </si>
  <si>
    <t>COQ AEXT ~ COQ AEXT ~</t>
  </si>
  <si>
    <t>210001-01</t>
  </si>
  <si>
    <t>AQUEDUC ~ ATTACHEMENT 72 ~</t>
  </si>
  <si>
    <t>210001-02</t>
  </si>
  <si>
    <t>AQUEDUC ~ ATTACHEMENT 76 ~</t>
  </si>
  <si>
    <t>210002-01</t>
  </si>
  <si>
    <t>STALINGRAD - VILLETTE ~ 159 ADMINISTRATIF ~</t>
  </si>
  <si>
    <t>210002-02</t>
  </si>
  <si>
    <t>STALINGRAD - VILLETTE ~ 157 ADMINISTRATIF ~</t>
  </si>
  <si>
    <t>210005-01</t>
  </si>
  <si>
    <t>PETITES-ECURIES ~ PETITES-ECURIES ADMINISTRATIF ~</t>
  </si>
  <si>
    <t>210006-01</t>
  </si>
  <si>
    <t>PARIS X-GARE DU NORD ~ TERMINAL BUS ~</t>
  </si>
  <si>
    <t>210006-01-01</t>
  </si>
  <si>
    <t>PARIS X-GARE DU NORD ~ TERMINAL BUS ~ BATIMENT TERMINAL PCL</t>
  </si>
  <si>
    <t>210007-01</t>
  </si>
  <si>
    <t>PARIS X-GARE DE L'EST ~ TERMINAL BUS 8MAI 1945 ~</t>
  </si>
  <si>
    <t>210007-02</t>
  </si>
  <si>
    <t>PARIS X-GARE DE L'EST ~ TERMINAL BUS BD DE STRASBOURG ~</t>
  </si>
  <si>
    <t>210007-02-01</t>
  </si>
  <si>
    <t>PARIS X-GARE DE L'EST ~ TERMINAL BUS BD DE STRASBOURG ~ BATIMENT TERMINAL - PCL</t>
  </si>
  <si>
    <t>210008-01</t>
  </si>
  <si>
    <t>PARIS X- PL. DE LA REPUBLIQUE ~ PCL ~</t>
  </si>
  <si>
    <t>210011-01</t>
  </si>
  <si>
    <t>CHATEAU D'EAU ~ CHATEAU D'EAU ADMINISTRATIF ~</t>
  </si>
  <si>
    <t>211003-01</t>
  </si>
  <si>
    <t>RAMPON ~ RAMPON ADMINISTRATIF ~</t>
  </si>
  <si>
    <t>211006-01</t>
  </si>
  <si>
    <t>JULES VALLES ~ JULES VALLES ADMINISTRATIF ~</t>
  </si>
  <si>
    <t>211009-01</t>
  </si>
  <si>
    <t>GONCOURT - BUS ~ RESEAU BUS ~</t>
  </si>
  <si>
    <t>211011-01</t>
  </si>
  <si>
    <t>VOLTAIRE ~ VOLTAIRE ~</t>
  </si>
  <si>
    <t>212001-01</t>
  </si>
  <si>
    <t>LYON-BERCY - MAISON DE LA RATP ~ LYON BERCY A-B ~</t>
  </si>
  <si>
    <t>212001-02</t>
  </si>
  <si>
    <t>LYON-BERCY - MAISON DE LA RATP ~ LYON BERCY C ~</t>
  </si>
  <si>
    <t>212001-03</t>
  </si>
  <si>
    <t>LYON-BERCY - MAISON DE LA RATP ~ MUTUELLE RATP ~</t>
  </si>
  <si>
    <t>212003-01</t>
  </si>
  <si>
    <t>DIDEROT - NATION ~ PR NATION L.1-2-9 ~</t>
  </si>
  <si>
    <t>212003-02</t>
  </si>
  <si>
    <t>DIDEROT - NATION ~ LOGIS-TRANSPORTS ~</t>
  </si>
  <si>
    <t>212003-03</t>
  </si>
  <si>
    <t>DIDEROT - NATION ~ DIDEROT ADMINISTRATIF ~</t>
  </si>
  <si>
    <t>212008-01</t>
  </si>
  <si>
    <t>PICPUS-TOUL-DAUMESNIL ~ TOUL ~</t>
  </si>
  <si>
    <t>212008-02-01</t>
  </si>
  <si>
    <t>212008-02</t>
  </si>
  <si>
    <t>PICPUS-TOUL-DAUMESNIL ~ LOGIS-TRANSPORTS ~</t>
  </si>
  <si>
    <t>PICPUS-TOUL-DAUMESNIL ~ TOUL ~ RESTAURANT</t>
  </si>
  <si>
    <t>212008-04</t>
  </si>
  <si>
    <t>PICPUS-TOUL-DAUMESNIL ~ PICPUS MEDICAL ~</t>
  </si>
  <si>
    <t>212008-05</t>
  </si>
  <si>
    <t>PICPUS-TOUL-DAUMESNIL ~ PICPUS RESTAURANT ~</t>
  </si>
  <si>
    <t>212010-01</t>
  </si>
  <si>
    <t>GARE DE LYON ~ TERMINAL BUS ~</t>
  </si>
  <si>
    <t>212010-01-01</t>
  </si>
  <si>
    <t>GARE DE LYON ~ TERMINAL BUS ~ BATIMENT TERMINAL PCL</t>
  </si>
  <si>
    <t>212011-01</t>
  </si>
  <si>
    <t>PARIS XII-DAUMESNIL-F.EBOUE ~ PCL</t>
  </si>
  <si>
    <t>212014-01</t>
  </si>
  <si>
    <t>CHATEAU DE VINCENNES ~ PCL HIPPODROME</t>
  </si>
  <si>
    <t>212014-02</t>
  </si>
  <si>
    <t>CHATEAU DE VINCENNES ~ TERMINAL BUS ~</t>
  </si>
  <si>
    <t>212016-01</t>
  </si>
  <si>
    <t>LACHAMBEAUDIE ~ MEDICAL ~</t>
  </si>
  <si>
    <t>212018-01</t>
  </si>
  <si>
    <t>DIDEROT - LOCAUX ADMINISTRATIFS ~ DIDEROT LOCAUX ADM ~</t>
  </si>
  <si>
    <t>212021-01</t>
  </si>
  <si>
    <t>PARIS XII-PORTE DE CHARENTON ~ TERMINAL BUS ~</t>
  </si>
  <si>
    <t>212021-01-01</t>
  </si>
  <si>
    <t>PARIS XII-PORTE DE CHARENTON ~ TERMINAL BUS ~ BATIMENT TERMINAL PCL</t>
  </si>
  <si>
    <t>212022-01</t>
  </si>
  <si>
    <t>PARIS XII - RENDEZ-VOUS ~ RENDEZ-VOUS ADMINISTRATIF ~</t>
  </si>
  <si>
    <t>212024-01</t>
  </si>
  <si>
    <t>COURS DE VINCENNES ~ COURS DE VINCENNES ADMINISTRATIF ~</t>
  </si>
  <si>
    <t>212025-01</t>
  </si>
  <si>
    <t>PARIS XII - TERROIRS DE FRANCE  ~ TERMINAL BUS ~</t>
  </si>
  <si>
    <t>212025-01-01</t>
  </si>
  <si>
    <t>PARIS XII - TERROIRS DE FRANCE  ~ TERMINAL BUS ~ BATIMENT TERMINAL PCL</t>
  </si>
  <si>
    <t>212027-01</t>
  </si>
  <si>
    <t>DAGORNO AEXT ~ DAGORNO AEXT ~</t>
  </si>
  <si>
    <t>212028-01</t>
  </si>
  <si>
    <t>SAINT CHARLES AEXT ~ SAINT CHARLES AEXT ~</t>
  </si>
  <si>
    <t>212031-01</t>
  </si>
  <si>
    <t>MOUSSET ~ MOUSSET ADMINISTRATIF ~</t>
  </si>
  <si>
    <t>212032-01</t>
  </si>
  <si>
    <t>NATION BUS ~ TERMINAL BUS</t>
  </si>
  <si>
    <t>212038-01</t>
  </si>
  <si>
    <t>JULES CESAR ~ ADMINISTRATIF</t>
  </si>
  <si>
    <t>213001-01</t>
  </si>
  <si>
    <t>CHOISY - ATELIER ~ ATELIER MRF ~</t>
  </si>
  <si>
    <t>213001-02</t>
  </si>
  <si>
    <t>CHOISY - ATELIER ~ USMT ~</t>
  </si>
  <si>
    <t>213001-03</t>
  </si>
  <si>
    <t>CHOISY - ATELIER ~ RESTAURANT ~</t>
  </si>
  <si>
    <t>213002-01</t>
  </si>
  <si>
    <t>ITALIE ABEL HOVELACQUE ~ ATELIER  LIGNE 6 ~ ATELIERS</t>
  </si>
  <si>
    <t>213002-01-0D</t>
  </si>
  <si>
    <t>ITALIE ABEL HOVELACQUE ~ ATELIER  LIGNE 6 ~ BATIMENTS</t>
  </si>
  <si>
    <t>213002-02</t>
  </si>
  <si>
    <t>ITALIE ABEL HOVELACQUE ~ ITALIE A ~</t>
  </si>
  <si>
    <t>213002-03</t>
  </si>
  <si>
    <t>ITALIE ABEL HOVELACQUE ~ CROULEBARBE ~</t>
  </si>
  <si>
    <t>213002-04</t>
  </si>
  <si>
    <t>ITALIE ABEL HOVELACQUE ~ ITALIE B ~</t>
  </si>
  <si>
    <t>213003-01</t>
  </si>
  <si>
    <t>QUAIS DE SEINE LEBRUN ~ RELAIS BUS ~</t>
  </si>
  <si>
    <t>213005-02</t>
  </si>
  <si>
    <t>PORTE DE CHOISY ~ TERMINAL BUS ~</t>
  </si>
  <si>
    <t>213005-02-01</t>
  </si>
  <si>
    <t>PORTE DE CHOISY ~ TERMINAL BUS ~ BATIMENT TERMINAL - PCL</t>
  </si>
  <si>
    <t>213006-01</t>
  </si>
  <si>
    <t>PARIS XIII-ITALIE - KELLERMANN ~ PCL ~</t>
  </si>
  <si>
    <t>213007-01</t>
  </si>
  <si>
    <t>PARIS XIII-PLACE D'ITALIE ~ TERMINAL BUS ~</t>
  </si>
  <si>
    <t>213008-01</t>
  </si>
  <si>
    <t>PARIS XIII - GOBELINS ~ PCL ~</t>
  </si>
  <si>
    <t>213009-01</t>
  </si>
  <si>
    <t>PARIS XIII-PORTE DE VITRY ~ TERMINAL BUS ~</t>
  </si>
  <si>
    <t>213010-01</t>
  </si>
  <si>
    <t>PARIS XIII-AV DE LA PTE D'ITALIE ~ TERMINAL BUS ~</t>
  </si>
  <si>
    <t>213010-01-01</t>
  </si>
  <si>
    <t>PARIS XIII-AV DE LA PTE D'ITALIE ~ TERMINAL BUS ~ BATIMENT TERMINAL - BATIMENT PCL</t>
  </si>
  <si>
    <t>213012-01</t>
  </si>
  <si>
    <t>PARIS XIII-PORTE D'IVRY ~ TERMINAL BUS ~</t>
  </si>
  <si>
    <t>213012-02</t>
  </si>
  <si>
    <t>PARIS XIII-PORTE D'IVRY ~ PCL PORTE D' ITALIE</t>
  </si>
  <si>
    <t>213013-01</t>
  </si>
  <si>
    <t>PARIS XIII-CLAUDE REGAUD ~ TERMINAL BUS ~</t>
  </si>
  <si>
    <t>213013-01-01</t>
  </si>
  <si>
    <t>PARIS XIII-CLAUDE REGAUD ~ TERMINAL BUS ~ BATIMENT TERMINAL PCL</t>
  </si>
  <si>
    <t>213014-01-01</t>
  </si>
  <si>
    <t>GLACIERE ~ PCL 6 ~ PCL</t>
  </si>
  <si>
    <t>213017-01</t>
  </si>
  <si>
    <t>DAMESME ~ AMITIE PRESENCE ~</t>
  </si>
  <si>
    <t>213018-01</t>
  </si>
  <si>
    <t>METEOR TOLBIAC NATIONALE II ~ ATELIER DE MAINTENANCE TRAIN L14 ~</t>
  </si>
  <si>
    <t>213022-01</t>
  </si>
  <si>
    <t>PARIS XIII - BRUNESEAU  ~ PCL BRUNESEAU-PARIS 13EME ~</t>
  </si>
  <si>
    <t>213024-01</t>
  </si>
  <si>
    <t>PARIS XIII-PORTE DE CHOISY ~ TERMINAL BUS ~</t>
  </si>
  <si>
    <t>214001-01</t>
  </si>
  <si>
    <t>PORTE D'ORLEANS LECLERC - TERMINAL BUS ~ TERMINAL BUS ~</t>
  </si>
  <si>
    <t>214002-01</t>
  </si>
  <si>
    <t>PARIS XIV- PTE DE VANVES ~ TERMINAL BUS ~</t>
  </si>
  <si>
    <t>214002-01-01</t>
  </si>
  <si>
    <t>PARIS XIV- PTE DE VANVES ~ TERMINAL BUS ~ BATIMENT TERMINAL - PCL</t>
  </si>
  <si>
    <t>214003-01</t>
  </si>
  <si>
    <t>MONTROUGE-MONTSOURIS ~ PORTE D'ORLEANS ~</t>
  </si>
  <si>
    <t>214003-03</t>
  </si>
  <si>
    <t>MONTROUGE-MONTSOURIS ~ PORTE D'ORLEANS PCL</t>
  </si>
  <si>
    <t>214003-04</t>
  </si>
  <si>
    <t>MONTROUGE-MONTSOURIS ~ PR PTE D'ORLEANS L.4 ~</t>
  </si>
  <si>
    <t>214003-05</t>
  </si>
  <si>
    <t>MONTROUGE-MONTSOURIS ~ PR RER- LIGNE B ~</t>
  </si>
  <si>
    <t>214003-06</t>
  </si>
  <si>
    <t>MONTROUGE-MONTSOURIS ~ CENTRE MEDICAL ~</t>
  </si>
  <si>
    <t>214004-01</t>
  </si>
  <si>
    <t>PARIS XIV-PORTE DE GENTILLY ~ TERMINAL BUS ~</t>
  </si>
  <si>
    <t>214004-01-01</t>
  </si>
  <si>
    <t>PARIS XIV-PORTE DE GENTILLY ~ TERMINAL BUS ~ BATIMENT TERMINAL - PCL</t>
  </si>
  <si>
    <t>214005-01</t>
  </si>
  <si>
    <t>RENNES ~ ATTACHEMENT M2E/SUD ~</t>
  </si>
  <si>
    <t>214007-01</t>
  </si>
  <si>
    <t>RENE COTY ~ PHT RENE COTY ~</t>
  </si>
  <si>
    <t>214009-01</t>
  </si>
  <si>
    <t>PORTE D'ORLEANS ~ TERMINAL BUS AV E.REYER A ~</t>
  </si>
  <si>
    <t>214009-02</t>
  </si>
  <si>
    <t>PORTE D'ORLEANS ~ TERMINAL BUS BD JOURDAN ~</t>
  </si>
  <si>
    <t>214009-03</t>
  </si>
  <si>
    <t>PORTE D'ORLEANS ~ TERMINAL BUS BRUNE ~</t>
  </si>
  <si>
    <t>214009-03-01</t>
  </si>
  <si>
    <t>PORTE D'ORLEANS ~ TERMINAL BUS BRUNE ~ BATIMENT TERMINAL - PCL</t>
  </si>
  <si>
    <t>214009-04</t>
  </si>
  <si>
    <t>PORTE D'ORLEANS ~ TERMINAL BUS AVANT COUR ~</t>
  </si>
  <si>
    <t>214009-04-01</t>
  </si>
  <si>
    <t>PORTE D'ORLEANS ~ TERMINAL BUS AVANT COUR ~ BATIMENT TERMINAL - PCL</t>
  </si>
  <si>
    <t>214009-05</t>
  </si>
  <si>
    <t>PORTE D'ORLEANS ~ TERMINAL BUS 25/08/1944 ~</t>
  </si>
  <si>
    <t>214009-05-01</t>
  </si>
  <si>
    <t>PORTE D'ORLEANS ~ TERMINAL BUS 25/08/1944 ~ BATIMENT TERMINAL - PCL</t>
  </si>
  <si>
    <t>214009-06</t>
  </si>
  <si>
    <t>PORTE D'ORLEANS ~ PCL ALESIA</t>
  </si>
  <si>
    <t>214009-07</t>
  </si>
  <si>
    <t>PORTE D'ORLEANS ~ TERMINAL BUS DENFERT ~</t>
  </si>
  <si>
    <t>214009-08</t>
  </si>
  <si>
    <t>PORTE D'ORLEANS ~ TERMINAL BUS E.REYER B ~</t>
  </si>
  <si>
    <t>214009-08-01</t>
  </si>
  <si>
    <t>PORTE D'ORLEANS ~ TERMINAL BUS E.REYER B ~ BATIMENT TERMINAL - PCL</t>
  </si>
  <si>
    <t>214010-03</t>
  </si>
  <si>
    <t>VICTOR CONSIDERANT-RASPAIL ~ BCL LIGNE 4 ~</t>
  </si>
  <si>
    <t>214010-04</t>
  </si>
  <si>
    <t>VICTOR CONSIDERANT-RASPAIL ~ PCC LIGNE 4 ~</t>
  </si>
  <si>
    <t>214018-01</t>
  </si>
  <si>
    <t>DENFERT PHT ~ PHT DENFERT ~</t>
  </si>
  <si>
    <t>214019-01</t>
  </si>
  <si>
    <t>DENFERT PCC ~ DENFERT PCC ~</t>
  </si>
  <si>
    <t>214021-01</t>
  </si>
  <si>
    <t>DENFERT-ROCHEREAU - TERMINAL BUS ~ TERMINAL BUS ~</t>
  </si>
  <si>
    <t>214022-01</t>
  </si>
  <si>
    <t>PORTE D'ORLEANS REYER - TERMINAL BUS ~ TERMINAL BUS REYER ~</t>
  </si>
  <si>
    <t>214101-01</t>
  </si>
  <si>
    <t>PORTE D'ORLEANS 25 AOUT 1944-TERMINAL BUS ~ TERMINAL BUS  25 AOUT 1944 ~</t>
  </si>
  <si>
    <t>214101-01-01</t>
  </si>
  <si>
    <t>PORTE D'ORLEANS 25 AOUT 1944-TERMINAL BUS ~ TERMINAL BUS  25 AOUT 1944 ~ BATIMENT TERMINAL PCL</t>
  </si>
  <si>
    <t>214103-01</t>
  </si>
  <si>
    <t>PARIS XIV-PORTE DE VANVES ~ TERMINAL BUS ~</t>
  </si>
  <si>
    <t>214103-01-01</t>
  </si>
  <si>
    <t>PARIS XIV-PORTE DE VANVES ~ TERMINAL BUS ~ BATIMENT TERMINAL PCL</t>
  </si>
  <si>
    <t>214104-01</t>
  </si>
  <si>
    <t>PORTE D'ORLEANS CHANTIER KOUFRA ~ PORTE D ORLEANS CHANTIER KOUFRA ~</t>
  </si>
  <si>
    <t>214104-02</t>
  </si>
  <si>
    <t>PORTE D'ORLEANS CHANTIER KOUFRA ~ MRGC - MONTROUGE CRESP ~</t>
  </si>
  <si>
    <t>215001-01</t>
  </si>
  <si>
    <t>CROIX NIVERT - CENTRE BUS ~ CENTRE BUS ~</t>
  </si>
  <si>
    <t>215002-01</t>
  </si>
  <si>
    <t>JAVEL - ATELIER ~ ATELIER LIGNE 8 ~</t>
  </si>
  <si>
    <t>215003-01</t>
  </si>
  <si>
    <t>LA MOTTE-PICQUET ~ PR MOTTE-PICQUET L. 6-8 ~</t>
  </si>
  <si>
    <t>215003-02</t>
  </si>
  <si>
    <t>LA MOTTE-PICQUET ~ CENTRE DE LIAISON LIGNE 6 ~</t>
  </si>
  <si>
    <t>215004-01</t>
  </si>
  <si>
    <t>PORTE DE VERSAILLES ~ MEDICAL ~</t>
  </si>
  <si>
    <t>215005-01</t>
  </si>
  <si>
    <t>VAUGIRARD ~ ATELIER - LIGNE 12 ~</t>
  </si>
  <si>
    <t>215009-01</t>
  </si>
  <si>
    <t>NECKER ~ ATTACHEMENT M2E/ITV ~</t>
  </si>
  <si>
    <t>215010-01-01</t>
  </si>
  <si>
    <t>PARIS XV-MAIRIE ~ TERMINAL BUS ~ BATIMENT TERMINAL PCL</t>
  </si>
  <si>
    <t>215011-01</t>
  </si>
  <si>
    <t>PARIS XV-PORTE DE VERSAILLES ~ TERMINAL BUS ~</t>
  </si>
  <si>
    <t>215011-02</t>
  </si>
  <si>
    <t>PARIS XV-PORTE DE VERSAILLES ~ BUREAU TERMINAL  PC1 ~</t>
  </si>
  <si>
    <t>215011-02-01</t>
  </si>
  <si>
    <t>PARIS XV-PORTE DE VERSAILLES ~ BUREAU TERMINAL  PC1 ~ BATIMENT TERMINAL - PCL</t>
  </si>
  <si>
    <t>215019-01</t>
  </si>
  <si>
    <t>GARE MONTPARNASSE-PLACE DAUTRY ~ TERMINAL BUS - PLACE DAUTRY ~</t>
  </si>
  <si>
    <t>215019-01-01</t>
  </si>
  <si>
    <t>GARE MONTPARNASSE-PLACE DAUTRY ~ TERMINAL BUS - PLACE DAUTRY ~ BATIMENT TERMINAL PCL</t>
  </si>
  <si>
    <t>215020-01</t>
  </si>
  <si>
    <t>LUCOTTE ~ ATELIER DE MAINTENANCE TRAM T3 ~</t>
  </si>
  <si>
    <t>215020-02</t>
  </si>
  <si>
    <t>LUCOTTE ~ BATIMENTS ANNEXES ~</t>
  </si>
  <si>
    <t>215020-02-02</t>
  </si>
  <si>
    <t>LUCOTTE ~ BATIMENTS ANNEXES ~ PCL TRAM T3</t>
  </si>
  <si>
    <t>215030-01</t>
  </si>
  <si>
    <t>DESNOUETTES - PCC LIGNE 12 ~ DESNOUETTES - PCC LIGNE 12 ~</t>
  </si>
  <si>
    <t>216001-01-01</t>
  </si>
  <si>
    <t>PARIS XVI-PORTE DE SAINT-CLOUD ~ TERMINAL BUS ~ BATIMENT TERMINAL  PCL</t>
  </si>
  <si>
    <t>216003-01</t>
  </si>
  <si>
    <t>POINT DU JOUR - CENTRE BUS ~ CENTRE BUS ~</t>
  </si>
  <si>
    <t>216003-03</t>
  </si>
  <si>
    <t>POINT DU JOUR - CENTRE BUS ~ RESTAURANT ~</t>
  </si>
  <si>
    <t>216005-01</t>
  </si>
  <si>
    <t>PARIS XVI-LYCEE CLAUDE BERNARD ~ PCL</t>
  </si>
  <si>
    <t>216007-01</t>
  </si>
  <si>
    <t>PARIS XVI-PORTE D'AUTEUIL ~ TERMINAL BUS</t>
  </si>
  <si>
    <t>216007-01-01</t>
  </si>
  <si>
    <t>PARIS XVI-PORTE D'AUTEUIL ~ TERMINAL BUS ~ BATIMENT TERMINAL PCL</t>
  </si>
  <si>
    <t>216009-01</t>
  </si>
  <si>
    <t>PARIS XVI-LA MUETTE ~ PCL</t>
  </si>
  <si>
    <t>216012-01</t>
  </si>
  <si>
    <t>PARIS XVI- HENRI MARTIN ~ PCL</t>
  </si>
  <si>
    <t>217002-01</t>
  </si>
  <si>
    <t>DULONG ~ ATTACHEMENT M2E/MEL ~</t>
  </si>
  <si>
    <t>217008-01</t>
  </si>
  <si>
    <t>PARIS XVII-PORTE DE CHAMPERRET ~ TERMINAL BUS ~</t>
  </si>
  <si>
    <t>217008-01-01</t>
  </si>
  <si>
    <t>PARIS XVII-PORTE DE CHAMPERRET ~ TERMINAL BUS ~ BATIMENT TERMINAL PCL</t>
  </si>
  <si>
    <t>217009-01</t>
  </si>
  <si>
    <t>PARIS XVII-PORTE DE SAINT-OUEN ~ TERMINAL BUS</t>
  </si>
  <si>
    <t>217009-01-01</t>
  </si>
  <si>
    <t>PARIS XVII-PORTE DE SAINT-OUEN ~ TERMINAL BUS ~ BATIMENT TERMINAL PCL</t>
  </si>
  <si>
    <t>217011-01</t>
  </si>
  <si>
    <t>PARIS XVII-SQU. DES BATIGNOLLES ~ PCL</t>
  </si>
  <si>
    <t>218001-01</t>
  </si>
  <si>
    <t>CHAMPIONNET ~ CHAMPIONNET 34 ~</t>
  </si>
  <si>
    <t>218001-02</t>
  </si>
  <si>
    <t>CHAMPIONNET ~ BELLIARD 23 ~</t>
  </si>
  <si>
    <t>218001-03</t>
  </si>
  <si>
    <t>CHAMPIONNET ~ BELLIARD 31 ~</t>
  </si>
  <si>
    <t>218001-04</t>
  </si>
  <si>
    <t>CHAMPIONNET ~ PHT NEY ~</t>
  </si>
  <si>
    <t>218001-05</t>
  </si>
  <si>
    <t>CHAMPIONNET ~ POISSONNIERS (BATIMENT T)- RESTAURANT ~</t>
  </si>
  <si>
    <t>218001-05-01</t>
  </si>
  <si>
    <t>CHAMPIONNET ~ POISSONNIERS (BATIMENT T)- RESTAURANT CRE ~</t>
  </si>
  <si>
    <t>218001-06</t>
  </si>
  <si>
    <t>CHAMPIONNET ~ BELLIARD 3 ~</t>
  </si>
  <si>
    <t>218001-07</t>
  </si>
  <si>
    <t>CHAMPIONNET ~ BELLIARD 9 ~</t>
  </si>
  <si>
    <t>218001-08</t>
  </si>
  <si>
    <t>CHAMPIONNET ~ BELLIARD 29 (CENTRE BUS) ~</t>
  </si>
  <si>
    <t>218001-09</t>
  </si>
  <si>
    <t>CHAMPIONNET ~ BELLIARD 7 (CDEP/CHSCT MRB) ~</t>
  </si>
  <si>
    <t>218001-10</t>
  </si>
  <si>
    <t>CHAMPIONNET ~ BELLIARD 33 (CDEP M2E-EST) ~</t>
  </si>
  <si>
    <t>218002-01</t>
  </si>
  <si>
    <t>DUHESME ~ ATTACHEMENT M2E/MPB ~</t>
  </si>
  <si>
    <t>218004-02</t>
  </si>
  <si>
    <t>BARBES TECHNIQUE ~ ATTACHEMENT M2E/MEL ~</t>
  </si>
  <si>
    <t>218008-01</t>
  </si>
  <si>
    <t>PARIS XVIII-PORTE  MONTMARTRE ~ TERMINAL BUS ~</t>
  </si>
  <si>
    <t>218008-01-02</t>
  </si>
  <si>
    <t>PARIS XVIII-PORTE  MONTMARTRE ~ TERMINAL BUS ~ BATIMENT TERMINAL PCL</t>
  </si>
  <si>
    <t>218009-01</t>
  </si>
  <si>
    <t>PARIS XVIII-PORTE DE CLIGNANCOURT ~ TERMINAL BUS ~</t>
  </si>
  <si>
    <t>218009-01-01</t>
  </si>
  <si>
    <t>PARIS XVIII-PORTE DE CLIGNANCOURT ~ TERMINAL BUS ~ BATIMENT TERMINAL PCL</t>
  </si>
  <si>
    <t>218010-01</t>
  </si>
  <si>
    <t>PARIS XVIII-MAIRIE ~ TERMINAL BUS ~</t>
  </si>
  <si>
    <t>218010-01-01</t>
  </si>
  <si>
    <t>PARIS XVIII-MAIRIE ~ TERMINAL BUS ~ BATIMENT TERMINAL - PCL</t>
  </si>
  <si>
    <t>218010-02</t>
  </si>
  <si>
    <t>PARIS XVIII-MAIRIE ~ PCL AIME LAVY ~</t>
  </si>
  <si>
    <t>218011-01</t>
  </si>
  <si>
    <t>PARIS XVIII-PORTE DE LA CHAPELLE ~ TERMINAL BUS ~</t>
  </si>
  <si>
    <t>218011-01-01</t>
  </si>
  <si>
    <t>PARIS XVIII-PORTE DE LA CHAPELLE ~ TERMINAL BUS ~ BATIMENT TERMINAL PCL</t>
  </si>
  <si>
    <t>218019-01</t>
  </si>
  <si>
    <t>NEY TECHNIQUE ~ NEY TECHNIQUE ~</t>
  </si>
  <si>
    <t>219002-01</t>
  </si>
  <si>
    <t>PARIS XIX-PORTE DE PANTIN ~ TERMINAL BUS ~</t>
  </si>
  <si>
    <t>219003-01</t>
  </si>
  <si>
    <t>VILLETTE-COMMANDERIE ~ PST (VILLETTE VOIE) ~</t>
  </si>
  <si>
    <t>219004-01</t>
  </si>
  <si>
    <t>PARIS XIX-PORTE  CHAUMONT ~ PCL ~</t>
  </si>
  <si>
    <t>219006-02</t>
  </si>
  <si>
    <t>PORTE DE LA VILLETTE ~ TERMINAL BUS ~</t>
  </si>
  <si>
    <t>219006-02-01</t>
  </si>
  <si>
    <t>PORTE DE LA VILLETTE ~ TERMINAL BUS ~ BATIMENT TERMINAL - PCL</t>
  </si>
  <si>
    <t>219006-03</t>
  </si>
  <si>
    <t>PORTE DE LA VILLETTE ~ TERMINAL BUS MAC DONALD ~</t>
  </si>
  <si>
    <t>219006-03-01</t>
  </si>
  <si>
    <t>PORTE DE LA VILLETTE ~ TERMINAL BUS MAC DONALD ~ BATIMENT TERMINAL - PCL</t>
  </si>
  <si>
    <t>219007-01</t>
  </si>
  <si>
    <t>PARIS XIX-OURCQ-J.JAURES ~ PCL ~</t>
  </si>
  <si>
    <t>219008-01</t>
  </si>
  <si>
    <t>PARIS XIX - PCL PRE SAINT GERVAIS  ~ PCL PC N° 2 ET 3 ~ PCL</t>
  </si>
  <si>
    <t>219008-02</t>
  </si>
  <si>
    <t>PARIS XIX - PCL PRE SAINT GERVAIS  ~ PCL MAC DONALD ~ PCL</t>
  </si>
  <si>
    <t>219008-03</t>
  </si>
  <si>
    <t>PARIS XIX - PCL PRE SAINT GERVAIS  ~ PCL BD SERRURIER ~ PCL</t>
  </si>
  <si>
    <t>219011-01</t>
  </si>
  <si>
    <t>PARIS XIX-PORTE D'AUBERVILLIERS ~ TERMINAL BUS ~</t>
  </si>
  <si>
    <t>219012-01</t>
  </si>
  <si>
    <t>CRIMEE AEXT ~ CRIMEE AEXT ~</t>
  </si>
  <si>
    <t>219013-01</t>
  </si>
  <si>
    <t>DEHAYNIN AEXT ~ DEHAYNIN AEXT</t>
  </si>
  <si>
    <t>219013-01-01</t>
  </si>
  <si>
    <t>DEHAYNIN AEXT ~ DEHAYNIN AEXT ~</t>
  </si>
  <si>
    <t>219018-01</t>
  </si>
  <si>
    <t>LADOUMEGUE SITE MAINTENANCE-REMISAGE ~ SITE DE MAINTENANCE ET DE REMISAGE ~</t>
  </si>
  <si>
    <t>219018-02</t>
  </si>
  <si>
    <t>LADOUMEGUE SITE MAINTENANCE-REMISAGE ~ PR7 LADOUMEGUE T3 ~</t>
  </si>
  <si>
    <t>219019-01</t>
  </si>
  <si>
    <t>PORTE DE LA VILLETTE CITE DES SCIENCES TERMINAL BUS ~ TERMINAL BUS ~</t>
  </si>
  <si>
    <t>219019-01-02</t>
  </si>
  <si>
    <t>PORTE DE LA VILLETTE CITE DES SCIENCES TERMINAL BUS ~ TERMINAL BUS ~ BATIMENT TERMINAL PCL</t>
  </si>
  <si>
    <t>219020-01</t>
  </si>
  <si>
    <t>PORTE DE LA VILLETTE CORENTIN CARIOU TERMINAL BUS ~ TERMINAL BUS ~</t>
  </si>
  <si>
    <t>219020-01-02</t>
  </si>
  <si>
    <t>PORTE DE LA VILLETTE CORENTIN CARIOU TERMINAL BUS ~ TERMINAL BUS ~ BATIMENT TERMINAL PCL</t>
  </si>
  <si>
    <t>220002-01</t>
  </si>
  <si>
    <t>CHARONNE ~ PHILIDOR ~</t>
  </si>
  <si>
    <t>220002-01-01</t>
  </si>
  <si>
    <t>CHARONNE ~ PHILIDOR ~ RESTAURANT</t>
  </si>
  <si>
    <t>220002-02</t>
  </si>
  <si>
    <t>CHARONNE ~ ATELIER LIGNE 2 - IFR LAGNY 89 ~</t>
  </si>
  <si>
    <t>220002-02-01</t>
  </si>
  <si>
    <t>CHARONNE ~ ATELIER LIGNE 2 - IFR LAGNY 89 ~ ADMINISTRATIF - FORMATION IFR</t>
  </si>
  <si>
    <t>220002-02-02</t>
  </si>
  <si>
    <t>CHARONNE ~ ATELIER LIGNE 2 ~ ATELIER LIGNE 2</t>
  </si>
  <si>
    <t>220004-01</t>
  </si>
  <si>
    <t>LAGNY - CENTRE BUS ~ CENTRE BUS ~</t>
  </si>
  <si>
    <t>220005-01</t>
  </si>
  <si>
    <t>LAGNY 92 ~ ADMIN FORMATION ~</t>
  </si>
  <si>
    <t>220006-01</t>
  </si>
  <si>
    <t>PARIS XX-PLACE GAMBETTA ~ TERMINAL BUS ~</t>
  </si>
  <si>
    <t>220006-01-01</t>
  </si>
  <si>
    <t>PARIS XX-PLACE GAMBETTA ~ TERMINAL BUS ~ BATIMENT TERMINAL PCL</t>
  </si>
  <si>
    <t>220006-02</t>
  </si>
  <si>
    <t>PARIS XX-PLACE GAMBETTA ~ TERMINAL BUS CHARLES CROS ~</t>
  </si>
  <si>
    <t>220006-02-01</t>
  </si>
  <si>
    <t>PARIS XX-PLACE GAMBETTA ~ TERMINAL BUS CHARLES CROS ~ BATIMENT TERMINAL - PCL</t>
  </si>
  <si>
    <t>220006-04</t>
  </si>
  <si>
    <t>PARIS XX-PLACE GAMBETTA ~ TERMINAL BUS VARIOT ~</t>
  </si>
  <si>
    <t>220006-04-01</t>
  </si>
  <si>
    <t>PARIS XX-PLACE GAMBETTA ~ TERMINAL BUS VARIOT ~ BATIMENT TERMINAL - PCL</t>
  </si>
  <si>
    <t>220007-01</t>
  </si>
  <si>
    <t>SAINT-FARGEAU - PELLEPORT ~ ATELIER SAINT-FARGEAU ~</t>
  </si>
  <si>
    <t>220007-02</t>
  </si>
  <si>
    <t>SAINT-FARGEAU - PELLEPORT ~ ATO PELLEPORT ~ ATTACHEMENT TECHNIQUE M2E</t>
  </si>
  <si>
    <t>220007-03</t>
  </si>
  <si>
    <t>SAINT-FARGEAU - PELLEPORT ~ PCC BCL UO LIGNE 3/3BIS  PELLEPORT ~</t>
  </si>
  <si>
    <t>220008-01</t>
  </si>
  <si>
    <t>PARIS XX-COURS DE VINCENNES ~ TERMINAL BUS ~</t>
  </si>
  <si>
    <t>220008-01-01</t>
  </si>
  <si>
    <t>PARIS XX-COURS DE VINCENNES ~ TERMINAL BUS ~ BATIMENT TERMINAL PCL</t>
  </si>
  <si>
    <t>220010-01</t>
  </si>
  <si>
    <t>AMANDIERS ~ AMANDIERS ADMINISTRATIF ~</t>
  </si>
  <si>
    <t>220011-01</t>
  </si>
  <si>
    <t>SAINT-FARGEAU - MRF-LOGIS-TRANSPORTS ~ SAINT-FARGEAU ADMINISTRATIF ~</t>
  </si>
  <si>
    <t>220020-01</t>
  </si>
  <si>
    <t>PARIS XX-PORTE DES LILAS C CROS ~ TERMINAL BUS MORTIER -DR VARIOT ~</t>
  </si>
  <si>
    <t>220020-02</t>
  </si>
  <si>
    <t>PARIS XX-PORTE DES LILAS C CROS ~ TERMINAL BUS CHARLES CROS ~</t>
  </si>
  <si>
    <t>220021-01</t>
  </si>
  <si>
    <t>PHILIDOR ADMINISTRATIF ~ PHILIDOR ADMINISTRATIF ~</t>
  </si>
  <si>
    <t>220022-01</t>
  </si>
  <si>
    <t>PHILIDOR-ESPACE CULTUREL ~ CENTRE AUGUSTE DOBEL ~</t>
  </si>
  <si>
    <t>220025-01</t>
  </si>
  <si>
    <t>PORTE DES LILAS-MAQUIS DU VERCORS ~ PORTE DES LILAS-MAQUIS DU VERCORS ~ TERMINAL BUS</t>
  </si>
  <si>
    <t>220026-01</t>
  </si>
  <si>
    <t>PORTE DES LILAS VARIOT MORTIER ~ TERMINAL BUS ~</t>
  </si>
  <si>
    <t>220026-01-01</t>
  </si>
  <si>
    <t>PORTE DES LILAS VARIOT MORTIER ~ TERMINAL BUS ~ BATIMENT TERMINAL PCL</t>
  </si>
  <si>
    <t>220027-01</t>
  </si>
  <si>
    <t>LAGNY CENTRE BUS PROVISOIRE ~ CENTRE BUS ~</t>
  </si>
  <si>
    <t>277002-01</t>
  </si>
  <si>
    <t>TORCY RER ~ TERMINAL BUS ~</t>
  </si>
  <si>
    <t>277003-01</t>
  </si>
  <si>
    <t>LOGNES RER ~ TERMINAL BUS ~</t>
  </si>
  <si>
    <t>277004-01</t>
  </si>
  <si>
    <t>CHELLES ~ PCL</t>
  </si>
  <si>
    <t>277005-01</t>
  </si>
  <si>
    <t>NOISIEL FORMATION ~ CENTRE FORMATION ~</t>
  </si>
  <si>
    <t>277010-01</t>
  </si>
  <si>
    <t>BUSSY ~ BUSSY - RELAIS BUS ~</t>
  </si>
  <si>
    <t>277011-01</t>
  </si>
  <si>
    <t>TORCY ATELIER LIGNE A ~ ATELIER TORCY LIGNE A ~</t>
  </si>
  <si>
    <t>277012-01</t>
  </si>
  <si>
    <t>CHELLES-GOURNAY GARE SNCF ~ TERMINAL BUS ~</t>
  </si>
  <si>
    <t>277019-01</t>
  </si>
  <si>
    <t>MITRY MRF CDT ~ ATELIER CDT ~</t>
  </si>
  <si>
    <t>278001-01</t>
  </si>
  <si>
    <t>PORT MARLY PARC ~ ST ~</t>
  </si>
  <si>
    <t>278004-01</t>
  </si>
  <si>
    <t>LA QUEUE-LES-YVELINES ~ LA QUEUE-LES-YVELINES ~</t>
  </si>
  <si>
    <t>278005-01</t>
  </si>
  <si>
    <t>VERSAILLES- CHATEAU ~ PCL</t>
  </si>
  <si>
    <t>278006-01</t>
  </si>
  <si>
    <t>ACHERES MRF CDT ~ ATELIER CDT ~</t>
  </si>
  <si>
    <t>278007-01</t>
  </si>
  <si>
    <t>VELIZY VILLACOUBLAY ~ TERMINAL BUS ~</t>
  </si>
  <si>
    <t>278008-01</t>
  </si>
  <si>
    <t>MAISONS-LAFFITTE ~ MAISONS-LAFFITTE ~</t>
  </si>
  <si>
    <t>278034-01</t>
  </si>
  <si>
    <t xml:space="preserve">VILLACOUBLAY T6 ~ ATELIER T6 SMR </t>
  </si>
  <si>
    <t>278043-01</t>
  </si>
  <si>
    <t>VELIZY T6 CHANTIER ~ BASE DE VIE CHANTIER VELIZY ~</t>
  </si>
  <si>
    <t>278044-01</t>
  </si>
  <si>
    <t>VELIZY BASE DE VIE</t>
  </si>
  <si>
    <t>291002-01</t>
  </si>
  <si>
    <t>MASSY-PALAISEAU PST ET ATELIER ~ ATELIER LIGNE B ~</t>
  </si>
  <si>
    <t>291005-01</t>
  </si>
  <si>
    <t>MASSY FONTAINE MOUTON ~ PCL</t>
  </si>
  <si>
    <t>291006-01</t>
  </si>
  <si>
    <t>JUVISY - RER ~ TERMINAL BUS ~</t>
  </si>
  <si>
    <t>291007-01</t>
  </si>
  <si>
    <t>MASSY ~ RELAIS BUS ~</t>
  </si>
  <si>
    <t>291008-01</t>
  </si>
  <si>
    <t>MASSY PLACE DE FRANCE ~ TERMINAL BUS ~</t>
  </si>
  <si>
    <t>291008-A1</t>
  </si>
  <si>
    <t>MASSY PLACE DE FRANCE ~ MASSY PL FRANCE PCL</t>
  </si>
  <si>
    <t>291009-03</t>
  </si>
  <si>
    <t>ORLY VAL ~ LOCAUX ADMINISTRATIFS ~</t>
  </si>
  <si>
    <t>291010-01</t>
  </si>
  <si>
    <t>MASSY-PALAISEAU - SEMART - TERMINAL BUS ~ TERMINAL BUS ~</t>
  </si>
  <si>
    <t>291014-01</t>
  </si>
  <si>
    <t>ORSAY ADT 91/78 ~ AGENCE DEV TERRITORIAL 91/78 ~</t>
  </si>
  <si>
    <t>291015-01</t>
  </si>
  <si>
    <t>IGNY ~ PCL ~</t>
  </si>
  <si>
    <t>291016-01</t>
  </si>
  <si>
    <t>CHILLY-MAZARIN ~ TERMINAL BUS ~</t>
  </si>
  <si>
    <t>291027-01</t>
  </si>
  <si>
    <t>MASSY PALAISEAU - TERMINAL BUS ~ TERMINAL BUS ~</t>
  </si>
  <si>
    <t>291027-01-01</t>
  </si>
  <si>
    <t>MASSY PALAISEAU - TERMINAL BUS ~ TERMINAL BUS ~ BATIMENT TERMINAL PCL</t>
  </si>
  <si>
    <t>291030-01</t>
  </si>
  <si>
    <t>SAVIGNY SUR ORGE ~ TERMINAL BUS ~</t>
  </si>
  <si>
    <t>292001-01</t>
  </si>
  <si>
    <t>ASNIERES CENTRE BUS ~ CENTRE BUS ~</t>
  </si>
  <si>
    <t>292002-01</t>
  </si>
  <si>
    <t>BOULOGNE - ATELIER ~ ATELIER LIGNE 9 ~</t>
  </si>
  <si>
    <t>292003-01</t>
  </si>
  <si>
    <t>CHARLEBOURG - CENTRE BUS ~ CENTRE BUS ~</t>
  </si>
  <si>
    <t>292004-01</t>
  </si>
  <si>
    <t>CROIX DE BERNY STADE ~ STADE ~</t>
  </si>
  <si>
    <t>292005-01</t>
  </si>
  <si>
    <t>FONTENAY AUX ROSES - CENTRE BUS ~ CENTRE BUS ~</t>
  </si>
  <si>
    <t>292007-01</t>
  </si>
  <si>
    <t>NANTERRE PROVINCES LA FOLIE ~ ATTACHEMENT M2E - EST ET PST ~</t>
  </si>
  <si>
    <t>292009-01</t>
  </si>
  <si>
    <t>MALAKOFF ~ CENTRE BUS ~</t>
  </si>
  <si>
    <t>292011-01</t>
  </si>
  <si>
    <t>NANTERRE - CENTRE BUS ~ CENTRE BUS ~</t>
  </si>
  <si>
    <t>292012-01</t>
  </si>
  <si>
    <t>NANTERRE - PST RUEIL ~ PST ~</t>
  </si>
  <si>
    <t>292014-01</t>
  </si>
  <si>
    <t>RUEIL ~ ATELIER LIGNE A/PEF ~</t>
  </si>
  <si>
    <t>292021-02</t>
  </si>
  <si>
    <t>MAIRIE D ISSY ~ PCL MAIRIE D'ISSY ~</t>
  </si>
  <si>
    <t>292026-01</t>
  </si>
  <si>
    <t>CLICHY HOPITAL BEAUJON ~ TERMINAL BUS ~</t>
  </si>
  <si>
    <t>292027-01</t>
  </si>
  <si>
    <t>CLICHY SUR SEINE ~ PCL</t>
  </si>
  <si>
    <t>292028-01</t>
  </si>
  <si>
    <t>EGLISE DE COLOMBES ~ TERMINAL BUS ~</t>
  </si>
  <si>
    <t>292028-01-01</t>
  </si>
  <si>
    <t>EGLISE DE COLOMBES ~ TERMINAL BUS ~ BATIMENT TERMINAL - PCL</t>
  </si>
  <si>
    <t>292029-01</t>
  </si>
  <si>
    <t>LA GARENNE COLOMBES PLACE DE BELGIQUE ~ TERMINAL BUS ~</t>
  </si>
  <si>
    <t>292030-01</t>
  </si>
  <si>
    <t>PARC DE SAINT-CLOUD ~ TERMINAL BUS ~</t>
  </si>
  <si>
    <t>292031-01</t>
  </si>
  <si>
    <t>BAGNEUX -DAMPIERRE ~ TERMINAL BUS ~</t>
  </si>
  <si>
    <t>292032-01</t>
  </si>
  <si>
    <t>MONTROUGE ~ PCL ~</t>
  </si>
  <si>
    <t>292033-01</t>
  </si>
  <si>
    <t>VANVES LYCEE MICHELET ~ TERMINAL BUS ~</t>
  </si>
  <si>
    <t>292034-01</t>
  </si>
  <si>
    <t>CLAMART - HUNEBELLE ~ PCL ~</t>
  </si>
  <si>
    <t>292035-01</t>
  </si>
  <si>
    <t>BOURG-LA-REINE - PST ~ ATTACHEMENT M2E EST SEC ~</t>
  </si>
  <si>
    <t>292041-01</t>
  </si>
  <si>
    <t>BOULOGNE - BELLEVUE ~ LOGEMENTS ~</t>
  </si>
  <si>
    <t>292043-01</t>
  </si>
  <si>
    <t>GRANDE ARCHE DE LA DEFENSE ~ TERMINAL BUS SALLE A SUD EST ~</t>
  </si>
  <si>
    <t>292043-02</t>
  </si>
  <si>
    <t>GRANDE ARCHE DE LA DEFENSE ~ TERMINAL BUS SALLE A SUD OUEST ~</t>
  </si>
  <si>
    <t>292043-03</t>
  </si>
  <si>
    <t>GRANDE ARCHE DE LA DEFENSE ~ TERMINAL BUS INFO VENTE ~</t>
  </si>
  <si>
    <t>292044-01</t>
  </si>
  <si>
    <t>ASNIERES - 4 ROUTES ~ PCL</t>
  </si>
  <si>
    <t>292045-01</t>
  </si>
  <si>
    <t>BOIS-COLOMBES ~ PCL</t>
  </si>
  <si>
    <t>292046-01</t>
  </si>
  <si>
    <t>PCL RER ANTONY ~ PCL RER ANTONY ~</t>
  </si>
  <si>
    <t>292047-01</t>
  </si>
  <si>
    <t>COURBEVOIE BINEAU ~ PCL</t>
  </si>
  <si>
    <t>292048-01</t>
  </si>
  <si>
    <t>COURBEVOIE CHARRAS ~ PCL</t>
  </si>
  <si>
    <t>292049-01</t>
  </si>
  <si>
    <t>NANTERRE VIEUX PONT ~ PCL</t>
  </si>
  <si>
    <t>292050-01</t>
  </si>
  <si>
    <t>ISSY CORENTIN CELTON ~ PCL ~</t>
  </si>
  <si>
    <t>292051-01</t>
  </si>
  <si>
    <t>CHAVILLE ~ PCL ~</t>
  </si>
  <si>
    <t>292052-01</t>
  </si>
  <si>
    <t>RER SCEAUX-ROBINSON ~ TERMINAL BUS ~</t>
  </si>
  <si>
    <t>292052-01-01</t>
  </si>
  <si>
    <t>RER SCEAUX-ROBINSON ~ TERMINAL BUS ~ BATIMENT TERMINAL - PCL</t>
  </si>
  <si>
    <t>292053-01</t>
  </si>
  <si>
    <t>CHATILLON - TERMINAL ~ TERMINAL BUS ~</t>
  </si>
  <si>
    <t>292053-01-01</t>
  </si>
  <si>
    <t>CHATILLON - TERMINAL ~ TERMINAL BUS ~ BATIMENT TERMINAL  PCL</t>
  </si>
  <si>
    <t>292054-02</t>
  </si>
  <si>
    <t>G.PERI-ASNIERES-GENNEVILLIERS ~ TERMINAL BUS ~</t>
  </si>
  <si>
    <t>292054-02-01</t>
  </si>
  <si>
    <t>G.PERI-ASNIERES-GENNEVILLIERS ~ TERMINAL BUS ~ BATIMENT TERMINAL PCL</t>
  </si>
  <si>
    <t>292055-02</t>
  </si>
  <si>
    <t>ASNIERES PLACE VOLTAIRE ~ PCL ~</t>
  </si>
  <si>
    <t>292056-01</t>
  </si>
  <si>
    <t>ASNIERES BOURGUIGNONS ~ PCL</t>
  </si>
  <si>
    <t>292057-01</t>
  </si>
  <si>
    <t>GENNEVILLIERS - CAMELIA ~ PCL</t>
  </si>
  <si>
    <t>292059-01</t>
  </si>
  <si>
    <t>LA GARENNE-COLOMBES ~ PCL ~</t>
  </si>
  <si>
    <t>292060-01</t>
  </si>
  <si>
    <t>LA GARENNE-COLOMBES-PONT DE LA PUCE ~ PCL ~</t>
  </si>
  <si>
    <t>292061-01</t>
  </si>
  <si>
    <t>CLICHY SUR SEINE ~ PCL ~</t>
  </si>
  <si>
    <t>292062-01</t>
  </si>
  <si>
    <t>NEUILLY SAINT PIERRE ~ PCL</t>
  </si>
  <si>
    <t>292063-01</t>
  </si>
  <si>
    <t>NEUILLY SAINTE-FOY ~ PCL</t>
  </si>
  <si>
    <t>292064-01</t>
  </si>
  <si>
    <t>PONT DE NEUILLY ~ TERMINAL BUS ~</t>
  </si>
  <si>
    <t>292064-01-01</t>
  </si>
  <si>
    <t>PONT DE NEUILLY ~ TERMINAL BUS ~ BATIMENT TERMINAL - PCL</t>
  </si>
  <si>
    <t>292066-01</t>
  </si>
  <si>
    <t>FONTENAY/ROSES MAIRIE ~ PCL ~</t>
  </si>
  <si>
    <t>292067-01</t>
  </si>
  <si>
    <t>LE PLESSIS-ROBINSON ~ PCL ~</t>
  </si>
  <si>
    <t>292068-01</t>
  </si>
  <si>
    <t>PUTEAUX ~ TERMINAL BUS LOUIS BLANC ~</t>
  </si>
  <si>
    <t>292068-02</t>
  </si>
  <si>
    <t>PUTEAUX ~ TERMINAL BUS  LA DEFENSE ~</t>
  </si>
  <si>
    <t>292069-01</t>
  </si>
  <si>
    <t>RUEIL LE PARC ~ PCL LE PARC</t>
  </si>
  <si>
    <t>292070-01</t>
  </si>
  <si>
    <t>NANTERRE LA BOULE ~ TERMINAL BUS ~</t>
  </si>
  <si>
    <t>292070-01-01</t>
  </si>
  <si>
    <t>NANTERRE LA BOULE ~ TERMINAL BUS ~ BATIMENT TERMINAL PCL</t>
  </si>
  <si>
    <t>292071-01</t>
  </si>
  <si>
    <t>CHATILLON SQUARE ~ PCL ~</t>
  </si>
  <si>
    <t>292072-01</t>
  </si>
  <si>
    <t>LEVALLOIS-PERRET-PT DE LEVALLOIS ~ PCL</t>
  </si>
  <si>
    <t>292074-01</t>
  </si>
  <si>
    <t>VILLENEUVE-LA-GARENNE ~ PCL</t>
  </si>
  <si>
    <t>292077-01</t>
  </si>
  <si>
    <t>CLICHY - VICTOR HUGO ~ TERMINAL BUS ~</t>
  </si>
  <si>
    <t>292078-01</t>
  </si>
  <si>
    <t>SURESNES ~ PCL</t>
  </si>
  <si>
    <t>292080-01</t>
  </si>
  <si>
    <t>LEVALLOIS-PERRET ~ PCL</t>
  </si>
  <si>
    <t>292082-01</t>
  </si>
  <si>
    <t>ASNIERES MOURINOUX POINCARE ~ PCL</t>
  </si>
  <si>
    <t>292083-01</t>
  </si>
  <si>
    <t>LE PLESSIS-ROBINSON RESISTANCE ~ TERMINAL BUS ~</t>
  </si>
  <si>
    <t>292084-01</t>
  </si>
  <si>
    <t>CLAMART - G.POMPIDOU ~ TERMINAL BUS ~</t>
  </si>
  <si>
    <t>292084-01-01</t>
  </si>
  <si>
    <t>CLAMART - G.POMPIDOU ~ TERMINAL BUS ~ BATIMENT TERMINAL PCL</t>
  </si>
  <si>
    <t>292085-01</t>
  </si>
  <si>
    <t>CHATILLON-DE GAULLE ~ PCL ~</t>
  </si>
  <si>
    <t>292086-01</t>
  </si>
  <si>
    <t>CLAMART- FONTENAY - DIVISION LECLERC ~ TERMINAL BUS ~</t>
  </si>
  <si>
    <t>292087-01</t>
  </si>
  <si>
    <t>CHATILLON-MONTROUGE ~ TERMINAL BUS ~</t>
  </si>
  <si>
    <t>292089-01</t>
  </si>
  <si>
    <t>CLAMART MARCHE ~ PCL ~</t>
  </si>
  <si>
    <t>292091-01</t>
  </si>
  <si>
    <t>VAL DE SEINE-ISSY LES MEAUX T2 ~ ATELIER DE MAINTENANCE TRAM T2 ~</t>
  </si>
  <si>
    <t>292091-02</t>
  </si>
  <si>
    <t>VAL DE SEINE-ISSY LES MEAUX T2 ~ LES MOULINEAUX ~</t>
  </si>
  <si>
    <t>292091-03</t>
  </si>
  <si>
    <t>VAL DE SEINE-ISSY LES MEAUX T2 ~ PCL ISSY LES MOULINEAUX</t>
  </si>
  <si>
    <t>292091-04</t>
  </si>
  <si>
    <t>VAL DE SEINE-ISSY LES MEAUX T2 ~ ISSY VAL DE SEINE RER ~</t>
  </si>
  <si>
    <t>292091-05</t>
  </si>
  <si>
    <t>VAL DE SEINE-ISSY LES MEAUX T2 ~ VAL DE SEINE TERMINUS ~</t>
  </si>
  <si>
    <t>292092-01</t>
  </si>
  <si>
    <t>CHATILLON BAGNEUX ~ ATELIER LIGNE 13 ~</t>
  </si>
  <si>
    <t>292093-01</t>
  </si>
  <si>
    <t>RUEIL-MALMAISON RER   ~ TERMINAL BUS ~</t>
  </si>
  <si>
    <t>292093-01-01</t>
  </si>
  <si>
    <t>RUEIL-MALMAISON RER ~ TERMINAL BUS ~ BATIMENT TERMINAL PCL</t>
  </si>
  <si>
    <t>292095-01</t>
  </si>
  <si>
    <t>ISSY LES MOULINEAUX MAIRIE ~ TER.BUS VAL DE SEINE RER ~</t>
  </si>
  <si>
    <t>292095-02</t>
  </si>
  <si>
    <t>ISSY LES MOULINEAUX MAIRIE ~ TERMINAL BUS ~</t>
  </si>
  <si>
    <t>292095-02-01</t>
  </si>
  <si>
    <t>ISSY LES MOULINEAUX MAIRIE ~ TERMINAL BUS ~ BATIMENT TERMINAL - PCL</t>
  </si>
  <si>
    <t>292100-01</t>
  </si>
  <si>
    <t>VANVES MALAKOFF SNCF ~ TERMINAL BUS ~</t>
  </si>
  <si>
    <t>292100-01-01</t>
  </si>
  <si>
    <t>VANVES MALAKOFF SNCF ~ TERMINAL BUS ~ BATIMENT TERMINAL PCL</t>
  </si>
  <si>
    <t>292100-02</t>
  </si>
  <si>
    <t>VANVES MALAKOFF SNCF ~ PCL ~</t>
  </si>
  <si>
    <t>292101-01</t>
  </si>
  <si>
    <t>LA DEFENSE - M2E UO OUEST ~ LA DEFENSE ~</t>
  </si>
  <si>
    <t>292108-01</t>
  </si>
  <si>
    <t>CLAMART PLACE DU GARDE ~ TERMINAL BUS ~</t>
  </si>
  <si>
    <t>292110-01</t>
  </si>
  <si>
    <t>SURESNES - DE GAULLE ~ TERMINAL BUS ~</t>
  </si>
  <si>
    <t>292111-01</t>
  </si>
  <si>
    <t>ANTONY GARE RER ~ TERMINAL BUS ~</t>
  </si>
  <si>
    <t>292111-01-01</t>
  </si>
  <si>
    <t>ANTONY GARE RER ~ TERMINAL BUS ~ BATIMENT TERMINAL PCL</t>
  </si>
  <si>
    <t>292113-01</t>
  </si>
  <si>
    <t>COURBEVOIE ADT 92 ~ AGENCE DEV TERRITORIALE 92 ~</t>
  </si>
  <si>
    <t>292115-01</t>
  </si>
  <si>
    <t>GENNEVILLIERS ATELIER METEOR (PROJETGENNEVILLIERS) ~ ATELIER METEOR ~</t>
  </si>
  <si>
    <t>292116-01</t>
  </si>
  <si>
    <t>ISSY VAL DE SEINE BUS ~ TERMINAL BUS ~</t>
  </si>
  <si>
    <t>292117-01</t>
  </si>
  <si>
    <t>CLICHY BERGES DE SEINE ~ TERMINAL BUS ~</t>
  </si>
  <si>
    <t>292117-01-01</t>
  </si>
  <si>
    <t>CLICHY BERGES DE SEINE ~ TERMINAL BUS ~ BATIMENT TERMINAL PCL</t>
  </si>
  <si>
    <t>292118-01</t>
  </si>
  <si>
    <t>ISSY VAL DE SEINE RER ~ TERMINAL BUS ~</t>
  </si>
  <si>
    <t>292119-01</t>
  </si>
  <si>
    <t>NANTERRE MARTEAU - PST ~ NANTERRE MARTEAU ~</t>
  </si>
  <si>
    <t>292120-01</t>
  </si>
  <si>
    <t>CHATILLON HALL DE NETTOYAGE ~ HALL DE NETTOYAGE ~</t>
  </si>
  <si>
    <t>292123-01</t>
  </si>
  <si>
    <t>ETIENNE DOLET-MALAKOFF ~ PCC LIGNE 13 ~</t>
  </si>
  <si>
    <t>292123-02</t>
  </si>
  <si>
    <t>ETIENNE DOLET-MALAKOFF ~ BCL LIGNE 13 ~</t>
  </si>
  <si>
    <t>292125-01</t>
  </si>
  <si>
    <t>ASNIERES CHANTIER AEXT ~ ASNIERES CHANTIER AEXT ~</t>
  </si>
  <si>
    <t>292156-01</t>
  </si>
  <si>
    <t>COLOMBES - SITE DE MAINTENANCE ET DE REMISAGE T2 "LA MARINE" ~ COLOMBES</t>
  </si>
  <si>
    <t>292157-01</t>
  </si>
  <si>
    <t>LA DEFENSE CENTRE MEDICAL ~ LA DEFENSE CENTRE MEDICAL ~</t>
  </si>
  <si>
    <t>292158-01</t>
  </si>
  <si>
    <t>PCL BUS RUEIL ~ PCL BUS RUEIL</t>
  </si>
  <si>
    <t>292169-01</t>
  </si>
  <si>
    <t>NANTERRE PREFECTURE RER CHANTIER ~ BASE VIE CHANTIER NANTERRE PREFECTURE RER ~</t>
  </si>
  <si>
    <t>292170-01</t>
  </si>
  <si>
    <t>COURBEVOIE ADT 92 MONGE ~ LE MONGE ~</t>
  </si>
  <si>
    <t>292171-01</t>
  </si>
  <si>
    <t>MONTROUGE ATTACH PB LIGNE 4 ~ BASE DE VIE CHANTIER PB LIGNE 4 ~</t>
  </si>
  <si>
    <t>292290-01</t>
  </si>
  <si>
    <t>CHATENAY-MALABRY- LYCEE POLYVALENT ~ TERMINAL BUS LYCEE POLYVALENT ~</t>
  </si>
  <si>
    <t>293003-01</t>
  </si>
  <si>
    <t>FLANDRE - CENTRE BUS ~ CENTRE BUS ~</t>
  </si>
  <si>
    <t>293004-01</t>
  </si>
  <si>
    <t>GALLIENI ~ ATTACHEMENT M2E/ITV ~</t>
  </si>
  <si>
    <t>293005-01</t>
  </si>
  <si>
    <t>SAINT-DENIS ~ CENTRE BUS ~</t>
  </si>
  <si>
    <t>293005-02</t>
  </si>
  <si>
    <t>SAINT-DENIS ~ SAINT-DENIS SOUS DALLE ~</t>
  </si>
  <si>
    <t>293006-01</t>
  </si>
  <si>
    <t>BORDS DE MARNE NEUILLY ~ CENTRE BUS ~</t>
  </si>
  <si>
    <t>293006-02</t>
  </si>
  <si>
    <t>NEUILLY-PLAISANCE EX-MEDICAL</t>
  </si>
  <si>
    <t>293007-01</t>
  </si>
  <si>
    <t>LES LILAS - CENTRE BUS ~ CENTRE BUS ~</t>
  </si>
  <si>
    <t>293008-01</t>
  </si>
  <si>
    <t>MONTREUIL CROIX  CHAVAUX ~ TERMINAL BUS ~</t>
  </si>
  <si>
    <t>293008-A1</t>
  </si>
  <si>
    <t>MONTREUIL CROIX  CHAVAUX ~ CROIX CHAVAUX - PCL</t>
  </si>
  <si>
    <t>293009-01</t>
  </si>
  <si>
    <t>MICHELET MRB ~ MRB-VEHICULES AUXILIAIRES ~</t>
  </si>
  <si>
    <t>293010-01</t>
  </si>
  <si>
    <t>PANTIN-COURTOIS ~ ESPACE SANTE / LOGIS-TRANSPORTS ~</t>
  </si>
  <si>
    <t>293012-01</t>
  </si>
  <si>
    <t>PAVILLONS-SOUS-BOIS - CENTRE BUS ~ CENTRE BUS ~</t>
  </si>
  <si>
    <t>293014-01</t>
  </si>
  <si>
    <t>PLEYEL  - BUS/ATELIER ~ CENTRE BUS ~</t>
  </si>
  <si>
    <t>293014-02</t>
  </si>
  <si>
    <t>PLEYEL  - BUS/ATELIER ~ ATELIER LIGNE 13 ~</t>
  </si>
  <si>
    <t>293014-03</t>
  </si>
  <si>
    <t>PLEYEL  - BUS/ATELIER ~ RESTAURANT ~</t>
  </si>
  <si>
    <t>293014-04</t>
  </si>
  <si>
    <t>PLEYEL  - BUS/ATELIER ~ EX MEDICAL ~</t>
  </si>
  <si>
    <t>293017-01</t>
  </si>
  <si>
    <t>BOBIGNY 6 ROUTES ~ PCL ~</t>
  </si>
  <si>
    <t>293018-01</t>
  </si>
  <si>
    <t>SAINT-DENIS ORNANO ~ ATTACHEMENT TECHNIQUE ~</t>
  </si>
  <si>
    <t>293019-01</t>
  </si>
  <si>
    <t>SAINT-OUEN ATELIER ~ ATELIER LIGNE 4 ~</t>
  </si>
  <si>
    <t>293019-02</t>
  </si>
  <si>
    <t>SAINT-OUEN ATELIER ~ MEDICAL ~</t>
  </si>
  <si>
    <t>293019-03</t>
  </si>
  <si>
    <t>SAINT-OUEN ATELIER ~ LOCAUX TECHNIQUES SIT ~</t>
  </si>
  <si>
    <t>293024-01</t>
  </si>
  <si>
    <t>MAIRIE D'AUBERVILLIERS ~ TERMINAL BUS ~</t>
  </si>
  <si>
    <t>293024-01-01</t>
  </si>
  <si>
    <t>MAIRIE D'AUBERVILLIERS ~ TERMINAL BUS ~ BATIMENT TERMINAL - PCL</t>
  </si>
  <si>
    <t>293029-01</t>
  </si>
  <si>
    <t>DRANCY - MAIRIE ~ PCL</t>
  </si>
  <si>
    <t>293030-01</t>
  </si>
  <si>
    <t>DRANCY - 4 ROUTES ~ PCL</t>
  </si>
  <si>
    <t>293031-01</t>
  </si>
  <si>
    <t>EPINAY SUR SEINE RER ~ TERMINAL BUS ~</t>
  </si>
  <si>
    <t>293032-01</t>
  </si>
  <si>
    <t>PAVILLONS MAIRIE ~ TERMINAL BUS ~</t>
  </si>
  <si>
    <t>293033-01</t>
  </si>
  <si>
    <t>EGLISE DE ROSNY ~ TERMINAL BUS ~</t>
  </si>
  <si>
    <t>293034-01</t>
  </si>
  <si>
    <t>STAINS - MAIRIE ~ TERMINAL BUS ~</t>
  </si>
  <si>
    <t>293039-01</t>
  </si>
  <si>
    <t>EGLISE DE PANTIN ~ TERMINAL BUS ~</t>
  </si>
  <si>
    <t>293039-01-01</t>
  </si>
  <si>
    <t>EGLISE DE PANTIN ~ TERMINAL BUS ~ BATIMENT TERMINAL PCL</t>
  </si>
  <si>
    <t>293040-01</t>
  </si>
  <si>
    <t>LA COURNEUVE ~ PCL ~</t>
  </si>
  <si>
    <t>293040-02</t>
  </si>
  <si>
    <t>293041-01</t>
  </si>
  <si>
    <t>SAINT-OUEN MAIRIE ~ TERMINAL BUS ~</t>
  </si>
  <si>
    <t>293041-01-01</t>
  </si>
  <si>
    <t>SAINT-OUEN MAIRIE ~ TERMINAL BUS ~ BATIMENT TERMINAL PCL</t>
  </si>
  <si>
    <t>293041-A1</t>
  </si>
  <si>
    <t>SAINT-OUEN MAIRIE ~ SAINT-OUEN MAIRIE PCL</t>
  </si>
  <si>
    <t>293042-01</t>
  </si>
  <si>
    <t>BOBIGNY - HOPITAL FRANCO MUSULMAN ~ PCL</t>
  </si>
  <si>
    <t>293044-01</t>
  </si>
  <si>
    <t>LIVRY-GARGAN ~ PCL</t>
  </si>
  <si>
    <t>293045-01</t>
  </si>
  <si>
    <t>BAGNOLET MAIRIE - PCL</t>
  </si>
  <si>
    <t>293046-01</t>
  </si>
  <si>
    <t>SAINT-DENIS UNIVERSITE PARIS VIII ~ TERMINAL BUS ~</t>
  </si>
  <si>
    <t>293047-01</t>
  </si>
  <si>
    <t>BONDY GALLIENI ~ PCL ~</t>
  </si>
  <si>
    <t>293048-01</t>
  </si>
  <si>
    <t>DUGNY - LE BOURGET ~ PCL</t>
  </si>
  <si>
    <t>293049-01</t>
  </si>
  <si>
    <t>ROMAINVILLE ~ PCL</t>
  </si>
  <si>
    <t>293050-01</t>
  </si>
  <si>
    <t>SAINT-DENIS EGLISE ~ PCL ~</t>
  </si>
  <si>
    <t>293051-01</t>
  </si>
  <si>
    <t>PABLO PICASSO PREFECTURE ~ TERMINAL BUS ~</t>
  </si>
  <si>
    <t>293051-01-01</t>
  </si>
  <si>
    <t>PABLO PICASSO PREFECTURE ~ TERMINAL BUS ~ BATIMENT TERMINAL PCL</t>
  </si>
  <si>
    <t>293052-01</t>
  </si>
  <si>
    <t>BONDY BROSSOLETTE ~ PCL ~</t>
  </si>
  <si>
    <t>293054-01</t>
  </si>
  <si>
    <t>LE BOURGET-HOTEL DE VILLE ~ PCL</t>
  </si>
  <si>
    <t>293055-01</t>
  </si>
  <si>
    <t>MONTREUIL SAINT- JUST ~ PCL ~</t>
  </si>
  <si>
    <t>293056-01</t>
  </si>
  <si>
    <t>MONTREUIL BOISSIERE ~ PCL ~</t>
  </si>
  <si>
    <t>293057-01</t>
  </si>
  <si>
    <t>FORT DE ROSNY-TH.SUEUR ~ PCL ~</t>
  </si>
  <si>
    <t>293058-01</t>
  </si>
  <si>
    <t>GAGNY MAIRIE ~ PCL ~</t>
  </si>
  <si>
    <t>293059-01</t>
  </si>
  <si>
    <t>NOISY-LE-SEC - MAIRIE ~ PCL</t>
  </si>
  <si>
    <t>293060-01</t>
  </si>
  <si>
    <t>LE RAINCY ~ PCL</t>
  </si>
  <si>
    <t>293063-01</t>
  </si>
  <si>
    <t>PIERREFITTE STAINS RER ~ TERMINAL BUS ~</t>
  </si>
  <si>
    <t>293064-01</t>
  </si>
  <si>
    <t>ROMAINVILLE - MAIRIE ~ PCL</t>
  </si>
  <si>
    <t>293065-01</t>
  </si>
  <si>
    <t>NEUILLY-PLAISANCE - RER ~ TERMINAL BUS ~</t>
  </si>
  <si>
    <t>293067-01</t>
  </si>
  <si>
    <t>LE BLANC MESNIL ~ TERMINAL BUS ~</t>
  </si>
  <si>
    <t>293068-01</t>
  </si>
  <si>
    <t>NOISY-LE-GRAND - ESPLANADE DE LA COMMUNE DE PARIS ~ 102 ADMINISTRATIF ~</t>
  </si>
  <si>
    <t>293069-01</t>
  </si>
  <si>
    <t>SAINT-DENIS - CROIZAT ~ CROIZAT TECHNIQUE ~</t>
  </si>
  <si>
    <t>293069-02</t>
  </si>
  <si>
    <t>SAINT-DENIS - CROIZAT ~ SAINT-DENIS - NEF ~</t>
  </si>
  <si>
    <t>293073-01</t>
  </si>
  <si>
    <t>BOBIGNY - ATELIER MRF ~ ATELIER DE MAINTENANCE TRAM T1 ~</t>
  </si>
  <si>
    <t>293073-01-06</t>
  </si>
  <si>
    <t>BOBIGNY - ATELIER MRF ~ ATELIER DE MAINTENANCE TRAM T1 ~ PCL TRAM T1</t>
  </si>
  <si>
    <t>293073-02</t>
  </si>
  <si>
    <t>BOBIGNY - ATELIER MRF ~ ATELIER DE MAINTENANCE LIGNE 5 ~</t>
  </si>
  <si>
    <t>293075-01</t>
  </si>
  <si>
    <t>PAVILLONS SOUS BOIS ~ PCL</t>
  </si>
  <si>
    <t>293076-01</t>
  </si>
  <si>
    <t>NOISY-CHAMPS - DESCARTES ~ TERMINAL BUS ~</t>
  </si>
  <si>
    <t>293077-01</t>
  </si>
  <si>
    <t>AUBERVILLIERS CENTRE BUS ~ VOO ~</t>
  </si>
  <si>
    <t>293077-02</t>
  </si>
  <si>
    <t>AUBERVILLIERS CENTRE BUS ~ CENTRE BUS ~</t>
  </si>
  <si>
    <t>293078-01</t>
  </si>
  <si>
    <t>PCC SAINT-DENIS CENTRE ~ PCL UNIVERSITE</t>
  </si>
  <si>
    <t>293078-03</t>
  </si>
  <si>
    <t>PCC SAINT-DENIS CENTRE ~ TERMINAL BUS ~</t>
  </si>
  <si>
    <t>293078-03-01</t>
  </si>
  <si>
    <t>PCC SAINT-DENIS CENTRE ~ TERMINAL BUS ~ BATIMENT TERMINAL - PCL</t>
  </si>
  <si>
    <t>293079-01</t>
  </si>
  <si>
    <t>BAGNOLET GARES ROUTIERES ~ TERMINAL BUS LOUISE MICHEL ~</t>
  </si>
  <si>
    <t>293079-02</t>
  </si>
  <si>
    <t>BAGNOLET GARES ROUTIERES ~ TERMINAL BUS GALLIENI ~</t>
  </si>
  <si>
    <t>293079-02-01</t>
  </si>
  <si>
    <t>BAGNOLET GARES ROUTIERES ~ TERMINAL BUS GALLIENI ~ BATIMENT TERMINAL - PCL</t>
  </si>
  <si>
    <t>293080-01</t>
  </si>
  <si>
    <t>NOISY-LE-GRAND - CENTRAL 4 ~ CENTRAL 4 ADMINISTRATIF ~</t>
  </si>
  <si>
    <t>293082-01</t>
  </si>
  <si>
    <t>NEUILLY-PLAISANCE - INFORMATIQUE ~ 10 RUE VAN GOGH ~</t>
  </si>
  <si>
    <t>293082-02</t>
  </si>
  <si>
    <t>NEUILLY-PLAISANCE - INFORMATIQUE ~ 06 RUE VAN GOGH ~</t>
  </si>
  <si>
    <t>293088-01</t>
  </si>
  <si>
    <t>EPINAY - CYGNE D'ENGHIEN ~ PCL ~</t>
  </si>
  <si>
    <t>293089-01</t>
  </si>
  <si>
    <t>EPINAY SUR SEINE ~ TERMINAL BUS ~</t>
  </si>
  <si>
    <t>293091-01</t>
  </si>
  <si>
    <t>AUBERVILLIERS- FORT ~ PCL ~</t>
  </si>
  <si>
    <t>293093-01</t>
  </si>
  <si>
    <t>CHANZY ~ ATELIER ST ~</t>
  </si>
  <si>
    <t>293094-01</t>
  </si>
  <si>
    <t>GARE DU BOURGET ~ TERMINAL BUS ~</t>
  </si>
  <si>
    <t>293095-01</t>
  </si>
  <si>
    <t>GARE DE SAINT DENIS - RER ~ TERMINAL BUS ~</t>
  </si>
  <si>
    <t>293095-01-01</t>
  </si>
  <si>
    <t>GARE DE SAINT DENIS - RER ~ TERMINAL BUS ~ BATIMENT TERMINAL PCL</t>
  </si>
  <si>
    <t>293096-01</t>
  </si>
  <si>
    <t>LA COURNEUVE AUBERVILLIERS ~ TERMINAL BUS ~</t>
  </si>
  <si>
    <t>293097-01</t>
  </si>
  <si>
    <t>BAGNOLET CRE ~ BAGNOLET - CRE ~</t>
  </si>
  <si>
    <t>293098-02</t>
  </si>
  <si>
    <t>GARE DE ROSNY ~ TERMINAL BUS ~</t>
  </si>
  <si>
    <t>293099-01</t>
  </si>
  <si>
    <t>LE PRE SAINT GERVAIS ~ TERMINAL BUS ~</t>
  </si>
  <si>
    <t>293099-01-01</t>
  </si>
  <si>
    <t>LE PRE SAINT GERVAIS ~ TERMINAL BUS ~ BATIMENT TERMINAL PCL</t>
  </si>
  <si>
    <t>293102-01</t>
  </si>
  <si>
    <t>VILLEPINTE BUS ~ PCL ~</t>
  </si>
  <si>
    <t>293103-01</t>
  </si>
  <si>
    <t>NEUILLY PLAISANCE ~ VAN GOGH 6 ~</t>
  </si>
  <si>
    <t>293106-01</t>
  </si>
  <si>
    <t>VILLEPINTE - TERMINAL BUS ~ BUS ET SEC ~</t>
  </si>
  <si>
    <t>293108-01</t>
  </si>
  <si>
    <t>NEUILLY- PLAISANCE - RESTAURANT ~ NEUILLY-PLAISANCE ~</t>
  </si>
  <si>
    <t>293109-01</t>
  </si>
  <si>
    <t>NEUILLY SUR MARNE-RESISTANCE ~ TERMINAL BUS ~</t>
  </si>
  <si>
    <t>293110-01</t>
  </si>
  <si>
    <t>ROSNY -SOUS-BOIS ~ PCL ~</t>
  </si>
  <si>
    <t>293131-01</t>
  </si>
  <si>
    <t>NOISY-LE-SEC ~ BUREAU INFORMATION T1 ~</t>
  </si>
  <si>
    <t>293132-01</t>
  </si>
  <si>
    <t>STAINS - LOCAL BUS ~ PCL ~</t>
  </si>
  <si>
    <t>293135-01</t>
  </si>
  <si>
    <t>NOISY-LE-GRAND - CENTRAL 2 BAT 480 ~ CENTRAL 2 ADMINISTRATIF ~</t>
  </si>
  <si>
    <t>293136-01</t>
  </si>
  <si>
    <t>ROISSY ADT 95/77 ~ AGENCE DEV TERRITORIAL 95/77 ~</t>
  </si>
  <si>
    <t>293138-01</t>
  </si>
  <si>
    <t>ROSNY VAN DER HEYDEN ~ TERMINAL BUS ~</t>
  </si>
  <si>
    <t>293139-02</t>
  </si>
  <si>
    <t>PIERREFITTE PR T5 ~ PIERREFITTE-PR TRAM T5</t>
  </si>
  <si>
    <t>293140-01</t>
  </si>
  <si>
    <t>PIERREFITTE ATELIER T5 ~ ATELIER DE MAINTENANCE ET REMISAGE T5 ~</t>
  </si>
  <si>
    <t>293141-01</t>
  </si>
  <si>
    <t>STAINS V00 ~ STAINS V00 ~</t>
  </si>
  <si>
    <t>293142-01</t>
  </si>
  <si>
    <t>BOBIGNY ADT 93 ~ AGENCE DEV TERRITORIAL 93 ~</t>
  </si>
  <si>
    <t>293144-01</t>
  </si>
  <si>
    <t>SAINT-OUEN-STATION RER C ~ SAINT-OUEN-STATION RER C ~</t>
  </si>
  <si>
    <t>293145-01</t>
  </si>
  <si>
    <t>NOISY-LE-GRAND - CENTRAL 2BIS BAT 460 ~ CENTRAL 2BIS ADMINISTRATIF ~</t>
  </si>
  <si>
    <t>293160-01</t>
  </si>
  <si>
    <t>LA BRICHE ~ CHANTIER T8 ~</t>
  </si>
  <si>
    <t>293161-01</t>
  </si>
  <si>
    <t>VILLETANEUSE - SITE DE MAINTENANCE ET DE REMISAGE T8 ~ SITE DE MAINTENANCE ET DE REMISAGE T8 ~</t>
  </si>
  <si>
    <t>293168-01</t>
  </si>
  <si>
    <t>RAYMOND QUENEAU LIGNE 318 ~ TERMINAL BUS ~</t>
  </si>
  <si>
    <t>293169-01</t>
  </si>
  <si>
    <t>GARE DE NOISY LE SEC TERMINAL BUS ~ GARE DE NOISY LE SEC-LOC PERSO ~</t>
  </si>
  <si>
    <t>293170-01</t>
  </si>
  <si>
    <t>PONT BONDY-NOISY LE SEC TERMINAL BUS ~ TERMINAL BUS ~</t>
  </si>
  <si>
    <t>293170-01-01</t>
  </si>
  <si>
    <t>PONT BONDY-NOISY LE SEC TERMINAL BUS ~ TERMINAL BUS ~ BATIMENT TERMINAL</t>
  </si>
  <si>
    <t>293171-01</t>
  </si>
  <si>
    <t>MAIRIE DE MONTREUIL ~ TERMINAL BUS ~</t>
  </si>
  <si>
    <t>293171-01-01</t>
  </si>
  <si>
    <t>MAIRIE DE MONTREUIL ~ TERMINAL BUS ~ BATIMENT TERMINAL PCL</t>
  </si>
  <si>
    <t>293172-01</t>
  </si>
  <si>
    <t>NOISY-LE-GRAND - MONT D'EST - TERMINAL BUS ~ TERMINAL BUS ~</t>
  </si>
  <si>
    <t>293172-01-01</t>
  </si>
  <si>
    <t>NOISY-LE-GRAND - MONT D'EST - TERMINAL BUS ~ TERMINAL BUS ~ BATIMENT TERMINAL PCL</t>
  </si>
  <si>
    <t>293172-01-03</t>
  </si>
  <si>
    <t>NOISY-LE-GRAND - MONT D'EST - TERMINAL BUS ~ TERMINAL BUS ~ BATIMENT TERMINAL PCL (PROJET)</t>
  </si>
  <si>
    <t>293173-01</t>
  </si>
  <si>
    <t>SAINT-DENIS PORTE  DE PARIS TERMINAL BUS ~ TERMINAL BUS ~</t>
  </si>
  <si>
    <t>293174-01</t>
  </si>
  <si>
    <t>SAINT-DENIS - SABLIERE ~ TERMINAL BUS L274 ~</t>
  </si>
  <si>
    <t>293176-01</t>
  </si>
  <si>
    <t>AUBERVILLIERS GARDINOUX CHANTIER ~ AUBERVILLIERS GARDINOUX CHANTIER ~</t>
  </si>
  <si>
    <t>293181-01</t>
  </si>
  <si>
    <t>SAINT-DENIS T1 CHANTIER ~ BASE VIE CHANTIER T1 SAINT-DENIS ~</t>
  </si>
  <si>
    <t>293182-01</t>
  </si>
  <si>
    <t>PCL ROSNY/BOIS PERRIER ~ PCL</t>
  </si>
  <si>
    <t>293184-01</t>
  </si>
  <si>
    <t>SAINT DENIS - PCL T5 ~ SAINT DENIS - PCL T5 ~</t>
  </si>
  <si>
    <t>293189-01</t>
  </si>
  <si>
    <t>ROMAINVILLE-CRIV-QUADRIUM NORD</t>
  </si>
  <si>
    <t>293189-01-02</t>
  </si>
  <si>
    <t>ROMAINVILLE-CRIV-QUADRIUM NORD ~ PEF</t>
  </si>
  <si>
    <t>294001-01</t>
  </si>
  <si>
    <t>BERAULT TECHNIQUE ~ PR BERAULT L.1 ~</t>
  </si>
  <si>
    <t>294001-02</t>
  </si>
  <si>
    <t>BERAULT TECHNIQUE ~ ATTACHEMENT TECHNIQUE ~</t>
  </si>
  <si>
    <t>294002-01</t>
  </si>
  <si>
    <t>SUCY-EN-BRIE - PST ET ATELIER ~ ATELIER LIGNE A - AMT ~</t>
  </si>
  <si>
    <t>294002-02</t>
  </si>
  <si>
    <t>SUCY-EN-BRIE - PST ET ATELIER ~ PST DE BOISSY ~</t>
  </si>
  <si>
    <t>294002-03</t>
  </si>
  <si>
    <t>SUCY-EN-BRIE - PST ET ATELIER ~ LOGEMENTS ~</t>
  </si>
  <si>
    <t>294002-04</t>
  </si>
  <si>
    <t>SUCY-EN-BRIE - PST ET ATELIER ~ OEUVRES SOCIALES ~</t>
  </si>
  <si>
    <t>294002-05</t>
  </si>
  <si>
    <t>SUCY-EN-BRIE - PST ET ATELIER ~ CENTRE MEDICAL ~</t>
  </si>
  <si>
    <t>294003-01</t>
  </si>
  <si>
    <t>CHARENTON TECHNIQUE ~ ATTACHEMENT M2E-UO SUD ~</t>
  </si>
  <si>
    <t>294003-03</t>
  </si>
  <si>
    <t>CHARENTON TECHNIQUE ~ PCL CHARENTON-ECOLE</t>
  </si>
  <si>
    <t>294004-01</t>
  </si>
  <si>
    <t>CRETEIL - CENTRE BUS ~ CENTRE BUS ~</t>
  </si>
  <si>
    <t>294004-02</t>
  </si>
  <si>
    <t>CRETEIL - CENTRE BUS ~ HABITATION ~</t>
  </si>
  <si>
    <t>294005-01</t>
  </si>
  <si>
    <t>FONTENAY SOUS BOIS - ATELIER ~ ATELIER LIGNE 1 ~</t>
  </si>
  <si>
    <t>294006-01</t>
  </si>
  <si>
    <t>QUAIS DE SEINE IVRY ~ CENTRE BUS ~</t>
  </si>
  <si>
    <t>294006-02</t>
  </si>
  <si>
    <t>QUAIS DE SEINE IVRY ~ AMI(ATELIER DE MAINTENANCE INDUSTRIEL) ~</t>
  </si>
  <si>
    <t>294009-01</t>
  </si>
  <si>
    <t>SAINT-MAUR - RELAIS BUS ~ RELAIS BUS ~</t>
  </si>
  <si>
    <t>294010-01</t>
  </si>
  <si>
    <t>THIAIS CENTRE BUS ~ CENTRE BUS ~</t>
  </si>
  <si>
    <t>294012-01</t>
  </si>
  <si>
    <t>GENTILLY MAIRIE ~ PCL ~</t>
  </si>
  <si>
    <t>294014-01</t>
  </si>
  <si>
    <t>CRETEIL - HOTEL DE VILLE ~ TERMINAL BUS ~</t>
  </si>
  <si>
    <t>294017-01</t>
  </si>
  <si>
    <t>CHAMPIGNY-COEUILLY ~ PCL</t>
  </si>
  <si>
    <t>294019-01</t>
  </si>
  <si>
    <t>VAL DE FONTENAY - TECHNIQUE ~ ATTACHEMENT TECHNIQUE ~</t>
  </si>
  <si>
    <t>294019-02</t>
  </si>
  <si>
    <t>VAL DE FONTENAY - TECHNIQUE ~ PR VAL DE FONTENAY RER LIGNE A4 ~</t>
  </si>
  <si>
    <t>294022-01</t>
  </si>
  <si>
    <t>BONNEUIL SUR MARNE MAIRIE ~ PCL</t>
  </si>
  <si>
    <t>294023-01</t>
  </si>
  <si>
    <t>CHAMPIGNY - LE FORT ~ PCL ~</t>
  </si>
  <si>
    <t>294024-01</t>
  </si>
  <si>
    <t>SAINT-MAUR CHAMPIGNY ~ TERMINAL BUS ~</t>
  </si>
  <si>
    <t>294024-01-01</t>
  </si>
  <si>
    <t>SAINT-MAUR CHAMPIGNY ~ TERMINAL BUS ~ BATIMENT TERMINAL - PCL</t>
  </si>
  <si>
    <t>294025-01</t>
  </si>
  <si>
    <t>CHOISY-ROUGET DE LISLE ~ TERMINAL BUS ~</t>
  </si>
  <si>
    <t>294026-01</t>
  </si>
  <si>
    <t>CRETEIL - EGLISE ~ PCL ~</t>
  </si>
  <si>
    <t>294027-01</t>
  </si>
  <si>
    <t>FRESNES ROOSEVELT ~ PCL ~</t>
  </si>
  <si>
    <t>294028-01</t>
  </si>
  <si>
    <t>IVRY ~ PCL GAMBETTA ~</t>
  </si>
  <si>
    <t>294028-02</t>
  </si>
  <si>
    <t>IVRY ~ PCL  MAIRIE</t>
  </si>
  <si>
    <t>294029-01</t>
  </si>
  <si>
    <t>KREMLIN - BICETRE HOPITAL ~ PCL ~</t>
  </si>
  <si>
    <t>294030-01</t>
  </si>
  <si>
    <t>LE PERREUX - PONT DE MULHOUSE ~ TERMINAL BUS ~</t>
  </si>
  <si>
    <t>294031-01</t>
  </si>
  <si>
    <t>RUNGIS MIN ~ TERMINAL BUS ~</t>
  </si>
  <si>
    <t>294032-01</t>
  </si>
  <si>
    <t>SAINT-MANDE DEMI-LUNE ~ TERMINAL BUS ~</t>
  </si>
  <si>
    <t>294033-01</t>
  </si>
  <si>
    <t>VILLEJUIF ~ PCL ~</t>
  </si>
  <si>
    <t>294034-01</t>
  </si>
  <si>
    <t>VILLIERS SUR MARNE ~ TERMINAL BUS ~</t>
  </si>
  <si>
    <t>294035-01</t>
  </si>
  <si>
    <t>VITRY - P.V.C-REPUBLIQUE ~ PCL</t>
  </si>
  <si>
    <t>294037-01</t>
  </si>
  <si>
    <t>LA VARENNE ~ PR LA VARENNE RER LIGNE A</t>
  </si>
  <si>
    <t>294037-02</t>
  </si>
  <si>
    <t>LAVARENNE ~ MEDICAL</t>
  </si>
  <si>
    <t>294040-01</t>
  </si>
  <si>
    <t>SUCY - ESSAI ~ BASE D ESSAIS SUCY ~</t>
  </si>
  <si>
    <t>294042-01</t>
  </si>
  <si>
    <t>THIAIS ~ PCL ~</t>
  </si>
  <si>
    <t>294043-01</t>
  </si>
  <si>
    <t>CHAMPIGNY-LA FOURCHETTE ~ PCL ~</t>
  </si>
  <si>
    <t>294044-03</t>
  </si>
  <si>
    <t>BRY/MARNE - TERMINAL BUS ~ TERMINAL BUS ~</t>
  </si>
  <si>
    <t>294045-01</t>
  </si>
  <si>
    <t>ECOLE VETERINAIRE-M-ALFORT ~ TERMINAL BUS ~</t>
  </si>
  <si>
    <t>294045-01-01</t>
  </si>
  <si>
    <t>ECOLE VETERINAIRE-M-ALFORT ~ TERMINAL BUS ~ BATIMENT TERMINAL - PCL</t>
  </si>
  <si>
    <t>294046-01</t>
  </si>
  <si>
    <t>MAISONS-ALFORT ~ PCL ~</t>
  </si>
  <si>
    <t>294047-01</t>
  </si>
  <si>
    <t>FONTENAY SOUS BOIS BUS ~ PCL FONTENAY VERDUN ~</t>
  </si>
  <si>
    <t>294047-02</t>
  </si>
  <si>
    <t>FONTENAY SOUS BOIS BUS ~ VAL FONTENAY RER ~</t>
  </si>
  <si>
    <t>294048-01</t>
  </si>
  <si>
    <t>AEROGARE ORLY SUD ~ TERMINAL BUS ~</t>
  </si>
  <si>
    <t>294049-01</t>
  </si>
  <si>
    <t>ALFORTVILLE GARE ~ PCL ~</t>
  </si>
  <si>
    <t>294050-01</t>
  </si>
  <si>
    <t>LE PERREUX ~ PCL</t>
  </si>
  <si>
    <t>294052-01</t>
  </si>
  <si>
    <t>CARREFOUR D'ALFORT ~ PCL ~</t>
  </si>
  <si>
    <t>294053-01</t>
  </si>
  <si>
    <t>VITRY MAIRIE ~ PCL ~</t>
  </si>
  <si>
    <t>294056-01</t>
  </si>
  <si>
    <t>CRETEIL ~ PCL ~</t>
  </si>
  <si>
    <t>294057-01</t>
  </si>
  <si>
    <t>SAINT-MAUR - EGLISE ~ PCL</t>
  </si>
  <si>
    <t>294059-01</t>
  </si>
  <si>
    <t>PONT DE CHOISY ~ TERMINAL BUS ~</t>
  </si>
  <si>
    <t>294059-A1</t>
  </si>
  <si>
    <t>PONT DE CHOISY ~ CHOISY PONT PCL 2566</t>
  </si>
  <si>
    <t>294060-01</t>
  </si>
  <si>
    <t>SUCY - INCENDIE ~ ECOLE DU FEU ~</t>
  </si>
  <si>
    <t>294060-02</t>
  </si>
  <si>
    <t>SUCY - INCENDIE ~ CHENIL ~</t>
  </si>
  <si>
    <t>294063-01</t>
  </si>
  <si>
    <t>FRESNES-CHARCOT-ZOLA ~ PCL ~</t>
  </si>
  <si>
    <t>294064-01</t>
  </si>
  <si>
    <t>MAISONS-ALFORT STADE ~ PCL</t>
  </si>
  <si>
    <t>294066-01</t>
  </si>
  <si>
    <t>CRETEIL - PREFECTURE ~ TERMINAL BUS ~</t>
  </si>
  <si>
    <t>294067-01</t>
  </si>
  <si>
    <t>CHOISY-LE-ROI RER C ~ TERMINAL BUS RER ~</t>
  </si>
  <si>
    <t>294067-02</t>
  </si>
  <si>
    <t>CHOISY-LE-ROI RER C ~ TERMINAL BUS ROUGET DE L'ISLE ~</t>
  </si>
  <si>
    <t>294069-01</t>
  </si>
  <si>
    <t>CHEVILLY-RUNGIS MIN ~ TERMINAL BUS ~</t>
  </si>
  <si>
    <t>294071-01</t>
  </si>
  <si>
    <t>VITRY-METEOR ~ ATELIER ~</t>
  </si>
  <si>
    <t>294072-01</t>
  </si>
  <si>
    <t>VITRY - CENTRE BUS ~ CENTRE BUS ~</t>
  </si>
  <si>
    <t>294072-02</t>
  </si>
  <si>
    <t>VITRY - CENTRE BUS ~ VITRY CPTA ~</t>
  </si>
  <si>
    <t>294073-01</t>
  </si>
  <si>
    <t>ARCUEIL (MAISON DES EXAMENS) ~ PCL ~</t>
  </si>
  <si>
    <t>294074-01</t>
  </si>
  <si>
    <t>BOISSY LOGISTIQUE ~ BOISSY- PLATE-FORME ~</t>
  </si>
  <si>
    <t>294074-02</t>
  </si>
  <si>
    <t>BOISSY LOGISTIQUE ~ BOISSY-LABORATOIRE ~</t>
  </si>
  <si>
    <t>294075-01</t>
  </si>
  <si>
    <t>VAL DE FONTENAY ~ PERIASTRE ~</t>
  </si>
  <si>
    <t>294075-02</t>
  </si>
  <si>
    <t>VAL DE FONTENAY ~ BELLEDONNE ~</t>
  </si>
  <si>
    <t>294075-03</t>
  </si>
  <si>
    <t>VAL DE FONTENAY ~ CHARTREUSE ~</t>
  </si>
  <si>
    <t>294075-04</t>
  </si>
  <si>
    <t>VAL DE FONTENAY ~ JORASSES ~</t>
  </si>
  <si>
    <t>294075-05</t>
  </si>
  <si>
    <t>VAL DE FONTENAY ~ DOLOMITES ~</t>
  </si>
  <si>
    <t>294075-06</t>
  </si>
  <si>
    <t>VAL DE FONTENAY ~ HAUTACAM ~</t>
  </si>
  <si>
    <t>294075-07</t>
  </si>
  <si>
    <t>VAL DE FONTENAY ~ ESTEREL ~</t>
  </si>
  <si>
    <t>294075-08</t>
  </si>
  <si>
    <t>VAL DE FONTENAY ~ ARAVIS ~</t>
  </si>
  <si>
    <t>294076-01</t>
  </si>
  <si>
    <t>CHARENTON - ECOLES ~ TERMINAL BUS ~</t>
  </si>
  <si>
    <t>294077-01</t>
  </si>
  <si>
    <t>ARCUEIL LAPLACE RER  ~ TERMINAL BUS ~</t>
  </si>
  <si>
    <t>294081-01</t>
  </si>
  <si>
    <t>KREMLIN - FORT BICETRE ~ TERMINAL BUS ~</t>
  </si>
  <si>
    <t>294084-01</t>
  </si>
  <si>
    <t>CRETEIL ADT 94 ~ AGENCE DEV TERRITORIAL ~</t>
  </si>
  <si>
    <t>294104-01</t>
  </si>
  <si>
    <t>IVRY BRANDEBOURG ~ PCL ~</t>
  </si>
  <si>
    <t>294105-01</t>
  </si>
  <si>
    <t>CRETEIL-LIGNE 172 ~ PCL ~</t>
  </si>
  <si>
    <t>294106-01</t>
  </si>
  <si>
    <t>GENTILLY ~ PCL ~</t>
  </si>
  <si>
    <t>294107-01</t>
  </si>
  <si>
    <t>IVRY - MICHELET ~ IVRY-MICHELET ADMINISTRATIF ~</t>
  </si>
  <si>
    <t>294109-01</t>
  </si>
  <si>
    <t>ALFORTVILLE HALL DE STOCKAGE ~ HALL DE STOCKAGE ~</t>
  </si>
  <si>
    <t>294111-01</t>
  </si>
  <si>
    <t>NOGENT SEMARD-ATTACHEMENT TECHNIQUE ~ NOGENT SEMARD-ATTACHEMENT TECHNIQUE ~</t>
  </si>
  <si>
    <t>294112-01</t>
  </si>
  <si>
    <t>NOGENT MARRONNIERS-ATTACHEMENT TECHNIQUE ~ NOGENT MARRONNIERS-ATTACHEMENT TECHNIQUE ~</t>
  </si>
  <si>
    <t>294114-01</t>
  </si>
  <si>
    <t>BRY SUR MARNE- ATT TECH ~ BRY SUR MARNE-ATT TECH ~</t>
  </si>
  <si>
    <t>294115-01</t>
  </si>
  <si>
    <t>NOGENT JOINVILLE-ATT TECH ~ NOGENT JOINVILLE-ATT TECH SIT ~</t>
  </si>
  <si>
    <t>294119-01</t>
  </si>
  <si>
    <t>BELLE EPINE SUD ~ BELLE EPINE SUD ~ LOCAL EXPLOIT TERMINUS LIGNE 396</t>
  </si>
  <si>
    <t>294121-01</t>
  </si>
  <si>
    <t>JOINVILLE LE PONT - TERMINAL BUS ~ TERMINAL BUS ~</t>
  </si>
  <si>
    <t>294122-01</t>
  </si>
  <si>
    <t>NOGENT SUR MARNE TERMINAL BUS ~ TERMINAL BUS ~</t>
  </si>
  <si>
    <t>294122-01-01</t>
  </si>
  <si>
    <t>NOGENT SUR MARNE TERMINAL BUS ~ TERMINAL BUS ~ BATIMENT TERMINAL PCL</t>
  </si>
  <si>
    <t>294123-01</t>
  </si>
  <si>
    <t>SAINT-MAUR CRETEIL - TERMINAL BUS ~ TERMINAL BUS ~</t>
  </si>
  <si>
    <t>294128-01</t>
  </si>
  <si>
    <t>CRETEIL LIGNE 8 CHANTIER ~ BASE VIE CHANTIER LIGNE 8 CRETEIL ~</t>
  </si>
  <si>
    <t>294129-01</t>
  </si>
  <si>
    <t>IVRY MAIRIE ~ TERMINAL BUS ~</t>
  </si>
  <si>
    <t>294129-01-01</t>
  </si>
  <si>
    <t>IVRY MAIRIE ~ TERMINAL BUS ~ BATIMENT TERMINAL PCL</t>
  </si>
  <si>
    <t>294131-01</t>
  </si>
  <si>
    <t>VITRY - SITE DE MAINTENANCE ET DE REMISAGE T7 ~ SITE DE MAINTENANCE ET DE REMISAGE T7 ~</t>
  </si>
  <si>
    <t>294134-01</t>
  </si>
  <si>
    <t>COR DE CHASSE ~ BASE VIE DU T7</t>
  </si>
  <si>
    <t>295002-01</t>
  </si>
  <si>
    <t>GARE D'ARGENTEUIL ~ TERMINAL BUS ~</t>
  </si>
  <si>
    <t>295003-01</t>
  </si>
  <si>
    <t>ARNOUVILLE VILLIERS LE BEL  RER ~ TERMINAL BUS ~</t>
  </si>
  <si>
    <t>295004-01</t>
  </si>
  <si>
    <t>GARGES-LES-GONESSE ~ PCL</t>
  </si>
  <si>
    <t>295005-01</t>
  </si>
  <si>
    <t>SARCELLES HAUT DU ROI ~ PCL ~</t>
  </si>
  <si>
    <t>295006-01</t>
  </si>
  <si>
    <t>BEZONS-LE GRAND CERF ~ PCL ~</t>
  </si>
  <si>
    <t>295007-01</t>
  </si>
  <si>
    <t>SARCELLES SABLONS ~ PCL ~</t>
  </si>
  <si>
    <t>295008-01</t>
  </si>
  <si>
    <t>SARCELLES TH.BULLIER ~ PCL ~</t>
  </si>
  <si>
    <t>295009-01</t>
  </si>
  <si>
    <t>VAL D'ARGENTEUIL- COLLEGE C. MONNET ~ TERMINAL BUS ~</t>
  </si>
  <si>
    <t>295011-01</t>
  </si>
  <si>
    <t>GONESSE-FONTAINE CYPIERE ~ PCL ~</t>
  </si>
  <si>
    <t>295012-01</t>
  </si>
  <si>
    <t>VAL D ARGENTEUIL TERMINUS ROUTIER ~ TERMINAL BUS ~</t>
  </si>
  <si>
    <t>295012-01-01</t>
  </si>
  <si>
    <t>VAL D ARGENTEUIL TERMINUS ROUTIER ~ TERMINAL BUS ~ BATIMENT TERMINAL - PCL</t>
  </si>
  <si>
    <t>295013-01</t>
  </si>
  <si>
    <t>GARGES SARCELLES RER D ~ TERMINAL BUS ~</t>
  </si>
  <si>
    <t>295016-03</t>
  </si>
  <si>
    <t>ROISSY POLE CDG AEROGARE 2 T2D PORTE 11  ~ TERMINAL BUS ~</t>
  </si>
  <si>
    <t>295018-01</t>
  </si>
  <si>
    <t>ROISSY POLE CDG AEROGARE 1 PORTE 32  ~ TERMINAL BUS ~</t>
  </si>
  <si>
    <t>295019-01</t>
  </si>
  <si>
    <t>ROISSY POLE CDG AEROGARE 2 GARE RER  ~ TERMINAL BUS ~</t>
  </si>
  <si>
    <t>295019-01-01</t>
  </si>
  <si>
    <t>ROISSY POLE CDG AEROGARE 2 GARE RER ~ TERMINAL BUS ~ BATIMENT TERMINAL PCL</t>
  </si>
  <si>
    <t>295019-A1</t>
  </si>
  <si>
    <t>ROISSY POLE CDG AEROGARE 2 GARE RER ~ PCL ROISSY POLE-AEROGARE</t>
  </si>
  <si>
    <t>295020-01</t>
  </si>
  <si>
    <t>ARGENTEUIL CLAUDE MONNET ~ ARGENTEUIL-TER.CLAUDE MONNET ~</t>
  </si>
  <si>
    <t>SIT-003</t>
  </si>
  <si>
    <t>EHPAD BASTILLE</t>
  </si>
  <si>
    <t>SIT-010</t>
  </si>
  <si>
    <t>LA DEFENSE CENTRE OPTIQUE MUTUELLE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</si>
</sst>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$-40C]d\ mmmm\ yyyy;@"/>
  </numFmts>
  <fonts count="2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0"/>
      <color theme="10"/>
      <name val="Calibri"/>
      <family val="2"/>
      <scheme val="minor"/>
    </font>
    <font>
      <u/>
      <sz val="10"/>
      <color indexed="12"/>
      <name val="ParisineTT"/>
    </font>
    <font>
      <sz val="10"/>
      <name val="ParisineTT"/>
    </font>
    <font>
      <b/>
      <sz val="12"/>
      <name val="ParisineTT"/>
    </font>
    <font>
      <sz val="10"/>
      <color indexed="9"/>
      <name val="Times New Roman"/>
      <family val="1"/>
    </font>
    <font>
      <sz val="10"/>
      <color indexed="9"/>
      <name val="ParisineTT"/>
    </font>
    <font>
      <b/>
      <sz val="14"/>
      <name val="ParisineTT"/>
    </font>
    <font>
      <b/>
      <sz val="14"/>
      <color indexed="12"/>
      <name val="ParisineTT"/>
    </font>
    <font>
      <b/>
      <sz val="10"/>
      <color indexed="12"/>
      <name val="ParisineTT"/>
    </font>
    <font>
      <b/>
      <sz val="10"/>
      <name val="ParisineTT"/>
    </font>
    <font>
      <b/>
      <sz val="10"/>
      <color indexed="8"/>
      <name val="ParisineTT"/>
    </font>
    <font>
      <b/>
      <sz val="10"/>
      <color indexed="9"/>
      <name val="ParisineTT"/>
    </font>
    <font>
      <sz val="10"/>
      <color indexed="12"/>
      <name val="ParisineTT"/>
    </font>
    <font>
      <sz val="10"/>
      <color indexed="8"/>
      <name val="ParisineTT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20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strike/>
      <sz val="8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99FF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2" borderId="1" xfId="0" applyFont="1" applyFill="1" applyBorder="1" applyAlignment="1">
      <alignment horizontal="left"/>
    </xf>
    <xf numFmtId="0" fontId="0" fillId="0" borderId="0" xfId="0" applyFont="1"/>
    <xf numFmtId="0" fontId="6" fillId="3" borderId="0" xfId="0" applyFont="1" applyFill="1" applyAlignment="1">
      <alignment vertical="center"/>
    </xf>
    <xf numFmtId="0" fontId="7" fillId="3" borderId="0" xfId="0" applyFont="1" applyFill="1"/>
    <xf numFmtId="0" fontId="5" fillId="2" borderId="4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center" vertical="top"/>
    </xf>
    <xf numFmtId="0" fontId="5" fillId="3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0" fontId="4" fillId="3" borderId="0" xfId="0" applyFont="1" applyFill="1" applyAlignment="1"/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11" fillId="3" borderId="0" xfId="0" applyFont="1" applyFill="1" applyAlignment="1">
      <alignment horizontal="center" vertical="center"/>
    </xf>
    <xf numFmtId="0" fontId="12" fillId="2" borderId="21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4" xfId="0" applyFont="1" applyFill="1" applyBorder="1" applyAlignment="1">
      <alignment horizontal="left" vertical="top" wrapText="1"/>
    </xf>
    <xf numFmtId="0" fontId="13" fillId="2" borderId="25" xfId="0" applyFont="1" applyFill="1" applyBorder="1" applyAlignment="1">
      <alignment horizontal="center" vertical="top"/>
    </xf>
    <xf numFmtId="0" fontId="13" fillId="2" borderId="26" xfId="0" applyFont="1" applyFill="1" applyBorder="1" applyAlignment="1">
      <alignment horizontal="center" vertical="top"/>
    </xf>
    <xf numFmtId="0" fontId="13" fillId="2" borderId="27" xfId="0" applyFont="1" applyFill="1" applyBorder="1" applyAlignment="1">
      <alignment horizontal="center" vertical="top"/>
    </xf>
    <xf numFmtId="0" fontId="13" fillId="2" borderId="28" xfId="0" applyFont="1" applyFill="1" applyBorder="1" applyAlignment="1">
      <alignment horizontal="center" vertical="top"/>
    </xf>
    <xf numFmtId="0" fontId="13" fillId="2" borderId="25" xfId="0" applyFont="1" applyFill="1" applyBorder="1" applyAlignment="1">
      <alignment horizontal="center" vertical="top" wrapText="1"/>
    </xf>
    <xf numFmtId="0" fontId="13" fillId="2" borderId="27" xfId="0" applyFont="1" applyFill="1" applyBorder="1" applyAlignment="1">
      <alignment horizontal="center" vertical="top" wrapText="1"/>
    </xf>
    <xf numFmtId="0" fontId="11" fillId="2" borderId="28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top" wrapText="1"/>
    </xf>
    <xf numFmtId="0" fontId="11" fillId="2" borderId="12" xfId="0" applyFont="1" applyFill="1" applyBorder="1" applyAlignment="1">
      <alignment horizontal="center" vertical="top" wrapText="1"/>
    </xf>
    <xf numFmtId="0" fontId="13" fillId="2" borderId="28" xfId="0" applyFont="1" applyFill="1" applyBorder="1" applyAlignment="1">
      <alignment horizontal="center" vertical="top" wrapText="1"/>
    </xf>
    <xf numFmtId="0" fontId="13" fillId="2" borderId="26" xfId="0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1" fillId="3" borderId="31" xfId="0" applyFont="1" applyFill="1" applyBorder="1" applyAlignment="1">
      <alignment horizontal="left" vertical="top"/>
    </xf>
    <xf numFmtId="0" fontId="13" fillId="3" borderId="0" xfId="0" applyFont="1" applyFill="1" applyAlignment="1">
      <alignment horizontal="center" vertical="top"/>
    </xf>
    <xf numFmtId="0" fontId="13" fillId="3" borderId="0" xfId="0" applyFont="1" applyFill="1" applyAlignment="1">
      <alignment horizontal="center" vertical="top" wrapText="1"/>
    </xf>
    <xf numFmtId="0" fontId="11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/>
    </xf>
    <xf numFmtId="0" fontId="4" fillId="3" borderId="32" xfId="0" applyFont="1" applyFill="1" applyBorder="1" applyAlignment="1">
      <alignment horizontal="left" vertical="top"/>
    </xf>
    <xf numFmtId="0" fontId="11" fillId="3" borderId="3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4" fillId="0" borderId="32" xfId="0" applyFont="1" applyBorder="1"/>
    <xf numFmtId="0" fontId="11" fillId="2" borderId="1" xfId="0" applyFont="1" applyFill="1" applyBorder="1" applyAlignment="1">
      <alignment horizontal="left" vertical="top"/>
    </xf>
    <xf numFmtId="0" fontId="10" fillId="3" borderId="11" xfId="0" applyFont="1" applyFill="1" applyBorder="1" applyAlignment="1">
      <alignment horizontal="left" vertical="top"/>
    </xf>
    <xf numFmtId="0" fontId="14" fillId="3" borderId="33" xfId="0" applyFont="1" applyFill="1" applyBorder="1" applyAlignment="1">
      <alignment horizontal="center" vertical="top"/>
    </xf>
    <xf numFmtId="0" fontId="4" fillId="3" borderId="33" xfId="0" applyFont="1" applyFill="1" applyBorder="1" applyAlignment="1">
      <alignment horizontal="center" vertical="top"/>
    </xf>
    <xf numFmtId="0" fontId="4" fillId="3" borderId="33" xfId="0" applyFont="1" applyFill="1" applyBorder="1" applyAlignment="1">
      <alignment horizontal="left" vertical="top" wrapText="1"/>
    </xf>
    <xf numFmtId="0" fontId="4" fillId="3" borderId="33" xfId="0" applyFont="1" applyFill="1" applyBorder="1" applyAlignment="1">
      <alignment horizontal="left" vertical="top"/>
    </xf>
    <xf numFmtId="14" fontId="4" fillId="3" borderId="33" xfId="0" applyNumberFormat="1" applyFont="1" applyFill="1" applyBorder="1" applyAlignment="1">
      <alignment horizontal="center" vertical="top"/>
    </xf>
    <xf numFmtId="1" fontId="4" fillId="3" borderId="33" xfId="0" applyNumberFormat="1" applyFont="1" applyFill="1" applyBorder="1" applyAlignment="1">
      <alignment horizontal="center" vertical="top"/>
    </xf>
    <xf numFmtId="14" fontId="15" fillId="3" borderId="33" xfId="0" applyNumberFormat="1" applyFont="1" applyFill="1" applyBorder="1" applyAlignment="1">
      <alignment horizontal="center" vertical="top"/>
    </xf>
    <xf numFmtId="14" fontId="4" fillId="3" borderId="33" xfId="0" applyNumberFormat="1" applyFont="1" applyFill="1" applyBorder="1" applyAlignment="1">
      <alignment horizontal="left" vertical="top"/>
    </xf>
    <xf numFmtId="0" fontId="4" fillId="0" borderId="33" xfId="0" applyFont="1" applyBorder="1" applyAlignment="1">
      <alignment horizontal="left" vertical="top"/>
    </xf>
    <xf numFmtId="0" fontId="4" fillId="0" borderId="34" xfId="0" applyFont="1" applyBorder="1" applyAlignment="1">
      <alignment horizontal="left" vertical="top"/>
    </xf>
    <xf numFmtId="0" fontId="11" fillId="2" borderId="4" xfId="0" applyFont="1" applyFill="1" applyBorder="1" applyAlignment="1">
      <alignment horizontal="left" vertical="top"/>
    </xf>
    <xf numFmtId="0" fontId="10" fillId="3" borderId="35" xfId="0" applyFont="1" applyFill="1" applyBorder="1" applyAlignment="1">
      <alignment horizontal="left" vertical="top"/>
    </xf>
    <xf numFmtId="0" fontId="14" fillId="3" borderId="36" xfId="0" applyFont="1" applyFill="1" applyBorder="1" applyAlignment="1">
      <alignment horizontal="center" vertical="top"/>
    </xf>
    <xf numFmtId="0" fontId="4" fillId="3" borderId="36" xfId="0" applyFont="1" applyFill="1" applyBorder="1" applyAlignment="1">
      <alignment horizontal="center" vertical="top" wrapText="1"/>
    </xf>
    <xf numFmtId="0" fontId="4" fillId="3" borderId="36" xfId="0" applyFont="1" applyFill="1" applyBorder="1" applyAlignment="1">
      <alignment horizontal="center" vertical="top"/>
    </xf>
    <xf numFmtId="0" fontId="4" fillId="3" borderId="36" xfId="0" applyFont="1" applyFill="1" applyBorder="1" applyAlignment="1">
      <alignment horizontal="left" vertical="top" wrapText="1"/>
    </xf>
    <xf numFmtId="0" fontId="4" fillId="3" borderId="36" xfId="0" applyFont="1" applyFill="1" applyBorder="1" applyAlignment="1">
      <alignment horizontal="left" vertical="top"/>
    </xf>
    <xf numFmtId="14" fontId="4" fillId="3" borderId="36" xfId="0" applyNumberFormat="1" applyFont="1" applyFill="1" applyBorder="1" applyAlignment="1">
      <alignment horizontal="center" vertical="top"/>
    </xf>
    <xf numFmtId="1" fontId="4" fillId="3" borderId="36" xfId="0" applyNumberFormat="1" applyFont="1" applyFill="1" applyBorder="1" applyAlignment="1">
      <alignment horizontal="center" vertical="top"/>
    </xf>
    <xf numFmtId="14" fontId="15" fillId="3" borderId="36" xfId="0" applyNumberFormat="1" applyFont="1" applyFill="1" applyBorder="1" applyAlignment="1">
      <alignment horizontal="center" vertical="top"/>
    </xf>
    <xf numFmtId="14" fontId="4" fillId="3" borderId="36" xfId="0" applyNumberFormat="1" applyFont="1" applyFill="1" applyBorder="1" applyAlignment="1">
      <alignment horizontal="left" vertical="top"/>
    </xf>
    <xf numFmtId="0" fontId="4" fillId="0" borderId="36" xfId="0" applyFont="1" applyBorder="1" applyAlignment="1">
      <alignment horizontal="left" vertical="top"/>
    </xf>
    <xf numFmtId="0" fontId="4" fillId="0" borderId="37" xfId="0" applyFont="1" applyBorder="1" applyAlignment="1">
      <alignment horizontal="left" vertical="top"/>
    </xf>
    <xf numFmtId="0" fontId="11" fillId="2" borderId="12" xfId="0" applyFont="1" applyFill="1" applyBorder="1" applyAlignment="1">
      <alignment horizontal="left" vertical="top"/>
    </xf>
    <xf numFmtId="0" fontId="10" fillId="3" borderId="38" xfId="0" applyFont="1" applyFill="1" applyBorder="1" applyAlignment="1">
      <alignment horizontal="left" vertical="top"/>
    </xf>
    <xf numFmtId="0" fontId="14" fillId="3" borderId="27" xfId="0" applyFont="1" applyFill="1" applyBorder="1" applyAlignment="1">
      <alignment horizontal="center" vertical="top"/>
    </xf>
    <xf numFmtId="0" fontId="4" fillId="3" borderId="27" xfId="0" applyFont="1" applyFill="1" applyBorder="1" applyAlignment="1">
      <alignment horizontal="center" vertical="top"/>
    </xf>
    <xf numFmtId="0" fontId="4" fillId="3" borderId="27" xfId="0" applyFont="1" applyFill="1" applyBorder="1" applyAlignment="1">
      <alignment horizontal="left" vertical="top" wrapText="1"/>
    </xf>
    <xf numFmtId="0" fontId="4" fillId="3" borderId="27" xfId="0" applyFont="1" applyFill="1" applyBorder="1" applyAlignment="1">
      <alignment horizontal="left" vertical="top"/>
    </xf>
    <xf numFmtId="14" fontId="4" fillId="3" borderId="27" xfId="0" applyNumberFormat="1" applyFont="1" applyFill="1" applyBorder="1" applyAlignment="1">
      <alignment horizontal="center" vertical="top"/>
    </xf>
    <xf numFmtId="1" fontId="4" fillId="3" borderId="27" xfId="0" applyNumberFormat="1" applyFont="1" applyFill="1" applyBorder="1" applyAlignment="1">
      <alignment horizontal="center" vertical="top"/>
    </xf>
    <xf numFmtId="14" fontId="15" fillId="3" borderId="27" xfId="0" applyNumberFormat="1" applyFont="1" applyFill="1" applyBorder="1" applyAlignment="1">
      <alignment horizontal="center" vertical="top"/>
    </xf>
    <xf numFmtId="14" fontId="4" fillId="3" borderId="27" xfId="0" applyNumberFormat="1" applyFont="1" applyFill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4" borderId="12" xfId="0" applyFont="1" applyFill="1" applyBorder="1" applyAlignment="1">
      <alignment horizontal="left" vertical="top"/>
    </xf>
    <xf numFmtId="0" fontId="10" fillId="4" borderId="39" xfId="0" applyFont="1" applyFill="1" applyBorder="1" applyAlignment="1">
      <alignment horizontal="left" vertical="top"/>
    </xf>
    <xf numFmtId="0" fontId="14" fillId="4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4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left" vertical="top"/>
    </xf>
    <xf numFmtId="14" fontId="4" fillId="4" borderId="0" xfId="0" applyNumberFormat="1" applyFont="1" applyFill="1" applyAlignment="1">
      <alignment horizontal="center" vertical="top"/>
    </xf>
    <xf numFmtId="14" fontId="15" fillId="4" borderId="0" xfId="0" applyNumberFormat="1" applyFont="1" applyFill="1" applyAlignment="1">
      <alignment horizontal="center" vertical="top"/>
    </xf>
    <xf numFmtId="0" fontId="4" fillId="4" borderId="32" xfId="0" applyFont="1" applyFill="1" applyBorder="1" applyAlignment="1">
      <alignment horizontal="left" vertical="top"/>
    </xf>
    <xf numFmtId="0" fontId="10" fillId="3" borderId="40" xfId="0" applyFont="1" applyFill="1" applyBorder="1" applyAlignment="1">
      <alignment horizontal="left" vertical="top"/>
    </xf>
    <xf numFmtId="0" fontId="14" fillId="3" borderId="41" xfId="0" applyFont="1" applyFill="1" applyBorder="1" applyAlignment="1">
      <alignment horizontal="center" vertical="top"/>
    </xf>
    <xf numFmtId="0" fontId="4" fillId="3" borderId="41" xfId="0" applyFont="1" applyFill="1" applyBorder="1" applyAlignment="1">
      <alignment horizontal="center" vertical="top"/>
    </xf>
    <xf numFmtId="0" fontId="4" fillId="3" borderId="41" xfId="0" applyFont="1" applyFill="1" applyBorder="1" applyAlignment="1">
      <alignment horizontal="left" vertical="top" wrapText="1"/>
    </xf>
    <xf numFmtId="0" fontId="4" fillId="3" borderId="41" xfId="0" applyFont="1" applyFill="1" applyBorder="1" applyAlignment="1">
      <alignment horizontal="left" vertical="top"/>
    </xf>
    <xf numFmtId="14" fontId="4" fillId="3" borderId="41" xfId="0" applyNumberFormat="1" applyFont="1" applyFill="1" applyBorder="1" applyAlignment="1">
      <alignment horizontal="center" vertical="top"/>
    </xf>
    <xf numFmtId="1" fontId="4" fillId="3" borderId="41" xfId="0" applyNumberFormat="1" applyFont="1" applyFill="1" applyBorder="1" applyAlignment="1">
      <alignment horizontal="center" vertical="top"/>
    </xf>
    <xf numFmtId="14" fontId="15" fillId="3" borderId="41" xfId="0" applyNumberFormat="1" applyFont="1" applyFill="1" applyBorder="1" applyAlignment="1">
      <alignment horizontal="center" vertical="top"/>
    </xf>
    <xf numFmtId="14" fontId="4" fillId="3" borderId="41" xfId="0" applyNumberFormat="1" applyFont="1" applyFill="1" applyBorder="1" applyAlignment="1">
      <alignment horizontal="left" vertical="top"/>
    </xf>
    <xf numFmtId="0" fontId="4" fillId="0" borderId="41" xfId="0" applyFont="1" applyBorder="1" applyAlignment="1">
      <alignment horizontal="left" vertical="top"/>
    </xf>
    <xf numFmtId="0" fontId="4" fillId="0" borderId="42" xfId="0" applyFont="1" applyBorder="1" applyAlignment="1">
      <alignment horizontal="left" vertical="top"/>
    </xf>
    <xf numFmtId="0" fontId="11" fillId="2" borderId="31" xfId="0" applyFont="1" applyFill="1" applyBorder="1" applyAlignment="1">
      <alignment horizontal="left" vertical="top"/>
    </xf>
    <xf numFmtId="0" fontId="11" fillId="2" borderId="5" xfId="0" applyFont="1" applyFill="1" applyBorder="1" applyAlignment="1">
      <alignment horizontal="left" vertical="top"/>
    </xf>
    <xf numFmtId="0" fontId="4" fillId="4" borderId="31" xfId="0" applyFont="1" applyFill="1" applyBorder="1" applyAlignment="1">
      <alignment horizontal="left" vertical="top"/>
    </xf>
    <xf numFmtId="0" fontId="11" fillId="2" borderId="17" xfId="0" applyFont="1" applyFill="1" applyBorder="1" applyAlignment="1">
      <alignment horizontal="left" vertical="top"/>
    </xf>
    <xf numFmtId="0" fontId="4" fillId="4" borderId="17" xfId="0" applyFont="1" applyFill="1" applyBorder="1" applyAlignment="1">
      <alignment horizontal="left" vertical="top"/>
    </xf>
    <xf numFmtId="14" fontId="4" fillId="4" borderId="0" xfId="0" applyNumberFormat="1" applyFont="1" applyFill="1" applyAlignment="1">
      <alignment horizontal="left" vertical="top"/>
    </xf>
    <xf numFmtId="0" fontId="1" fillId="3" borderId="27" xfId="1" applyFill="1" applyBorder="1" applyAlignment="1">
      <alignment horizontal="center" vertical="top"/>
    </xf>
    <xf numFmtId="0" fontId="1" fillId="3" borderId="33" xfId="1" applyFill="1" applyBorder="1" applyAlignment="1">
      <alignment horizontal="center" vertical="top"/>
    </xf>
    <xf numFmtId="0" fontId="14" fillId="4" borderId="43" xfId="0" applyFont="1" applyFill="1" applyBorder="1" applyAlignment="1">
      <alignment horizontal="center" vertical="top"/>
    </xf>
    <xf numFmtId="0" fontId="4" fillId="4" borderId="43" xfId="0" applyFont="1" applyFill="1" applyBorder="1" applyAlignment="1">
      <alignment horizontal="center" vertical="top"/>
    </xf>
    <xf numFmtId="0" fontId="4" fillId="4" borderId="43" xfId="0" applyFont="1" applyFill="1" applyBorder="1" applyAlignment="1">
      <alignment horizontal="left" vertical="top" wrapText="1"/>
    </xf>
    <xf numFmtId="0" fontId="4" fillId="4" borderId="43" xfId="0" applyFont="1" applyFill="1" applyBorder="1" applyAlignment="1">
      <alignment horizontal="left" vertical="top"/>
    </xf>
    <xf numFmtId="14" fontId="4" fillId="4" borderId="43" xfId="0" applyNumberFormat="1" applyFont="1" applyFill="1" applyBorder="1" applyAlignment="1">
      <alignment horizontal="center" vertical="top"/>
    </xf>
    <xf numFmtId="14" fontId="15" fillId="4" borderId="43" xfId="0" applyNumberFormat="1" applyFont="1" applyFill="1" applyBorder="1" applyAlignment="1">
      <alignment horizontal="center" vertical="top"/>
    </xf>
    <xf numFmtId="0" fontId="16" fillId="3" borderId="40" xfId="1" applyFont="1" applyFill="1" applyBorder="1" applyAlignment="1">
      <alignment horizontal="left" vertical="top"/>
    </xf>
    <xf numFmtId="0" fontId="17" fillId="3" borderId="41" xfId="1" applyFont="1" applyFill="1" applyBorder="1" applyAlignment="1">
      <alignment horizontal="center" vertical="top"/>
    </xf>
    <xf numFmtId="14" fontId="15" fillId="3" borderId="41" xfId="0" applyNumberFormat="1" applyFont="1" applyFill="1" applyBorder="1" applyAlignment="1">
      <alignment horizontal="left" vertical="top"/>
    </xf>
    <xf numFmtId="0" fontId="13" fillId="3" borderId="44" xfId="0" applyFont="1" applyFill="1" applyBorder="1" applyAlignment="1">
      <alignment horizontal="left" vertical="top"/>
    </xf>
    <xf numFmtId="0" fontId="18" fillId="3" borderId="0" xfId="1" applyFont="1" applyFill="1" applyBorder="1" applyAlignment="1">
      <alignment horizontal="left" vertical="top"/>
    </xf>
    <xf numFmtId="0" fontId="4" fillId="3" borderId="0" xfId="0" applyFont="1" applyFill="1" applyAlignment="1">
      <alignment horizontal="center" vertical="top"/>
    </xf>
    <xf numFmtId="0" fontId="4" fillId="3" borderId="0" xfId="0" applyFont="1" applyFill="1" applyAlignment="1">
      <alignment horizontal="left" vertical="top" wrapText="1"/>
    </xf>
    <xf numFmtId="14" fontId="4" fillId="3" borderId="0" xfId="0" applyNumberFormat="1" applyFont="1" applyFill="1" applyAlignment="1">
      <alignment horizontal="left" vertical="top"/>
    </xf>
    <xf numFmtId="1" fontId="4" fillId="3" borderId="0" xfId="0" applyNumberFormat="1" applyFont="1" applyFill="1" applyAlignment="1">
      <alignment horizontal="left" vertical="top"/>
    </xf>
    <xf numFmtId="14" fontId="15" fillId="3" borderId="0" xfId="0" applyNumberFormat="1" applyFont="1" applyFill="1" applyAlignment="1">
      <alignment horizontal="left" vertical="top"/>
    </xf>
    <xf numFmtId="0" fontId="4" fillId="0" borderId="0" xfId="0" applyFont="1" applyAlignment="1">
      <alignment horizontal="left" vertical="top"/>
    </xf>
    <xf numFmtId="0" fontId="11" fillId="2" borderId="45" xfId="0" applyFont="1" applyFill="1" applyBorder="1" applyAlignment="1">
      <alignment horizontal="left" vertical="center"/>
    </xf>
    <xf numFmtId="0" fontId="1" fillId="0" borderId="34" xfId="1" applyBorder="1" applyAlignment="1">
      <alignment horizontal="center"/>
    </xf>
    <xf numFmtId="0" fontId="1" fillId="0" borderId="0" xfId="1" applyAlignment="1">
      <alignment horizontal="center"/>
    </xf>
    <xf numFmtId="0" fontId="11" fillId="0" borderId="0" xfId="0" applyFont="1" applyAlignment="1">
      <alignment horizontal="left" vertical="center"/>
    </xf>
    <xf numFmtId="49" fontId="1" fillId="0" borderId="0" xfId="1" applyNumberFormat="1" applyAlignment="1">
      <alignment vertical="center"/>
    </xf>
    <xf numFmtId="0" fontId="1" fillId="0" borderId="0" xfId="1" applyBorder="1" applyAlignment="1">
      <alignment horizontal="left"/>
    </xf>
    <xf numFmtId="0" fontId="11" fillId="2" borderId="46" xfId="0" applyFont="1" applyFill="1" applyBorder="1" applyAlignment="1">
      <alignment horizontal="left" vertical="center"/>
    </xf>
    <xf numFmtId="0" fontId="1" fillId="0" borderId="37" xfId="1" applyBorder="1" applyAlignment="1">
      <alignment horizontal="center"/>
    </xf>
    <xf numFmtId="0" fontId="1" fillId="3" borderId="37" xfId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65" fontId="4" fillId="3" borderId="0" xfId="0" applyNumberFormat="1" applyFont="1" applyFill="1" applyAlignment="1">
      <alignment horizontal="left" vertical="top"/>
    </xf>
    <xf numFmtId="1" fontId="4" fillId="3" borderId="0" xfId="0" applyNumberFormat="1" applyFont="1" applyFill="1" applyAlignment="1">
      <alignment horizontal="center" vertical="top"/>
    </xf>
    <xf numFmtId="0" fontId="11" fillId="2" borderId="25" xfId="0" applyFont="1" applyFill="1" applyBorder="1" applyAlignment="1">
      <alignment horizontal="left" vertical="center"/>
    </xf>
    <xf numFmtId="0" fontId="1" fillId="3" borderId="26" xfId="1" applyFill="1" applyBorder="1" applyAlignment="1">
      <alignment horizontal="center" vertical="center"/>
    </xf>
    <xf numFmtId="2" fontId="13" fillId="2" borderId="40" xfId="0" applyNumberFormat="1" applyFont="1" applyFill="1" applyBorder="1" applyAlignment="1">
      <alignment horizontal="left" vertical="top" wrapText="1"/>
    </xf>
    <xf numFmtId="2" fontId="4" fillId="3" borderId="0" xfId="0" applyNumberFormat="1" applyFont="1" applyFill="1" applyAlignment="1">
      <alignment vertical="top" wrapText="1"/>
    </xf>
    <xf numFmtId="2" fontId="4" fillId="0" borderId="0" xfId="0" applyNumberFormat="1" applyFont="1" applyAlignment="1">
      <alignment vertical="top" wrapText="1"/>
    </xf>
    <xf numFmtId="0" fontId="19" fillId="5" borderId="52" xfId="0" applyFont="1" applyFill="1" applyBorder="1"/>
    <xf numFmtId="0" fontId="19" fillId="5" borderId="53" xfId="0" applyFont="1" applyFill="1" applyBorder="1"/>
    <xf numFmtId="0" fontId="19" fillId="5" borderId="54" xfId="0" applyFont="1" applyFill="1" applyBorder="1"/>
    <xf numFmtId="0" fontId="1" fillId="0" borderId="0" xfId="1"/>
    <xf numFmtId="0" fontId="20" fillId="6" borderId="55" xfId="0" applyFont="1" applyFill="1" applyBorder="1"/>
    <xf numFmtId="0" fontId="20" fillId="7" borderId="55" xfId="0" applyFont="1" applyFill="1" applyBorder="1"/>
    <xf numFmtId="0" fontId="20" fillId="6" borderId="55" xfId="0" applyFont="1" applyFill="1" applyBorder="1" applyAlignment="1">
      <alignment horizontal="left"/>
    </xf>
    <xf numFmtId="0" fontId="20" fillId="8" borderId="55" xfId="0" applyFont="1" applyFill="1" applyBorder="1"/>
    <xf numFmtId="0" fontId="20" fillId="9" borderId="55" xfId="0" applyFont="1" applyFill="1" applyBorder="1"/>
    <xf numFmtId="0" fontId="20" fillId="10" borderId="55" xfId="0" applyFont="1" applyFill="1" applyBorder="1"/>
    <xf numFmtId="0" fontId="20" fillId="11" borderId="55" xfId="0" applyFont="1" applyFill="1" applyBorder="1"/>
    <xf numFmtId="0" fontId="22" fillId="8" borderId="55" xfId="0" applyFont="1" applyFill="1" applyBorder="1"/>
    <xf numFmtId="0" fontId="20" fillId="12" borderId="55" xfId="0" applyFont="1" applyFill="1" applyBorder="1"/>
    <xf numFmtId="0" fontId="20" fillId="13" borderId="55" xfId="0" applyFont="1" applyFill="1" applyBorder="1"/>
    <xf numFmtId="0" fontId="20" fillId="14" borderId="55" xfId="0" applyFont="1" applyFill="1" applyBorder="1"/>
    <xf numFmtId="0" fontId="20" fillId="7" borderId="55" xfId="0" applyFont="1" applyFill="1" applyBorder="1" applyAlignment="1">
      <alignment horizontal="left"/>
    </xf>
    <xf numFmtId="0" fontId="22" fillId="7" borderId="55" xfId="0" applyFont="1" applyFill="1" applyBorder="1"/>
    <xf numFmtId="0" fontId="20" fillId="15" borderId="55" xfId="0" applyFont="1" applyFill="1" applyBorder="1"/>
    <xf numFmtId="2" fontId="4" fillId="0" borderId="23" xfId="0" applyNumberFormat="1" applyFont="1" applyBorder="1" applyAlignment="1">
      <alignment vertical="top" wrapText="1"/>
    </xf>
    <xf numFmtId="2" fontId="4" fillId="0" borderId="21" xfId="0" applyNumberFormat="1" applyFont="1" applyBorder="1" applyAlignment="1">
      <alignment vertical="top" wrapText="1"/>
    </xf>
    <xf numFmtId="2" fontId="4" fillId="0" borderId="47" xfId="0" applyNumberFormat="1" applyFont="1" applyBorder="1" applyAlignment="1">
      <alignment vertical="top" wrapText="1"/>
    </xf>
    <xf numFmtId="2" fontId="4" fillId="0" borderId="31" xfId="0" applyNumberFormat="1" applyFont="1" applyBorder="1" applyAlignment="1">
      <alignment vertical="top" wrapText="1"/>
    </xf>
    <xf numFmtId="2" fontId="4" fillId="0" borderId="0" xfId="0" applyNumberFormat="1" applyFont="1" applyBorder="1" applyAlignment="1">
      <alignment vertical="top" wrapText="1"/>
    </xf>
    <xf numFmtId="2" fontId="4" fillId="0" borderId="48" xfId="0" applyNumberFormat="1" applyFont="1" applyBorder="1" applyAlignment="1">
      <alignment vertical="top" wrapText="1"/>
    </xf>
    <xf numFmtId="2" fontId="4" fillId="0" borderId="49" xfId="0" applyNumberFormat="1" applyFont="1" applyBorder="1" applyAlignment="1">
      <alignment vertical="top" wrapText="1"/>
    </xf>
    <xf numFmtId="2" fontId="4" fillId="0" borderId="50" xfId="0" applyNumberFormat="1" applyFont="1" applyBorder="1" applyAlignment="1">
      <alignment vertical="top" wrapText="1"/>
    </xf>
    <xf numFmtId="2" fontId="4" fillId="0" borderId="51" xfId="0" applyNumberFormat="1" applyFont="1" applyBorder="1" applyAlignment="1">
      <alignment vertical="top" wrapText="1"/>
    </xf>
    <xf numFmtId="0" fontId="11" fillId="0" borderId="0" xfId="0" applyFont="1" applyAlignment="1">
      <alignment horizontal="left" vertical="center"/>
    </xf>
    <xf numFmtId="164" fontId="1" fillId="0" borderId="0" xfId="1" applyNumberFormat="1" applyBorder="1" applyAlignment="1">
      <alignment horizontal="left"/>
    </xf>
    <xf numFmtId="0" fontId="1" fillId="0" borderId="0" xfId="1" applyBorder="1" applyAlignment="1">
      <alignment horizontal="left"/>
    </xf>
    <xf numFmtId="0" fontId="12" fillId="2" borderId="1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2" fillId="2" borderId="3" xfId="0" applyFont="1" applyFill="1" applyBorder="1" applyAlignment="1">
      <alignment horizontal="left" vertical="top" wrapText="1"/>
    </xf>
    <xf numFmtId="0" fontId="11" fillId="2" borderId="20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top"/>
    </xf>
    <xf numFmtId="0" fontId="12" fillId="2" borderId="3" xfId="0" applyFont="1" applyFill="1" applyBorder="1" applyAlignment="1">
      <alignment horizontal="left" vertical="top"/>
    </xf>
    <xf numFmtId="0" fontId="12" fillId="2" borderId="20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top" wrapText="1"/>
    </xf>
    <xf numFmtId="0" fontId="12" fillId="2" borderId="29" xfId="0" applyFont="1" applyFill="1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aseDocument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rmit/Downloads/OneDrive-2015-05-15/base%20liste%20code%20ug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 SITE RATP"/>
      <sheetName val="ACCES RAPIDE INDI"/>
      <sheetName val="HISTORIQUES"/>
      <sheetName val="PARAMETRAGE"/>
      <sheetName val="ARCHIVES"/>
      <sheetName val="AGENCETERR"/>
      <sheetName val="CENTRES BUS"/>
      <sheetName val="CHANTIER"/>
      <sheetName val="GARE RER"/>
      <sheetName val="PCC"/>
      <sheetName val="PCL"/>
      <sheetName val="MRF"/>
      <sheetName val="ATTACHEMENT TECHNIQUE"/>
      <sheetName val="BATIMENT"/>
      <sheetName val="BCL"/>
      <sheetName val="CENTRES MEDICAUX"/>
      <sheetName val="CRE USMT"/>
      <sheetName val="MUTUELLE"/>
      <sheetName val="OEUVRES"/>
      <sheetName val="DEBUT"/>
      <sheetName val="ASNIERES BUS"/>
      <sheetName val="AUBERVILLIERS BUS"/>
      <sheetName val="BELLIARD BUS"/>
      <sheetName val="BUSSY ST MARTIN BUS"/>
      <sheetName val="CHARLEBOURG BUS"/>
      <sheetName val="CRETEIL BUS"/>
      <sheetName val="CROIX NIVERT BUS"/>
      <sheetName val="FLANDRE BUS"/>
      <sheetName val="FONTENAY AUX ROSES BUS"/>
      <sheetName val="QUAI DE SEINE IVRY BUS"/>
      <sheetName val="QUAI DE SEINE LEBRUN BUS"/>
      <sheetName val="LAGNY BUS"/>
      <sheetName val="LILAS BUS"/>
      <sheetName val="BORD DE MARNE (MALTOURNEE) BUS"/>
      <sheetName val="MALAKOFF BUS"/>
      <sheetName val="MASSY BUS"/>
      <sheetName val="MICHELET BUS"/>
      <sheetName val="MONTROUGE BUS"/>
      <sheetName val="NANTERRE BUS"/>
      <sheetName val="PAVILLONS SOUS BOIS BUS"/>
      <sheetName val="PLEYEL BUS"/>
      <sheetName val="POINT DU JOUR BUS"/>
      <sheetName val="ST DENIS BUS"/>
      <sheetName val="STAINS BUS"/>
      <sheetName val="ST MAUR BUS"/>
      <sheetName val="THIAIS BUS"/>
      <sheetName val="VITRY BUS"/>
      <sheetName val="AUBERVILLIERS CHANTIER"/>
      <sheetName val="NANTERRE CHANTIER"/>
      <sheetName val="AUBER GARE RER"/>
      <sheetName val="BAGNEUX GARE RER"/>
      <sheetName val="LA VARENNE GARE RER"/>
      <sheetName val="NANTERRE VILLE GARE RER"/>
      <sheetName val="RUEIL GARE RER"/>
      <sheetName val="DENFERT PCC"/>
      <sheetName val="ETIENNE DOLET MALAKOFF PCC"/>
      <sheetName val="ST FARGEAU PCC"/>
      <sheetName val="VICTOR CONSIDERANT PCC"/>
      <sheetName val="ANTONY PCL"/>
      <sheetName val="CHAMPS DE MARS PCL"/>
      <sheetName val="CHÂTEAU DE VINCENNES PCL"/>
      <sheetName val="CHATELET VICTORIA PCL"/>
      <sheetName val="CHÂTILLON MONTROUGE PCL"/>
      <sheetName val="CHOISY LE ROI PCL"/>
      <sheetName val="CLICHY PCL"/>
      <sheetName val="COURS DE VINCENNES PCL"/>
      <sheetName val="ISSY T2 PCL"/>
      <sheetName val="ISSY MAIRIE PCL"/>
      <sheetName val="JUVISY PCL"/>
      <sheetName val="LA DEFENSE PCL"/>
      <sheetName val="LES COURTILLES PCL"/>
      <sheetName val="MAIRIE XV PCL"/>
      <sheetName val="NANTERRE PCL"/>
      <sheetName val="NOISY LE SEC PCL"/>
      <sheetName val="PONT DE BONDY PCL"/>
      <sheetName val="PORTE DE CLICHY PCL"/>
      <sheetName val="PORTE DE GENTILLY PCL"/>
      <sheetName val="PORTE D’ASNIERES"/>
      <sheetName val="PORTE ORLEANS AVANT COUR PCL"/>
      <sheetName val="PORTE DORLEANS 25 AOUT 1944 PCL"/>
      <sheetName val="PORTE ORLEANS REYER PCL"/>
      <sheetName val="PORTE DE ST OUEN PCL"/>
      <sheetName val="PORTE DE VERSAILLES PCL"/>
      <sheetName val="PORTE DE LA CHAPELLE PCL"/>
      <sheetName val="PORTE DE LA VILLETTE PCL"/>
      <sheetName val="PORTE DE LA VILLETTE MAC DO PCL"/>
      <sheetName val="MIN RUNGIS PCL"/>
      <sheetName val="ST CLOUD BUS PCL"/>
      <sheetName val="ST MAUR CRETEIL PCL"/>
      <sheetName val="GARE DE VANVES PCL"/>
      <sheetName val="ACHERES MRF"/>
      <sheetName val="AUTEUIL MRF"/>
      <sheetName val="BOBIGNY MRF"/>
      <sheetName val="BOULOGNE MRF"/>
      <sheetName val="CHARONNE LAGNY MRF"/>
      <sheetName val="CHATILLON BAGNEUX MRF"/>
      <sheetName val="CHOISY MRF"/>
      <sheetName val="FONTENAY SOUS BOIS MRF"/>
      <sheetName val="ISSY LES MOULINEAUX MRF"/>
      <sheetName val="ITALIE MRF"/>
      <sheetName val="JAVEL MRF"/>
      <sheetName val="LILAS MRF"/>
      <sheetName val="LUCOTTE MRF"/>
      <sheetName val="MASSY MRF"/>
      <sheetName val="MITRY MORY MRF"/>
      <sheetName val="PLEYEL MRF"/>
      <sheetName val="RUEIL MRF"/>
      <sheetName val="ST FARGEAU MRF"/>
      <sheetName val="ST OUEN MRF"/>
      <sheetName val="SUCY BOISSY MRF"/>
      <sheetName val="TOLBIAC NATIONAL 2 MRF"/>
      <sheetName val="TORCY MRF"/>
      <sheetName val="VAUGIRARD MRF"/>
      <sheetName val="VILLETTE MRF"/>
      <sheetName val="ALFORTVILLE ATT TECH"/>
      <sheetName val="AQUEDUC ATT TECH"/>
      <sheetName val="AUBER ATT TECH"/>
      <sheetName val="ATO ARCUEIL ATT TECH (2)"/>
      <sheetName val="BARBES ATT TECH"/>
      <sheetName val="BERAULT ATT TECH"/>
      <sheetName val="BOURG LA REINE ATT TECH"/>
      <sheetName val="BRY SUR MARNE ATT TECH"/>
      <sheetName val="CHAMPS ELYSEES ATT TECH"/>
      <sheetName val="CHANOINESSE ATT TECH"/>
      <sheetName val="CHANZY ATELIER ST ATT TECH"/>
      <sheetName val="CHARENTON ATT TECH"/>
      <sheetName val="CHATELET M2E ATT TECH"/>
      <sheetName val="CHATELET SIT ATT TECH"/>
      <sheetName val="DUHESME ATT TECH"/>
      <sheetName val="DULONG ATT TECH"/>
      <sheetName val="GALLIENI ATT TECH"/>
      <sheetName val="GARE DE LYON ATT TECH"/>
      <sheetName val="JOINVILLE ATT TECH"/>
      <sheetName val="LA DEFENSE ATT TECH"/>
      <sheetName val="MASSY PALAISEAU ATT TECH"/>
      <sheetName val="NANTERRE MARTEAU ATT TECH (2)"/>
      <sheetName val="NANTERRE M2E ATT TECH"/>
      <sheetName val="NANTERRE ITV ATT TECH"/>
      <sheetName val="NECKER ATT TECH"/>
      <sheetName val="NEY ATT TECH"/>
      <sheetName val="NOGENT LOCA HANGAR SIT ATT TECH"/>
      <sheetName val="NOGENT MARRRONNIERS ATT TECH"/>
      <sheetName val="PARC DE SCEAUX"/>
      <sheetName val="RAMPON ATT TECH"/>
      <sheetName val="RENNES ATT TECH"/>
      <sheetName val="SAINT DENIS CROIZAT ATT TECH"/>
      <sheetName val="SUCY M2E ATT TECH"/>
      <sheetName val="SUCY EST ATT TECH"/>
      <sheetName val="TOUL ATT TECH"/>
      <sheetName val="VAL DE FONTENAY ATT TECH"/>
      <sheetName val="ABBE GREGOIRE BAT"/>
      <sheetName val="ABEL HOVELACQUE BAT"/>
      <sheetName val="3 BELLIARD BAT"/>
      <sheetName val="9 BELLIARD BAT"/>
      <sheetName val="23 BELLIARD BAT"/>
      <sheetName val="31 BELLIARD BAT"/>
      <sheetName val="BOISSY LABO BAT"/>
      <sheetName val="BOISSY LOG BAT"/>
      <sheetName val="BOURDON BAT"/>
      <sheetName val="CAUMARTIN BAT"/>
      <sheetName val="CENTRAL 2 460 BAT"/>
      <sheetName val="CENTRAL 2 480 BAT"/>
      <sheetName val="CENTRAL 4 BAT"/>
      <sheetName val="CERISAIE BAT"/>
      <sheetName val="CHAMPIONNET BAT"/>
      <sheetName val="CHATEAU D'EAU BAT"/>
      <sheetName val="CITE UNIVERSITAIRE BAT"/>
      <sheetName val="COURS DE VINCENNES BAT"/>
      <sheetName val="GARE DE LYON BAT"/>
      <sheetName val="IVRY MICHELET BAT"/>
      <sheetName val="JULES VALLES BAT"/>
      <sheetName val="LAGNY BAT"/>
      <sheetName val="LA MOTTE PICQUET BAT"/>
      <sheetName val="LYON BERCY BAT"/>
      <sheetName val="MASSY PALAISEAU BAT"/>
      <sheetName val="MONTPARNASSE BAT"/>
      <sheetName val="MUTUELLE RATP BAT"/>
      <sheetName val="NEUILLY PLAISANCE BAT"/>
      <sheetName val="NOISIEL BAT"/>
      <sheetName val="NOISY BAT"/>
      <sheetName val="ORNANO BAT"/>
      <sheetName val="PETITES ECURIES BAT"/>
      <sheetName val="PHILIDOR BAT"/>
      <sheetName val="RASPAIL BAT"/>
      <sheetName val="REPUBLIQUE BAT"/>
      <sheetName val="ROUE LIBRE BAT"/>
      <sheetName val="ST DENIS GONESSE V2R BAT"/>
      <sheetName val="ST GERMAIN BAT"/>
      <sheetName val="ST MARTIN BAT"/>
      <sheetName val="SEBASTOPOL BAT"/>
      <sheetName val="SEVRES BAT"/>
      <sheetName val="SILO BUS SCC SEC BAT"/>
      <sheetName val="STALINGRAD BAT"/>
      <sheetName val="SUCY CHENIL BAT"/>
      <sheetName val="SUCY ECOLE BAT"/>
      <sheetName val="VAL DE FONTENAY BAT"/>
      <sheetName val="LA VARENNE BAT"/>
      <sheetName val="VICTOR CONSIDERANT BAT"/>
      <sheetName val="STATION BASTILLE BCL"/>
      <sheetName val="BOISSY MEDICAL"/>
      <sheetName val="BOURDON MEDICAL"/>
      <sheetName val="CHAMPIONNET MEDICAL"/>
      <sheetName val="CHATELET MEDICAL"/>
      <sheetName val="CHOISY MEDICAL"/>
      <sheetName val="VAL DE FONTENAY MEDICAL"/>
      <sheetName val="LACHAMBEAUDIE MEDICAL"/>
      <sheetName val="LA DEFENSE MEDICAL"/>
      <sheetName val="PANTIN MEDICAL"/>
      <sheetName val="PERE CORENTIN MEDICAL"/>
      <sheetName val="PICPUS MEDICAL"/>
      <sheetName val="POINT DU JOUR MEDICAL"/>
      <sheetName val="RUEIL MEDICAL"/>
      <sheetName val="LA VARENNE MEDICAL"/>
      <sheetName val="VAUGIRARD MEDICAL"/>
      <sheetName val="VERSAILLES MEDICAL"/>
      <sheetName val="ASSOCIATIONS"/>
      <sheetName val="BAGNOLET CRE"/>
      <sheetName val="CHAMPIONNET CRE"/>
      <sheetName val="CHARONNE CRE"/>
      <sheetName val="CHOISY CRE"/>
      <sheetName val="FLOREAL CRE"/>
      <sheetName val="LYON BERCY CRE"/>
      <sheetName val="NEUILLY PLAISANCE CRE"/>
      <sheetName val="ORLEANS CRE"/>
      <sheetName val="PICPUS CRE"/>
      <sheetName val="VAUGIRARD CRE"/>
      <sheetName val="ARNOLD NETTER USMT"/>
      <sheetName val="BAGNEUX USMT"/>
      <sheetName val="CHOISY USMT"/>
      <sheetName val="CROIX DE BERNY USMT"/>
      <sheetName val="POISSONNIERS USMT"/>
      <sheetName val="REUILLY DIDEROT USMT"/>
      <sheetName val="ADT 91-78 BAT"/>
      <sheetName val="ADT 92 BAT"/>
      <sheetName val="ADT 92 BAT NEW"/>
      <sheetName val="ADT 93 BAT"/>
      <sheetName val="ADT 94 BAT"/>
      <sheetName val="ADT 77-95 BAT"/>
      <sheetName val="FIN"/>
      <sheetName val="FICHE VIERGE"/>
      <sheetName val="PARAMETRES"/>
      <sheetName val="Feuille de calculs"/>
      <sheetName val="SYNTHESE"/>
      <sheetName val="FORMULE"/>
      <sheetName val="EXTRACTION"/>
      <sheetName val="MAILING"/>
      <sheetName val="FINALE"/>
      <sheetName val="Feuil1"/>
      <sheetName val="ACTION"/>
      <sheetName val="GESTIONNAIRE ETABLISSEMENT"/>
      <sheetName val="ARCHIVES FICHES"/>
      <sheetName val="VINCENNES ATT TECH"/>
      <sheetName val="BASTILLE BUS"/>
      <sheetName val="VILLEPINTE BAT"/>
      <sheetName val="PLEYEL MEDICAL"/>
      <sheetName val="ST GOTHARD BAT"/>
      <sheetName val="DOE REPRISE"/>
      <sheetName val="INTEGRATION DOE BCDDAC"/>
      <sheetName val="Rapport sur la compatibil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>
        <row r="6">
          <cell r="A6" t="str">
            <v>A RENSEIGNER</v>
          </cell>
        </row>
        <row r="7">
          <cell r="A7" t="str">
            <v>PAS DE DOE</v>
          </cell>
        </row>
        <row r="8">
          <cell r="A8" t="str">
            <v>DOE FINAL</v>
          </cell>
        </row>
        <row r="9">
          <cell r="A9" t="str">
            <v>DOE FINAL NON-CONFORME</v>
          </cell>
        </row>
        <row r="10">
          <cell r="A10" t="str">
            <v>DOE A VERIFIER</v>
          </cell>
        </row>
        <row r="11">
          <cell r="A11" t="str">
            <v>DOE EN ATTENTE</v>
          </cell>
        </row>
        <row r="12">
          <cell r="A12" t="str">
            <v>DOE TEMPORAIRE</v>
          </cell>
        </row>
        <row r="13">
          <cell r="A13" t="str">
            <v>DOE TEMPORAIRE NON-CONFORME</v>
          </cell>
        </row>
        <row r="14">
          <cell r="A14" t="str">
            <v>DOE SCANNER</v>
          </cell>
        </row>
        <row r="15">
          <cell r="A15" t="str">
            <v>DOE PARTIEL</v>
          </cell>
        </row>
        <row r="16">
          <cell r="A16" t="str">
            <v>EN COURS DE SCAN ESP</v>
          </cell>
        </row>
        <row r="17">
          <cell r="A17" t="str">
            <v>NON CONCERNE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menu"/>
      <sheetName val="101033-00"/>
      <sheetName val="101045-00"/>
      <sheetName val="101047-00"/>
      <sheetName val="101063-01-02"/>
      <sheetName val="101065-00"/>
      <sheetName val="101069-00"/>
      <sheetName val="101073-00"/>
      <sheetName val="101081-00"/>
      <sheetName val="101081-01-01"/>
      <sheetName val="101081-01-02"/>
      <sheetName val="102033-00"/>
      <sheetName val="102065-00"/>
      <sheetName val="102081-00"/>
      <sheetName val="103033-00"/>
      <sheetName val="103033-01-03"/>
      <sheetName val="103035-00"/>
      <sheetName val="103037-00"/>
      <sheetName val="103045-01"/>
      <sheetName val="103061-00"/>
      <sheetName val="103075-00"/>
      <sheetName val="103081-00"/>
      <sheetName val="104029-00"/>
      <sheetName val="104037-00"/>
      <sheetName val="104039-00"/>
      <sheetName val="104045-00"/>
      <sheetName val="104051-00"/>
      <sheetName val="104053-00"/>
      <sheetName val="104067-00"/>
      <sheetName val="104071-01"/>
      <sheetName val="104079-00"/>
      <sheetName val="105037-00"/>
      <sheetName val="105037-01-03"/>
      <sheetName val="105043-00"/>
      <sheetName val="105071-00"/>
      <sheetName val="105079-00"/>
      <sheetName val="105081-00"/>
      <sheetName val="106031-00"/>
      <sheetName val="106049-00"/>
      <sheetName val="106075-00"/>
      <sheetName val="106083-00"/>
      <sheetName val="107025-00"/>
      <sheetName val="107027-01"/>
      <sheetName val="107031-00"/>
      <sheetName val="107035-00"/>
      <sheetName val="107067-00"/>
      <sheetName val="107087-00"/>
      <sheetName val="107091-00"/>
      <sheetName val="107091-01-03"/>
      <sheetName val="107095-00"/>
      <sheetName val="107101-00"/>
      <sheetName val="107101-00-01"/>
      <sheetName val="107101-01-03"/>
      <sheetName val="108019-00"/>
      <sheetName val="108041-00"/>
      <sheetName val="108045-00"/>
      <sheetName val="108053-00"/>
      <sheetName val="108063-00"/>
      <sheetName val="108065-00"/>
      <sheetName val="108075-00"/>
      <sheetName val="108079-00"/>
      <sheetName val="108085-00"/>
      <sheetName val="108091-00"/>
      <sheetName val="108095-00"/>
      <sheetName val="108097-00"/>
      <sheetName val="109021-00"/>
      <sheetName val="109021-01-03"/>
      <sheetName val="109027-00"/>
      <sheetName val="109053-00"/>
      <sheetName val="109061-00"/>
      <sheetName val="109087-00"/>
      <sheetName val="109093-01"/>
      <sheetName val="109093-01-03"/>
      <sheetName val="109097-00"/>
      <sheetName val="110023-00"/>
      <sheetName val="110033-00"/>
      <sheetName val="110034-01"/>
      <sheetName val="110047-00"/>
      <sheetName val="110055-00"/>
      <sheetName val="110067-00"/>
      <sheetName val="111032-01"/>
      <sheetName val="111033-00"/>
      <sheetName val="111035-00"/>
      <sheetName val="111049-BN"/>
      <sheetName val="111057-01"/>
      <sheetName val="112031-00"/>
      <sheetName val="112031-01-03"/>
      <sheetName val="112035-00"/>
      <sheetName val="112047-00"/>
      <sheetName val="112061-EP"/>
      <sheetName val="112065-00"/>
      <sheetName val="112085-00"/>
      <sheetName val="113075-00"/>
      <sheetName val="113079-00"/>
      <sheetName val="113079-01-01"/>
      <sheetName val="114033-00"/>
      <sheetName val="114035-00"/>
      <sheetName val="114039-00"/>
      <sheetName val="114055-00"/>
      <sheetName val="114057-00"/>
      <sheetName val="114061-00"/>
      <sheetName val="114067-00"/>
      <sheetName val="114077-00"/>
      <sheetName val="114079-00"/>
      <sheetName val="114079-01-02"/>
      <sheetName val="114079-01-01"/>
      <sheetName val="114083-01-03"/>
      <sheetName val="116031-00"/>
      <sheetName val="117029-00"/>
      <sheetName val="117041-00"/>
      <sheetName val="118045-00"/>
      <sheetName val="118047-00"/>
      <sheetName val="118053-00"/>
      <sheetName val="118055-00"/>
      <sheetName val="118055-01"/>
      <sheetName val="118059-00"/>
      <sheetName val="118061-00"/>
      <sheetName val="136021-00"/>
      <sheetName val="136021-01"/>
      <sheetName val="136023-00"/>
      <sheetName val="136025-00"/>
      <sheetName val="136027-01"/>
      <sheetName val="136029-01"/>
      <sheetName val="136029-01-03"/>
      <sheetName val="136029-04"/>
      <sheetName val="136029-06"/>
      <sheetName val="136031-00"/>
      <sheetName val="136031-01-03"/>
      <sheetName val="136031-02-02"/>
      <sheetName val="136031-03-01"/>
      <sheetName val="136033-01-03"/>
      <sheetName val="136033-01-01"/>
      <sheetName val="136033-01-02"/>
      <sheetName val="136039-00"/>
      <sheetName val="136043-00"/>
      <sheetName val="137023-00"/>
      <sheetName val="137025-00"/>
      <sheetName val="137027-00"/>
      <sheetName val="137029-00"/>
      <sheetName val="137031-00"/>
      <sheetName val="137037-00"/>
      <sheetName val="137037-01-01"/>
      <sheetName val="137037-01-03"/>
      <sheetName val="137037-G0"/>
      <sheetName val="137045-01"/>
      <sheetName val="137045-01-02"/>
      <sheetName val="137045-01-03"/>
      <sheetName val="138023-00"/>
      <sheetName val="138025-00"/>
      <sheetName val="138029-00"/>
      <sheetName val="138035-00"/>
      <sheetName val="138037-00"/>
      <sheetName val="138037-01-02"/>
      <sheetName val="138037-01-01"/>
      <sheetName val="138041-00"/>
      <sheetName val="138047-00"/>
      <sheetName val="138051-00"/>
      <sheetName val="138055-00"/>
      <sheetName val="138055-01-04"/>
      <sheetName val="138055-01-01"/>
      <sheetName val="138055-01-02"/>
      <sheetName val="138055-01-03"/>
      <sheetName val="138057-01"/>
      <sheetName val="138075-00"/>
      <sheetName val="146033-00"/>
      <sheetName val="146035-00"/>
      <sheetName val="146035-01"/>
      <sheetName val="146035-01-03"/>
      <sheetName val="146041-00"/>
      <sheetName val="146045-00"/>
      <sheetName val="146049-01"/>
      <sheetName val="146051-00"/>
      <sheetName val="146053-00"/>
      <sheetName val="148047"/>
      <sheetName val="148047-01-05"/>
      <sheetName val="148047-01-06"/>
      <sheetName val="181025-P0-01    "/>
      <sheetName val="194013-01-01"/>
      <sheetName val="194071-01"/>
      <sheetName val="201004-01"/>
      <sheetName val="201011-01"/>
      <sheetName val="201012-01"/>
      <sheetName val="202002-01"/>
      <sheetName val="202002-02"/>
      <sheetName val="202003-01"/>
      <sheetName val="203001-01"/>
      <sheetName val="203002-01"/>
      <sheetName val="203003-01"/>
      <sheetName val="203005-01"/>
      <sheetName val="204002-01"/>
      <sheetName val="204002-02"/>
      <sheetName val="204003-01"/>
      <sheetName val="204003-02"/>
      <sheetName val="204003-03"/>
      <sheetName val="204005-01"/>
      <sheetName val="204006-01"/>
      <sheetName val="204006-02"/>
      <sheetName val="204007-01"/>
      <sheetName val="204008-01"/>
      <sheetName val="205004-01"/>
      <sheetName val="206002-02"/>
      <sheetName val="206004-01"/>
      <sheetName val="207003-01"/>
      <sheetName val="207003-01-01"/>
      <sheetName val="208001-01"/>
      <sheetName val="208006-01"/>
      <sheetName val="208006-03"/>
      <sheetName val="208007-01"/>
      <sheetName val="208008-01"/>
      <sheetName val="208010-01"/>
      <sheetName val="209003-02"/>
      <sheetName val="209005-01"/>
      <sheetName val="209006-01"/>
      <sheetName val="209011-01"/>
      <sheetName val="210001-01"/>
      <sheetName val="210001-02"/>
      <sheetName val="210002-01"/>
      <sheetName val="210002-02"/>
      <sheetName val="210005-01"/>
      <sheetName val="210006-01"/>
      <sheetName val="210006-01-01"/>
      <sheetName val="210007-01"/>
      <sheetName val="210007-02"/>
      <sheetName val="210007-02-01"/>
      <sheetName val="210008-01"/>
      <sheetName val="210011-01"/>
      <sheetName val="211003-01"/>
      <sheetName val="211006-01"/>
      <sheetName val="211009-01"/>
      <sheetName val="211011-01"/>
      <sheetName val="212001-01"/>
      <sheetName val="212001-02"/>
      <sheetName val="212001-03"/>
      <sheetName val="212003-01"/>
      <sheetName val="212003-02"/>
      <sheetName val="212003-03"/>
      <sheetName val="212008-01"/>
      <sheetName val="212008-02-01"/>
      <sheetName val="212008-02"/>
      <sheetName val="212008-04"/>
      <sheetName val="212008-05"/>
      <sheetName val="212010-01"/>
      <sheetName val="212010-01-01"/>
      <sheetName val="212011-01"/>
      <sheetName val="212014-01"/>
      <sheetName val="212014-02"/>
      <sheetName val="212016-01"/>
      <sheetName val="212018-01"/>
      <sheetName val="212021-01"/>
      <sheetName val="212021-01-01"/>
      <sheetName val="212022-01"/>
      <sheetName val="212024-01"/>
      <sheetName val="212025-01"/>
      <sheetName val="212025-01-01"/>
      <sheetName val="212027-01"/>
      <sheetName val="212028-01"/>
      <sheetName val="212031-01"/>
      <sheetName val="212032-01"/>
      <sheetName val="212038-01"/>
      <sheetName val="213001-01"/>
      <sheetName val="213001-02"/>
      <sheetName val="213001-03"/>
      <sheetName val="213002-01"/>
      <sheetName val="213002-01-0D"/>
      <sheetName val="213002-02"/>
      <sheetName val="213002-03"/>
      <sheetName val="213002-04"/>
      <sheetName val="213003-01"/>
      <sheetName val="213005-02"/>
      <sheetName val="213005-02-01"/>
      <sheetName val="213006-01"/>
      <sheetName val="213007-01"/>
      <sheetName val="213008-01"/>
      <sheetName val="213009-01"/>
      <sheetName val="213010-01"/>
      <sheetName val="213010-01-01"/>
      <sheetName val="213012-01"/>
      <sheetName val="213012-02"/>
      <sheetName val="213013-01"/>
      <sheetName val="213013-01-01"/>
      <sheetName val="213014-01-01"/>
      <sheetName val="213017-01"/>
      <sheetName val="213018-01"/>
      <sheetName val="213022-01"/>
      <sheetName val="213024-01"/>
      <sheetName val="214001-01"/>
      <sheetName val="214002-01"/>
      <sheetName val="214002-01-01"/>
      <sheetName val="214003-01"/>
      <sheetName val="214003-03"/>
      <sheetName val="214003-04"/>
      <sheetName val="214003-05"/>
      <sheetName val="214003-06"/>
      <sheetName val="214004-01"/>
      <sheetName val="214004-01-01"/>
      <sheetName val="214005-01"/>
      <sheetName val="214007-01"/>
      <sheetName val="214009-01"/>
      <sheetName val="214009-02"/>
      <sheetName val="214009-03"/>
      <sheetName val="214009-03-01"/>
      <sheetName val="214009-04"/>
      <sheetName val="214009-04-01"/>
      <sheetName val="214009-05"/>
      <sheetName val="214009-05-01"/>
      <sheetName val="214009-06"/>
      <sheetName val="214009-07"/>
      <sheetName val="214009-08"/>
      <sheetName val="214009-08-01"/>
      <sheetName val="214010-03"/>
      <sheetName val="214010-04"/>
      <sheetName val="214018-01"/>
      <sheetName val="214019-01"/>
      <sheetName val="214021-01"/>
      <sheetName val="214022-01"/>
      <sheetName val="214101-01"/>
      <sheetName val="214101-01-01"/>
      <sheetName val="214103-01"/>
      <sheetName val="214103-01-01"/>
      <sheetName val="214104-01"/>
      <sheetName val="214104-02"/>
      <sheetName val="215001-01"/>
      <sheetName val="215002-01"/>
      <sheetName val="215003-01"/>
      <sheetName val="215003-02"/>
      <sheetName val="215004-01"/>
      <sheetName val="215005-01"/>
      <sheetName val="215009-01"/>
      <sheetName val="215010-01-01"/>
      <sheetName val="215011-01"/>
      <sheetName val="215011-02"/>
      <sheetName val="215011-02-01"/>
      <sheetName val="215019-01"/>
      <sheetName val="215019-01-01"/>
      <sheetName val="215020-01"/>
      <sheetName val="215020-02"/>
      <sheetName val="215020-02-02"/>
      <sheetName val="215030-01"/>
      <sheetName val="216001-01-01"/>
      <sheetName val="216003-01"/>
      <sheetName val="216003-03"/>
      <sheetName val="216005-01"/>
      <sheetName val="216007-01"/>
      <sheetName val="216007-01-01"/>
      <sheetName val="216009-01"/>
      <sheetName val="216012-01"/>
      <sheetName val="217002-01"/>
      <sheetName val="217008-01"/>
      <sheetName val="217008-01-01"/>
      <sheetName val="217009-01"/>
      <sheetName val="217009-01-01"/>
      <sheetName val="217011-01"/>
      <sheetName val="218001-01"/>
      <sheetName val="218001-02"/>
      <sheetName val="218001-03"/>
      <sheetName val="218001-04"/>
      <sheetName val="218001-05"/>
      <sheetName val="218001-05-01"/>
      <sheetName val="218001-06"/>
      <sheetName val="218001-07"/>
      <sheetName val="218001-08"/>
      <sheetName val="218001-09"/>
      <sheetName val="218001-10"/>
      <sheetName val="218002-01"/>
      <sheetName val="218004-02"/>
      <sheetName val="218008-01"/>
      <sheetName val="218008-01-02"/>
      <sheetName val="218009-01"/>
      <sheetName val="218009-01-01"/>
      <sheetName val="218010-01"/>
      <sheetName val="218010-01-01"/>
      <sheetName val="218010-02"/>
      <sheetName val="218011-01"/>
      <sheetName val="218011-01-01"/>
      <sheetName val="218019-01"/>
      <sheetName val="219002-01"/>
      <sheetName val="219003-01"/>
      <sheetName val="219004-01"/>
      <sheetName val="219006-02"/>
      <sheetName val="219006-02-01"/>
      <sheetName val="219006-03"/>
      <sheetName val="219006-03-01"/>
      <sheetName val="219007-01"/>
      <sheetName val="219008-01"/>
      <sheetName val="219008-02"/>
      <sheetName val="219008-03"/>
      <sheetName val="219011-01"/>
      <sheetName val="219012-01"/>
      <sheetName val="219013-01"/>
      <sheetName val="219013-01-01"/>
      <sheetName val="219018-01"/>
      <sheetName val="219018-02"/>
      <sheetName val="219019-01"/>
      <sheetName val="219019-01-02"/>
      <sheetName val="219020-01"/>
      <sheetName val="219020-01-02"/>
      <sheetName val="220002-01"/>
      <sheetName val="220002-01-01"/>
      <sheetName val="220002-02"/>
      <sheetName val="220002-02-01"/>
      <sheetName val="220002-02-02"/>
      <sheetName val="220004-01"/>
      <sheetName val="220005-01"/>
      <sheetName val="220006-01"/>
      <sheetName val="220006-01-01"/>
      <sheetName val="220006-02"/>
      <sheetName val="220006-02-01"/>
      <sheetName val="220006-04"/>
      <sheetName val="220006-04-01"/>
      <sheetName val="220007-01"/>
      <sheetName val="220007-02"/>
      <sheetName val="220007-03"/>
      <sheetName val="220008-01"/>
      <sheetName val="220008-01-01"/>
      <sheetName val="220010-01"/>
      <sheetName val="220011-01"/>
      <sheetName val="220020-01"/>
      <sheetName val="220020-02"/>
      <sheetName val="220021-01"/>
      <sheetName val="220022-01"/>
      <sheetName val="220025-01"/>
      <sheetName val="220026-01"/>
      <sheetName val="220026-01-01"/>
      <sheetName val="220027-01"/>
      <sheetName val="277002-01"/>
      <sheetName val="277003-01"/>
      <sheetName val="277004-01"/>
      <sheetName val="277005-01"/>
      <sheetName val="277010-01"/>
      <sheetName val="277011-01"/>
      <sheetName val="277012-01"/>
      <sheetName val="277019-01"/>
      <sheetName val="278001-01"/>
      <sheetName val="278004-01"/>
      <sheetName val="278005-01"/>
      <sheetName val="278006-01"/>
      <sheetName val="278007-01"/>
      <sheetName val="278008-01"/>
      <sheetName val="278034-01"/>
      <sheetName val="278043-01"/>
      <sheetName val="278044-01"/>
      <sheetName val="291002-01"/>
      <sheetName val="291005-01"/>
      <sheetName val="291006-01"/>
      <sheetName val="291007-01"/>
      <sheetName val="291008-01"/>
      <sheetName val="291008-A1"/>
      <sheetName val="291009-03"/>
      <sheetName val="291010-01"/>
      <sheetName val="291014-01"/>
      <sheetName val="291015-01"/>
      <sheetName val="291016-01"/>
      <sheetName val="291027-01"/>
      <sheetName val="291027-01-01"/>
      <sheetName val="291030-01"/>
      <sheetName val="292001-01"/>
      <sheetName val="292002-01"/>
      <sheetName val="292003-01"/>
      <sheetName val="292004-01"/>
      <sheetName val="292005-01"/>
      <sheetName val="292007-01"/>
      <sheetName val="292009-01"/>
      <sheetName val="292011-01"/>
      <sheetName val="292012-01"/>
      <sheetName val="292014-01"/>
      <sheetName val="292021-02"/>
      <sheetName val="292026-01"/>
      <sheetName val="292027-01"/>
      <sheetName val="292028-01"/>
      <sheetName val="292028-01-01"/>
      <sheetName val="292029-01"/>
      <sheetName val="292030-01"/>
      <sheetName val="292031-01"/>
      <sheetName val="292032-01"/>
      <sheetName val="292033-01"/>
      <sheetName val="292034-01"/>
      <sheetName val="292035-01"/>
      <sheetName val="292041-01"/>
      <sheetName val="292043-01"/>
      <sheetName val="292043-02"/>
      <sheetName val="292043-03"/>
      <sheetName val="292044-01"/>
      <sheetName val="292045-01"/>
      <sheetName val="292046-01"/>
      <sheetName val="292047-01"/>
      <sheetName val="292048-01"/>
      <sheetName val="292049-01"/>
      <sheetName val="292050-01"/>
      <sheetName val="292051-01"/>
      <sheetName val="292052-01"/>
      <sheetName val="292052-01-01"/>
      <sheetName val="292053-01"/>
      <sheetName val="292053-01-01"/>
      <sheetName val="292054-02"/>
      <sheetName val="292054-02-01"/>
      <sheetName val="292055-02"/>
      <sheetName val="292056-01"/>
      <sheetName val="292057-01"/>
      <sheetName val="292059-01"/>
      <sheetName val="292060-01"/>
      <sheetName val="292061-01"/>
      <sheetName val="292062-01"/>
      <sheetName val="292063-01"/>
      <sheetName val="292064-01"/>
      <sheetName val="292064-01-01"/>
      <sheetName val="292066-01"/>
      <sheetName val="292067-01"/>
      <sheetName val="292068-01"/>
      <sheetName val="292068-02"/>
      <sheetName val="292069-01"/>
      <sheetName val="292070-01"/>
      <sheetName val="292070-01-01"/>
      <sheetName val="292071-01"/>
      <sheetName val="292072-01"/>
      <sheetName val="292074-01"/>
      <sheetName val="292077-01"/>
      <sheetName val="292078-01"/>
      <sheetName val="292080-01"/>
      <sheetName val="292082-01"/>
      <sheetName val="292083-01"/>
      <sheetName val="292084-01"/>
      <sheetName val="292084-01-01"/>
      <sheetName val="292085-01"/>
      <sheetName val="292086-01"/>
      <sheetName val="292087-01"/>
      <sheetName val="292089-01"/>
      <sheetName val="292091-01"/>
      <sheetName val="292091-02"/>
      <sheetName val="292091-03"/>
      <sheetName val="292091-04"/>
      <sheetName val="292091-05"/>
      <sheetName val="292092-01"/>
      <sheetName val="292093-01"/>
      <sheetName val="292093-01-01"/>
      <sheetName val="292095-01"/>
      <sheetName val="292095-02"/>
      <sheetName val="292095-02-01"/>
      <sheetName val="292100-01"/>
      <sheetName val="292100-01-01"/>
      <sheetName val="292100-02"/>
      <sheetName val="292101-01"/>
      <sheetName val="292108-01"/>
      <sheetName val="292110-01"/>
      <sheetName val="292111-01"/>
      <sheetName val="292111-01-01"/>
      <sheetName val="292113-01"/>
      <sheetName val="292115-01"/>
      <sheetName val="292116-01"/>
      <sheetName val="292117-01"/>
      <sheetName val="292117-01-01"/>
      <sheetName val="292118-01"/>
      <sheetName val="292119-01"/>
      <sheetName val="292120-01"/>
      <sheetName val="292123-01"/>
      <sheetName val="292123-02"/>
      <sheetName val="292125-01"/>
      <sheetName val="292156-01"/>
      <sheetName val="292157-01"/>
      <sheetName val="292158-01"/>
      <sheetName val="292169-01"/>
      <sheetName val="292170-01"/>
      <sheetName val="292171-01"/>
      <sheetName val="292290-01"/>
      <sheetName val="293003-01"/>
      <sheetName val="293004-01"/>
      <sheetName val="293005-01"/>
      <sheetName val="293005-02"/>
      <sheetName val="293006-01"/>
      <sheetName val="293006-02"/>
      <sheetName val="293007-01"/>
      <sheetName val="293008-01"/>
      <sheetName val="293008-A1"/>
      <sheetName val="293009-01"/>
      <sheetName val="293010-01"/>
      <sheetName val="293012-01"/>
      <sheetName val="293014-01"/>
      <sheetName val="293014-02"/>
      <sheetName val="293014-03"/>
      <sheetName val="293014-04"/>
      <sheetName val="293017-01"/>
      <sheetName val="293018-01"/>
      <sheetName val="293019-01"/>
      <sheetName val="293019-02"/>
      <sheetName val="293019-03"/>
      <sheetName val="293024-01"/>
      <sheetName val="293024-01-01"/>
      <sheetName val="293029-01"/>
      <sheetName val="293030-01"/>
      <sheetName val="293031-01"/>
      <sheetName val="293032-01"/>
      <sheetName val="293033-01"/>
      <sheetName val="293034-01"/>
      <sheetName val="293039-01"/>
      <sheetName val="293039-01-01"/>
      <sheetName val="293040-01"/>
      <sheetName val="293040-02"/>
      <sheetName val="293041-01"/>
      <sheetName val="293041-01-01"/>
      <sheetName val="293041-A1"/>
      <sheetName val="293042-01"/>
      <sheetName val="293044-01"/>
      <sheetName val="293045-01"/>
      <sheetName val="293046-01"/>
      <sheetName val="293047-01"/>
      <sheetName val="293048-01"/>
      <sheetName val="293049-01"/>
      <sheetName val="293050-01"/>
      <sheetName val="293051-01"/>
      <sheetName val="293051-01-01"/>
      <sheetName val="293052-01"/>
      <sheetName val="293054-01"/>
      <sheetName val="293055-01"/>
      <sheetName val="293056-01"/>
      <sheetName val="293057-01"/>
      <sheetName val="293058-01"/>
      <sheetName val="293059-01"/>
      <sheetName val="293060-01"/>
      <sheetName val="293063-01"/>
      <sheetName val="293064-01"/>
      <sheetName val="293065-01"/>
      <sheetName val="293067-01"/>
      <sheetName val="293068-01"/>
      <sheetName val="293069-01"/>
      <sheetName val="293069-02"/>
      <sheetName val="293073-01"/>
      <sheetName val="293073-01-06"/>
      <sheetName val="293073-02"/>
      <sheetName val="293075-01"/>
      <sheetName val="293076-01"/>
      <sheetName val="293077-01"/>
      <sheetName val="293077-02"/>
      <sheetName val="293078-01"/>
      <sheetName val="293078-03"/>
      <sheetName val="293078-03-01"/>
      <sheetName val="293079-01"/>
      <sheetName val="293079-02"/>
      <sheetName val="293079-02-01"/>
      <sheetName val="293080-01"/>
      <sheetName val="293082-01"/>
      <sheetName val="293082-02"/>
      <sheetName val="293088-01"/>
      <sheetName val="293089-01"/>
      <sheetName val="293091-01"/>
      <sheetName val="293093-01"/>
      <sheetName val="293094-01"/>
      <sheetName val="293095-01"/>
      <sheetName val="293095-01-01"/>
      <sheetName val="293096-01"/>
      <sheetName val="293097-01"/>
      <sheetName val="293098-02"/>
      <sheetName val="293099-01"/>
      <sheetName val="293099-01-01"/>
      <sheetName val="293102-01"/>
      <sheetName val="293103-01"/>
      <sheetName val="293106-01"/>
      <sheetName val="293108-01"/>
      <sheetName val="293109-01"/>
      <sheetName val="293110-01"/>
      <sheetName val="293131-01"/>
      <sheetName val="293132-01"/>
      <sheetName val="293135-01"/>
      <sheetName val="293136-01"/>
      <sheetName val="293138-01"/>
      <sheetName val="293139-02"/>
      <sheetName val="293140-01"/>
      <sheetName val="293141-01"/>
      <sheetName val="293142-01"/>
      <sheetName val="293144-01"/>
      <sheetName val="293145-01"/>
      <sheetName val="293160-01"/>
      <sheetName val="293161-01"/>
      <sheetName val="293168-01"/>
      <sheetName val="293169-01"/>
      <sheetName val="293170-01"/>
      <sheetName val="293170-01-01"/>
      <sheetName val="293171-01"/>
      <sheetName val="293171-01-01"/>
      <sheetName val="293172-01"/>
      <sheetName val="293172-01-01"/>
      <sheetName val="293172-01-03"/>
      <sheetName val="293173-01"/>
      <sheetName val="293174-01"/>
      <sheetName val="293176-01"/>
      <sheetName val="293181-01"/>
      <sheetName val="293182-01"/>
      <sheetName val="293184-01"/>
      <sheetName val="293189-01"/>
      <sheetName val="293189-01-02"/>
      <sheetName val="294001-01"/>
      <sheetName val="294001-02"/>
      <sheetName val="294002-01"/>
      <sheetName val="294002-02"/>
      <sheetName val="294002-03"/>
      <sheetName val="294002-04"/>
      <sheetName val="294002-05"/>
      <sheetName val="294003-01"/>
      <sheetName val="294003-03"/>
      <sheetName val="294004-01"/>
      <sheetName val="294004-02"/>
      <sheetName val="294005-01"/>
      <sheetName val="294006-01"/>
      <sheetName val="294006-02"/>
      <sheetName val="294009-01"/>
      <sheetName val="294010-01"/>
      <sheetName val="294012-01"/>
      <sheetName val="294014-01"/>
      <sheetName val="294017-01"/>
      <sheetName val="294019-01"/>
      <sheetName val="294019-02"/>
      <sheetName val="294022-01"/>
      <sheetName val="294023-01"/>
      <sheetName val="294024-01"/>
      <sheetName val="294024-01-01"/>
      <sheetName val="294025-01"/>
      <sheetName val="294026-01"/>
      <sheetName val="294027-01"/>
      <sheetName val="294028-01"/>
      <sheetName val="294028-02"/>
      <sheetName val="294029-01"/>
      <sheetName val="294030-01"/>
      <sheetName val="294031-01"/>
      <sheetName val="294032-01"/>
      <sheetName val="294033-01"/>
      <sheetName val="294034-01"/>
      <sheetName val="294035-01"/>
      <sheetName val="294037-01"/>
      <sheetName val="294037-02"/>
      <sheetName val="294040-01"/>
      <sheetName val="294042-01"/>
      <sheetName val="294043-01"/>
      <sheetName val="294044-03"/>
      <sheetName val="294045-01"/>
      <sheetName val="294045-01-01"/>
      <sheetName val="294046-01"/>
      <sheetName val="294047-01"/>
      <sheetName val="294047-02"/>
      <sheetName val="294048-01"/>
      <sheetName val="294049-01"/>
      <sheetName val="294050-01"/>
      <sheetName val="294052-01"/>
      <sheetName val="294053-01"/>
      <sheetName val="294056-01"/>
      <sheetName val="294057-01"/>
      <sheetName val="294059-01"/>
      <sheetName val="294059-A1"/>
      <sheetName val="294060-01"/>
      <sheetName val="294060-02"/>
      <sheetName val="294063-01"/>
      <sheetName val="294064-01"/>
      <sheetName val="294066-01"/>
      <sheetName val="294067-01"/>
      <sheetName val="294067-02"/>
      <sheetName val="294069-01"/>
      <sheetName val="294071-01"/>
      <sheetName val="294072-01"/>
      <sheetName val="294072-02"/>
      <sheetName val="294073-01"/>
      <sheetName val="294074-01"/>
      <sheetName val="294074-02"/>
      <sheetName val="294075-01"/>
      <sheetName val="294075-02"/>
      <sheetName val="294075-03"/>
      <sheetName val="294075-04"/>
      <sheetName val="294075-05"/>
      <sheetName val="294075-06"/>
      <sheetName val="294075-07"/>
      <sheetName val="294075-08"/>
      <sheetName val="294076-01"/>
      <sheetName val="294077-01"/>
      <sheetName val="294081-01"/>
      <sheetName val="294084-01"/>
      <sheetName val="294104-01"/>
      <sheetName val="294105-01"/>
      <sheetName val="294106-01"/>
      <sheetName val="294107-01"/>
      <sheetName val="294109-01"/>
      <sheetName val="294111-01"/>
      <sheetName val="294112-01"/>
      <sheetName val="294114-01"/>
      <sheetName val="294115-01"/>
      <sheetName val="294119-01"/>
      <sheetName val="294121-01"/>
      <sheetName val="294122-01"/>
      <sheetName val="294122-01-01"/>
      <sheetName val="294123-01"/>
      <sheetName val="294128-01"/>
      <sheetName val="294129-01"/>
      <sheetName val="294129-01-01"/>
      <sheetName val="294131-01"/>
      <sheetName val="294134-01"/>
      <sheetName val="295002-01"/>
      <sheetName val="295003-01"/>
      <sheetName val="295004-01"/>
      <sheetName val="295005-01"/>
      <sheetName val="295006-01"/>
      <sheetName val="295007-01"/>
      <sheetName val="295008-01"/>
      <sheetName val="295009-01"/>
      <sheetName val="295011-01"/>
      <sheetName val="295012-01"/>
      <sheetName val="295012-01-01"/>
      <sheetName val="295013-01"/>
      <sheetName val="295016-03"/>
      <sheetName val="295018-01"/>
      <sheetName val="295019-01"/>
      <sheetName val="295019-01-01"/>
      <sheetName val="295019-A1"/>
      <sheetName val="295020-01"/>
      <sheetName val="SIT-003"/>
      <sheetName val="SIT-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6"/>
  <sheetViews>
    <sheetView tabSelected="1" topLeftCell="A355" workbookViewId="0"/>
  </sheetViews>
  <sheetFormatPr baseColWidth="10" defaultRowHeight="15"/>
  <cols>
    <col min="1" max="1" width="14.28515625" bestFit="1" customWidth="1"/>
    <col min="3" max="3" width="85.5703125" bestFit="1" customWidth="1"/>
    <col min="4" max="4" width="16.140625" bestFit="1" customWidth="1"/>
    <col min="5" max="5" width="15.5703125" bestFit="1" customWidth="1"/>
  </cols>
  <sheetData>
    <row r="1" spans="1:5" ht="27" thickBot="1">
      <c r="B1" s="146" t="s">
        <v>95</v>
      </c>
      <c r="C1" s="147" t="s">
        <v>96</v>
      </c>
      <c r="D1" s="147" t="s">
        <v>97</v>
      </c>
      <c r="E1" s="148" t="s">
        <v>98</v>
      </c>
    </row>
    <row r="5" spans="1:5">
      <c r="A5" s="149" t="s">
        <v>99</v>
      </c>
    </row>
    <row r="6" spans="1:5">
      <c r="A6" s="149" t="s">
        <v>0</v>
      </c>
    </row>
    <row r="7" spans="1:5">
      <c r="A7" s="149" t="s">
        <v>100</v>
      </c>
    </row>
    <row r="8" spans="1:5">
      <c r="A8" s="149" t="s">
        <v>101</v>
      </c>
      <c r="B8" s="150" t="s">
        <v>101</v>
      </c>
      <c r="C8" s="150" t="s">
        <v>102</v>
      </c>
    </row>
    <row r="9" spans="1:5">
      <c r="A9" s="149" t="s">
        <v>103</v>
      </c>
      <c r="B9" s="150" t="s">
        <v>103</v>
      </c>
      <c r="C9" s="150" t="s">
        <v>104</v>
      </c>
    </row>
    <row r="10" spans="1:5">
      <c r="A10" s="149" t="s">
        <v>105</v>
      </c>
      <c r="B10" s="150" t="s">
        <v>105</v>
      </c>
      <c r="C10" s="150" t="s">
        <v>106</v>
      </c>
    </row>
    <row r="11" spans="1:5">
      <c r="A11" s="149" t="s">
        <v>107</v>
      </c>
      <c r="B11" s="150" t="s">
        <v>107</v>
      </c>
      <c r="C11" s="150" t="s">
        <v>108</v>
      </c>
    </row>
    <row r="12" spans="1:5">
      <c r="A12" s="149" t="s">
        <v>109</v>
      </c>
      <c r="B12" s="150" t="s">
        <v>109</v>
      </c>
      <c r="C12" s="150" t="s">
        <v>110</v>
      </c>
    </row>
    <row r="13" spans="1:5">
      <c r="A13" s="149" t="s">
        <v>111</v>
      </c>
      <c r="B13" s="150" t="s">
        <v>111</v>
      </c>
      <c r="C13" s="150" t="s">
        <v>112</v>
      </c>
    </row>
    <row r="14" spans="1:5">
      <c r="A14" s="149" t="s">
        <v>113</v>
      </c>
      <c r="B14" s="150" t="s">
        <v>113</v>
      </c>
      <c r="C14" s="150" t="s">
        <v>114</v>
      </c>
    </row>
    <row r="15" spans="1:5">
      <c r="A15" s="149" t="s">
        <v>115</v>
      </c>
      <c r="B15" s="150" t="s">
        <v>115</v>
      </c>
      <c r="C15" s="150" t="s">
        <v>116</v>
      </c>
    </row>
    <row r="16" spans="1:5">
      <c r="A16" s="149" t="s">
        <v>117</v>
      </c>
      <c r="B16" s="150" t="s">
        <v>118</v>
      </c>
      <c r="C16" s="150" t="s">
        <v>119</v>
      </c>
    </row>
    <row r="17" spans="1:3">
      <c r="A17" s="149" t="s">
        <v>120</v>
      </c>
      <c r="B17" s="151" t="s">
        <v>118</v>
      </c>
      <c r="C17" s="151" t="s">
        <v>121</v>
      </c>
    </row>
    <row r="18" spans="1:3">
      <c r="A18" s="149" t="s">
        <v>122</v>
      </c>
      <c r="B18" s="150" t="s">
        <v>122</v>
      </c>
      <c r="C18" s="150" t="s">
        <v>123</v>
      </c>
    </row>
    <row r="19" spans="1:3">
      <c r="A19" s="149" t="s">
        <v>124</v>
      </c>
      <c r="B19" s="150" t="s">
        <v>124</v>
      </c>
      <c r="C19" s="150" t="s">
        <v>125</v>
      </c>
    </row>
    <row r="20" spans="1:3">
      <c r="A20" s="149" t="s">
        <v>126</v>
      </c>
      <c r="B20" s="150" t="s">
        <v>126</v>
      </c>
      <c r="C20" s="150" t="s">
        <v>127</v>
      </c>
    </row>
    <row r="21" spans="1:3">
      <c r="A21" s="149" t="s">
        <v>128</v>
      </c>
      <c r="B21" s="150" t="s">
        <v>128</v>
      </c>
      <c r="C21" s="150" t="s">
        <v>129</v>
      </c>
    </row>
    <row r="22" spans="1:3">
      <c r="A22" s="149" t="s">
        <v>130</v>
      </c>
      <c r="B22" s="152" t="s">
        <v>130</v>
      </c>
      <c r="C22" s="150" t="s">
        <v>131</v>
      </c>
    </row>
    <row r="23" spans="1:3">
      <c r="A23" s="149" t="s">
        <v>132</v>
      </c>
      <c r="B23" s="150" t="s">
        <v>132</v>
      </c>
      <c r="C23" s="150" t="s">
        <v>133</v>
      </c>
    </row>
    <row r="24" spans="1:3">
      <c r="A24" s="149" t="s">
        <v>134</v>
      </c>
      <c r="B24" s="150" t="s">
        <v>134</v>
      </c>
      <c r="C24" s="150" t="s">
        <v>135</v>
      </c>
    </row>
    <row r="25" spans="1:3">
      <c r="A25" s="149" t="s">
        <v>136</v>
      </c>
      <c r="B25" s="150" t="s">
        <v>136</v>
      </c>
      <c r="C25" s="150" t="s">
        <v>137</v>
      </c>
    </row>
    <row r="26" spans="1:3">
      <c r="A26" s="149" t="s">
        <v>138</v>
      </c>
      <c r="B26" s="150" t="s">
        <v>138</v>
      </c>
      <c r="C26" s="150" t="s">
        <v>139</v>
      </c>
    </row>
    <row r="27" spans="1:3">
      <c r="A27" s="149" t="s">
        <v>140</v>
      </c>
      <c r="B27" s="150" t="s">
        <v>140</v>
      </c>
      <c r="C27" s="150" t="s">
        <v>141</v>
      </c>
    </row>
    <row r="28" spans="1:3">
      <c r="A28" s="149" t="s">
        <v>142</v>
      </c>
      <c r="B28" s="150" t="s">
        <v>142</v>
      </c>
      <c r="C28" s="150" t="s">
        <v>143</v>
      </c>
    </row>
    <row r="29" spans="1:3">
      <c r="A29" s="149" t="s">
        <v>144</v>
      </c>
      <c r="B29" s="150" t="s">
        <v>144</v>
      </c>
      <c r="C29" s="150" t="s">
        <v>145</v>
      </c>
    </row>
    <row r="30" spans="1:3">
      <c r="A30" s="149" t="s">
        <v>146</v>
      </c>
      <c r="B30" s="150" t="s">
        <v>146</v>
      </c>
      <c r="C30" s="150" t="s">
        <v>147</v>
      </c>
    </row>
    <row r="31" spans="1:3">
      <c r="A31" s="149" t="s">
        <v>148</v>
      </c>
      <c r="B31" s="150" t="s">
        <v>148</v>
      </c>
      <c r="C31" s="150" t="s">
        <v>149</v>
      </c>
    </row>
    <row r="32" spans="1:3">
      <c r="A32" s="149" t="s">
        <v>150</v>
      </c>
      <c r="B32" s="150" t="s">
        <v>150</v>
      </c>
      <c r="C32" s="150" t="s">
        <v>151</v>
      </c>
    </row>
    <row r="33" spans="1:3">
      <c r="A33" s="149" t="s">
        <v>152</v>
      </c>
      <c r="B33" s="150" t="s">
        <v>152</v>
      </c>
      <c r="C33" s="150" t="s">
        <v>153</v>
      </c>
    </row>
    <row r="34" spans="1:3">
      <c r="A34" s="149" t="s">
        <v>154</v>
      </c>
      <c r="B34" s="150" t="s">
        <v>154</v>
      </c>
      <c r="C34" s="150" t="s">
        <v>155</v>
      </c>
    </row>
    <row r="35" spans="1:3">
      <c r="A35" s="149" t="s">
        <v>156</v>
      </c>
      <c r="B35" s="150" t="s">
        <v>156</v>
      </c>
      <c r="C35" s="150" t="s">
        <v>157</v>
      </c>
    </row>
    <row r="36" spans="1:3">
      <c r="A36" s="149" t="s">
        <v>158</v>
      </c>
      <c r="B36" s="150" t="s">
        <v>158</v>
      </c>
      <c r="C36" s="150" t="s">
        <v>159</v>
      </c>
    </row>
    <row r="37" spans="1:3">
      <c r="A37" s="149" t="s">
        <v>160</v>
      </c>
      <c r="B37" s="150" t="s">
        <v>160</v>
      </c>
      <c r="C37" s="150" t="s">
        <v>161</v>
      </c>
    </row>
    <row r="38" spans="1:3">
      <c r="A38" s="149" t="s">
        <v>162</v>
      </c>
      <c r="B38" s="150" t="s">
        <v>162</v>
      </c>
      <c r="C38" s="150" t="s">
        <v>163</v>
      </c>
    </row>
    <row r="39" spans="1:3">
      <c r="A39" s="149" t="s">
        <v>164</v>
      </c>
      <c r="B39" s="151" t="s">
        <v>164</v>
      </c>
      <c r="C39" s="151" t="s">
        <v>165</v>
      </c>
    </row>
    <row r="40" spans="1:3">
      <c r="A40" s="149" t="s">
        <v>166</v>
      </c>
      <c r="B40" s="150" t="s">
        <v>166</v>
      </c>
      <c r="C40" s="150" t="s">
        <v>167</v>
      </c>
    </row>
    <row r="41" spans="1:3">
      <c r="A41" s="149" t="s">
        <v>168</v>
      </c>
      <c r="B41" s="150" t="s">
        <v>168</v>
      </c>
      <c r="C41" s="150" t="s">
        <v>169</v>
      </c>
    </row>
    <row r="42" spans="1:3">
      <c r="A42" s="149" t="s">
        <v>170</v>
      </c>
      <c r="B42" s="150" t="s">
        <v>170</v>
      </c>
      <c r="C42" s="150" t="s">
        <v>171</v>
      </c>
    </row>
    <row r="43" spans="1:3">
      <c r="A43" s="149" t="s">
        <v>172</v>
      </c>
      <c r="B43" s="150" t="s">
        <v>172</v>
      </c>
      <c r="C43" s="150" t="s">
        <v>173</v>
      </c>
    </row>
    <row r="44" spans="1:3">
      <c r="A44" s="149" t="s">
        <v>174</v>
      </c>
      <c r="B44" s="150" t="s">
        <v>174</v>
      </c>
      <c r="C44" s="150" t="s">
        <v>175</v>
      </c>
    </row>
    <row r="45" spans="1:3">
      <c r="A45" s="149" t="s">
        <v>176</v>
      </c>
      <c r="B45" s="150" t="s">
        <v>176</v>
      </c>
      <c r="C45" s="150" t="s">
        <v>177</v>
      </c>
    </row>
    <row r="46" spans="1:3">
      <c r="A46" s="149" t="s">
        <v>178</v>
      </c>
      <c r="B46" s="150" t="s">
        <v>178</v>
      </c>
      <c r="C46" s="150" t="s">
        <v>179</v>
      </c>
    </row>
    <row r="47" spans="1:3">
      <c r="A47" s="149" t="s">
        <v>180</v>
      </c>
      <c r="B47" s="150" t="s">
        <v>180</v>
      </c>
      <c r="C47" s="150" t="s">
        <v>181</v>
      </c>
    </row>
    <row r="48" spans="1:3">
      <c r="A48" s="149" t="s">
        <v>182</v>
      </c>
      <c r="B48" s="150" t="s">
        <v>182</v>
      </c>
      <c r="C48" s="150" t="s">
        <v>183</v>
      </c>
    </row>
    <row r="49" spans="1:3">
      <c r="A49" s="149" t="s">
        <v>184</v>
      </c>
      <c r="B49" s="151" t="s">
        <v>184</v>
      </c>
      <c r="C49" s="151" t="s">
        <v>185</v>
      </c>
    </row>
    <row r="50" spans="1:3">
      <c r="A50" s="149" t="s">
        <v>186</v>
      </c>
      <c r="B50" s="150" t="s">
        <v>186</v>
      </c>
      <c r="C50" s="150" t="s">
        <v>187</v>
      </c>
    </row>
    <row r="51" spans="1:3">
      <c r="A51" s="149" t="s">
        <v>188</v>
      </c>
      <c r="B51" s="150" t="s">
        <v>188</v>
      </c>
      <c r="C51" s="150" t="s">
        <v>189</v>
      </c>
    </row>
    <row r="52" spans="1:3">
      <c r="A52" s="149" t="s">
        <v>190</v>
      </c>
      <c r="B52" s="150" t="s">
        <v>190</v>
      </c>
      <c r="C52" s="150" t="s">
        <v>191</v>
      </c>
    </row>
    <row r="53" spans="1:3">
      <c r="A53" s="149" t="s">
        <v>192</v>
      </c>
      <c r="B53" s="150" t="s">
        <v>192</v>
      </c>
      <c r="C53" s="150" t="s">
        <v>193</v>
      </c>
    </row>
    <row r="54" spans="1:3">
      <c r="A54" s="149" t="s">
        <v>194</v>
      </c>
      <c r="B54" s="150" t="s">
        <v>194</v>
      </c>
      <c r="C54" s="150" t="s">
        <v>195</v>
      </c>
    </row>
    <row r="55" spans="1:3">
      <c r="A55" s="149" t="s">
        <v>196</v>
      </c>
      <c r="B55" s="151" t="s">
        <v>196</v>
      </c>
      <c r="C55" s="151" t="s">
        <v>197</v>
      </c>
    </row>
    <row r="56" spans="1:3">
      <c r="A56" s="149" t="s">
        <v>198</v>
      </c>
      <c r="B56" s="150" t="s">
        <v>198</v>
      </c>
      <c r="C56" s="150" t="s">
        <v>199</v>
      </c>
    </row>
    <row r="57" spans="1:3">
      <c r="A57" s="149" t="s">
        <v>200</v>
      </c>
      <c r="B57" s="150" t="s">
        <v>200</v>
      </c>
      <c r="C57" s="150" t="s">
        <v>201</v>
      </c>
    </row>
    <row r="58" spans="1:3">
      <c r="A58" s="149" t="s">
        <v>202</v>
      </c>
      <c r="B58" s="150" t="s">
        <v>200</v>
      </c>
      <c r="C58" s="150" t="s">
        <v>203</v>
      </c>
    </row>
    <row r="59" spans="1:3">
      <c r="A59" s="149" t="s">
        <v>204</v>
      </c>
      <c r="B59" s="151" t="s">
        <v>204</v>
      </c>
      <c r="C59" s="151" t="s">
        <v>205</v>
      </c>
    </row>
    <row r="60" spans="1:3">
      <c r="A60" s="149" t="s">
        <v>206</v>
      </c>
      <c r="B60" s="150" t="s">
        <v>206</v>
      </c>
      <c r="C60" s="150" t="s">
        <v>207</v>
      </c>
    </row>
    <row r="61" spans="1:3">
      <c r="A61" s="149" t="s">
        <v>208</v>
      </c>
      <c r="B61" s="150" t="s">
        <v>208</v>
      </c>
      <c r="C61" s="150" t="s">
        <v>209</v>
      </c>
    </row>
    <row r="62" spans="1:3">
      <c r="A62" s="149" t="s">
        <v>210</v>
      </c>
      <c r="B62" s="150" t="s">
        <v>210</v>
      </c>
      <c r="C62" s="150" t="s">
        <v>211</v>
      </c>
    </row>
    <row r="63" spans="1:3">
      <c r="A63" s="149" t="s">
        <v>212</v>
      </c>
      <c r="B63" s="150" t="s">
        <v>212</v>
      </c>
      <c r="C63" s="150" t="s">
        <v>213</v>
      </c>
    </row>
    <row r="64" spans="1:3">
      <c r="A64" s="149" t="s">
        <v>214</v>
      </c>
      <c r="B64" s="150" t="s">
        <v>214</v>
      </c>
      <c r="C64" s="150" t="s">
        <v>215</v>
      </c>
    </row>
    <row r="65" spans="1:3">
      <c r="A65" s="149" t="s">
        <v>216</v>
      </c>
      <c r="B65" s="150" t="s">
        <v>216</v>
      </c>
      <c r="C65" s="150" t="s">
        <v>217</v>
      </c>
    </row>
    <row r="66" spans="1:3">
      <c r="A66" s="149" t="s">
        <v>218</v>
      </c>
      <c r="B66" s="150" t="s">
        <v>218</v>
      </c>
      <c r="C66" s="150" t="s">
        <v>219</v>
      </c>
    </row>
    <row r="67" spans="1:3">
      <c r="A67" s="149" t="s">
        <v>220</v>
      </c>
      <c r="B67" s="150" t="s">
        <v>220</v>
      </c>
      <c r="C67" s="150" t="s">
        <v>221</v>
      </c>
    </row>
    <row r="68" spans="1:3">
      <c r="A68" s="149" t="s">
        <v>222</v>
      </c>
      <c r="B68" s="150" t="s">
        <v>222</v>
      </c>
      <c r="C68" s="150" t="s">
        <v>223</v>
      </c>
    </row>
    <row r="69" spans="1:3">
      <c r="A69" s="149" t="s">
        <v>224</v>
      </c>
      <c r="B69" s="150" t="s">
        <v>224</v>
      </c>
      <c r="C69" s="150" t="s">
        <v>225</v>
      </c>
    </row>
    <row r="70" spans="1:3">
      <c r="A70" s="149" t="s">
        <v>226</v>
      </c>
      <c r="B70" s="150" t="s">
        <v>226</v>
      </c>
      <c r="C70" s="150" t="s">
        <v>227</v>
      </c>
    </row>
    <row r="71" spans="1:3">
      <c r="A71" s="149" t="s">
        <v>228</v>
      </c>
      <c r="B71" s="150" t="s">
        <v>228</v>
      </c>
      <c r="C71" s="150" t="s">
        <v>229</v>
      </c>
    </row>
    <row r="72" spans="1:3">
      <c r="A72" s="149" t="s">
        <v>230</v>
      </c>
      <c r="B72" s="150" t="s">
        <v>230</v>
      </c>
      <c r="C72" s="150" t="s">
        <v>231</v>
      </c>
    </row>
    <row r="73" spans="1:3">
      <c r="A73" s="149" t="s">
        <v>232</v>
      </c>
      <c r="B73" s="151" t="s">
        <v>232</v>
      </c>
      <c r="C73" s="151" t="s">
        <v>233</v>
      </c>
    </row>
    <row r="74" spans="1:3">
      <c r="A74" s="149" t="s">
        <v>234</v>
      </c>
      <c r="B74" s="150" t="s">
        <v>234</v>
      </c>
      <c r="C74" s="150" t="s">
        <v>235</v>
      </c>
    </row>
    <row r="75" spans="1:3">
      <c r="A75" s="149" t="s">
        <v>236</v>
      </c>
      <c r="B75" s="150" t="s">
        <v>236</v>
      </c>
      <c r="C75" s="150" t="s">
        <v>237</v>
      </c>
    </row>
    <row r="76" spans="1:3">
      <c r="A76" s="149" t="s">
        <v>238</v>
      </c>
      <c r="B76" s="150" t="s">
        <v>238</v>
      </c>
      <c r="C76" s="150" t="s">
        <v>239</v>
      </c>
    </row>
    <row r="77" spans="1:3">
      <c r="A77" s="149" t="s">
        <v>240</v>
      </c>
      <c r="B77" s="150" t="s">
        <v>240</v>
      </c>
      <c r="C77" s="150" t="s">
        <v>241</v>
      </c>
    </row>
    <row r="78" spans="1:3">
      <c r="A78" s="149" t="s">
        <v>242</v>
      </c>
      <c r="B78" s="150" t="s">
        <v>242</v>
      </c>
      <c r="C78" s="150" t="s">
        <v>243</v>
      </c>
    </row>
    <row r="79" spans="1:3">
      <c r="A79" s="149" t="s">
        <v>244</v>
      </c>
      <c r="B79" s="151" t="s">
        <v>244</v>
      </c>
      <c r="C79" s="151" t="s">
        <v>245</v>
      </c>
    </row>
    <row r="80" spans="1:3">
      <c r="A80" s="149" t="s">
        <v>246</v>
      </c>
      <c r="B80" s="150" t="s">
        <v>246</v>
      </c>
      <c r="C80" s="150" t="s">
        <v>247</v>
      </c>
    </row>
    <row r="81" spans="1:3">
      <c r="A81" s="149" t="s">
        <v>248</v>
      </c>
      <c r="B81" s="150" t="s">
        <v>248</v>
      </c>
      <c r="C81" s="150" t="s">
        <v>249</v>
      </c>
    </row>
    <row r="82" spans="1:3">
      <c r="A82" s="149" t="s">
        <v>250</v>
      </c>
      <c r="B82" s="150" t="s">
        <v>250</v>
      </c>
      <c r="C82" s="150" t="s">
        <v>251</v>
      </c>
    </row>
    <row r="83" spans="1:3">
      <c r="A83" s="149" t="s">
        <v>252</v>
      </c>
      <c r="B83" s="151" t="s">
        <v>252</v>
      </c>
      <c r="C83" s="151" t="s">
        <v>253</v>
      </c>
    </row>
    <row r="84" spans="1:3">
      <c r="A84" s="149" t="s">
        <v>254</v>
      </c>
      <c r="B84" s="150" t="s">
        <v>254</v>
      </c>
      <c r="C84" s="150" t="s">
        <v>255</v>
      </c>
    </row>
    <row r="85" spans="1:3">
      <c r="A85" s="149" t="s">
        <v>256</v>
      </c>
      <c r="B85" s="150" t="s">
        <v>256</v>
      </c>
      <c r="C85" s="150" t="s">
        <v>257</v>
      </c>
    </row>
    <row r="86" spans="1:3">
      <c r="A86" s="149" t="s">
        <v>258</v>
      </c>
      <c r="B86" s="150" t="s">
        <v>258</v>
      </c>
      <c r="C86" s="150" t="s">
        <v>259</v>
      </c>
    </row>
    <row r="87" spans="1:3">
      <c r="A87" s="149" t="s">
        <v>260</v>
      </c>
      <c r="B87" s="151" t="s">
        <v>260</v>
      </c>
      <c r="C87" s="151" t="s">
        <v>261</v>
      </c>
    </row>
    <row r="88" spans="1:3">
      <c r="A88" s="149" t="s">
        <v>262</v>
      </c>
      <c r="B88" s="150" t="s">
        <v>262</v>
      </c>
      <c r="C88" s="150" t="s">
        <v>263</v>
      </c>
    </row>
    <row r="89" spans="1:3">
      <c r="A89" s="149" t="s">
        <v>264</v>
      </c>
      <c r="B89" s="150" t="s">
        <v>264</v>
      </c>
      <c r="C89" s="150" t="s">
        <v>265</v>
      </c>
    </row>
    <row r="90" spans="1:3">
      <c r="A90" s="149" t="s">
        <v>266</v>
      </c>
      <c r="B90" s="150" t="s">
        <v>266</v>
      </c>
      <c r="C90" s="150" t="s">
        <v>267</v>
      </c>
    </row>
    <row r="91" spans="1:3">
      <c r="A91" s="149" t="s">
        <v>268</v>
      </c>
      <c r="B91" s="150" t="s">
        <v>268</v>
      </c>
      <c r="C91" s="150" t="s">
        <v>269</v>
      </c>
    </row>
    <row r="92" spans="1:3">
      <c r="A92" s="149" t="s">
        <v>270</v>
      </c>
      <c r="B92" s="150" t="s">
        <v>270</v>
      </c>
      <c r="C92" s="150" t="s">
        <v>271</v>
      </c>
    </row>
    <row r="93" spans="1:3">
      <c r="A93" s="149" t="s">
        <v>272</v>
      </c>
      <c r="B93" s="151" t="s">
        <v>272</v>
      </c>
      <c r="C93" s="151" t="s">
        <v>273</v>
      </c>
    </row>
    <row r="94" spans="1:3">
      <c r="A94" s="149" t="s">
        <v>274</v>
      </c>
      <c r="B94" s="150" t="s">
        <v>274</v>
      </c>
      <c r="C94" s="150" t="s">
        <v>275</v>
      </c>
    </row>
    <row r="95" spans="1:3">
      <c r="A95" s="149" t="s">
        <v>276</v>
      </c>
      <c r="B95" s="150" t="s">
        <v>276</v>
      </c>
      <c r="C95" s="150" t="s">
        <v>277</v>
      </c>
    </row>
    <row r="96" spans="1:3">
      <c r="A96" s="149" t="s">
        <v>278</v>
      </c>
      <c r="B96" s="150" t="s">
        <v>278</v>
      </c>
      <c r="C96" s="150" t="s">
        <v>279</v>
      </c>
    </row>
    <row r="97" spans="1:3">
      <c r="A97" s="149" t="s">
        <v>280</v>
      </c>
      <c r="B97" s="150" t="s">
        <v>280</v>
      </c>
      <c r="C97" s="150" t="s">
        <v>281</v>
      </c>
    </row>
    <row r="98" spans="1:3">
      <c r="A98" s="149" t="s">
        <v>282</v>
      </c>
      <c r="B98" s="150" t="s">
        <v>282</v>
      </c>
      <c r="C98" s="150" t="s">
        <v>283</v>
      </c>
    </row>
    <row r="99" spans="1:3">
      <c r="A99" s="149" t="s">
        <v>284</v>
      </c>
      <c r="B99" s="150" t="s">
        <v>284</v>
      </c>
      <c r="C99" s="150" t="s">
        <v>285</v>
      </c>
    </row>
    <row r="100" spans="1:3">
      <c r="A100" s="149" t="s">
        <v>286</v>
      </c>
      <c r="B100" s="150" t="s">
        <v>286</v>
      </c>
      <c r="C100" s="150" t="s">
        <v>287</v>
      </c>
    </row>
    <row r="101" spans="1:3">
      <c r="A101" s="149" t="s">
        <v>288</v>
      </c>
      <c r="B101" s="151" t="s">
        <v>288</v>
      </c>
      <c r="C101" s="151" t="s">
        <v>289</v>
      </c>
    </row>
    <row r="102" spans="1:3">
      <c r="A102" s="149" t="s">
        <v>290</v>
      </c>
      <c r="B102" s="150" t="s">
        <v>290</v>
      </c>
      <c r="C102" s="150" t="s">
        <v>291</v>
      </c>
    </row>
    <row r="103" spans="1:3">
      <c r="A103" s="149" t="s">
        <v>292</v>
      </c>
      <c r="B103" s="150" t="s">
        <v>292</v>
      </c>
      <c r="C103" s="150" t="s">
        <v>293</v>
      </c>
    </row>
    <row r="104" spans="1:3">
      <c r="A104" s="149" t="s">
        <v>294</v>
      </c>
      <c r="B104" s="150" t="s">
        <v>294</v>
      </c>
      <c r="C104" s="150" t="s">
        <v>295</v>
      </c>
    </row>
    <row r="105" spans="1:3">
      <c r="A105" s="149" t="s">
        <v>296</v>
      </c>
      <c r="B105" s="150" t="s">
        <v>296</v>
      </c>
      <c r="C105" s="150" t="s">
        <v>297</v>
      </c>
    </row>
    <row r="106" spans="1:3">
      <c r="A106" s="149" t="s">
        <v>298</v>
      </c>
      <c r="B106" s="150" t="s">
        <v>298</v>
      </c>
      <c r="C106" s="150" t="s">
        <v>299</v>
      </c>
    </row>
    <row r="107" spans="1:3">
      <c r="A107" s="149" t="s">
        <v>300</v>
      </c>
      <c r="B107" s="150" t="s">
        <v>300</v>
      </c>
      <c r="C107" s="150" t="s">
        <v>301</v>
      </c>
    </row>
    <row r="108" spans="1:3">
      <c r="A108" s="149" t="s">
        <v>302</v>
      </c>
      <c r="B108" s="150" t="s">
        <v>302</v>
      </c>
      <c r="C108" s="150" t="s">
        <v>303</v>
      </c>
    </row>
    <row r="109" spans="1:3">
      <c r="A109" s="149" t="s">
        <v>304</v>
      </c>
      <c r="B109" s="150" t="s">
        <v>304</v>
      </c>
      <c r="C109" s="150" t="s">
        <v>305</v>
      </c>
    </row>
    <row r="110" spans="1:3">
      <c r="A110" s="149" t="s">
        <v>306</v>
      </c>
      <c r="B110" s="150" t="s">
        <v>306</v>
      </c>
      <c r="C110" s="150" t="s">
        <v>307</v>
      </c>
    </row>
    <row r="111" spans="1:3">
      <c r="A111" s="149" t="s">
        <v>308</v>
      </c>
      <c r="B111" s="151" t="s">
        <v>309</v>
      </c>
      <c r="C111" s="151" t="s">
        <v>310</v>
      </c>
    </row>
    <row r="112" spans="1:3">
      <c r="A112" s="149" t="s">
        <v>311</v>
      </c>
      <c r="B112" s="150" t="s">
        <v>309</v>
      </c>
      <c r="C112" s="150" t="s">
        <v>312</v>
      </c>
    </row>
    <row r="113" spans="1:3">
      <c r="A113" s="149" t="s">
        <v>313</v>
      </c>
      <c r="B113" s="151" t="s">
        <v>313</v>
      </c>
      <c r="C113" s="151" t="s">
        <v>314</v>
      </c>
    </row>
    <row r="114" spans="1:3">
      <c r="A114" s="149" t="s">
        <v>315</v>
      </c>
      <c r="B114" s="150" t="s">
        <v>315</v>
      </c>
      <c r="C114" s="150" t="s">
        <v>316</v>
      </c>
    </row>
    <row r="115" spans="1:3">
      <c r="A115" s="149" t="s">
        <v>317</v>
      </c>
      <c r="B115" s="150" t="s">
        <v>317</v>
      </c>
      <c r="C115" s="150" t="s">
        <v>318</v>
      </c>
    </row>
    <row r="116" spans="1:3">
      <c r="A116" s="149" t="s">
        <v>319</v>
      </c>
      <c r="B116" s="150" t="s">
        <v>319</v>
      </c>
      <c r="C116" s="150" t="s">
        <v>320</v>
      </c>
    </row>
    <row r="117" spans="1:3">
      <c r="A117" s="149" t="s">
        <v>321</v>
      </c>
      <c r="B117" s="150" t="s">
        <v>321</v>
      </c>
      <c r="C117" s="150" t="s">
        <v>322</v>
      </c>
    </row>
    <row r="118" spans="1:3">
      <c r="A118" s="149" t="s">
        <v>323</v>
      </c>
      <c r="B118" s="150" t="s">
        <v>323</v>
      </c>
      <c r="C118" s="150" t="s">
        <v>324</v>
      </c>
    </row>
    <row r="119" spans="1:3">
      <c r="A119" s="149" t="s">
        <v>325</v>
      </c>
      <c r="B119" s="150" t="s">
        <v>325</v>
      </c>
      <c r="C119" s="150" t="s">
        <v>326</v>
      </c>
    </row>
    <row r="120" spans="1:3">
      <c r="A120" s="149" t="s">
        <v>327</v>
      </c>
      <c r="B120" s="150" t="s">
        <v>327</v>
      </c>
      <c r="C120" s="150" t="s">
        <v>328</v>
      </c>
    </row>
    <row r="121" spans="1:3">
      <c r="A121" s="149" t="s">
        <v>329</v>
      </c>
      <c r="B121" s="150" t="s">
        <v>329</v>
      </c>
      <c r="C121" s="150" t="s">
        <v>330</v>
      </c>
    </row>
    <row r="122" spans="1:3">
      <c r="A122" s="149" t="s">
        <v>331</v>
      </c>
      <c r="B122" s="150" t="s">
        <v>331</v>
      </c>
      <c r="C122" s="150" t="s">
        <v>332</v>
      </c>
    </row>
    <row r="123" spans="1:3">
      <c r="A123" s="149" t="s">
        <v>333</v>
      </c>
      <c r="B123" s="150" t="s">
        <v>333</v>
      </c>
      <c r="C123" s="150" t="s">
        <v>334</v>
      </c>
    </row>
    <row r="124" spans="1:3">
      <c r="A124" s="149" t="s">
        <v>335</v>
      </c>
      <c r="B124" s="150" t="s">
        <v>335</v>
      </c>
      <c r="C124" s="150" t="s">
        <v>336</v>
      </c>
    </row>
    <row r="125" spans="1:3">
      <c r="A125" s="149" t="s">
        <v>337</v>
      </c>
      <c r="B125" s="150" t="s">
        <v>337</v>
      </c>
      <c r="C125" s="150" t="s">
        <v>338</v>
      </c>
    </row>
    <row r="126" spans="1:3">
      <c r="A126" s="149" t="s">
        <v>339</v>
      </c>
      <c r="B126" s="150" t="s">
        <v>339</v>
      </c>
      <c r="C126" s="150" t="s">
        <v>340</v>
      </c>
    </row>
    <row r="127" spans="1:3">
      <c r="A127" s="149" t="s">
        <v>341</v>
      </c>
      <c r="B127" s="150" t="s">
        <v>341</v>
      </c>
      <c r="C127" s="150" t="s">
        <v>342</v>
      </c>
    </row>
    <row r="128" spans="1:3">
      <c r="A128" s="149" t="s">
        <v>343</v>
      </c>
      <c r="B128" s="150" t="s">
        <v>343</v>
      </c>
      <c r="C128" s="150" t="s">
        <v>344</v>
      </c>
    </row>
    <row r="129" spans="1:3">
      <c r="A129" s="149" t="s">
        <v>345</v>
      </c>
      <c r="B129" s="150" t="s">
        <v>345</v>
      </c>
      <c r="C129" s="150" t="s">
        <v>346</v>
      </c>
    </row>
    <row r="130" spans="1:3">
      <c r="A130" s="149" t="s">
        <v>347</v>
      </c>
      <c r="B130" s="151" t="s">
        <v>347</v>
      </c>
      <c r="C130" s="151" t="s">
        <v>348</v>
      </c>
    </row>
    <row r="131" spans="1:3">
      <c r="A131" s="149" t="s">
        <v>349</v>
      </c>
      <c r="B131" s="150" t="s">
        <v>349</v>
      </c>
      <c r="C131" s="150" t="s">
        <v>350</v>
      </c>
    </row>
    <row r="132" spans="1:3">
      <c r="A132" s="149" t="s">
        <v>351</v>
      </c>
      <c r="B132" s="150" t="s">
        <v>351</v>
      </c>
      <c r="C132" s="150" t="s">
        <v>352</v>
      </c>
    </row>
    <row r="133" spans="1:3">
      <c r="A133" s="149" t="s">
        <v>353</v>
      </c>
      <c r="B133" s="150" t="s">
        <v>353</v>
      </c>
      <c r="C133" s="150" t="s">
        <v>354</v>
      </c>
    </row>
    <row r="134" spans="1:3">
      <c r="A134" s="149" t="s">
        <v>355</v>
      </c>
      <c r="B134" s="151" t="s">
        <v>355</v>
      </c>
      <c r="C134" s="151" t="s">
        <v>356</v>
      </c>
    </row>
    <row r="135" spans="1:3">
      <c r="A135" s="149" t="s">
        <v>357</v>
      </c>
      <c r="B135" s="150" t="s">
        <v>357</v>
      </c>
      <c r="C135" s="150" t="s">
        <v>358</v>
      </c>
    </row>
    <row r="136" spans="1:3">
      <c r="A136" s="149" t="s">
        <v>359</v>
      </c>
      <c r="B136" s="150" t="s">
        <v>359</v>
      </c>
      <c r="C136" s="150" t="s">
        <v>360</v>
      </c>
    </row>
    <row r="137" spans="1:3">
      <c r="A137" s="149" t="s">
        <v>361</v>
      </c>
      <c r="B137" s="151" t="s">
        <v>362</v>
      </c>
      <c r="C137" s="151" t="s">
        <v>363</v>
      </c>
    </row>
    <row r="138" spans="1:3">
      <c r="A138" s="149" t="s">
        <v>364</v>
      </c>
      <c r="B138" s="150" t="s">
        <v>362</v>
      </c>
      <c r="C138" s="150" t="s">
        <v>365</v>
      </c>
    </row>
    <row r="139" spans="1:3">
      <c r="A139" s="149" t="s">
        <v>366</v>
      </c>
      <c r="B139" s="150" t="s">
        <v>366</v>
      </c>
      <c r="C139" s="150" t="s">
        <v>367</v>
      </c>
    </row>
    <row r="140" spans="1:3">
      <c r="A140" s="149" t="s">
        <v>368</v>
      </c>
      <c r="B140" s="150" t="s">
        <v>368</v>
      </c>
      <c r="C140" s="150" t="s">
        <v>369</v>
      </c>
    </row>
    <row r="141" spans="1:3">
      <c r="A141" s="149" t="s">
        <v>370</v>
      </c>
      <c r="B141" s="150" t="s">
        <v>370</v>
      </c>
      <c r="C141" s="150" t="s">
        <v>371</v>
      </c>
    </row>
    <row r="142" spans="1:3">
      <c r="A142" s="149" t="s">
        <v>372</v>
      </c>
      <c r="B142" s="150" t="s">
        <v>372</v>
      </c>
      <c r="C142" s="150" t="s">
        <v>373</v>
      </c>
    </row>
    <row r="143" spans="1:3">
      <c r="A143" s="149" t="s">
        <v>374</v>
      </c>
      <c r="B143" s="150" t="s">
        <v>374</v>
      </c>
      <c r="C143" s="150" t="s">
        <v>375</v>
      </c>
    </row>
    <row r="144" spans="1:3">
      <c r="A144" s="149" t="s">
        <v>376</v>
      </c>
      <c r="B144" s="150" t="s">
        <v>376</v>
      </c>
      <c r="C144" s="150" t="s">
        <v>377</v>
      </c>
    </row>
    <row r="145" spans="1:3">
      <c r="A145" s="149" t="s">
        <v>378</v>
      </c>
      <c r="B145" s="150" t="s">
        <v>378</v>
      </c>
      <c r="C145" s="150" t="s">
        <v>379</v>
      </c>
    </row>
    <row r="146" spans="1:3">
      <c r="A146" s="149" t="s">
        <v>380</v>
      </c>
      <c r="B146" s="150" t="s">
        <v>380</v>
      </c>
      <c r="C146" s="150" t="s">
        <v>381</v>
      </c>
    </row>
    <row r="147" spans="1:3">
      <c r="A147" s="149" t="s">
        <v>382</v>
      </c>
      <c r="B147" s="150" t="s">
        <v>382</v>
      </c>
      <c r="C147" s="150" t="s">
        <v>383</v>
      </c>
    </row>
    <row r="148" spans="1:3">
      <c r="A148" s="149" t="s">
        <v>384</v>
      </c>
      <c r="B148" s="150" t="s">
        <v>384</v>
      </c>
      <c r="C148" s="150" t="s">
        <v>385</v>
      </c>
    </row>
    <row r="149" spans="1:3">
      <c r="A149" s="149" t="s">
        <v>386</v>
      </c>
      <c r="B149" s="151" t="s">
        <v>386</v>
      </c>
      <c r="C149" s="151" t="s">
        <v>387</v>
      </c>
    </row>
    <row r="150" spans="1:3">
      <c r="A150" s="149" t="s">
        <v>388</v>
      </c>
      <c r="B150" s="150" t="s">
        <v>388</v>
      </c>
      <c r="C150" s="150" t="s">
        <v>389</v>
      </c>
    </row>
    <row r="151" spans="1:3">
      <c r="A151" s="149" t="s">
        <v>390</v>
      </c>
      <c r="B151" s="150" t="s">
        <v>390</v>
      </c>
      <c r="C151" s="150" t="s">
        <v>391</v>
      </c>
    </row>
    <row r="152" spans="1:3">
      <c r="A152" s="149" t="s">
        <v>392</v>
      </c>
      <c r="B152" s="150" t="s">
        <v>390</v>
      </c>
      <c r="C152" s="150" t="s">
        <v>393</v>
      </c>
    </row>
    <row r="153" spans="1:3">
      <c r="A153" s="149" t="s">
        <v>394</v>
      </c>
      <c r="B153" s="153" t="s">
        <v>394</v>
      </c>
      <c r="C153" s="153" t="s">
        <v>395</v>
      </c>
    </row>
    <row r="154" spans="1:3">
      <c r="A154" s="149" t="s">
        <v>396</v>
      </c>
      <c r="B154" s="150" t="s">
        <v>396</v>
      </c>
      <c r="C154" s="150" t="s">
        <v>397</v>
      </c>
    </row>
    <row r="155" spans="1:3">
      <c r="A155" s="149" t="s">
        <v>398</v>
      </c>
      <c r="B155" s="150" t="s">
        <v>398</v>
      </c>
      <c r="C155" s="150" t="s">
        <v>399</v>
      </c>
    </row>
    <row r="156" spans="1:3">
      <c r="A156" s="149" t="s">
        <v>400</v>
      </c>
      <c r="B156" s="150" t="s">
        <v>400</v>
      </c>
      <c r="C156" s="150" t="s">
        <v>401</v>
      </c>
    </row>
    <row r="157" spans="1:3">
      <c r="A157" s="149" t="s">
        <v>402</v>
      </c>
      <c r="B157" s="150" t="s">
        <v>402</v>
      </c>
      <c r="C157" s="150" t="s">
        <v>403</v>
      </c>
    </row>
    <row r="158" spans="1:3">
      <c r="A158" s="149" t="s">
        <v>404</v>
      </c>
      <c r="B158" s="150" t="s">
        <v>404</v>
      </c>
      <c r="C158" s="150" t="s">
        <v>405</v>
      </c>
    </row>
    <row r="159" spans="1:3">
      <c r="A159" s="149" t="s">
        <v>406</v>
      </c>
      <c r="B159" s="153" t="s">
        <v>407</v>
      </c>
      <c r="C159" s="153" t="s">
        <v>408</v>
      </c>
    </row>
    <row r="160" spans="1:3">
      <c r="A160" s="149" t="s">
        <v>409</v>
      </c>
      <c r="B160" s="150" t="s">
        <v>407</v>
      </c>
      <c r="C160" s="150" t="s">
        <v>410</v>
      </c>
    </row>
    <row r="161" spans="1:3">
      <c r="A161" s="149" t="s">
        <v>411</v>
      </c>
      <c r="B161" s="150" t="s">
        <v>411</v>
      </c>
      <c r="C161" s="150" t="s">
        <v>412</v>
      </c>
    </row>
    <row r="162" spans="1:3">
      <c r="A162" s="149" t="s">
        <v>413</v>
      </c>
      <c r="B162" s="150" t="s">
        <v>413</v>
      </c>
      <c r="C162" s="150" t="s">
        <v>414</v>
      </c>
    </row>
    <row r="163" spans="1:3">
      <c r="A163" s="149" t="s">
        <v>415</v>
      </c>
      <c r="B163" s="150" t="s">
        <v>415</v>
      </c>
      <c r="C163" s="150" t="s">
        <v>416</v>
      </c>
    </row>
    <row r="164" spans="1:3">
      <c r="A164" s="149" t="s">
        <v>417</v>
      </c>
      <c r="B164" s="150" t="s">
        <v>417</v>
      </c>
      <c r="C164" s="150" t="s">
        <v>418</v>
      </c>
    </row>
    <row r="165" spans="1:3">
      <c r="A165" s="149" t="s">
        <v>419</v>
      </c>
      <c r="B165" s="150" t="s">
        <v>420</v>
      </c>
      <c r="C165" s="150" t="s">
        <v>421</v>
      </c>
    </row>
    <row r="166" spans="1:3">
      <c r="A166" s="149" t="s">
        <v>422</v>
      </c>
      <c r="B166" s="150" t="s">
        <v>420</v>
      </c>
      <c r="C166" s="150" t="s">
        <v>423</v>
      </c>
    </row>
    <row r="167" spans="1:3">
      <c r="A167" s="149" t="s">
        <v>424</v>
      </c>
      <c r="B167" s="151" t="s">
        <v>424</v>
      </c>
      <c r="C167" s="151" t="s">
        <v>425</v>
      </c>
    </row>
    <row r="168" spans="1:3">
      <c r="A168" s="149" t="s">
        <v>426</v>
      </c>
      <c r="B168" s="151" t="s">
        <v>426</v>
      </c>
      <c r="C168" s="151" t="s">
        <v>427</v>
      </c>
    </row>
    <row r="169" spans="1:3">
      <c r="A169" s="149" t="s">
        <v>428</v>
      </c>
      <c r="B169" s="150" t="s">
        <v>428</v>
      </c>
      <c r="C169" s="150" t="s">
        <v>429</v>
      </c>
    </row>
    <row r="170" spans="1:3">
      <c r="A170" s="149" t="s">
        <v>430</v>
      </c>
      <c r="B170" s="150" t="s">
        <v>430</v>
      </c>
      <c r="C170" s="150" t="s">
        <v>431</v>
      </c>
    </row>
    <row r="171" spans="1:3">
      <c r="A171" s="149" t="s">
        <v>432</v>
      </c>
      <c r="B171" s="150" t="s">
        <v>432</v>
      </c>
      <c r="C171" s="150" t="s">
        <v>433</v>
      </c>
    </row>
    <row r="172" spans="1:3">
      <c r="A172" s="149" t="s">
        <v>434</v>
      </c>
      <c r="B172" s="150" t="s">
        <v>434</v>
      </c>
      <c r="C172" s="150" t="s">
        <v>435</v>
      </c>
    </row>
    <row r="173" spans="1:3">
      <c r="A173" s="149" t="s">
        <v>436</v>
      </c>
      <c r="B173" s="150" t="s">
        <v>436</v>
      </c>
      <c r="C173" s="150" t="s">
        <v>437</v>
      </c>
    </row>
    <row r="174" spans="1:3">
      <c r="A174" s="149" t="s">
        <v>438</v>
      </c>
      <c r="B174" s="151" t="s">
        <v>438</v>
      </c>
      <c r="C174" s="151" t="s">
        <v>439</v>
      </c>
    </row>
    <row r="175" spans="1:3">
      <c r="A175" s="149" t="s">
        <v>440</v>
      </c>
      <c r="B175" s="150" t="s">
        <v>440</v>
      </c>
      <c r="C175" s="150" t="s">
        <v>441</v>
      </c>
    </row>
    <row r="176" spans="1:3">
      <c r="A176" s="149" t="s">
        <v>442</v>
      </c>
      <c r="B176" s="150" t="s">
        <v>442</v>
      </c>
      <c r="C176" s="150" t="s">
        <v>443</v>
      </c>
    </row>
    <row r="177" spans="1:3">
      <c r="A177" s="149" t="s">
        <v>444</v>
      </c>
      <c r="B177" s="150" t="s">
        <v>444</v>
      </c>
      <c r="C177" s="150" t="s">
        <v>445</v>
      </c>
    </row>
    <row r="178" spans="1:3">
      <c r="A178" s="149" t="s">
        <v>446</v>
      </c>
      <c r="B178" s="150" t="s">
        <v>446</v>
      </c>
      <c r="C178" s="150" t="s">
        <v>447</v>
      </c>
    </row>
    <row r="179" spans="1:3">
      <c r="A179" s="149" t="s">
        <v>448</v>
      </c>
      <c r="B179" s="150" t="s">
        <v>448</v>
      </c>
      <c r="C179" s="150" t="s">
        <v>449</v>
      </c>
    </row>
    <row r="180" spans="1:3">
      <c r="A180" s="149">
        <v>148047</v>
      </c>
      <c r="B180" s="150" t="s">
        <v>450</v>
      </c>
      <c r="C180" s="150" t="s">
        <v>451</v>
      </c>
    </row>
    <row r="181" spans="1:3">
      <c r="A181" s="149" t="s">
        <v>452</v>
      </c>
      <c r="B181" s="150" t="s">
        <v>450</v>
      </c>
      <c r="C181" s="150" t="s">
        <v>453</v>
      </c>
    </row>
    <row r="182" spans="1:3">
      <c r="A182" s="149" t="s">
        <v>454</v>
      </c>
      <c r="B182" s="150" t="s">
        <v>455</v>
      </c>
      <c r="C182" s="150" t="s">
        <v>456</v>
      </c>
    </row>
    <row r="183" spans="1:3">
      <c r="A183" s="149" t="s">
        <v>457</v>
      </c>
      <c r="B183" s="154" t="s">
        <v>458</v>
      </c>
      <c r="C183" s="154" t="s">
        <v>459</v>
      </c>
    </row>
    <row r="184" spans="1:3">
      <c r="A184" s="149" t="s">
        <v>460</v>
      </c>
      <c r="B184" s="151" t="s">
        <v>460</v>
      </c>
      <c r="C184" s="151" t="s">
        <v>461</v>
      </c>
    </row>
    <row r="185" spans="1:3">
      <c r="A185" s="149" t="s">
        <v>462</v>
      </c>
      <c r="B185" s="151" t="s">
        <v>462</v>
      </c>
      <c r="C185" s="151" t="s">
        <v>463</v>
      </c>
    </row>
    <row r="186" spans="1:3">
      <c r="A186" s="149" t="s">
        <v>464</v>
      </c>
      <c r="B186" s="151" t="s">
        <v>464</v>
      </c>
      <c r="C186" s="151" t="s">
        <v>465</v>
      </c>
    </row>
    <row r="187" spans="1:3">
      <c r="A187" s="149" t="s">
        <v>466</v>
      </c>
      <c r="B187" s="150" t="s">
        <v>466</v>
      </c>
      <c r="C187" s="150" t="s">
        <v>467</v>
      </c>
    </row>
    <row r="188" spans="1:3">
      <c r="A188" s="149" t="s">
        <v>468</v>
      </c>
      <c r="B188" s="150" t="s">
        <v>468</v>
      </c>
      <c r="C188" s="150" t="s">
        <v>469</v>
      </c>
    </row>
    <row r="189" spans="1:3">
      <c r="A189" s="149" t="s">
        <v>470</v>
      </c>
      <c r="B189" s="150" t="s">
        <v>470</v>
      </c>
      <c r="C189" s="150" t="s">
        <v>471</v>
      </c>
    </row>
    <row r="190" spans="1:3">
      <c r="A190" s="149" t="s">
        <v>472</v>
      </c>
      <c r="B190" s="150" t="s">
        <v>472</v>
      </c>
      <c r="C190" s="150" t="s">
        <v>473</v>
      </c>
    </row>
    <row r="191" spans="1:3">
      <c r="A191" s="149" t="s">
        <v>474</v>
      </c>
      <c r="B191" s="150" t="s">
        <v>474</v>
      </c>
      <c r="C191" s="150" t="s">
        <v>475</v>
      </c>
    </row>
    <row r="192" spans="1:3">
      <c r="A192" s="149" t="s">
        <v>476</v>
      </c>
      <c r="B192" s="150" t="s">
        <v>476</v>
      </c>
      <c r="C192" s="150" t="s">
        <v>477</v>
      </c>
    </row>
    <row r="193" spans="1:3">
      <c r="A193" s="149" t="s">
        <v>478</v>
      </c>
      <c r="B193" s="150" t="s">
        <v>478</v>
      </c>
      <c r="C193" s="150" t="s">
        <v>479</v>
      </c>
    </row>
    <row r="194" spans="1:3">
      <c r="A194" s="149" t="s">
        <v>480</v>
      </c>
      <c r="B194" s="150" t="s">
        <v>480</v>
      </c>
      <c r="C194" s="150" t="s">
        <v>481</v>
      </c>
    </row>
    <row r="195" spans="1:3">
      <c r="A195" s="149" t="s">
        <v>482</v>
      </c>
      <c r="B195" s="150" t="s">
        <v>482</v>
      </c>
      <c r="C195" s="150" t="s">
        <v>483</v>
      </c>
    </row>
    <row r="196" spans="1:3">
      <c r="A196" s="149" t="s">
        <v>484</v>
      </c>
      <c r="B196" s="150" t="s">
        <v>484</v>
      </c>
      <c r="C196" s="150" t="s">
        <v>485</v>
      </c>
    </row>
    <row r="197" spans="1:3">
      <c r="A197" s="149" t="s">
        <v>486</v>
      </c>
      <c r="B197" s="150" t="s">
        <v>486</v>
      </c>
      <c r="C197" s="150" t="s">
        <v>487</v>
      </c>
    </row>
    <row r="198" spans="1:3">
      <c r="A198" s="149" t="s">
        <v>488</v>
      </c>
      <c r="B198" s="150" t="s">
        <v>488</v>
      </c>
      <c r="C198" s="150" t="s">
        <v>489</v>
      </c>
    </row>
    <row r="199" spans="1:3">
      <c r="A199" s="149" t="s">
        <v>490</v>
      </c>
      <c r="B199" s="150" t="s">
        <v>490</v>
      </c>
      <c r="C199" s="150" t="s">
        <v>491</v>
      </c>
    </row>
    <row r="200" spans="1:3">
      <c r="A200" s="149" t="s">
        <v>492</v>
      </c>
      <c r="B200" s="150" t="s">
        <v>492</v>
      </c>
      <c r="C200" s="150" t="s">
        <v>493</v>
      </c>
    </row>
    <row r="201" spans="1:3">
      <c r="A201" s="149" t="s">
        <v>494</v>
      </c>
      <c r="B201" s="150" t="s">
        <v>494</v>
      </c>
      <c r="C201" s="150" t="s">
        <v>495</v>
      </c>
    </row>
    <row r="202" spans="1:3">
      <c r="A202" s="149" t="s">
        <v>496</v>
      </c>
      <c r="B202" s="151" t="s">
        <v>496</v>
      </c>
      <c r="C202" s="151" t="s">
        <v>497</v>
      </c>
    </row>
    <row r="203" spans="1:3">
      <c r="A203" s="149" t="s">
        <v>498</v>
      </c>
      <c r="B203" s="151" t="s">
        <v>498</v>
      </c>
      <c r="C203" s="151" t="s">
        <v>499</v>
      </c>
    </row>
    <row r="204" spans="1:3">
      <c r="A204" s="149" t="s">
        <v>500</v>
      </c>
      <c r="B204" s="151" t="s">
        <v>500</v>
      </c>
      <c r="C204" s="151" t="s">
        <v>501</v>
      </c>
    </row>
    <row r="205" spans="1:3">
      <c r="A205" s="149" t="s">
        <v>502</v>
      </c>
      <c r="B205" s="151" t="s">
        <v>502</v>
      </c>
      <c r="C205" s="151" t="s">
        <v>503</v>
      </c>
    </row>
    <row r="206" spans="1:3">
      <c r="A206" s="149" t="s">
        <v>504</v>
      </c>
      <c r="B206" s="151" t="s">
        <v>504</v>
      </c>
      <c r="C206" s="151" t="s">
        <v>505</v>
      </c>
    </row>
    <row r="207" spans="1:3">
      <c r="A207" s="149" t="s">
        <v>506</v>
      </c>
      <c r="B207" s="150" t="s">
        <v>506</v>
      </c>
      <c r="C207" s="150" t="s">
        <v>507</v>
      </c>
    </row>
    <row r="208" spans="1:3">
      <c r="A208" s="149" t="s">
        <v>508</v>
      </c>
      <c r="B208" s="151" t="s">
        <v>508</v>
      </c>
      <c r="C208" s="151" t="s">
        <v>509</v>
      </c>
    </row>
    <row r="209" spans="1:3">
      <c r="A209" s="149" t="s">
        <v>510</v>
      </c>
      <c r="B209" s="151" t="s">
        <v>510</v>
      </c>
      <c r="C209" s="151" t="s">
        <v>511</v>
      </c>
    </row>
    <row r="210" spans="1:3">
      <c r="A210" s="149" t="s">
        <v>512</v>
      </c>
      <c r="B210" s="151" t="s">
        <v>512</v>
      </c>
      <c r="C210" s="151" t="s">
        <v>513</v>
      </c>
    </row>
    <row r="211" spans="1:3">
      <c r="A211" s="149" t="s">
        <v>514</v>
      </c>
      <c r="B211" s="151" t="s">
        <v>514</v>
      </c>
      <c r="C211" s="151" t="s">
        <v>515</v>
      </c>
    </row>
    <row r="212" spans="1:3">
      <c r="A212" s="149" t="s">
        <v>516</v>
      </c>
      <c r="B212" s="151" t="s">
        <v>516</v>
      </c>
      <c r="C212" s="151" t="s">
        <v>517</v>
      </c>
    </row>
    <row r="213" spans="1:3">
      <c r="A213" s="149" t="s">
        <v>518</v>
      </c>
      <c r="B213" s="151" t="s">
        <v>518</v>
      </c>
      <c r="C213" s="151" t="s">
        <v>519</v>
      </c>
    </row>
    <row r="214" spans="1:3">
      <c r="A214" s="149" t="s">
        <v>520</v>
      </c>
      <c r="B214" s="151" t="s">
        <v>520</v>
      </c>
      <c r="C214" s="151" t="s">
        <v>521</v>
      </c>
    </row>
    <row r="215" spans="1:3">
      <c r="A215" s="149" t="s">
        <v>522</v>
      </c>
      <c r="B215" s="151" t="s">
        <v>522</v>
      </c>
      <c r="C215" s="151" t="s">
        <v>523</v>
      </c>
    </row>
    <row r="216" spans="1:3">
      <c r="A216" s="149" t="s">
        <v>524</v>
      </c>
      <c r="B216" s="151" t="s">
        <v>524</v>
      </c>
      <c r="C216" s="151" t="s">
        <v>525</v>
      </c>
    </row>
    <row r="217" spans="1:3">
      <c r="A217" s="149" t="s">
        <v>526</v>
      </c>
      <c r="B217" s="150" t="s">
        <v>526</v>
      </c>
      <c r="C217" s="150" t="s">
        <v>527</v>
      </c>
    </row>
    <row r="218" spans="1:3">
      <c r="A218" s="149" t="s">
        <v>528</v>
      </c>
      <c r="B218" s="151" t="s">
        <v>528</v>
      </c>
      <c r="C218" s="151" t="s">
        <v>529</v>
      </c>
    </row>
    <row r="219" spans="1:3">
      <c r="A219" s="149" t="s">
        <v>530</v>
      </c>
      <c r="B219" s="151" t="s">
        <v>530</v>
      </c>
      <c r="C219" s="151" t="s">
        <v>531</v>
      </c>
    </row>
    <row r="220" spans="1:3">
      <c r="A220" s="149" t="s">
        <v>532</v>
      </c>
      <c r="B220" s="153" t="s">
        <v>532</v>
      </c>
      <c r="C220" s="153" t="s">
        <v>533</v>
      </c>
    </row>
    <row r="221" spans="1:3">
      <c r="A221" s="149" t="s">
        <v>534</v>
      </c>
      <c r="B221" s="150" t="s">
        <v>534</v>
      </c>
      <c r="C221" s="150" t="s">
        <v>535</v>
      </c>
    </row>
    <row r="222" spans="1:3">
      <c r="A222" s="149" t="s">
        <v>536</v>
      </c>
      <c r="B222" s="150" t="s">
        <v>536</v>
      </c>
      <c r="C222" s="150" t="s">
        <v>537</v>
      </c>
    </row>
    <row r="223" spans="1:3">
      <c r="A223" s="149" t="s">
        <v>538</v>
      </c>
      <c r="B223" s="150" t="s">
        <v>538</v>
      </c>
      <c r="C223" s="150" t="s">
        <v>539</v>
      </c>
    </row>
    <row r="224" spans="1:3">
      <c r="A224" s="149" t="s">
        <v>540</v>
      </c>
      <c r="B224" s="150" t="s">
        <v>540</v>
      </c>
      <c r="C224" s="150" t="s">
        <v>541</v>
      </c>
    </row>
    <row r="225" spans="1:3">
      <c r="A225" s="149" t="s">
        <v>542</v>
      </c>
      <c r="B225" s="150" t="s">
        <v>542</v>
      </c>
      <c r="C225" s="150" t="s">
        <v>543</v>
      </c>
    </row>
    <row r="226" spans="1:3">
      <c r="A226" s="149" t="s">
        <v>544</v>
      </c>
      <c r="B226" s="151" t="s">
        <v>544</v>
      </c>
      <c r="C226" s="151" t="s">
        <v>545</v>
      </c>
    </row>
    <row r="227" spans="1:3">
      <c r="A227" s="149" t="s">
        <v>546</v>
      </c>
      <c r="B227" s="151" t="s">
        <v>546</v>
      </c>
      <c r="C227" s="151" t="s">
        <v>547</v>
      </c>
    </row>
    <row r="228" spans="1:3">
      <c r="A228" s="149" t="s">
        <v>548</v>
      </c>
      <c r="B228" s="151" t="s">
        <v>548</v>
      </c>
      <c r="C228" s="151" t="s">
        <v>549</v>
      </c>
    </row>
    <row r="229" spans="1:3">
      <c r="A229" s="149" t="s">
        <v>550</v>
      </c>
      <c r="B229" s="151" t="s">
        <v>550</v>
      </c>
      <c r="C229" s="151" t="s">
        <v>551</v>
      </c>
    </row>
    <row r="230" spans="1:3">
      <c r="A230" s="149" t="s">
        <v>552</v>
      </c>
      <c r="B230" s="151" t="s">
        <v>552</v>
      </c>
      <c r="C230" s="151" t="s">
        <v>553</v>
      </c>
    </row>
    <row r="231" spans="1:3">
      <c r="A231" s="149" t="s">
        <v>554</v>
      </c>
      <c r="B231" s="151" t="s">
        <v>554</v>
      </c>
      <c r="C231" s="151" t="s">
        <v>555</v>
      </c>
    </row>
    <row r="232" spans="1:3">
      <c r="A232" s="149" t="s">
        <v>556</v>
      </c>
      <c r="B232" s="150" t="s">
        <v>556</v>
      </c>
      <c r="C232" s="150" t="s">
        <v>557</v>
      </c>
    </row>
    <row r="233" spans="1:3">
      <c r="A233" s="149" t="s">
        <v>558</v>
      </c>
      <c r="B233" s="150" t="s">
        <v>558</v>
      </c>
      <c r="C233" s="150" t="s">
        <v>559</v>
      </c>
    </row>
    <row r="234" spans="1:3">
      <c r="A234" s="149" t="s">
        <v>560</v>
      </c>
      <c r="B234" s="150" t="s">
        <v>560</v>
      </c>
      <c r="C234" s="150" t="s">
        <v>561</v>
      </c>
    </row>
    <row r="235" spans="1:3">
      <c r="A235" s="149" t="s">
        <v>562</v>
      </c>
      <c r="B235" s="151" t="s">
        <v>562</v>
      </c>
      <c r="C235" s="151" t="s">
        <v>563</v>
      </c>
    </row>
    <row r="236" spans="1:3">
      <c r="A236" s="149" t="s">
        <v>564</v>
      </c>
      <c r="B236" s="150" t="s">
        <v>564</v>
      </c>
      <c r="C236" s="150" t="s">
        <v>565</v>
      </c>
    </row>
    <row r="237" spans="1:3">
      <c r="A237" s="149" t="s">
        <v>566</v>
      </c>
      <c r="B237" s="155" t="s">
        <v>566</v>
      </c>
      <c r="C237" s="155" t="s">
        <v>567</v>
      </c>
    </row>
    <row r="238" spans="1:3">
      <c r="A238" s="149" t="s">
        <v>568</v>
      </c>
      <c r="B238" s="155" t="s">
        <v>568</v>
      </c>
      <c r="C238" s="155" t="s">
        <v>569</v>
      </c>
    </row>
    <row r="239" spans="1:3">
      <c r="A239" s="149" t="s">
        <v>570</v>
      </c>
      <c r="B239" s="155" t="s">
        <v>570</v>
      </c>
      <c r="C239" s="155" t="s">
        <v>571</v>
      </c>
    </row>
    <row r="240" spans="1:3">
      <c r="A240" s="149" t="s">
        <v>572</v>
      </c>
      <c r="B240" s="150" t="s">
        <v>572</v>
      </c>
      <c r="C240" s="150" t="s">
        <v>573</v>
      </c>
    </row>
    <row r="241" spans="1:3">
      <c r="A241" s="149" t="s">
        <v>574</v>
      </c>
      <c r="B241" s="150" t="s">
        <v>574</v>
      </c>
      <c r="C241" s="150" t="s">
        <v>575</v>
      </c>
    </row>
    <row r="242" spans="1:3">
      <c r="A242" s="149" t="s">
        <v>576</v>
      </c>
      <c r="B242" s="150" t="s">
        <v>576</v>
      </c>
      <c r="C242" s="150" t="s">
        <v>577</v>
      </c>
    </row>
    <row r="243" spans="1:3">
      <c r="A243" s="149" t="s">
        <v>578</v>
      </c>
      <c r="B243" s="150" t="s">
        <v>578</v>
      </c>
      <c r="C243" s="150" t="s">
        <v>579</v>
      </c>
    </row>
    <row r="244" spans="1:3">
      <c r="A244" s="149" t="s">
        <v>580</v>
      </c>
      <c r="B244" s="150" t="s">
        <v>581</v>
      </c>
      <c r="C244" s="150" t="s">
        <v>582</v>
      </c>
    </row>
    <row r="245" spans="1:3">
      <c r="A245" s="149" t="s">
        <v>581</v>
      </c>
      <c r="B245" s="150" t="s">
        <v>581</v>
      </c>
      <c r="C245" s="150" t="s">
        <v>583</v>
      </c>
    </row>
    <row r="246" spans="1:3">
      <c r="A246" s="149" t="s">
        <v>584</v>
      </c>
      <c r="B246" s="150" t="s">
        <v>584</v>
      </c>
      <c r="C246" s="150" t="s">
        <v>585</v>
      </c>
    </row>
    <row r="247" spans="1:3">
      <c r="A247" s="149" t="s">
        <v>586</v>
      </c>
      <c r="B247" s="150" t="s">
        <v>586</v>
      </c>
      <c r="C247" s="150" t="s">
        <v>587</v>
      </c>
    </row>
    <row r="248" spans="1:3">
      <c r="A248" s="149" t="s">
        <v>588</v>
      </c>
      <c r="B248" s="151" t="s">
        <v>588</v>
      </c>
      <c r="C248" s="151" t="s">
        <v>589</v>
      </c>
    </row>
    <row r="249" spans="1:3">
      <c r="A249" s="149" t="s">
        <v>590</v>
      </c>
      <c r="B249" s="151" t="s">
        <v>590</v>
      </c>
      <c r="C249" s="151" t="s">
        <v>591</v>
      </c>
    </row>
    <row r="250" spans="1:3">
      <c r="A250" s="149" t="s">
        <v>592</v>
      </c>
      <c r="B250" s="151" t="s">
        <v>592</v>
      </c>
      <c r="C250" s="151" t="s">
        <v>593</v>
      </c>
    </row>
    <row r="251" spans="1:3">
      <c r="A251" s="149" t="s">
        <v>594</v>
      </c>
      <c r="B251" s="151" t="s">
        <v>594</v>
      </c>
      <c r="C251" s="151" t="s">
        <v>595</v>
      </c>
    </row>
    <row r="252" spans="1:3">
      <c r="A252" s="149" t="s">
        <v>596</v>
      </c>
      <c r="B252" s="151" t="s">
        <v>596</v>
      </c>
      <c r="C252" s="151" t="s">
        <v>597</v>
      </c>
    </row>
    <row r="253" spans="1:3">
      <c r="A253" s="149" t="s">
        <v>598</v>
      </c>
      <c r="B253" s="155" t="s">
        <v>598</v>
      </c>
      <c r="C253" s="155" t="s">
        <v>599</v>
      </c>
    </row>
    <row r="254" spans="1:3">
      <c r="A254" s="149" t="s">
        <v>600</v>
      </c>
      <c r="B254" s="150" t="s">
        <v>600</v>
      </c>
      <c r="C254" s="150" t="s">
        <v>601</v>
      </c>
    </row>
    <row r="255" spans="1:3">
      <c r="A255" s="149" t="s">
        <v>602</v>
      </c>
      <c r="B255" s="151" t="s">
        <v>602</v>
      </c>
      <c r="C255" s="151" t="s">
        <v>603</v>
      </c>
    </row>
    <row r="256" spans="1:3">
      <c r="A256" s="149" t="s">
        <v>604</v>
      </c>
      <c r="B256" s="151" t="s">
        <v>604</v>
      </c>
      <c r="C256" s="151" t="s">
        <v>605</v>
      </c>
    </row>
    <row r="257" spans="1:3">
      <c r="A257" s="149" t="s">
        <v>606</v>
      </c>
      <c r="B257" s="150" t="s">
        <v>606</v>
      </c>
      <c r="C257" s="150" t="s">
        <v>607</v>
      </c>
    </row>
    <row r="258" spans="1:3">
      <c r="A258" s="149" t="s">
        <v>608</v>
      </c>
      <c r="B258" s="150" t="s">
        <v>608</v>
      </c>
      <c r="C258" s="150" t="s">
        <v>609</v>
      </c>
    </row>
    <row r="259" spans="1:3">
      <c r="A259" s="149" t="s">
        <v>610</v>
      </c>
      <c r="B259" s="151" t="s">
        <v>610</v>
      </c>
      <c r="C259" s="151" t="s">
        <v>611</v>
      </c>
    </row>
    <row r="260" spans="1:3">
      <c r="A260" s="149" t="s">
        <v>612</v>
      </c>
      <c r="B260" s="151" t="s">
        <v>612</v>
      </c>
      <c r="C260" s="151" t="s">
        <v>613</v>
      </c>
    </row>
    <row r="261" spans="1:3">
      <c r="A261" s="149" t="s">
        <v>614</v>
      </c>
      <c r="B261" s="150" t="s">
        <v>614</v>
      </c>
      <c r="C261" s="150" t="s">
        <v>615</v>
      </c>
    </row>
    <row r="262" spans="1:3">
      <c r="A262" s="149" t="s">
        <v>616</v>
      </c>
      <c r="B262" s="150" t="s">
        <v>616</v>
      </c>
      <c r="C262" s="150" t="s">
        <v>617</v>
      </c>
    </row>
    <row r="263" spans="1:3">
      <c r="A263" s="149" t="s">
        <v>618</v>
      </c>
      <c r="B263" s="150" t="s">
        <v>618</v>
      </c>
      <c r="C263" s="150" t="s">
        <v>619</v>
      </c>
    </row>
    <row r="264" spans="1:3">
      <c r="A264" s="149" t="s">
        <v>620</v>
      </c>
      <c r="B264" s="151" t="s">
        <v>620</v>
      </c>
      <c r="C264" s="151" t="s">
        <v>621</v>
      </c>
    </row>
    <row r="265" spans="1:3">
      <c r="A265" s="149" t="s">
        <v>622</v>
      </c>
      <c r="B265" s="156" t="s">
        <v>622</v>
      </c>
      <c r="C265" s="156" t="s">
        <v>623</v>
      </c>
    </row>
    <row r="266" spans="1:3">
      <c r="A266" s="149" t="s">
        <v>624</v>
      </c>
      <c r="B266" s="151" t="s">
        <v>624</v>
      </c>
      <c r="C266" s="151" t="s">
        <v>625</v>
      </c>
    </row>
    <row r="267" spans="1:3">
      <c r="A267" s="149" t="s">
        <v>626</v>
      </c>
      <c r="B267" s="151" t="s">
        <v>626</v>
      </c>
      <c r="C267" s="151" t="s">
        <v>627</v>
      </c>
    </row>
    <row r="268" spans="1:3">
      <c r="A268" s="149" t="s">
        <v>628</v>
      </c>
      <c r="B268" s="151" t="s">
        <v>628</v>
      </c>
      <c r="C268" s="151" t="s">
        <v>629</v>
      </c>
    </row>
    <row r="269" spans="1:3">
      <c r="A269" s="149" t="s">
        <v>630</v>
      </c>
      <c r="B269" s="151" t="s">
        <v>630</v>
      </c>
      <c r="C269" s="151" t="s">
        <v>631</v>
      </c>
    </row>
    <row r="270" spans="1:3">
      <c r="A270" s="149" t="s">
        <v>632</v>
      </c>
      <c r="B270" s="150" t="s">
        <v>630</v>
      </c>
      <c r="C270" s="150" t="s">
        <v>633</v>
      </c>
    </row>
    <row r="271" spans="1:3">
      <c r="A271" s="149" t="s">
        <v>634</v>
      </c>
      <c r="B271" s="150" t="s">
        <v>634</v>
      </c>
      <c r="C271" s="150" t="s">
        <v>635</v>
      </c>
    </row>
    <row r="272" spans="1:3">
      <c r="A272" s="149" t="s">
        <v>636</v>
      </c>
      <c r="B272" s="150" t="s">
        <v>636</v>
      </c>
      <c r="C272" s="150" t="s">
        <v>637</v>
      </c>
    </row>
    <row r="273" spans="1:3">
      <c r="A273" s="149" t="s">
        <v>638</v>
      </c>
      <c r="B273" s="150" t="s">
        <v>638</v>
      </c>
      <c r="C273" s="150" t="s">
        <v>639</v>
      </c>
    </row>
    <row r="274" spans="1:3">
      <c r="A274" s="149" t="s">
        <v>640</v>
      </c>
      <c r="B274" s="151" t="s">
        <v>640</v>
      </c>
      <c r="C274" s="151" t="s">
        <v>641</v>
      </c>
    </row>
    <row r="275" spans="1:3">
      <c r="A275" s="149" t="s">
        <v>642</v>
      </c>
      <c r="B275" s="151" t="s">
        <v>642</v>
      </c>
      <c r="C275" s="151" t="s">
        <v>643</v>
      </c>
    </row>
    <row r="276" spans="1:3">
      <c r="A276" s="149" t="s">
        <v>644</v>
      </c>
      <c r="B276" s="151" t="s">
        <v>644</v>
      </c>
      <c r="C276" s="151" t="s">
        <v>645</v>
      </c>
    </row>
    <row r="277" spans="1:3">
      <c r="A277" s="149" t="s">
        <v>646</v>
      </c>
      <c r="B277" s="151" t="s">
        <v>646</v>
      </c>
      <c r="C277" s="151" t="s">
        <v>647</v>
      </c>
    </row>
    <row r="278" spans="1:3">
      <c r="A278" s="149" t="s">
        <v>648</v>
      </c>
      <c r="B278" s="151" t="s">
        <v>648</v>
      </c>
      <c r="C278" s="151" t="s">
        <v>649</v>
      </c>
    </row>
    <row r="279" spans="1:3">
      <c r="A279" s="149" t="s">
        <v>650</v>
      </c>
      <c r="B279" s="151" t="s">
        <v>650</v>
      </c>
      <c r="C279" s="151" t="s">
        <v>651</v>
      </c>
    </row>
    <row r="280" spans="1:3">
      <c r="A280" s="149" t="s">
        <v>652</v>
      </c>
      <c r="B280" s="151" t="s">
        <v>652</v>
      </c>
      <c r="C280" s="151" t="s">
        <v>653</v>
      </c>
    </row>
    <row r="281" spans="1:3">
      <c r="A281" s="149" t="s">
        <v>654</v>
      </c>
      <c r="B281" s="151" t="s">
        <v>654</v>
      </c>
      <c r="C281" s="151" t="s">
        <v>655</v>
      </c>
    </row>
    <row r="282" spans="1:3">
      <c r="A282" s="149" t="s">
        <v>656</v>
      </c>
      <c r="B282" s="151" t="s">
        <v>656</v>
      </c>
      <c r="C282" s="151" t="s">
        <v>657</v>
      </c>
    </row>
    <row r="283" spans="1:3">
      <c r="A283" s="149" t="s">
        <v>658</v>
      </c>
      <c r="B283" s="151" t="s">
        <v>658</v>
      </c>
      <c r="C283" s="151" t="s">
        <v>659</v>
      </c>
    </row>
    <row r="284" spans="1:3">
      <c r="A284" s="149" t="s">
        <v>660</v>
      </c>
      <c r="B284" s="151" t="s">
        <v>660</v>
      </c>
      <c r="C284" s="151" t="s">
        <v>661</v>
      </c>
    </row>
    <row r="285" spans="1:3">
      <c r="A285" s="149" t="s">
        <v>662</v>
      </c>
      <c r="B285" s="151" t="s">
        <v>662</v>
      </c>
      <c r="C285" s="151" t="s">
        <v>663</v>
      </c>
    </row>
    <row r="286" spans="1:3">
      <c r="A286" s="149" t="s">
        <v>664</v>
      </c>
      <c r="B286" s="151" t="s">
        <v>664</v>
      </c>
      <c r="C286" s="151" t="s">
        <v>665</v>
      </c>
    </row>
    <row r="287" spans="1:3">
      <c r="A287" s="149" t="s">
        <v>666</v>
      </c>
      <c r="B287" s="151" t="s">
        <v>666</v>
      </c>
      <c r="C287" s="151" t="s">
        <v>667</v>
      </c>
    </row>
    <row r="288" spans="1:3">
      <c r="A288" s="149" t="s">
        <v>668</v>
      </c>
      <c r="B288" s="150" t="s">
        <v>668</v>
      </c>
      <c r="C288" s="150" t="s">
        <v>669</v>
      </c>
    </row>
    <row r="289" spans="1:3">
      <c r="A289" s="149" t="s">
        <v>670</v>
      </c>
      <c r="B289" s="151" t="s">
        <v>670</v>
      </c>
      <c r="C289" s="151" t="s">
        <v>671</v>
      </c>
    </row>
    <row r="290" spans="1:3">
      <c r="A290" s="149" t="s">
        <v>672</v>
      </c>
      <c r="B290" s="151" t="s">
        <v>672</v>
      </c>
      <c r="C290" s="151" t="s">
        <v>673</v>
      </c>
    </row>
    <row r="291" spans="1:3">
      <c r="A291" s="149" t="s">
        <v>674</v>
      </c>
      <c r="B291" s="151" t="s">
        <v>674</v>
      </c>
      <c r="C291" s="151" t="s">
        <v>675</v>
      </c>
    </row>
    <row r="292" spans="1:3">
      <c r="A292" s="149" t="s">
        <v>676</v>
      </c>
      <c r="B292" s="151" t="s">
        <v>676</v>
      </c>
      <c r="C292" s="151" t="s">
        <v>677</v>
      </c>
    </row>
    <row r="293" spans="1:3">
      <c r="A293" s="149" t="s">
        <v>678</v>
      </c>
      <c r="B293" s="151" t="s">
        <v>678</v>
      </c>
      <c r="C293" s="151" t="s">
        <v>679</v>
      </c>
    </row>
    <row r="294" spans="1:3">
      <c r="A294" s="149" t="s">
        <v>680</v>
      </c>
      <c r="B294" s="151" t="s">
        <v>680</v>
      </c>
      <c r="C294" s="151" t="s">
        <v>681</v>
      </c>
    </row>
    <row r="295" spans="1:3">
      <c r="A295" s="149" t="s">
        <v>682</v>
      </c>
      <c r="B295" s="151" t="s">
        <v>682</v>
      </c>
      <c r="C295" s="151" t="s">
        <v>683</v>
      </c>
    </row>
    <row r="296" spans="1:3">
      <c r="A296" s="149" t="s">
        <v>684</v>
      </c>
      <c r="B296" s="151" t="s">
        <v>684</v>
      </c>
      <c r="C296" s="151" t="s">
        <v>685</v>
      </c>
    </row>
    <row r="297" spans="1:3">
      <c r="A297" s="149" t="s">
        <v>686</v>
      </c>
      <c r="B297" s="150" t="s">
        <v>686</v>
      </c>
      <c r="C297" s="150" t="s">
        <v>687</v>
      </c>
    </row>
    <row r="298" spans="1:3">
      <c r="A298" s="149" t="s">
        <v>688</v>
      </c>
      <c r="B298" s="150" t="s">
        <v>688</v>
      </c>
      <c r="C298" s="150" t="s">
        <v>689</v>
      </c>
    </row>
    <row r="299" spans="1:3">
      <c r="A299" s="149" t="s">
        <v>690</v>
      </c>
      <c r="B299" s="151" t="s">
        <v>690</v>
      </c>
      <c r="C299" s="151" t="s">
        <v>691</v>
      </c>
    </row>
    <row r="300" spans="1:3">
      <c r="A300" s="149" t="s">
        <v>692</v>
      </c>
      <c r="B300" s="151" t="s">
        <v>692</v>
      </c>
      <c r="C300" s="151" t="s">
        <v>693</v>
      </c>
    </row>
    <row r="301" spans="1:3">
      <c r="A301" s="149" t="s">
        <v>694</v>
      </c>
      <c r="B301" s="151" t="s">
        <v>694</v>
      </c>
      <c r="C301" s="151" t="s">
        <v>695</v>
      </c>
    </row>
    <row r="302" spans="1:3">
      <c r="A302" s="149" t="s">
        <v>696</v>
      </c>
      <c r="B302" s="150" t="s">
        <v>696</v>
      </c>
      <c r="C302" s="150" t="s">
        <v>697</v>
      </c>
    </row>
    <row r="303" spans="1:3">
      <c r="A303" s="149" t="s">
        <v>698</v>
      </c>
      <c r="B303" s="150" t="s">
        <v>698</v>
      </c>
      <c r="C303" s="150" t="s">
        <v>699</v>
      </c>
    </row>
    <row r="304" spans="1:3">
      <c r="A304" s="149" t="s">
        <v>700</v>
      </c>
      <c r="B304" s="151" t="s">
        <v>700</v>
      </c>
      <c r="C304" s="151" t="s">
        <v>701</v>
      </c>
    </row>
    <row r="305" spans="1:3">
      <c r="A305" s="149" t="s">
        <v>702</v>
      </c>
      <c r="B305" s="151" t="s">
        <v>702</v>
      </c>
      <c r="C305" s="151" t="s">
        <v>703</v>
      </c>
    </row>
    <row r="306" spans="1:3">
      <c r="A306" s="149" t="s">
        <v>704</v>
      </c>
      <c r="B306" s="151" t="s">
        <v>704</v>
      </c>
      <c r="C306" s="151" t="s">
        <v>705</v>
      </c>
    </row>
    <row r="307" spans="1:3">
      <c r="A307" s="149" t="s">
        <v>706</v>
      </c>
      <c r="B307" s="151" t="s">
        <v>706</v>
      </c>
      <c r="C307" s="151" t="s">
        <v>707</v>
      </c>
    </row>
    <row r="308" spans="1:3">
      <c r="A308" s="149" t="s">
        <v>708</v>
      </c>
      <c r="B308" s="151" t="s">
        <v>708</v>
      </c>
      <c r="C308" s="151" t="s">
        <v>709</v>
      </c>
    </row>
    <row r="309" spans="1:3">
      <c r="A309" s="149" t="s">
        <v>710</v>
      </c>
      <c r="B309" s="151" t="s">
        <v>710</v>
      </c>
      <c r="C309" s="151" t="s">
        <v>711</v>
      </c>
    </row>
    <row r="310" spans="1:3">
      <c r="A310" s="149" t="s">
        <v>712</v>
      </c>
      <c r="B310" s="151" t="s">
        <v>712</v>
      </c>
      <c r="C310" s="151" t="s">
        <v>713</v>
      </c>
    </row>
    <row r="311" spans="1:3">
      <c r="A311" s="149" t="s">
        <v>714</v>
      </c>
      <c r="B311" s="151" t="s">
        <v>714</v>
      </c>
      <c r="C311" s="151" t="s">
        <v>715</v>
      </c>
    </row>
    <row r="312" spans="1:3">
      <c r="A312" s="149" t="s">
        <v>716</v>
      </c>
      <c r="B312" s="151" t="s">
        <v>716</v>
      </c>
      <c r="C312" s="151" t="s">
        <v>717</v>
      </c>
    </row>
    <row r="313" spans="1:3">
      <c r="A313" s="149" t="s">
        <v>718</v>
      </c>
      <c r="B313" s="151" t="s">
        <v>718</v>
      </c>
      <c r="C313" s="151" t="s">
        <v>719</v>
      </c>
    </row>
    <row r="314" spans="1:3">
      <c r="A314" s="149" t="s">
        <v>720</v>
      </c>
      <c r="B314" s="151" t="s">
        <v>720</v>
      </c>
      <c r="C314" s="151" t="s">
        <v>721</v>
      </c>
    </row>
    <row r="315" spans="1:3">
      <c r="A315" s="149" t="s">
        <v>722</v>
      </c>
      <c r="B315" s="151" t="s">
        <v>722</v>
      </c>
      <c r="C315" s="151" t="s">
        <v>723</v>
      </c>
    </row>
    <row r="316" spans="1:3">
      <c r="A316" s="149" t="s">
        <v>724</v>
      </c>
      <c r="B316" s="150" t="s">
        <v>724</v>
      </c>
      <c r="C316" s="150" t="s">
        <v>725</v>
      </c>
    </row>
    <row r="317" spans="1:3">
      <c r="A317" s="149" t="s">
        <v>726</v>
      </c>
      <c r="B317" s="150" t="s">
        <v>726</v>
      </c>
      <c r="C317" s="150" t="s">
        <v>727</v>
      </c>
    </row>
    <row r="318" spans="1:3">
      <c r="A318" s="149" t="s">
        <v>728</v>
      </c>
      <c r="B318" s="150" t="s">
        <v>728</v>
      </c>
      <c r="C318" s="150" t="s">
        <v>729</v>
      </c>
    </row>
    <row r="319" spans="1:3">
      <c r="A319" s="149" t="s">
        <v>730</v>
      </c>
      <c r="B319" s="150" t="s">
        <v>730</v>
      </c>
      <c r="C319" s="150" t="s">
        <v>731</v>
      </c>
    </row>
    <row r="320" spans="1:3">
      <c r="A320" s="149" t="s">
        <v>732</v>
      </c>
      <c r="B320" s="151" t="s">
        <v>732</v>
      </c>
      <c r="C320" s="151" t="s">
        <v>733</v>
      </c>
    </row>
    <row r="321" spans="1:3">
      <c r="A321" s="149" t="s">
        <v>734</v>
      </c>
      <c r="B321" s="151" t="s">
        <v>734</v>
      </c>
      <c r="C321" s="151" t="s">
        <v>735</v>
      </c>
    </row>
    <row r="322" spans="1:3">
      <c r="A322" s="149" t="s">
        <v>736</v>
      </c>
      <c r="B322" s="151" t="s">
        <v>736</v>
      </c>
      <c r="C322" s="151" t="s">
        <v>737</v>
      </c>
    </row>
    <row r="323" spans="1:3">
      <c r="A323" s="149" t="s">
        <v>738</v>
      </c>
      <c r="B323" s="151" t="s">
        <v>738</v>
      </c>
      <c r="C323" s="151" t="s">
        <v>739</v>
      </c>
    </row>
    <row r="324" spans="1:3">
      <c r="A324" s="149" t="s">
        <v>740</v>
      </c>
      <c r="B324" s="151" t="s">
        <v>740</v>
      </c>
      <c r="C324" s="151" t="s">
        <v>741</v>
      </c>
    </row>
    <row r="325" spans="1:3">
      <c r="A325" s="149" t="s">
        <v>742</v>
      </c>
      <c r="B325" s="151" t="s">
        <v>742</v>
      </c>
      <c r="C325" s="151" t="s">
        <v>743</v>
      </c>
    </row>
    <row r="326" spans="1:3">
      <c r="A326" s="149" t="s">
        <v>744</v>
      </c>
      <c r="B326" s="153" t="s">
        <v>744</v>
      </c>
      <c r="C326" s="153" t="s">
        <v>745</v>
      </c>
    </row>
    <row r="327" spans="1:3">
      <c r="A327" s="149" t="s">
        <v>746</v>
      </c>
      <c r="B327" s="157" t="s">
        <v>746</v>
      </c>
      <c r="C327" s="157" t="s">
        <v>747</v>
      </c>
    </row>
    <row r="328" spans="1:3">
      <c r="A328" s="149" t="s">
        <v>748</v>
      </c>
      <c r="B328" s="151" t="s">
        <v>748</v>
      </c>
      <c r="C328" s="151" t="s">
        <v>749</v>
      </c>
    </row>
    <row r="329" spans="1:3">
      <c r="A329" s="149" t="s">
        <v>750</v>
      </c>
      <c r="B329" s="151" t="s">
        <v>750</v>
      </c>
      <c r="C329" s="151" t="s">
        <v>751</v>
      </c>
    </row>
    <row r="330" spans="1:3">
      <c r="A330" s="149" t="s">
        <v>752</v>
      </c>
      <c r="B330" s="150" t="s">
        <v>752</v>
      </c>
      <c r="C330" s="150" t="s">
        <v>753</v>
      </c>
    </row>
    <row r="331" spans="1:3">
      <c r="A331" s="149" t="s">
        <v>754</v>
      </c>
      <c r="B331" s="150" t="s">
        <v>754</v>
      </c>
      <c r="C331" s="150" t="s">
        <v>755</v>
      </c>
    </row>
    <row r="332" spans="1:3">
      <c r="A332" s="149" t="s">
        <v>756</v>
      </c>
      <c r="B332" s="150" t="s">
        <v>756</v>
      </c>
      <c r="C332" s="150" t="s">
        <v>757</v>
      </c>
    </row>
    <row r="333" spans="1:3">
      <c r="A333" s="149" t="s">
        <v>758</v>
      </c>
      <c r="B333" s="151" t="s">
        <v>758</v>
      </c>
      <c r="C333" s="151" t="s">
        <v>759</v>
      </c>
    </row>
    <row r="334" spans="1:3">
      <c r="A334" s="149" t="s">
        <v>760</v>
      </c>
      <c r="B334" s="150" t="s">
        <v>760</v>
      </c>
      <c r="C334" s="150" t="s">
        <v>761</v>
      </c>
    </row>
    <row r="335" spans="1:3">
      <c r="A335" s="149" t="s">
        <v>762</v>
      </c>
      <c r="B335" s="151" t="s">
        <v>762</v>
      </c>
      <c r="C335" s="151" t="s">
        <v>763</v>
      </c>
    </row>
    <row r="336" spans="1:3">
      <c r="A336" s="149" t="s">
        <v>764</v>
      </c>
      <c r="B336" s="151" t="s">
        <v>764</v>
      </c>
      <c r="C336" s="151" t="s">
        <v>765</v>
      </c>
    </row>
    <row r="337" spans="1:3">
      <c r="A337" s="149" t="s">
        <v>766</v>
      </c>
      <c r="B337" s="151" t="s">
        <v>766</v>
      </c>
      <c r="C337" s="151" t="s">
        <v>767</v>
      </c>
    </row>
    <row r="338" spans="1:3">
      <c r="A338" s="149" t="s">
        <v>768</v>
      </c>
      <c r="B338" s="151" t="s">
        <v>768</v>
      </c>
      <c r="C338" s="151" t="s">
        <v>769</v>
      </c>
    </row>
    <row r="339" spans="1:3">
      <c r="A339" s="149" t="s">
        <v>770</v>
      </c>
      <c r="B339" s="151" t="s">
        <v>770</v>
      </c>
      <c r="C339" s="151" t="s">
        <v>771</v>
      </c>
    </row>
    <row r="340" spans="1:3">
      <c r="A340" s="149" t="s">
        <v>772</v>
      </c>
      <c r="B340" s="151" t="s">
        <v>772</v>
      </c>
      <c r="C340" s="151" t="s">
        <v>773</v>
      </c>
    </row>
    <row r="341" spans="1:3">
      <c r="A341" s="149" t="s">
        <v>774</v>
      </c>
      <c r="B341" s="151" t="s">
        <v>774</v>
      </c>
      <c r="C341" s="151" t="s">
        <v>775</v>
      </c>
    </row>
    <row r="342" spans="1:3">
      <c r="A342" s="149" t="s">
        <v>776</v>
      </c>
      <c r="B342" s="151" t="s">
        <v>776</v>
      </c>
      <c r="C342" s="151" t="s">
        <v>777</v>
      </c>
    </row>
    <row r="343" spans="1:3">
      <c r="A343" s="149" t="s">
        <v>778</v>
      </c>
      <c r="B343" s="151" t="s">
        <v>778</v>
      </c>
      <c r="C343" s="151" t="s">
        <v>779</v>
      </c>
    </row>
    <row r="344" spans="1:3">
      <c r="A344" s="149" t="s">
        <v>780</v>
      </c>
      <c r="B344" s="150" t="s">
        <v>780</v>
      </c>
      <c r="C344" s="150" t="s">
        <v>781</v>
      </c>
    </row>
    <row r="345" spans="1:3">
      <c r="A345" s="149" t="s">
        <v>782</v>
      </c>
      <c r="B345" s="151" t="s">
        <v>782</v>
      </c>
      <c r="C345" s="151" t="s">
        <v>783</v>
      </c>
    </row>
    <row r="346" spans="1:3">
      <c r="A346" s="149" t="s">
        <v>784</v>
      </c>
      <c r="B346" s="151" t="s">
        <v>784</v>
      </c>
      <c r="C346" s="151" t="s">
        <v>785</v>
      </c>
    </row>
    <row r="347" spans="1:3">
      <c r="A347" s="149" t="s">
        <v>786</v>
      </c>
      <c r="B347" s="151" t="s">
        <v>786</v>
      </c>
      <c r="C347" s="151" t="s">
        <v>787</v>
      </c>
    </row>
    <row r="348" spans="1:3">
      <c r="A348" s="149" t="s">
        <v>788</v>
      </c>
      <c r="B348" s="151" t="s">
        <v>788</v>
      </c>
      <c r="C348" s="151" t="s">
        <v>789</v>
      </c>
    </row>
    <row r="349" spans="1:3">
      <c r="A349" s="149" t="s">
        <v>790</v>
      </c>
      <c r="B349" s="151" t="s">
        <v>790</v>
      </c>
      <c r="C349" s="151" t="s">
        <v>791</v>
      </c>
    </row>
    <row r="350" spans="1:3">
      <c r="A350" s="149" t="s">
        <v>792</v>
      </c>
      <c r="B350" s="151" t="s">
        <v>792</v>
      </c>
      <c r="C350" s="151" t="s">
        <v>793</v>
      </c>
    </row>
    <row r="351" spans="1:3">
      <c r="A351" s="149" t="s">
        <v>794</v>
      </c>
      <c r="B351" s="151" t="s">
        <v>794</v>
      </c>
      <c r="C351" s="151" t="s">
        <v>795</v>
      </c>
    </row>
    <row r="352" spans="1:3">
      <c r="A352" s="149" t="s">
        <v>796</v>
      </c>
      <c r="B352" s="151" t="s">
        <v>796</v>
      </c>
      <c r="C352" s="151" t="s">
        <v>797</v>
      </c>
    </row>
    <row r="353" spans="1:3">
      <c r="A353" s="149" t="s">
        <v>798</v>
      </c>
      <c r="B353" s="150" t="s">
        <v>798</v>
      </c>
      <c r="C353" s="150" t="s">
        <v>799</v>
      </c>
    </row>
    <row r="354" spans="1:3">
      <c r="A354" s="149" t="s">
        <v>800</v>
      </c>
      <c r="B354" s="151" t="s">
        <v>800</v>
      </c>
      <c r="C354" s="151" t="s">
        <v>801</v>
      </c>
    </row>
    <row r="355" spans="1:3">
      <c r="A355" s="149" t="s">
        <v>802</v>
      </c>
      <c r="B355" s="151" t="s">
        <v>802</v>
      </c>
      <c r="C355" s="151" t="s">
        <v>803</v>
      </c>
    </row>
    <row r="356" spans="1:3">
      <c r="A356" s="149" t="s">
        <v>804</v>
      </c>
      <c r="B356" s="151" t="s">
        <v>804</v>
      </c>
      <c r="C356" s="151" t="s">
        <v>805</v>
      </c>
    </row>
    <row r="357" spans="1:3">
      <c r="A357" s="149" t="s">
        <v>806</v>
      </c>
      <c r="B357" s="151" t="s">
        <v>806</v>
      </c>
      <c r="C357" s="151" t="s">
        <v>807</v>
      </c>
    </row>
    <row r="358" spans="1:3">
      <c r="A358" s="149" t="s">
        <v>808</v>
      </c>
      <c r="B358" s="151" t="s">
        <v>808</v>
      </c>
      <c r="C358" s="151" t="s">
        <v>809</v>
      </c>
    </row>
    <row r="359" spans="1:3">
      <c r="A359" s="149" t="s">
        <v>810</v>
      </c>
      <c r="B359" s="150" t="s">
        <v>810</v>
      </c>
      <c r="C359" s="150" t="s">
        <v>811</v>
      </c>
    </row>
    <row r="360" spans="1:3">
      <c r="A360" s="149" t="s">
        <v>812</v>
      </c>
      <c r="B360" s="150" t="s">
        <v>812</v>
      </c>
      <c r="C360" s="150" t="s">
        <v>813</v>
      </c>
    </row>
    <row r="361" spans="1:3">
      <c r="A361" s="149" t="s">
        <v>814</v>
      </c>
      <c r="B361" s="150" t="s">
        <v>814</v>
      </c>
      <c r="C361" s="150" t="s">
        <v>815</v>
      </c>
    </row>
    <row r="362" spans="1:3">
      <c r="A362" s="149" t="s">
        <v>816</v>
      </c>
      <c r="B362" s="150" t="s">
        <v>816</v>
      </c>
      <c r="C362" s="150" t="s">
        <v>817</v>
      </c>
    </row>
    <row r="363" spans="1:3">
      <c r="A363" s="149" t="s">
        <v>818</v>
      </c>
      <c r="B363" s="150" t="s">
        <v>818</v>
      </c>
      <c r="C363" s="150" t="s">
        <v>819</v>
      </c>
    </row>
    <row r="364" spans="1:3">
      <c r="A364" s="149" t="s">
        <v>820</v>
      </c>
      <c r="B364" s="150" t="s">
        <v>818</v>
      </c>
      <c r="C364" s="150" t="s">
        <v>821</v>
      </c>
    </row>
    <row r="365" spans="1:3">
      <c r="A365" s="149" t="s">
        <v>822</v>
      </c>
      <c r="B365" s="150" t="s">
        <v>822</v>
      </c>
      <c r="C365" s="150" t="s">
        <v>823</v>
      </c>
    </row>
    <row r="366" spans="1:3">
      <c r="A366" s="149" t="s">
        <v>824</v>
      </c>
      <c r="B366" s="150" t="s">
        <v>824</v>
      </c>
      <c r="C366" s="150" t="s">
        <v>825</v>
      </c>
    </row>
    <row r="367" spans="1:3">
      <c r="A367" s="149" t="s">
        <v>826</v>
      </c>
      <c r="B367" s="158" t="s">
        <v>826</v>
      </c>
      <c r="C367" s="158" t="s">
        <v>827</v>
      </c>
    </row>
    <row r="368" spans="1:3">
      <c r="A368" s="149" t="s">
        <v>828</v>
      </c>
      <c r="B368" s="150" t="s">
        <v>828</v>
      </c>
      <c r="C368" s="150" t="s">
        <v>829</v>
      </c>
    </row>
    <row r="369" spans="1:3">
      <c r="A369" s="149" t="s">
        <v>830</v>
      </c>
      <c r="B369" s="150" t="s">
        <v>830</v>
      </c>
      <c r="C369" s="150" t="s">
        <v>831</v>
      </c>
    </row>
    <row r="370" spans="1:3">
      <c r="A370" s="149" t="s">
        <v>832</v>
      </c>
      <c r="B370" s="150" t="s">
        <v>832</v>
      </c>
      <c r="C370" s="150" t="s">
        <v>833</v>
      </c>
    </row>
    <row r="371" spans="1:3">
      <c r="A371" s="149" t="s">
        <v>834</v>
      </c>
      <c r="B371" s="150" t="s">
        <v>834</v>
      </c>
      <c r="C371" s="150" t="s">
        <v>835</v>
      </c>
    </row>
    <row r="372" spans="1:3">
      <c r="A372" s="149" t="s">
        <v>836</v>
      </c>
      <c r="B372" s="151" t="s">
        <v>836</v>
      </c>
      <c r="C372" s="151" t="s">
        <v>837</v>
      </c>
    </row>
    <row r="373" spans="1:3">
      <c r="A373" s="149" t="s">
        <v>838</v>
      </c>
      <c r="B373" s="151" t="s">
        <v>838</v>
      </c>
      <c r="C373" s="151" t="s">
        <v>839</v>
      </c>
    </row>
    <row r="374" spans="1:3">
      <c r="A374" s="149" t="s">
        <v>840</v>
      </c>
      <c r="B374" s="151" t="s">
        <v>840</v>
      </c>
      <c r="C374" s="151" t="s">
        <v>841</v>
      </c>
    </row>
    <row r="375" spans="1:3">
      <c r="A375" s="149" t="s">
        <v>842</v>
      </c>
      <c r="B375" s="151" t="s">
        <v>842</v>
      </c>
      <c r="C375" s="151" t="s">
        <v>843</v>
      </c>
    </row>
    <row r="376" spans="1:3">
      <c r="A376" s="149" t="s">
        <v>844</v>
      </c>
      <c r="B376" s="151" t="s">
        <v>844</v>
      </c>
      <c r="C376" s="151" t="s">
        <v>845</v>
      </c>
    </row>
    <row r="377" spans="1:3">
      <c r="A377" s="149" t="s">
        <v>846</v>
      </c>
      <c r="B377" s="151" t="s">
        <v>846</v>
      </c>
      <c r="C377" s="151" t="s">
        <v>847</v>
      </c>
    </row>
    <row r="378" spans="1:3">
      <c r="A378" s="149" t="s">
        <v>848</v>
      </c>
      <c r="B378" s="151" t="s">
        <v>848</v>
      </c>
      <c r="C378" s="151" t="s">
        <v>849</v>
      </c>
    </row>
    <row r="379" spans="1:3">
      <c r="A379" s="149" t="s">
        <v>850</v>
      </c>
      <c r="B379" s="151" t="s">
        <v>850</v>
      </c>
      <c r="C379" s="151" t="s">
        <v>851</v>
      </c>
    </row>
    <row r="380" spans="1:3">
      <c r="A380" s="149" t="s">
        <v>852</v>
      </c>
      <c r="B380" s="151" t="s">
        <v>852</v>
      </c>
      <c r="C380" s="151" t="s">
        <v>853</v>
      </c>
    </row>
    <row r="381" spans="1:3">
      <c r="A381" s="149" t="s">
        <v>854</v>
      </c>
      <c r="B381" s="150" t="s">
        <v>854</v>
      </c>
      <c r="C381" s="150" t="s">
        <v>855</v>
      </c>
    </row>
    <row r="382" spans="1:3">
      <c r="A382" s="149" t="s">
        <v>856</v>
      </c>
      <c r="B382" s="151" t="s">
        <v>856</v>
      </c>
      <c r="C382" s="151" t="s">
        <v>857</v>
      </c>
    </row>
    <row r="383" spans="1:3">
      <c r="A383" s="149" t="s">
        <v>858</v>
      </c>
      <c r="B383" s="151" t="s">
        <v>858</v>
      </c>
      <c r="C383" s="151" t="s">
        <v>859</v>
      </c>
    </row>
    <row r="384" spans="1:3">
      <c r="A384" s="149" t="s">
        <v>860</v>
      </c>
      <c r="B384" s="151" t="s">
        <v>860</v>
      </c>
      <c r="C384" s="151" t="s">
        <v>861</v>
      </c>
    </row>
    <row r="385" spans="1:3">
      <c r="A385" s="149" t="s">
        <v>862</v>
      </c>
      <c r="B385" s="151" t="s">
        <v>862</v>
      </c>
      <c r="C385" s="151" t="s">
        <v>863</v>
      </c>
    </row>
    <row r="386" spans="1:3">
      <c r="A386" s="149" t="s">
        <v>864</v>
      </c>
      <c r="B386" s="151" t="s">
        <v>864</v>
      </c>
      <c r="C386" s="151" t="s">
        <v>865</v>
      </c>
    </row>
    <row r="387" spans="1:3">
      <c r="A387" s="149" t="s">
        <v>866</v>
      </c>
      <c r="B387" s="151" t="s">
        <v>866</v>
      </c>
      <c r="C387" s="151" t="s">
        <v>867</v>
      </c>
    </row>
    <row r="388" spans="1:3">
      <c r="A388" s="149" t="s">
        <v>868</v>
      </c>
      <c r="B388" s="151" t="s">
        <v>868</v>
      </c>
      <c r="C388" s="151" t="s">
        <v>869</v>
      </c>
    </row>
    <row r="389" spans="1:3">
      <c r="A389" s="149" t="s">
        <v>870</v>
      </c>
      <c r="B389" s="151" t="s">
        <v>870</v>
      </c>
      <c r="C389" s="151" t="s">
        <v>871</v>
      </c>
    </row>
    <row r="390" spans="1:3">
      <c r="A390" s="149" t="s">
        <v>872</v>
      </c>
      <c r="B390" s="151" t="s">
        <v>872</v>
      </c>
      <c r="C390" s="151" t="s">
        <v>873</v>
      </c>
    </row>
    <row r="391" spans="1:3">
      <c r="A391" s="149" t="s">
        <v>874</v>
      </c>
      <c r="B391" s="151" t="s">
        <v>874</v>
      </c>
      <c r="C391" s="151" t="s">
        <v>875</v>
      </c>
    </row>
    <row r="392" spans="1:3">
      <c r="A392" s="149" t="s">
        <v>876</v>
      </c>
      <c r="B392" s="151" t="s">
        <v>876</v>
      </c>
      <c r="C392" s="151" t="s">
        <v>877</v>
      </c>
    </row>
    <row r="393" spans="1:3">
      <c r="A393" s="149" t="s">
        <v>878</v>
      </c>
      <c r="B393" s="151" t="s">
        <v>878</v>
      </c>
      <c r="C393" s="151" t="s">
        <v>879</v>
      </c>
    </row>
    <row r="394" spans="1:3">
      <c r="A394" s="149" t="s">
        <v>880</v>
      </c>
      <c r="B394" s="150" t="s">
        <v>880</v>
      </c>
      <c r="C394" s="150" t="s">
        <v>881</v>
      </c>
    </row>
    <row r="395" spans="1:3">
      <c r="A395" s="149" t="s">
        <v>882</v>
      </c>
      <c r="B395" s="150" t="s">
        <v>882</v>
      </c>
      <c r="C395" s="150" t="s">
        <v>883</v>
      </c>
    </row>
    <row r="396" spans="1:3">
      <c r="A396" s="149" t="s">
        <v>884</v>
      </c>
      <c r="B396" s="150" t="s">
        <v>882</v>
      </c>
      <c r="C396" s="150" t="s">
        <v>885</v>
      </c>
    </row>
    <row r="397" spans="1:3">
      <c r="A397" s="149" t="s">
        <v>886</v>
      </c>
      <c r="B397" s="151" t="s">
        <v>886</v>
      </c>
      <c r="C397" s="151" t="s">
        <v>887</v>
      </c>
    </row>
    <row r="398" spans="1:3">
      <c r="A398" s="149" t="s">
        <v>888</v>
      </c>
      <c r="B398" s="151" t="s">
        <v>888</v>
      </c>
      <c r="C398" s="151" t="s">
        <v>889</v>
      </c>
    </row>
    <row r="399" spans="1:3">
      <c r="A399" s="149" t="s">
        <v>890</v>
      </c>
      <c r="B399" s="151" t="s">
        <v>890</v>
      </c>
      <c r="C399" s="151" t="s">
        <v>891</v>
      </c>
    </row>
    <row r="400" spans="1:3">
      <c r="A400" s="149" t="s">
        <v>892</v>
      </c>
      <c r="B400" s="151" t="s">
        <v>892</v>
      </c>
      <c r="C400" s="151" t="s">
        <v>893</v>
      </c>
    </row>
    <row r="401" spans="1:3">
      <c r="A401" s="149" t="s">
        <v>894</v>
      </c>
      <c r="B401" s="151" t="s">
        <v>894</v>
      </c>
      <c r="C401" s="151" t="s">
        <v>895</v>
      </c>
    </row>
    <row r="402" spans="1:3">
      <c r="A402" s="149" t="s">
        <v>896</v>
      </c>
      <c r="B402" s="151" t="s">
        <v>896</v>
      </c>
      <c r="C402" s="151" t="s">
        <v>897</v>
      </c>
    </row>
    <row r="403" spans="1:3">
      <c r="A403" s="149" t="s">
        <v>898</v>
      </c>
      <c r="B403" s="150" t="s">
        <v>898</v>
      </c>
      <c r="C403" s="150" t="s">
        <v>899</v>
      </c>
    </row>
    <row r="404" spans="1:3">
      <c r="A404" s="149" t="s">
        <v>900</v>
      </c>
      <c r="B404" s="150" t="s">
        <v>900</v>
      </c>
      <c r="C404" s="150" t="s">
        <v>901</v>
      </c>
    </row>
    <row r="405" spans="1:3">
      <c r="A405" s="149" t="s">
        <v>902</v>
      </c>
      <c r="B405" s="150" t="s">
        <v>902</v>
      </c>
      <c r="C405" s="150" t="s">
        <v>903</v>
      </c>
    </row>
    <row r="406" spans="1:3">
      <c r="A406" s="149" t="s">
        <v>904</v>
      </c>
      <c r="B406" s="150" t="s">
        <v>904</v>
      </c>
      <c r="C406" s="150" t="s">
        <v>905</v>
      </c>
    </row>
    <row r="407" spans="1:3">
      <c r="A407" s="149" t="s">
        <v>906</v>
      </c>
      <c r="B407" s="151" t="s">
        <v>906</v>
      </c>
      <c r="C407" s="151" t="s">
        <v>907</v>
      </c>
    </row>
    <row r="408" spans="1:3">
      <c r="A408" s="149" t="s">
        <v>908</v>
      </c>
      <c r="B408" s="151" t="s">
        <v>908</v>
      </c>
      <c r="C408" s="151" t="s">
        <v>909</v>
      </c>
    </row>
    <row r="409" spans="1:3">
      <c r="A409" s="149" t="s">
        <v>910</v>
      </c>
      <c r="B409" s="150" t="s">
        <v>910</v>
      </c>
      <c r="C409" s="150" t="s">
        <v>911</v>
      </c>
    </row>
    <row r="410" spans="1:3">
      <c r="A410" s="149" t="s">
        <v>912</v>
      </c>
      <c r="B410" s="151" t="s">
        <v>912</v>
      </c>
      <c r="C410" s="151" t="s">
        <v>913</v>
      </c>
    </row>
    <row r="411" spans="1:3">
      <c r="A411" s="149" t="s">
        <v>914</v>
      </c>
      <c r="B411" s="151" t="s">
        <v>914</v>
      </c>
      <c r="C411" s="151" t="s">
        <v>915</v>
      </c>
    </row>
    <row r="412" spans="1:3">
      <c r="A412" s="149" t="s">
        <v>916</v>
      </c>
      <c r="B412" s="151" t="s">
        <v>916</v>
      </c>
      <c r="C412" s="151" t="s">
        <v>917</v>
      </c>
    </row>
    <row r="413" spans="1:3">
      <c r="A413" s="149" t="s">
        <v>918</v>
      </c>
      <c r="B413" s="151" t="s">
        <v>918</v>
      </c>
      <c r="C413" s="151" t="s">
        <v>919</v>
      </c>
    </row>
    <row r="414" spans="1:3">
      <c r="A414" s="149" t="s">
        <v>920</v>
      </c>
      <c r="B414" s="151" t="s">
        <v>920</v>
      </c>
      <c r="C414" s="151" t="s">
        <v>921</v>
      </c>
    </row>
    <row r="415" spans="1:3">
      <c r="A415" s="149" t="s">
        <v>922</v>
      </c>
      <c r="B415" s="151" t="s">
        <v>922</v>
      </c>
      <c r="C415" s="151" t="s">
        <v>923</v>
      </c>
    </row>
    <row r="416" spans="1:3">
      <c r="A416" s="149" t="s">
        <v>924</v>
      </c>
      <c r="B416" s="151" t="s">
        <v>924</v>
      </c>
      <c r="C416" s="151" t="s">
        <v>925</v>
      </c>
    </row>
    <row r="417" spans="1:3">
      <c r="A417" s="149" t="s">
        <v>926</v>
      </c>
      <c r="B417" s="150" t="s">
        <v>926</v>
      </c>
      <c r="C417" s="150" t="s">
        <v>927</v>
      </c>
    </row>
    <row r="418" spans="1:3">
      <c r="A418" s="149" t="s">
        <v>928</v>
      </c>
      <c r="B418" s="150" t="s">
        <v>928</v>
      </c>
      <c r="C418" s="150" t="s">
        <v>929</v>
      </c>
    </row>
    <row r="419" spans="1:3">
      <c r="A419" s="149" t="s">
        <v>930</v>
      </c>
      <c r="B419" s="151" t="s">
        <v>930</v>
      </c>
      <c r="C419" s="151" t="s">
        <v>931</v>
      </c>
    </row>
    <row r="420" spans="1:3">
      <c r="A420" s="149" t="s">
        <v>932</v>
      </c>
      <c r="B420" s="151" t="s">
        <v>932</v>
      </c>
      <c r="C420" s="151" t="s">
        <v>933</v>
      </c>
    </row>
    <row r="421" spans="1:3">
      <c r="A421" s="149" t="s">
        <v>934</v>
      </c>
      <c r="B421" s="150" t="s">
        <v>934</v>
      </c>
      <c r="C421" s="150" t="s">
        <v>935</v>
      </c>
    </row>
    <row r="422" spans="1:3">
      <c r="A422" s="149" t="s">
        <v>936</v>
      </c>
      <c r="B422" s="151" t="s">
        <v>936</v>
      </c>
      <c r="C422" s="151" t="s">
        <v>937</v>
      </c>
    </row>
    <row r="423" spans="1:3">
      <c r="A423" s="149" t="s">
        <v>938</v>
      </c>
      <c r="B423" s="151" t="s">
        <v>938</v>
      </c>
      <c r="C423" s="151" t="s">
        <v>939</v>
      </c>
    </row>
    <row r="424" spans="1:3">
      <c r="A424" s="149" t="s">
        <v>940</v>
      </c>
      <c r="B424" s="151" t="s">
        <v>940</v>
      </c>
      <c r="C424" s="151" t="s">
        <v>941</v>
      </c>
    </row>
    <row r="425" spans="1:3">
      <c r="A425" s="149" t="s">
        <v>942</v>
      </c>
      <c r="B425" s="150" t="s">
        <v>942</v>
      </c>
      <c r="C425" s="150" t="s">
        <v>943</v>
      </c>
    </row>
    <row r="426" spans="1:3">
      <c r="A426" s="149" t="s">
        <v>944</v>
      </c>
      <c r="B426" s="150" t="s">
        <v>944</v>
      </c>
      <c r="C426" s="150" t="s">
        <v>945</v>
      </c>
    </row>
    <row r="427" spans="1:3">
      <c r="A427" s="149" t="s">
        <v>946</v>
      </c>
      <c r="B427" s="151" t="s">
        <v>946</v>
      </c>
      <c r="C427" s="151" t="s">
        <v>947</v>
      </c>
    </row>
    <row r="428" spans="1:3">
      <c r="A428" s="149" t="s">
        <v>948</v>
      </c>
      <c r="B428" s="151" t="s">
        <v>948</v>
      </c>
      <c r="C428" s="151" t="s">
        <v>949</v>
      </c>
    </row>
    <row r="429" spans="1:3">
      <c r="A429" s="149" t="s">
        <v>950</v>
      </c>
      <c r="B429" s="151" t="s">
        <v>950</v>
      </c>
      <c r="C429" s="151" t="s">
        <v>951</v>
      </c>
    </row>
    <row r="430" spans="1:3">
      <c r="A430" s="149" t="s">
        <v>952</v>
      </c>
      <c r="B430" s="151" t="s">
        <v>952</v>
      </c>
      <c r="C430" s="151" t="s">
        <v>953</v>
      </c>
    </row>
    <row r="431" spans="1:3">
      <c r="A431" s="149" t="s">
        <v>954</v>
      </c>
      <c r="B431" s="151" t="s">
        <v>954</v>
      </c>
      <c r="C431" s="151" t="s">
        <v>955</v>
      </c>
    </row>
    <row r="432" spans="1:3">
      <c r="A432" s="149" t="s">
        <v>956</v>
      </c>
      <c r="B432" s="151" t="s">
        <v>956</v>
      </c>
      <c r="C432" s="151" t="s">
        <v>957</v>
      </c>
    </row>
    <row r="433" spans="1:3">
      <c r="A433" s="149" t="s">
        <v>958</v>
      </c>
      <c r="B433" s="151" t="s">
        <v>958</v>
      </c>
      <c r="C433" s="151" t="s">
        <v>959</v>
      </c>
    </row>
    <row r="434" spans="1:3">
      <c r="A434" s="149" t="s">
        <v>960</v>
      </c>
      <c r="B434" s="159" t="s">
        <v>960</v>
      </c>
      <c r="C434" s="159" t="s">
        <v>961</v>
      </c>
    </row>
    <row r="435" spans="1:3">
      <c r="A435" s="149" t="s">
        <v>962</v>
      </c>
      <c r="B435" s="151" t="s">
        <v>962</v>
      </c>
      <c r="C435" s="151" t="s">
        <v>963</v>
      </c>
    </row>
    <row r="436" spans="1:3">
      <c r="A436" s="149" t="s">
        <v>964</v>
      </c>
      <c r="B436" s="151" t="s">
        <v>964</v>
      </c>
      <c r="C436" s="151" t="s">
        <v>965</v>
      </c>
    </row>
    <row r="437" spans="1:3">
      <c r="A437" s="149" t="s">
        <v>966</v>
      </c>
      <c r="B437" s="151" t="s">
        <v>966</v>
      </c>
      <c r="C437" s="151" t="s">
        <v>967</v>
      </c>
    </row>
    <row r="438" spans="1:3">
      <c r="A438" s="149" t="s">
        <v>968</v>
      </c>
      <c r="B438" s="151" t="s">
        <v>968</v>
      </c>
      <c r="C438" s="151" t="s">
        <v>969</v>
      </c>
    </row>
    <row r="439" spans="1:3">
      <c r="A439" s="149" t="s">
        <v>970</v>
      </c>
      <c r="B439" s="151" t="s">
        <v>970</v>
      </c>
      <c r="C439" s="151" t="s">
        <v>971</v>
      </c>
    </row>
    <row r="440" spans="1:3">
      <c r="A440" s="149" t="s">
        <v>972</v>
      </c>
      <c r="B440" s="151" t="s">
        <v>972</v>
      </c>
      <c r="C440" s="151" t="s">
        <v>973</v>
      </c>
    </row>
    <row r="441" spans="1:3">
      <c r="A441" s="149" t="s">
        <v>974</v>
      </c>
      <c r="B441" s="151" t="s">
        <v>974</v>
      </c>
      <c r="C441" s="151" t="s">
        <v>975</v>
      </c>
    </row>
    <row r="442" spans="1:3">
      <c r="A442" s="149" t="s">
        <v>976</v>
      </c>
      <c r="B442" s="151" t="s">
        <v>976</v>
      </c>
      <c r="C442" s="151" t="s">
        <v>977</v>
      </c>
    </row>
    <row r="443" spans="1:3">
      <c r="A443" s="149" t="s">
        <v>978</v>
      </c>
      <c r="B443" s="151" t="s">
        <v>978</v>
      </c>
      <c r="C443" s="151" t="s">
        <v>979</v>
      </c>
    </row>
    <row r="444" spans="1:3">
      <c r="A444" s="149" t="s">
        <v>980</v>
      </c>
      <c r="B444" s="151" t="s">
        <v>980</v>
      </c>
      <c r="C444" s="151" t="s">
        <v>981</v>
      </c>
    </row>
    <row r="445" spans="1:3">
      <c r="A445" s="149" t="s">
        <v>982</v>
      </c>
      <c r="B445" s="151" t="s">
        <v>982</v>
      </c>
      <c r="C445" s="151" t="s">
        <v>983</v>
      </c>
    </row>
    <row r="446" spans="1:3">
      <c r="A446" s="149" t="s">
        <v>984</v>
      </c>
      <c r="B446" s="160" t="s">
        <v>984</v>
      </c>
      <c r="C446" s="160" t="s">
        <v>985</v>
      </c>
    </row>
    <row r="447" spans="1:3">
      <c r="A447" s="149" t="s">
        <v>986</v>
      </c>
      <c r="B447" s="160" t="s">
        <v>986</v>
      </c>
      <c r="C447" s="160" t="s">
        <v>987</v>
      </c>
    </row>
    <row r="448" spans="1:3">
      <c r="A448" s="149" t="s">
        <v>988</v>
      </c>
      <c r="B448" s="151" t="s">
        <v>988</v>
      </c>
      <c r="C448" s="151" t="s">
        <v>989</v>
      </c>
    </row>
    <row r="449" spans="1:3">
      <c r="A449" s="149" t="s">
        <v>990</v>
      </c>
      <c r="B449" s="151" t="s">
        <v>990</v>
      </c>
      <c r="C449" s="151" t="s">
        <v>991</v>
      </c>
    </row>
    <row r="450" spans="1:3">
      <c r="A450" s="149" t="s">
        <v>992</v>
      </c>
      <c r="B450" s="151" t="s">
        <v>992</v>
      </c>
      <c r="C450" s="151" t="s">
        <v>993</v>
      </c>
    </row>
    <row r="451" spans="1:3">
      <c r="A451" s="149" t="s">
        <v>994</v>
      </c>
      <c r="B451" s="151" t="s">
        <v>994</v>
      </c>
      <c r="C451" s="151" t="s">
        <v>995</v>
      </c>
    </row>
    <row r="452" spans="1:3">
      <c r="A452" s="149" t="s">
        <v>996</v>
      </c>
      <c r="B452" s="151" t="s">
        <v>996</v>
      </c>
      <c r="C452" s="151" t="s">
        <v>997</v>
      </c>
    </row>
    <row r="453" spans="1:3">
      <c r="A453" s="149" t="s">
        <v>998</v>
      </c>
      <c r="B453" s="151" t="s">
        <v>998</v>
      </c>
      <c r="C453" s="151" t="s">
        <v>999</v>
      </c>
    </row>
    <row r="454" spans="1:3">
      <c r="A454" s="149" t="s">
        <v>1000</v>
      </c>
      <c r="B454" s="151" t="s">
        <v>1000</v>
      </c>
      <c r="C454" s="151" t="s">
        <v>1001</v>
      </c>
    </row>
    <row r="455" spans="1:3">
      <c r="A455" s="149" t="s">
        <v>1002</v>
      </c>
      <c r="B455" s="151" t="s">
        <v>1002</v>
      </c>
      <c r="C455" s="151" t="s">
        <v>1003</v>
      </c>
    </row>
    <row r="456" spans="1:3">
      <c r="A456" s="149" t="s">
        <v>1004</v>
      </c>
      <c r="B456" s="153" t="s">
        <v>1004</v>
      </c>
      <c r="C456" s="153" t="s">
        <v>1005</v>
      </c>
    </row>
    <row r="457" spans="1:3">
      <c r="A457" s="149" t="s">
        <v>1006</v>
      </c>
      <c r="B457" s="151" t="s">
        <v>1006</v>
      </c>
      <c r="C457" s="151" t="s">
        <v>1007</v>
      </c>
    </row>
    <row r="458" spans="1:3">
      <c r="A458" s="149" t="s">
        <v>1008</v>
      </c>
      <c r="B458" s="151" t="s">
        <v>1008</v>
      </c>
      <c r="C458" s="151" t="s">
        <v>1009</v>
      </c>
    </row>
    <row r="459" spans="1:3">
      <c r="A459" s="149" t="s">
        <v>1010</v>
      </c>
      <c r="B459" s="151" t="s">
        <v>1010</v>
      </c>
      <c r="C459" s="151" t="s">
        <v>1011</v>
      </c>
    </row>
    <row r="460" spans="1:3">
      <c r="A460" s="149" t="s">
        <v>1012</v>
      </c>
      <c r="B460" s="151" t="s">
        <v>1012</v>
      </c>
      <c r="C460" s="151" t="s">
        <v>1013</v>
      </c>
    </row>
    <row r="461" spans="1:3">
      <c r="A461" s="149" t="s">
        <v>1014</v>
      </c>
      <c r="B461" s="151" t="s">
        <v>1014</v>
      </c>
      <c r="C461" s="151" t="s">
        <v>1015</v>
      </c>
    </row>
    <row r="462" spans="1:3">
      <c r="A462" s="149" t="s">
        <v>1016</v>
      </c>
      <c r="B462" s="151" t="s">
        <v>1016</v>
      </c>
      <c r="C462" s="151" t="s">
        <v>1017</v>
      </c>
    </row>
    <row r="463" spans="1:3">
      <c r="A463" s="149" t="s">
        <v>1018</v>
      </c>
      <c r="B463" s="156" t="s">
        <v>1018</v>
      </c>
      <c r="C463" s="156" t="s">
        <v>1019</v>
      </c>
    </row>
    <row r="464" spans="1:3">
      <c r="A464" s="149" t="s">
        <v>1020</v>
      </c>
      <c r="B464" s="151" t="s">
        <v>1020</v>
      </c>
      <c r="C464" s="151" t="s">
        <v>1021</v>
      </c>
    </row>
    <row r="465" spans="1:3">
      <c r="A465" s="149" t="s">
        <v>1022</v>
      </c>
      <c r="B465" s="150" t="s">
        <v>1022</v>
      </c>
      <c r="C465" s="150" t="s">
        <v>1023</v>
      </c>
    </row>
    <row r="466" spans="1:3">
      <c r="A466" s="149" t="s">
        <v>1024</v>
      </c>
      <c r="B466" s="151" t="s">
        <v>1024</v>
      </c>
      <c r="C466" s="151" t="s">
        <v>1025</v>
      </c>
    </row>
    <row r="467" spans="1:3">
      <c r="A467" s="149" t="s">
        <v>1026</v>
      </c>
      <c r="B467" s="150" t="s">
        <v>1026</v>
      </c>
      <c r="C467" s="150" t="s">
        <v>1027</v>
      </c>
    </row>
    <row r="468" spans="1:3">
      <c r="A468" s="149" t="s">
        <v>1028</v>
      </c>
      <c r="B468" s="151" t="s">
        <v>1028</v>
      </c>
      <c r="C468" s="151" t="s">
        <v>1029</v>
      </c>
    </row>
    <row r="469" spans="1:3">
      <c r="A469" s="149" t="s">
        <v>1030</v>
      </c>
      <c r="B469" s="151" t="s">
        <v>1030</v>
      </c>
      <c r="C469" s="151" t="s">
        <v>1031</v>
      </c>
    </row>
    <row r="470" spans="1:3">
      <c r="A470" s="149" t="s">
        <v>1032</v>
      </c>
      <c r="B470" s="151" t="s">
        <v>1032</v>
      </c>
      <c r="C470" s="151" t="s">
        <v>1033</v>
      </c>
    </row>
    <row r="471" spans="1:3">
      <c r="A471" s="149" t="s">
        <v>1034</v>
      </c>
      <c r="B471" s="151" t="s">
        <v>1034</v>
      </c>
      <c r="C471" s="151" t="s">
        <v>1035</v>
      </c>
    </row>
    <row r="472" spans="1:3">
      <c r="A472" s="149" t="s">
        <v>1036</v>
      </c>
      <c r="B472" s="151" t="s">
        <v>1036</v>
      </c>
      <c r="C472" s="151" t="s">
        <v>1037</v>
      </c>
    </row>
    <row r="473" spans="1:3">
      <c r="A473" s="149" t="s">
        <v>1038</v>
      </c>
      <c r="B473" s="151" t="s">
        <v>1038</v>
      </c>
      <c r="C473" s="151" t="s">
        <v>1039</v>
      </c>
    </row>
    <row r="474" spans="1:3">
      <c r="A474" s="149" t="s">
        <v>1040</v>
      </c>
      <c r="B474" s="151" t="s">
        <v>1040</v>
      </c>
      <c r="C474" s="151" t="s">
        <v>1041</v>
      </c>
    </row>
    <row r="475" spans="1:3">
      <c r="A475" s="149" t="s">
        <v>1042</v>
      </c>
      <c r="B475" s="151" t="s">
        <v>1042</v>
      </c>
      <c r="C475" s="151" t="s">
        <v>1043</v>
      </c>
    </row>
    <row r="476" spans="1:3">
      <c r="A476" s="149" t="s">
        <v>1044</v>
      </c>
      <c r="B476" s="151" t="s">
        <v>1044</v>
      </c>
      <c r="C476" s="151" t="s">
        <v>1045</v>
      </c>
    </row>
    <row r="477" spans="1:3">
      <c r="A477" s="149" t="s">
        <v>1046</v>
      </c>
      <c r="B477" s="151" t="s">
        <v>1046</v>
      </c>
      <c r="C477" s="151" t="s">
        <v>1047</v>
      </c>
    </row>
    <row r="478" spans="1:3">
      <c r="A478" s="149" t="s">
        <v>1048</v>
      </c>
      <c r="B478" s="151" t="s">
        <v>1048</v>
      </c>
      <c r="C478" s="151" t="s">
        <v>1049</v>
      </c>
    </row>
    <row r="479" spans="1:3">
      <c r="A479" s="149" t="s">
        <v>1050</v>
      </c>
      <c r="B479" s="151" t="s">
        <v>1050</v>
      </c>
      <c r="C479" s="151" t="s">
        <v>1051</v>
      </c>
    </row>
    <row r="480" spans="1:3">
      <c r="A480" s="149" t="s">
        <v>1052</v>
      </c>
      <c r="B480" s="151" t="s">
        <v>1052</v>
      </c>
      <c r="C480" s="151" t="s">
        <v>1053</v>
      </c>
    </row>
    <row r="481" spans="1:3">
      <c r="A481" s="149" t="s">
        <v>1054</v>
      </c>
      <c r="B481" s="151" t="s">
        <v>1054</v>
      </c>
      <c r="C481" s="151" t="s">
        <v>1055</v>
      </c>
    </row>
    <row r="482" spans="1:3">
      <c r="A482" s="149" t="s">
        <v>1056</v>
      </c>
      <c r="B482" s="151" t="s">
        <v>1056</v>
      </c>
      <c r="C482" s="151" t="s">
        <v>1057</v>
      </c>
    </row>
    <row r="483" spans="1:3">
      <c r="A483" s="149" t="s">
        <v>1058</v>
      </c>
      <c r="B483" s="153" t="s">
        <v>1058</v>
      </c>
      <c r="C483" s="153" t="s">
        <v>1059</v>
      </c>
    </row>
    <row r="484" spans="1:3">
      <c r="A484" s="149" t="s">
        <v>1060</v>
      </c>
      <c r="B484" s="151" t="s">
        <v>1060</v>
      </c>
      <c r="C484" s="151" t="s">
        <v>1061</v>
      </c>
    </row>
    <row r="485" spans="1:3">
      <c r="A485" s="149" t="s">
        <v>1062</v>
      </c>
      <c r="B485" s="151" t="s">
        <v>1062</v>
      </c>
      <c r="C485" s="151" t="s">
        <v>1063</v>
      </c>
    </row>
    <row r="486" spans="1:3">
      <c r="A486" s="149" t="s">
        <v>1064</v>
      </c>
      <c r="B486" s="151" t="s">
        <v>1064</v>
      </c>
      <c r="C486" s="151" t="s">
        <v>1065</v>
      </c>
    </row>
    <row r="487" spans="1:3">
      <c r="A487" s="149" t="s">
        <v>1066</v>
      </c>
      <c r="B487" s="151" t="s">
        <v>1066</v>
      </c>
      <c r="C487" s="151" t="s">
        <v>1067</v>
      </c>
    </row>
    <row r="488" spans="1:3">
      <c r="A488" s="149" t="s">
        <v>1068</v>
      </c>
      <c r="B488" s="151" t="s">
        <v>1068</v>
      </c>
      <c r="C488" s="151" t="s">
        <v>1069</v>
      </c>
    </row>
    <row r="489" spans="1:3">
      <c r="A489" s="149" t="s">
        <v>1070</v>
      </c>
      <c r="B489" s="151" t="s">
        <v>1070</v>
      </c>
      <c r="C489" s="151" t="s">
        <v>1071</v>
      </c>
    </row>
    <row r="490" spans="1:3">
      <c r="A490" s="149" t="s">
        <v>1072</v>
      </c>
      <c r="B490" s="151" t="s">
        <v>1072</v>
      </c>
      <c r="C490" s="151" t="s">
        <v>1073</v>
      </c>
    </row>
    <row r="491" spans="1:3">
      <c r="A491" s="149" t="s">
        <v>1074</v>
      </c>
      <c r="B491" s="151" t="s">
        <v>1074</v>
      </c>
      <c r="C491" s="151" t="s">
        <v>1075</v>
      </c>
    </row>
    <row r="492" spans="1:3">
      <c r="A492" s="149" t="s">
        <v>1076</v>
      </c>
      <c r="B492" s="151" t="s">
        <v>1076</v>
      </c>
      <c r="C492" s="151" t="s">
        <v>1077</v>
      </c>
    </row>
    <row r="493" spans="1:3">
      <c r="A493" s="149" t="s">
        <v>1078</v>
      </c>
      <c r="B493" s="151" t="s">
        <v>1078</v>
      </c>
      <c r="C493" s="151" t="s">
        <v>1079</v>
      </c>
    </row>
    <row r="494" spans="1:3">
      <c r="A494" s="149" t="s">
        <v>1080</v>
      </c>
      <c r="B494" s="151" t="s">
        <v>1080</v>
      </c>
      <c r="C494" s="151" t="s">
        <v>1081</v>
      </c>
    </row>
    <row r="495" spans="1:3">
      <c r="A495" s="149" t="s">
        <v>1082</v>
      </c>
      <c r="B495" s="151" t="s">
        <v>1082</v>
      </c>
      <c r="C495" s="151" t="s">
        <v>1083</v>
      </c>
    </row>
    <row r="496" spans="1:3">
      <c r="A496" s="149" t="s">
        <v>1084</v>
      </c>
      <c r="B496" s="151" t="s">
        <v>1084</v>
      </c>
      <c r="C496" s="151" t="s">
        <v>1085</v>
      </c>
    </row>
    <row r="497" spans="1:3">
      <c r="A497" s="149" t="s">
        <v>1086</v>
      </c>
      <c r="B497" s="151" t="s">
        <v>1086</v>
      </c>
      <c r="C497" s="151" t="s">
        <v>1087</v>
      </c>
    </row>
    <row r="498" spans="1:3">
      <c r="A498" s="149" t="s">
        <v>1088</v>
      </c>
      <c r="B498" s="151" t="s">
        <v>1088</v>
      </c>
      <c r="C498" s="151" t="s">
        <v>1089</v>
      </c>
    </row>
    <row r="499" spans="1:3">
      <c r="A499" s="149" t="s">
        <v>1090</v>
      </c>
      <c r="B499" s="151" t="s">
        <v>1090</v>
      </c>
      <c r="C499" s="151" t="s">
        <v>1091</v>
      </c>
    </row>
    <row r="500" spans="1:3">
      <c r="A500" s="149" t="s">
        <v>1092</v>
      </c>
      <c r="B500" s="151" t="s">
        <v>1092</v>
      </c>
      <c r="C500" s="151" t="s">
        <v>1093</v>
      </c>
    </row>
    <row r="501" spans="1:3">
      <c r="A501" s="149" t="s">
        <v>1094</v>
      </c>
      <c r="B501" s="151" t="s">
        <v>1094</v>
      </c>
      <c r="C501" s="151" t="s">
        <v>1095</v>
      </c>
    </row>
    <row r="502" spans="1:3">
      <c r="A502" s="149" t="s">
        <v>1096</v>
      </c>
      <c r="B502" s="151" t="s">
        <v>1096</v>
      </c>
      <c r="C502" s="151" t="s">
        <v>1097</v>
      </c>
    </row>
    <row r="503" spans="1:3">
      <c r="A503" s="149" t="s">
        <v>1098</v>
      </c>
      <c r="B503" s="151" t="s">
        <v>1098</v>
      </c>
      <c r="C503" s="151" t="s">
        <v>1099</v>
      </c>
    </row>
    <row r="504" spans="1:3">
      <c r="A504" s="149" t="s">
        <v>1100</v>
      </c>
      <c r="B504" s="151" t="s">
        <v>1100</v>
      </c>
      <c r="C504" s="151" t="s">
        <v>1101</v>
      </c>
    </row>
    <row r="505" spans="1:3">
      <c r="A505" s="149" t="s">
        <v>1102</v>
      </c>
      <c r="B505" s="151" t="s">
        <v>1102</v>
      </c>
      <c r="C505" s="151" t="s">
        <v>1103</v>
      </c>
    </row>
    <row r="506" spans="1:3">
      <c r="A506" s="149" t="s">
        <v>1104</v>
      </c>
      <c r="B506" s="151" t="s">
        <v>1104</v>
      </c>
      <c r="C506" s="151" t="s">
        <v>1105</v>
      </c>
    </row>
    <row r="507" spans="1:3">
      <c r="A507" s="149" t="s">
        <v>1106</v>
      </c>
      <c r="B507" s="151" t="s">
        <v>1106</v>
      </c>
      <c r="C507" s="151" t="s">
        <v>1107</v>
      </c>
    </row>
    <row r="508" spans="1:3">
      <c r="A508" s="149" t="s">
        <v>1108</v>
      </c>
      <c r="B508" s="151" t="s">
        <v>1108</v>
      </c>
      <c r="C508" s="151" t="s">
        <v>1109</v>
      </c>
    </row>
    <row r="509" spans="1:3">
      <c r="A509" s="149" t="s">
        <v>1110</v>
      </c>
      <c r="B509" s="151" t="s">
        <v>1110</v>
      </c>
      <c r="C509" s="151" t="s">
        <v>1111</v>
      </c>
    </row>
    <row r="510" spans="1:3">
      <c r="A510" s="149" t="s">
        <v>1112</v>
      </c>
      <c r="B510" s="151" t="s">
        <v>1112</v>
      </c>
      <c r="C510" s="151" t="s">
        <v>1113</v>
      </c>
    </row>
    <row r="511" spans="1:3">
      <c r="A511" s="149" t="s">
        <v>1114</v>
      </c>
      <c r="B511" s="151" t="s">
        <v>1114</v>
      </c>
      <c r="C511" s="151" t="s">
        <v>1115</v>
      </c>
    </row>
    <row r="512" spans="1:3">
      <c r="A512" s="149" t="s">
        <v>1116</v>
      </c>
      <c r="B512" s="151" t="s">
        <v>1116</v>
      </c>
      <c r="C512" s="151" t="s">
        <v>1117</v>
      </c>
    </row>
    <row r="513" spans="1:3">
      <c r="A513" s="149" t="s">
        <v>1118</v>
      </c>
      <c r="B513" s="151" t="s">
        <v>1118</v>
      </c>
      <c r="C513" s="151" t="s">
        <v>1119</v>
      </c>
    </row>
    <row r="514" spans="1:3">
      <c r="A514" s="149" t="s">
        <v>1120</v>
      </c>
      <c r="B514" s="151" t="s">
        <v>1120</v>
      </c>
      <c r="C514" s="151" t="s">
        <v>1121</v>
      </c>
    </row>
    <row r="515" spans="1:3">
      <c r="A515" s="149" t="s">
        <v>1122</v>
      </c>
      <c r="B515" s="151" t="s">
        <v>1122</v>
      </c>
      <c r="C515" s="151" t="s">
        <v>1123</v>
      </c>
    </row>
    <row r="516" spans="1:3">
      <c r="A516" s="149" t="s">
        <v>1124</v>
      </c>
      <c r="B516" s="151" t="s">
        <v>1124</v>
      </c>
      <c r="C516" s="151" t="s">
        <v>1125</v>
      </c>
    </row>
    <row r="517" spans="1:3">
      <c r="A517" s="149" t="s">
        <v>1126</v>
      </c>
      <c r="B517" s="151" t="s">
        <v>1126</v>
      </c>
      <c r="C517" s="151" t="s">
        <v>1127</v>
      </c>
    </row>
    <row r="518" spans="1:3">
      <c r="A518" s="149" t="s">
        <v>1128</v>
      </c>
      <c r="B518" s="151" t="s">
        <v>1128</v>
      </c>
      <c r="C518" s="151" t="s">
        <v>1129</v>
      </c>
    </row>
    <row r="519" spans="1:3">
      <c r="A519" s="149" t="s">
        <v>1130</v>
      </c>
      <c r="B519" s="151" t="s">
        <v>1130</v>
      </c>
      <c r="C519" s="151" t="s">
        <v>1131</v>
      </c>
    </row>
    <row r="520" spans="1:3">
      <c r="A520" s="149" t="s">
        <v>1132</v>
      </c>
      <c r="B520" s="151" t="s">
        <v>1132</v>
      </c>
      <c r="C520" s="151" t="s">
        <v>1133</v>
      </c>
    </row>
    <row r="521" spans="1:3">
      <c r="A521" s="149" t="s">
        <v>1134</v>
      </c>
      <c r="B521" s="151" t="s">
        <v>1134</v>
      </c>
      <c r="C521" s="151" t="s">
        <v>1135</v>
      </c>
    </row>
    <row r="522" spans="1:3">
      <c r="A522" s="149" t="s">
        <v>1136</v>
      </c>
      <c r="B522" s="151" t="s">
        <v>1136</v>
      </c>
      <c r="C522" s="151" t="s">
        <v>1137</v>
      </c>
    </row>
    <row r="523" spans="1:3">
      <c r="A523" s="149" t="s">
        <v>1138</v>
      </c>
      <c r="B523" s="151" t="s">
        <v>1138</v>
      </c>
      <c r="C523" s="151" t="s">
        <v>1139</v>
      </c>
    </row>
    <row r="524" spans="1:3">
      <c r="A524" s="149" t="s">
        <v>1140</v>
      </c>
      <c r="B524" s="151" t="s">
        <v>1140</v>
      </c>
      <c r="C524" s="151" t="s">
        <v>1141</v>
      </c>
    </row>
    <row r="525" spans="1:3">
      <c r="A525" s="149" t="s">
        <v>1142</v>
      </c>
      <c r="B525" s="151" t="s">
        <v>1142</v>
      </c>
      <c r="C525" s="151" t="s">
        <v>1143</v>
      </c>
    </row>
    <row r="526" spans="1:3">
      <c r="A526" s="149" t="s">
        <v>1144</v>
      </c>
      <c r="B526" s="151" t="s">
        <v>1144</v>
      </c>
      <c r="C526" s="151" t="s">
        <v>1145</v>
      </c>
    </row>
    <row r="527" spans="1:3">
      <c r="A527" s="149" t="s">
        <v>1146</v>
      </c>
      <c r="B527" s="151" t="s">
        <v>1146</v>
      </c>
      <c r="C527" s="151" t="s">
        <v>1147</v>
      </c>
    </row>
    <row r="528" spans="1:3">
      <c r="A528" s="149" t="s">
        <v>1148</v>
      </c>
      <c r="B528" s="151" t="s">
        <v>1148</v>
      </c>
      <c r="C528" s="151" t="s">
        <v>1149</v>
      </c>
    </row>
    <row r="529" spans="1:3">
      <c r="A529" s="149" t="s">
        <v>1150</v>
      </c>
      <c r="B529" s="151" t="s">
        <v>1150</v>
      </c>
      <c r="C529" s="151" t="s">
        <v>1151</v>
      </c>
    </row>
    <row r="530" spans="1:3">
      <c r="A530" s="149" t="s">
        <v>1152</v>
      </c>
      <c r="B530" s="151" t="s">
        <v>1152</v>
      </c>
      <c r="C530" s="151" t="s">
        <v>1153</v>
      </c>
    </row>
    <row r="531" spans="1:3">
      <c r="A531" s="149" t="s">
        <v>1154</v>
      </c>
      <c r="B531" s="151" t="s">
        <v>1154</v>
      </c>
      <c r="C531" s="151" t="s">
        <v>1155</v>
      </c>
    </row>
    <row r="532" spans="1:3">
      <c r="A532" s="149" t="s">
        <v>1156</v>
      </c>
      <c r="B532" s="151" t="s">
        <v>1156</v>
      </c>
      <c r="C532" s="151" t="s">
        <v>1157</v>
      </c>
    </row>
    <row r="533" spans="1:3">
      <c r="A533" s="149" t="s">
        <v>1158</v>
      </c>
      <c r="B533" s="151" t="s">
        <v>1158</v>
      </c>
      <c r="C533" s="151" t="s">
        <v>1159</v>
      </c>
    </row>
    <row r="534" spans="1:3">
      <c r="A534" s="149" t="s">
        <v>1160</v>
      </c>
      <c r="B534" s="151" t="s">
        <v>1160</v>
      </c>
      <c r="C534" s="151" t="s">
        <v>1161</v>
      </c>
    </row>
    <row r="535" spans="1:3">
      <c r="A535" s="149" t="s">
        <v>1162</v>
      </c>
      <c r="B535" s="151" t="s">
        <v>1162</v>
      </c>
      <c r="C535" s="151" t="s">
        <v>1163</v>
      </c>
    </row>
    <row r="536" spans="1:3">
      <c r="A536" s="149" t="s">
        <v>1164</v>
      </c>
      <c r="B536" s="151" t="s">
        <v>1164</v>
      </c>
      <c r="C536" s="151" t="s">
        <v>1165</v>
      </c>
    </row>
    <row r="537" spans="1:3">
      <c r="A537" s="149" t="s">
        <v>1166</v>
      </c>
      <c r="B537" s="151" t="s">
        <v>1166</v>
      </c>
      <c r="C537" s="151" t="s">
        <v>1167</v>
      </c>
    </row>
    <row r="538" spans="1:3">
      <c r="A538" s="149" t="s">
        <v>1168</v>
      </c>
      <c r="B538" s="151" t="s">
        <v>1168</v>
      </c>
      <c r="C538" s="151" t="s">
        <v>1169</v>
      </c>
    </row>
    <row r="539" spans="1:3">
      <c r="A539" s="149" t="s">
        <v>1170</v>
      </c>
      <c r="B539" s="151" t="s">
        <v>1170</v>
      </c>
      <c r="C539" s="151" t="s">
        <v>1171</v>
      </c>
    </row>
    <row r="540" spans="1:3">
      <c r="A540" s="149" t="s">
        <v>1172</v>
      </c>
      <c r="B540" s="151" t="s">
        <v>1172</v>
      </c>
      <c r="C540" s="151" t="s">
        <v>1173</v>
      </c>
    </row>
    <row r="541" spans="1:3">
      <c r="A541" s="149" t="s">
        <v>1174</v>
      </c>
      <c r="B541" s="151" t="s">
        <v>1174</v>
      </c>
      <c r="C541" s="151" t="s">
        <v>1175</v>
      </c>
    </row>
    <row r="542" spans="1:3">
      <c r="A542" s="149" t="s">
        <v>1176</v>
      </c>
      <c r="B542" s="151" t="s">
        <v>1176</v>
      </c>
      <c r="C542" s="151" t="s">
        <v>1177</v>
      </c>
    </row>
    <row r="543" spans="1:3">
      <c r="A543" s="149" t="s">
        <v>1178</v>
      </c>
      <c r="B543" s="151" t="s">
        <v>1178</v>
      </c>
      <c r="C543" s="151" t="s">
        <v>1179</v>
      </c>
    </row>
    <row r="544" spans="1:3">
      <c r="A544" s="149" t="s">
        <v>1180</v>
      </c>
      <c r="B544" s="151" t="s">
        <v>1180</v>
      </c>
      <c r="C544" s="151" t="s">
        <v>1181</v>
      </c>
    </row>
    <row r="545" spans="1:3">
      <c r="A545" s="149" t="s">
        <v>1182</v>
      </c>
      <c r="B545" s="151" t="s">
        <v>1182</v>
      </c>
      <c r="C545" s="151" t="s">
        <v>1183</v>
      </c>
    </row>
    <row r="546" spans="1:3">
      <c r="A546" s="149" t="s">
        <v>1184</v>
      </c>
      <c r="B546" s="151" t="s">
        <v>1184</v>
      </c>
      <c r="C546" s="151" t="s">
        <v>1185</v>
      </c>
    </row>
    <row r="547" spans="1:3">
      <c r="A547" s="149" t="s">
        <v>1186</v>
      </c>
      <c r="B547" s="150" t="s">
        <v>1186</v>
      </c>
      <c r="C547" s="150" t="s">
        <v>1187</v>
      </c>
    </row>
    <row r="548" spans="1:3">
      <c r="A548" s="149" t="s">
        <v>1188</v>
      </c>
      <c r="B548" s="151" t="s">
        <v>1188</v>
      </c>
      <c r="C548" s="151" t="s">
        <v>1189</v>
      </c>
    </row>
    <row r="549" spans="1:3">
      <c r="A549" s="149" t="s">
        <v>1190</v>
      </c>
      <c r="B549" s="151" t="s">
        <v>1190</v>
      </c>
      <c r="C549" s="151" t="s">
        <v>1191</v>
      </c>
    </row>
    <row r="550" spans="1:3">
      <c r="A550" s="149" t="s">
        <v>1192</v>
      </c>
      <c r="B550" s="151" t="s">
        <v>1192</v>
      </c>
      <c r="C550" s="151" t="s">
        <v>1193</v>
      </c>
    </row>
    <row r="551" spans="1:3">
      <c r="A551" s="149" t="s">
        <v>1194</v>
      </c>
      <c r="B551" s="151" t="s">
        <v>1194</v>
      </c>
      <c r="C551" s="151" t="s">
        <v>1195</v>
      </c>
    </row>
    <row r="552" spans="1:3">
      <c r="A552" s="149" t="s">
        <v>1196</v>
      </c>
      <c r="B552" s="153" t="s">
        <v>1196</v>
      </c>
      <c r="C552" s="153" t="s">
        <v>1197</v>
      </c>
    </row>
    <row r="553" spans="1:3">
      <c r="A553" s="149" t="s">
        <v>1198</v>
      </c>
      <c r="B553" s="151" t="s">
        <v>1198</v>
      </c>
      <c r="C553" s="151" t="s">
        <v>1199</v>
      </c>
    </row>
    <row r="554" spans="1:3">
      <c r="A554" s="149" t="s">
        <v>1200</v>
      </c>
      <c r="B554" s="151" t="s">
        <v>1200</v>
      </c>
      <c r="C554" s="151" t="s">
        <v>1201</v>
      </c>
    </row>
    <row r="555" spans="1:3">
      <c r="A555" s="149" t="s">
        <v>1202</v>
      </c>
      <c r="B555" s="151" t="s">
        <v>1202</v>
      </c>
      <c r="C555" s="151" t="s">
        <v>1203</v>
      </c>
    </row>
    <row r="556" spans="1:3">
      <c r="A556" s="149" t="s">
        <v>1204</v>
      </c>
      <c r="B556" s="151" t="s">
        <v>1204</v>
      </c>
      <c r="C556" s="151" t="s">
        <v>1205</v>
      </c>
    </row>
    <row r="557" spans="1:3">
      <c r="A557" s="149" t="s">
        <v>1206</v>
      </c>
      <c r="B557" s="151" t="s">
        <v>1206</v>
      </c>
      <c r="C557" s="151" t="s">
        <v>1207</v>
      </c>
    </row>
    <row r="558" spans="1:3">
      <c r="A558" s="149" t="s">
        <v>1208</v>
      </c>
      <c r="B558" s="153" t="s">
        <v>1208</v>
      </c>
      <c r="C558" s="153" t="s">
        <v>1209</v>
      </c>
    </row>
    <row r="559" spans="1:3">
      <c r="A559" s="149" t="s">
        <v>1210</v>
      </c>
      <c r="B559" s="151" t="s">
        <v>1210</v>
      </c>
      <c r="C559" s="151" t="s">
        <v>1211</v>
      </c>
    </row>
    <row r="560" spans="1:3">
      <c r="A560" s="149" t="s">
        <v>1212</v>
      </c>
      <c r="B560" s="150" t="s">
        <v>1212</v>
      </c>
      <c r="C560" s="150" t="s">
        <v>1213</v>
      </c>
    </row>
    <row r="561" spans="1:3">
      <c r="A561" s="149" t="s">
        <v>1214</v>
      </c>
      <c r="B561" s="150" t="s">
        <v>1214</v>
      </c>
      <c r="C561" s="150" t="s">
        <v>1215</v>
      </c>
    </row>
    <row r="562" spans="1:3">
      <c r="A562" s="149" t="s">
        <v>1216</v>
      </c>
      <c r="B562" s="153" t="s">
        <v>1216</v>
      </c>
      <c r="C562" s="153" t="s">
        <v>1217</v>
      </c>
    </row>
    <row r="563" spans="1:3">
      <c r="A563" s="149" t="s">
        <v>1218</v>
      </c>
      <c r="B563" s="151" t="s">
        <v>1218</v>
      </c>
      <c r="C563" s="151" t="s">
        <v>1219</v>
      </c>
    </row>
    <row r="564" spans="1:3">
      <c r="A564" s="149" t="s">
        <v>1220</v>
      </c>
      <c r="B564" s="150" t="s">
        <v>1220</v>
      </c>
      <c r="C564" s="150" t="s">
        <v>1221</v>
      </c>
    </row>
    <row r="565" spans="1:3">
      <c r="A565" s="149" t="s">
        <v>1222</v>
      </c>
      <c r="B565" s="161" t="s">
        <v>1222</v>
      </c>
      <c r="C565" s="151" t="s">
        <v>1223</v>
      </c>
    </row>
    <row r="566" spans="1:3">
      <c r="A566" s="149" t="s">
        <v>1224</v>
      </c>
      <c r="B566" s="162" t="s">
        <v>1224</v>
      </c>
      <c r="C566" s="162" t="s">
        <v>1225</v>
      </c>
    </row>
    <row r="567" spans="1:3">
      <c r="A567" s="149" t="s">
        <v>1226</v>
      </c>
      <c r="B567" s="153" t="s">
        <v>1226</v>
      </c>
      <c r="C567" s="153" t="s">
        <v>1227</v>
      </c>
    </row>
    <row r="568" spans="1:3">
      <c r="A568" s="149" t="s">
        <v>1228</v>
      </c>
      <c r="B568" s="153" t="s">
        <v>1228</v>
      </c>
      <c r="C568" s="153" t="s">
        <v>1229</v>
      </c>
    </row>
    <row r="569" spans="1:3">
      <c r="A569" s="149" t="s">
        <v>1230</v>
      </c>
      <c r="B569" s="151" t="s">
        <v>1230</v>
      </c>
      <c r="C569" s="151" t="s">
        <v>1231</v>
      </c>
    </row>
    <row r="570" spans="1:3">
      <c r="A570" s="149" t="s">
        <v>1232</v>
      </c>
      <c r="B570" s="151" t="s">
        <v>1232</v>
      </c>
      <c r="C570" s="151" t="s">
        <v>1233</v>
      </c>
    </row>
    <row r="571" spans="1:3">
      <c r="A571" s="149" t="s">
        <v>1234</v>
      </c>
      <c r="B571" s="150" t="s">
        <v>1234</v>
      </c>
      <c r="C571" s="150" t="s">
        <v>1235</v>
      </c>
    </row>
    <row r="572" spans="1:3">
      <c r="A572" s="149" t="s">
        <v>1236</v>
      </c>
      <c r="B572" s="151" t="s">
        <v>1236</v>
      </c>
      <c r="C572" s="151" t="s">
        <v>1237</v>
      </c>
    </row>
    <row r="573" spans="1:3">
      <c r="A573" s="149" t="s">
        <v>1238</v>
      </c>
      <c r="B573" s="151" t="s">
        <v>1238</v>
      </c>
      <c r="C573" s="151" t="s">
        <v>1239</v>
      </c>
    </row>
    <row r="574" spans="1:3">
      <c r="A574" s="149" t="s">
        <v>1240</v>
      </c>
      <c r="B574" s="151" t="s">
        <v>1240</v>
      </c>
      <c r="C574" s="151" t="s">
        <v>1241</v>
      </c>
    </row>
    <row r="575" spans="1:3">
      <c r="A575" s="149" t="s">
        <v>1242</v>
      </c>
      <c r="B575" s="159" t="s">
        <v>1242</v>
      </c>
      <c r="C575" s="159" t="s">
        <v>1243</v>
      </c>
    </row>
    <row r="576" spans="1:3">
      <c r="A576" s="149" t="s">
        <v>1244</v>
      </c>
      <c r="B576" s="151" t="s">
        <v>1244</v>
      </c>
      <c r="C576" s="151" t="s">
        <v>1245</v>
      </c>
    </row>
    <row r="577" spans="1:3">
      <c r="A577" s="149" t="s">
        <v>1246</v>
      </c>
      <c r="B577" s="151" t="s">
        <v>1246</v>
      </c>
      <c r="C577" s="151" t="s">
        <v>1247</v>
      </c>
    </row>
    <row r="578" spans="1:3">
      <c r="A578" s="149" t="s">
        <v>1248</v>
      </c>
      <c r="B578" s="151" t="s">
        <v>1248</v>
      </c>
      <c r="C578" s="151" t="s">
        <v>1249</v>
      </c>
    </row>
    <row r="579" spans="1:3">
      <c r="A579" s="149" t="s">
        <v>1250</v>
      </c>
      <c r="B579" s="151" t="s">
        <v>1250</v>
      </c>
      <c r="C579" s="151" t="s">
        <v>1251</v>
      </c>
    </row>
    <row r="580" spans="1:3">
      <c r="A580" s="149" t="s">
        <v>1252</v>
      </c>
      <c r="B580" s="153" t="s">
        <v>1252</v>
      </c>
      <c r="C580" s="153" t="s">
        <v>1253</v>
      </c>
    </row>
    <row r="581" spans="1:3">
      <c r="A581" s="149" t="s">
        <v>1254</v>
      </c>
      <c r="B581" s="151" t="s">
        <v>1254</v>
      </c>
      <c r="C581" s="151" t="s">
        <v>1255</v>
      </c>
    </row>
    <row r="582" spans="1:3">
      <c r="A582" s="149" t="s">
        <v>1256</v>
      </c>
      <c r="B582" s="151" t="s">
        <v>1256</v>
      </c>
      <c r="C582" s="151" t="s">
        <v>1257</v>
      </c>
    </row>
    <row r="583" spans="1:3">
      <c r="A583" s="149" t="s">
        <v>1258</v>
      </c>
      <c r="B583" s="151" t="s">
        <v>1258</v>
      </c>
      <c r="C583" s="151" t="s">
        <v>1259</v>
      </c>
    </row>
    <row r="584" spans="1:3">
      <c r="A584" s="149" t="s">
        <v>1260</v>
      </c>
      <c r="B584" s="151" t="s">
        <v>1260</v>
      </c>
      <c r="C584" s="151" t="s">
        <v>1261</v>
      </c>
    </row>
    <row r="585" spans="1:3">
      <c r="A585" s="149" t="s">
        <v>1262</v>
      </c>
      <c r="B585" s="151" t="s">
        <v>1262</v>
      </c>
      <c r="C585" s="151" t="s">
        <v>1263</v>
      </c>
    </row>
    <row r="586" spans="1:3">
      <c r="A586" s="149" t="s">
        <v>1264</v>
      </c>
      <c r="B586" s="151" t="s">
        <v>1264</v>
      </c>
      <c r="C586" s="151" t="s">
        <v>1265</v>
      </c>
    </row>
    <row r="587" spans="1:3">
      <c r="A587" s="149" t="s">
        <v>1266</v>
      </c>
      <c r="B587" s="153" t="s">
        <v>1266</v>
      </c>
      <c r="C587" s="153" t="s">
        <v>1267</v>
      </c>
    </row>
    <row r="588" spans="1:3">
      <c r="A588" s="149" t="s">
        <v>1268</v>
      </c>
      <c r="B588" s="151" t="s">
        <v>1268</v>
      </c>
      <c r="C588" s="151" t="s">
        <v>1269</v>
      </c>
    </row>
    <row r="589" spans="1:3">
      <c r="A589" s="149" t="s">
        <v>1270</v>
      </c>
      <c r="B589" s="151" t="s">
        <v>1270</v>
      </c>
      <c r="C589" s="151" t="s">
        <v>1271</v>
      </c>
    </row>
    <row r="590" spans="1:3">
      <c r="A590" s="149" t="s">
        <v>1272</v>
      </c>
      <c r="B590" s="151" t="s">
        <v>1272</v>
      </c>
      <c r="C590" s="151" t="s">
        <v>1273</v>
      </c>
    </row>
    <row r="591" spans="1:3">
      <c r="A591" s="149" t="s">
        <v>1274</v>
      </c>
      <c r="B591" s="151" t="s">
        <v>1274</v>
      </c>
      <c r="C591" s="151" t="s">
        <v>1275</v>
      </c>
    </row>
    <row r="592" spans="1:3">
      <c r="A592" s="149" t="s">
        <v>1276</v>
      </c>
      <c r="B592" s="151" t="s">
        <v>1276</v>
      </c>
      <c r="C592" s="151" t="s">
        <v>1277</v>
      </c>
    </row>
    <row r="593" spans="1:3">
      <c r="A593" s="149" t="s">
        <v>1278</v>
      </c>
      <c r="B593" s="151" t="s">
        <v>1278</v>
      </c>
      <c r="C593" s="151" t="s">
        <v>1279</v>
      </c>
    </row>
    <row r="594" spans="1:3">
      <c r="A594" s="149" t="s">
        <v>1280</v>
      </c>
      <c r="B594" s="151" t="s">
        <v>1280</v>
      </c>
      <c r="C594" s="151" t="s">
        <v>1281</v>
      </c>
    </row>
    <row r="595" spans="1:3">
      <c r="A595" s="149" t="s">
        <v>1282</v>
      </c>
      <c r="B595" s="151" t="s">
        <v>1282</v>
      </c>
      <c r="C595" s="151" t="s">
        <v>1283</v>
      </c>
    </row>
    <row r="596" spans="1:3">
      <c r="A596" s="149" t="s">
        <v>1284</v>
      </c>
      <c r="B596" s="151" t="s">
        <v>1284</v>
      </c>
      <c r="C596" s="151" t="s">
        <v>1285</v>
      </c>
    </row>
    <row r="597" spans="1:3">
      <c r="A597" s="149" t="s">
        <v>1286</v>
      </c>
      <c r="B597" s="151" t="s">
        <v>1286</v>
      </c>
      <c r="C597" s="151" t="s">
        <v>1287</v>
      </c>
    </row>
    <row r="598" spans="1:3">
      <c r="A598" s="149" t="s">
        <v>1288</v>
      </c>
      <c r="B598" s="151" t="s">
        <v>1288</v>
      </c>
      <c r="C598" s="151" t="s">
        <v>1289</v>
      </c>
    </row>
    <row r="599" spans="1:3">
      <c r="A599" s="149" t="s">
        <v>1290</v>
      </c>
      <c r="B599" s="151" t="s">
        <v>1290</v>
      </c>
      <c r="C599" s="151" t="s">
        <v>1291</v>
      </c>
    </row>
    <row r="600" spans="1:3">
      <c r="A600" s="149" t="s">
        <v>1292</v>
      </c>
      <c r="B600" s="151" t="s">
        <v>1292</v>
      </c>
      <c r="C600" s="151" t="s">
        <v>1293</v>
      </c>
    </row>
    <row r="601" spans="1:3">
      <c r="A601" s="149" t="s">
        <v>1294</v>
      </c>
      <c r="B601" s="151" t="s">
        <v>1294</v>
      </c>
      <c r="C601" s="151" t="s">
        <v>1295</v>
      </c>
    </row>
    <row r="602" spans="1:3">
      <c r="A602" s="149" t="s">
        <v>1296</v>
      </c>
      <c r="B602" s="151" t="s">
        <v>1296</v>
      </c>
      <c r="C602" s="151" t="s">
        <v>1295</v>
      </c>
    </row>
    <row r="603" spans="1:3">
      <c r="A603" s="149" t="s">
        <v>1297</v>
      </c>
      <c r="B603" s="151" t="s">
        <v>1297</v>
      </c>
      <c r="C603" s="151" t="s">
        <v>1298</v>
      </c>
    </row>
    <row r="604" spans="1:3">
      <c r="A604" s="149" t="s">
        <v>1299</v>
      </c>
      <c r="B604" s="151" t="s">
        <v>1299</v>
      </c>
      <c r="C604" s="151" t="s">
        <v>1300</v>
      </c>
    </row>
    <row r="605" spans="1:3">
      <c r="A605" s="149" t="s">
        <v>1301</v>
      </c>
      <c r="B605" s="151" t="s">
        <v>1301</v>
      </c>
      <c r="C605" s="151" t="s">
        <v>1302</v>
      </c>
    </row>
    <row r="606" spans="1:3">
      <c r="A606" s="149" t="s">
        <v>1303</v>
      </c>
      <c r="B606" s="151" t="s">
        <v>1303</v>
      </c>
      <c r="C606" s="151" t="s">
        <v>1304</v>
      </c>
    </row>
    <row r="607" spans="1:3">
      <c r="A607" s="149" t="s">
        <v>1305</v>
      </c>
      <c r="B607" s="151" t="s">
        <v>1305</v>
      </c>
      <c r="C607" s="151" t="s">
        <v>1306</v>
      </c>
    </row>
    <row r="608" spans="1:3">
      <c r="A608" s="149" t="s">
        <v>1307</v>
      </c>
      <c r="B608" s="161" t="s">
        <v>1307</v>
      </c>
      <c r="C608" s="151" t="s">
        <v>1308</v>
      </c>
    </row>
    <row r="609" spans="1:3">
      <c r="A609" s="149" t="s">
        <v>1309</v>
      </c>
      <c r="B609" s="151" t="s">
        <v>1309</v>
      </c>
      <c r="C609" s="151" t="s">
        <v>1310</v>
      </c>
    </row>
    <row r="610" spans="1:3">
      <c r="A610" s="149" t="s">
        <v>1311</v>
      </c>
      <c r="B610" s="151" t="s">
        <v>1311</v>
      </c>
      <c r="C610" s="151" t="s">
        <v>1312</v>
      </c>
    </row>
    <row r="611" spans="1:3">
      <c r="A611" s="149" t="s">
        <v>1313</v>
      </c>
      <c r="B611" s="151" t="s">
        <v>1313</v>
      </c>
      <c r="C611" s="151" t="s">
        <v>1314</v>
      </c>
    </row>
    <row r="612" spans="1:3">
      <c r="A612" s="149" t="s">
        <v>1315</v>
      </c>
      <c r="B612" s="151" t="s">
        <v>1315</v>
      </c>
      <c r="C612" s="151" t="s">
        <v>1316</v>
      </c>
    </row>
    <row r="613" spans="1:3">
      <c r="A613" s="149" t="s">
        <v>1317</v>
      </c>
      <c r="B613" s="151" t="s">
        <v>1317</v>
      </c>
      <c r="C613" s="151" t="s">
        <v>1318</v>
      </c>
    </row>
    <row r="614" spans="1:3">
      <c r="A614" s="149" t="s">
        <v>1319</v>
      </c>
      <c r="B614" s="151" t="s">
        <v>1319</v>
      </c>
      <c r="C614" s="151" t="s">
        <v>1320</v>
      </c>
    </row>
    <row r="615" spans="1:3">
      <c r="A615" s="149" t="s">
        <v>1321</v>
      </c>
      <c r="B615" s="151" t="s">
        <v>1321</v>
      </c>
      <c r="C615" s="151" t="s">
        <v>1322</v>
      </c>
    </row>
    <row r="616" spans="1:3">
      <c r="A616" s="149" t="s">
        <v>1323</v>
      </c>
      <c r="B616" s="151" t="s">
        <v>1323</v>
      </c>
      <c r="C616" s="151" t="s">
        <v>1324</v>
      </c>
    </row>
    <row r="617" spans="1:3">
      <c r="A617" s="149" t="s">
        <v>1325</v>
      </c>
      <c r="B617" s="151" t="s">
        <v>1325</v>
      </c>
      <c r="C617" s="151" t="s">
        <v>1326</v>
      </c>
    </row>
    <row r="618" spans="1:3">
      <c r="A618" s="149" t="s">
        <v>1327</v>
      </c>
      <c r="B618" s="151" t="s">
        <v>1327</v>
      </c>
      <c r="C618" s="151" t="s">
        <v>1328</v>
      </c>
    </row>
    <row r="619" spans="1:3">
      <c r="A619" s="149" t="s">
        <v>1329</v>
      </c>
      <c r="B619" s="151" t="s">
        <v>1329</v>
      </c>
      <c r="C619" s="151" t="s">
        <v>1330</v>
      </c>
    </row>
    <row r="620" spans="1:3">
      <c r="A620" s="149" t="s">
        <v>1331</v>
      </c>
      <c r="B620" s="151" t="s">
        <v>1331</v>
      </c>
      <c r="C620" s="151" t="s">
        <v>1332</v>
      </c>
    </row>
    <row r="621" spans="1:3">
      <c r="A621" s="149" t="s">
        <v>1333</v>
      </c>
      <c r="B621" s="151" t="s">
        <v>1333</v>
      </c>
      <c r="C621" s="151" t="s">
        <v>1334</v>
      </c>
    </row>
    <row r="622" spans="1:3">
      <c r="A622" s="149" t="s">
        <v>1335</v>
      </c>
      <c r="B622" s="151" t="s">
        <v>1335</v>
      </c>
      <c r="C622" s="151" t="s">
        <v>1336</v>
      </c>
    </row>
    <row r="623" spans="1:3">
      <c r="A623" s="149" t="s">
        <v>1337</v>
      </c>
      <c r="B623" s="151" t="s">
        <v>1337</v>
      </c>
      <c r="C623" s="151" t="s">
        <v>1338</v>
      </c>
    </row>
    <row r="624" spans="1:3">
      <c r="A624" s="149" t="s">
        <v>1339</v>
      </c>
      <c r="B624" s="151" t="s">
        <v>1339</v>
      </c>
      <c r="C624" s="151" t="s">
        <v>1340</v>
      </c>
    </row>
    <row r="625" spans="1:3">
      <c r="A625" s="149" t="s">
        <v>1341</v>
      </c>
      <c r="B625" s="151" t="s">
        <v>1341</v>
      </c>
      <c r="C625" s="151" t="s">
        <v>1342</v>
      </c>
    </row>
    <row r="626" spans="1:3">
      <c r="A626" s="149" t="s">
        <v>1343</v>
      </c>
      <c r="B626" s="151" t="s">
        <v>1343</v>
      </c>
      <c r="C626" s="151" t="s">
        <v>1344</v>
      </c>
    </row>
    <row r="627" spans="1:3">
      <c r="A627" s="149" t="s">
        <v>1345</v>
      </c>
      <c r="B627" s="151" t="s">
        <v>1345</v>
      </c>
      <c r="C627" s="151" t="s">
        <v>1346</v>
      </c>
    </row>
    <row r="628" spans="1:3">
      <c r="A628" s="149" t="s">
        <v>1347</v>
      </c>
      <c r="B628" s="159" t="s">
        <v>1347</v>
      </c>
      <c r="C628" s="159" t="s">
        <v>1348</v>
      </c>
    </row>
    <row r="629" spans="1:3">
      <c r="A629" s="149" t="s">
        <v>1349</v>
      </c>
      <c r="B629" s="153" t="s">
        <v>1349</v>
      </c>
      <c r="C629" s="153" t="s">
        <v>1350</v>
      </c>
    </row>
    <row r="630" spans="1:3">
      <c r="A630" s="149" t="s">
        <v>1351</v>
      </c>
      <c r="B630" s="151" t="s">
        <v>1351</v>
      </c>
      <c r="C630" s="151" t="s">
        <v>1352</v>
      </c>
    </row>
    <row r="631" spans="1:3">
      <c r="A631" s="149" t="s">
        <v>1353</v>
      </c>
      <c r="B631" s="151" t="s">
        <v>1353</v>
      </c>
      <c r="C631" s="151" t="s">
        <v>1354</v>
      </c>
    </row>
    <row r="632" spans="1:3">
      <c r="A632" s="149" t="s">
        <v>1355</v>
      </c>
      <c r="B632" s="151" t="s">
        <v>1355</v>
      </c>
      <c r="C632" s="151" t="s">
        <v>1356</v>
      </c>
    </row>
    <row r="633" spans="1:3">
      <c r="A633" s="149" t="s">
        <v>1357</v>
      </c>
      <c r="B633" s="151" t="s">
        <v>1357</v>
      </c>
      <c r="C633" s="151" t="s">
        <v>1358</v>
      </c>
    </row>
    <row r="634" spans="1:3">
      <c r="A634" s="149" t="s">
        <v>1359</v>
      </c>
      <c r="B634" s="151" t="s">
        <v>1359</v>
      </c>
      <c r="C634" s="151" t="s">
        <v>1360</v>
      </c>
    </row>
    <row r="635" spans="1:3">
      <c r="A635" s="149" t="s">
        <v>1361</v>
      </c>
      <c r="B635" s="151" t="s">
        <v>1361</v>
      </c>
      <c r="C635" s="151" t="s">
        <v>1362</v>
      </c>
    </row>
    <row r="636" spans="1:3">
      <c r="A636" s="149" t="s">
        <v>1363</v>
      </c>
      <c r="B636" s="151" t="s">
        <v>1363</v>
      </c>
      <c r="C636" s="151" t="s">
        <v>1364</v>
      </c>
    </row>
    <row r="637" spans="1:3">
      <c r="A637" s="149" t="s">
        <v>1365</v>
      </c>
      <c r="B637" s="151" t="s">
        <v>1365</v>
      </c>
      <c r="C637" s="151" t="s">
        <v>1366</v>
      </c>
    </row>
    <row r="638" spans="1:3">
      <c r="A638" s="149" t="s">
        <v>1367</v>
      </c>
      <c r="B638" s="151" t="s">
        <v>1367</v>
      </c>
      <c r="C638" s="151" t="s">
        <v>1368</v>
      </c>
    </row>
    <row r="639" spans="1:3">
      <c r="A639" s="149" t="s">
        <v>1369</v>
      </c>
      <c r="B639" s="151" t="s">
        <v>1369</v>
      </c>
      <c r="C639" s="151" t="s">
        <v>1370</v>
      </c>
    </row>
    <row r="640" spans="1:3">
      <c r="A640" s="149" t="s">
        <v>1371</v>
      </c>
      <c r="B640" s="151" t="s">
        <v>1371</v>
      </c>
      <c r="C640" s="151" t="s">
        <v>1372</v>
      </c>
    </row>
    <row r="641" spans="1:3">
      <c r="A641" s="149" t="s">
        <v>1373</v>
      </c>
      <c r="B641" s="151" t="s">
        <v>1373</v>
      </c>
      <c r="C641" s="151" t="s">
        <v>1374</v>
      </c>
    </row>
    <row r="642" spans="1:3">
      <c r="A642" s="149" t="s">
        <v>1375</v>
      </c>
      <c r="B642" s="151" t="s">
        <v>1375</v>
      </c>
      <c r="C642" s="151" t="s">
        <v>1376</v>
      </c>
    </row>
    <row r="643" spans="1:3">
      <c r="A643" s="149" t="s">
        <v>1377</v>
      </c>
      <c r="B643" s="151" t="s">
        <v>1377</v>
      </c>
      <c r="C643" s="151" t="s">
        <v>1378</v>
      </c>
    </row>
    <row r="644" spans="1:3">
      <c r="A644" s="149" t="s">
        <v>1379</v>
      </c>
      <c r="B644" s="159" t="s">
        <v>1379</v>
      </c>
      <c r="C644" s="159" t="s">
        <v>1380</v>
      </c>
    </row>
    <row r="645" spans="1:3">
      <c r="A645" s="149" t="s">
        <v>1381</v>
      </c>
      <c r="B645" s="159" t="s">
        <v>1381</v>
      </c>
      <c r="C645" s="159" t="s">
        <v>1382</v>
      </c>
    </row>
    <row r="646" spans="1:3">
      <c r="A646" s="149" t="s">
        <v>1383</v>
      </c>
      <c r="B646" s="159" t="s">
        <v>1383</v>
      </c>
      <c r="C646" s="159" t="s">
        <v>1384</v>
      </c>
    </row>
    <row r="647" spans="1:3">
      <c r="A647" s="149" t="s">
        <v>1385</v>
      </c>
      <c r="B647" s="151" t="s">
        <v>1385</v>
      </c>
      <c r="C647" s="151" t="s">
        <v>1386</v>
      </c>
    </row>
    <row r="648" spans="1:3">
      <c r="A648" s="149" t="s">
        <v>1387</v>
      </c>
      <c r="B648" s="151" t="s">
        <v>1387</v>
      </c>
      <c r="C648" s="151" t="s">
        <v>1388</v>
      </c>
    </row>
    <row r="649" spans="1:3">
      <c r="A649" s="149" t="s">
        <v>1389</v>
      </c>
      <c r="B649" s="151" t="s">
        <v>1389</v>
      </c>
      <c r="C649" s="151" t="s">
        <v>1390</v>
      </c>
    </row>
    <row r="650" spans="1:3">
      <c r="A650" s="149" t="s">
        <v>1391</v>
      </c>
      <c r="B650" s="150" t="s">
        <v>1391</v>
      </c>
      <c r="C650" s="150" t="s">
        <v>1392</v>
      </c>
    </row>
    <row r="651" spans="1:3">
      <c r="A651" s="149" t="s">
        <v>1393</v>
      </c>
      <c r="B651" s="151" t="s">
        <v>1393</v>
      </c>
      <c r="C651" s="151" t="s">
        <v>1394</v>
      </c>
    </row>
    <row r="652" spans="1:3">
      <c r="A652" s="149" t="s">
        <v>1395</v>
      </c>
      <c r="B652" s="151" t="s">
        <v>1395</v>
      </c>
      <c r="C652" s="151" t="s">
        <v>1396</v>
      </c>
    </row>
    <row r="653" spans="1:3">
      <c r="A653" s="149" t="s">
        <v>1397</v>
      </c>
      <c r="B653" s="151" t="s">
        <v>1397</v>
      </c>
      <c r="C653" s="151" t="s">
        <v>1398</v>
      </c>
    </row>
    <row r="654" spans="1:3">
      <c r="A654" s="149" t="s">
        <v>1399</v>
      </c>
      <c r="B654" s="151" t="s">
        <v>1399</v>
      </c>
      <c r="C654" s="151" t="s">
        <v>1400</v>
      </c>
    </row>
    <row r="655" spans="1:3">
      <c r="A655" s="149" t="s">
        <v>1401</v>
      </c>
      <c r="B655" s="150" t="s">
        <v>1401</v>
      </c>
      <c r="C655" s="150" t="s">
        <v>1402</v>
      </c>
    </row>
    <row r="656" spans="1:3">
      <c r="A656" s="149" t="s">
        <v>1403</v>
      </c>
      <c r="B656" s="151" t="s">
        <v>1403</v>
      </c>
      <c r="C656" s="151" t="s">
        <v>1404</v>
      </c>
    </row>
    <row r="657" spans="1:3">
      <c r="A657" s="149" t="s">
        <v>1405</v>
      </c>
      <c r="B657" s="151" t="s">
        <v>1405</v>
      </c>
      <c r="C657" s="151" t="s">
        <v>1406</v>
      </c>
    </row>
    <row r="658" spans="1:3">
      <c r="A658" s="149" t="s">
        <v>1407</v>
      </c>
      <c r="B658" s="151" t="s">
        <v>1407</v>
      </c>
      <c r="C658" s="151" t="s">
        <v>1408</v>
      </c>
    </row>
    <row r="659" spans="1:3">
      <c r="A659" s="149" t="s">
        <v>1409</v>
      </c>
      <c r="B659" s="151" t="s">
        <v>1409</v>
      </c>
      <c r="C659" s="151" t="s">
        <v>1410</v>
      </c>
    </row>
    <row r="660" spans="1:3">
      <c r="A660" s="149" t="s">
        <v>1411</v>
      </c>
      <c r="B660" s="159" t="s">
        <v>1411</v>
      </c>
      <c r="C660" s="159" t="s">
        <v>1412</v>
      </c>
    </row>
    <row r="661" spans="1:3">
      <c r="A661" s="149" t="s">
        <v>1413</v>
      </c>
      <c r="B661" s="151" t="s">
        <v>1413</v>
      </c>
      <c r="C661" s="151" t="s">
        <v>1414</v>
      </c>
    </row>
    <row r="662" spans="1:3">
      <c r="A662" s="149" t="s">
        <v>1415</v>
      </c>
      <c r="B662" s="159" t="s">
        <v>1415</v>
      </c>
      <c r="C662" s="159" t="s">
        <v>1416</v>
      </c>
    </row>
    <row r="663" spans="1:3">
      <c r="A663" s="149" t="s">
        <v>1417</v>
      </c>
      <c r="B663" s="151" t="s">
        <v>1417</v>
      </c>
      <c r="C663" s="151" t="s">
        <v>1418</v>
      </c>
    </row>
    <row r="664" spans="1:3">
      <c r="A664" s="149" t="s">
        <v>1419</v>
      </c>
      <c r="B664" s="151" t="s">
        <v>1419</v>
      </c>
      <c r="C664" s="151" t="s">
        <v>1420</v>
      </c>
    </row>
    <row r="665" spans="1:3">
      <c r="A665" s="149" t="s">
        <v>1421</v>
      </c>
      <c r="B665" s="151" t="s">
        <v>1421</v>
      </c>
      <c r="C665" s="151" t="s">
        <v>1422</v>
      </c>
    </row>
    <row r="666" spans="1:3">
      <c r="A666" s="149" t="s">
        <v>1423</v>
      </c>
      <c r="B666" s="151" t="s">
        <v>1423</v>
      </c>
      <c r="C666" s="151" t="s">
        <v>1424</v>
      </c>
    </row>
    <row r="667" spans="1:3">
      <c r="A667" s="149" t="s">
        <v>1425</v>
      </c>
      <c r="B667" s="159" t="s">
        <v>1425</v>
      </c>
      <c r="C667" s="159" t="s">
        <v>1426</v>
      </c>
    </row>
    <row r="668" spans="1:3">
      <c r="A668" s="149" t="s">
        <v>1427</v>
      </c>
      <c r="B668" s="153" t="s">
        <v>1427</v>
      </c>
      <c r="C668" s="153" t="s">
        <v>1428</v>
      </c>
    </row>
    <row r="669" spans="1:3">
      <c r="A669" s="149" t="s">
        <v>1429</v>
      </c>
      <c r="B669" s="151" t="s">
        <v>1429</v>
      </c>
      <c r="C669" s="151" t="s">
        <v>1430</v>
      </c>
    </row>
    <row r="670" spans="1:3">
      <c r="A670" s="149" t="s">
        <v>1431</v>
      </c>
      <c r="B670" s="151" t="s">
        <v>1431</v>
      </c>
      <c r="C670" s="151" t="s">
        <v>1432</v>
      </c>
    </row>
    <row r="671" spans="1:3">
      <c r="A671" s="149" t="s">
        <v>1433</v>
      </c>
      <c r="B671" s="151" t="s">
        <v>1433</v>
      </c>
      <c r="C671" s="151" t="s">
        <v>1434</v>
      </c>
    </row>
    <row r="672" spans="1:3">
      <c r="A672" s="149" t="s">
        <v>1435</v>
      </c>
      <c r="B672" s="151" t="s">
        <v>1435</v>
      </c>
      <c r="C672" s="151" t="s">
        <v>1436</v>
      </c>
    </row>
    <row r="673" spans="1:3">
      <c r="A673" s="149" t="s">
        <v>1437</v>
      </c>
      <c r="B673" s="153" t="s">
        <v>1437</v>
      </c>
      <c r="C673" s="153" t="s">
        <v>1438</v>
      </c>
    </row>
    <row r="674" spans="1:3">
      <c r="A674" s="149" t="s">
        <v>1439</v>
      </c>
      <c r="B674" s="151" t="s">
        <v>1439</v>
      </c>
      <c r="C674" s="151" t="s">
        <v>1440</v>
      </c>
    </row>
    <row r="675" spans="1:3">
      <c r="A675" s="149" t="s">
        <v>1441</v>
      </c>
      <c r="B675" s="159" t="s">
        <v>1441</v>
      </c>
      <c r="C675" s="159" t="s">
        <v>1442</v>
      </c>
    </row>
    <row r="676" spans="1:3">
      <c r="A676" s="149" t="s">
        <v>1443</v>
      </c>
      <c r="B676" s="153" t="s">
        <v>1443</v>
      </c>
      <c r="C676" s="153" t="s">
        <v>1444</v>
      </c>
    </row>
    <row r="677" spans="1:3">
      <c r="A677" s="149" t="s">
        <v>1445</v>
      </c>
      <c r="B677" s="154" t="s">
        <v>1445</v>
      </c>
      <c r="C677" s="154" t="s">
        <v>1446</v>
      </c>
    </row>
    <row r="678" spans="1:3">
      <c r="A678" s="149" t="s">
        <v>1447</v>
      </c>
      <c r="B678" s="151" t="s">
        <v>1447</v>
      </c>
      <c r="C678" s="151" t="s">
        <v>1448</v>
      </c>
    </row>
    <row r="679" spans="1:3">
      <c r="A679" s="149" t="s">
        <v>1449</v>
      </c>
      <c r="B679" s="151" t="s">
        <v>1449</v>
      </c>
      <c r="C679" s="151" t="s">
        <v>1450</v>
      </c>
    </row>
    <row r="680" spans="1:3">
      <c r="A680" s="149" t="s">
        <v>1451</v>
      </c>
      <c r="B680" s="151" t="s">
        <v>1451</v>
      </c>
      <c r="C680" s="151" t="s">
        <v>1452</v>
      </c>
    </row>
    <row r="681" spans="1:3">
      <c r="A681" s="149" t="s">
        <v>1453</v>
      </c>
      <c r="B681" s="151" t="s">
        <v>1453</v>
      </c>
      <c r="C681" s="151" t="s">
        <v>1454</v>
      </c>
    </row>
    <row r="682" spans="1:3">
      <c r="A682" s="149" t="s">
        <v>1455</v>
      </c>
      <c r="B682" s="151" t="s">
        <v>1455</v>
      </c>
      <c r="C682" s="151" t="s">
        <v>1456</v>
      </c>
    </row>
    <row r="683" spans="1:3">
      <c r="A683" s="149" t="s">
        <v>1457</v>
      </c>
      <c r="B683" s="151" t="s">
        <v>1457</v>
      </c>
      <c r="C683" s="151" t="s">
        <v>1458</v>
      </c>
    </row>
    <row r="684" spans="1:3">
      <c r="A684" s="149" t="s">
        <v>1459</v>
      </c>
      <c r="B684" s="151" t="s">
        <v>1459</v>
      </c>
      <c r="C684" s="151" t="s">
        <v>1460</v>
      </c>
    </row>
    <row r="685" spans="1:3">
      <c r="A685" s="149" t="s">
        <v>1461</v>
      </c>
      <c r="B685" s="151" t="s">
        <v>1461</v>
      </c>
      <c r="C685" s="151" t="s">
        <v>1462</v>
      </c>
    </row>
    <row r="686" spans="1:3">
      <c r="A686" s="149" t="s">
        <v>1463</v>
      </c>
      <c r="B686" s="151" t="s">
        <v>1463</v>
      </c>
      <c r="C686" s="151" t="s">
        <v>1464</v>
      </c>
    </row>
    <row r="687" spans="1:3">
      <c r="A687" s="149" t="s">
        <v>1465</v>
      </c>
      <c r="B687" s="151" t="s">
        <v>1465</v>
      </c>
      <c r="C687" s="151" t="s">
        <v>1466</v>
      </c>
    </row>
    <row r="688" spans="1:3">
      <c r="A688" s="149" t="s">
        <v>1467</v>
      </c>
      <c r="B688" s="151" t="s">
        <v>1467</v>
      </c>
      <c r="C688" s="151" t="s">
        <v>1468</v>
      </c>
    </row>
    <row r="689" spans="1:3">
      <c r="A689" s="149" t="s">
        <v>1469</v>
      </c>
      <c r="B689" s="153" t="s">
        <v>1469</v>
      </c>
      <c r="C689" s="153" t="s">
        <v>1470</v>
      </c>
    </row>
    <row r="690" spans="1:3">
      <c r="A690" s="149" t="s">
        <v>1471</v>
      </c>
      <c r="B690" s="153" t="s">
        <v>1471</v>
      </c>
      <c r="C690" s="153" t="s">
        <v>1472</v>
      </c>
    </row>
    <row r="691" spans="1:3">
      <c r="A691" s="149" t="s">
        <v>1473</v>
      </c>
      <c r="B691" s="151" t="s">
        <v>1473</v>
      </c>
      <c r="C691" s="151" t="s">
        <v>1474</v>
      </c>
    </row>
    <row r="692" spans="1:3">
      <c r="A692" s="149" t="s">
        <v>1475</v>
      </c>
      <c r="B692" s="151" t="s">
        <v>1475</v>
      </c>
      <c r="C692" s="151" t="s">
        <v>1476</v>
      </c>
    </row>
    <row r="693" spans="1:3">
      <c r="A693" s="149" t="s">
        <v>1477</v>
      </c>
      <c r="B693" s="151" t="s">
        <v>1477</v>
      </c>
      <c r="C693" s="151" t="s">
        <v>1478</v>
      </c>
    </row>
    <row r="694" spans="1:3">
      <c r="A694" s="149" t="s">
        <v>1479</v>
      </c>
      <c r="B694" s="151" t="s">
        <v>1479</v>
      </c>
      <c r="C694" s="151" t="s">
        <v>1480</v>
      </c>
    </row>
    <row r="695" spans="1:3">
      <c r="A695" s="149" t="s">
        <v>1481</v>
      </c>
      <c r="B695" s="150" t="s">
        <v>1481</v>
      </c>
      <c r="C695" s="150" t="s">
        <v>1482</v>
      </c>
    </row>
    <row r="696" spans="1:3">
      <c r="A696" s="149" t="s">
        <v>1483</v>
      </c>
      <c r="B696" s="153" t="s">
        <v>1483</v>
      </c>
      <c r="C696" s="153" t="s">
        <v>1484</v>
      </c>
    </row>
    <row r="697" spans="1:3">
      <c r="A697" s="149" t="s">
        <v>1485</v>
      </c>
      <c r="B697" s="151" t="s">
        <v>1485</v>
      </c>
      <c r="C697" s="151" t="s">
        <v>1486</v>
      </c>
    </row>
    <row r="698" spans="1:3">
      <c r="A698" s="149" t="s">
        <v>1487</v>
      </c>
      <c r="B698" s="151" t="s">
        <v>1487</v>
      </c>
      <c r="C698" s="151" t="s">
        <v>1488</v>
      </c>
    </row>
    <row r="699" spans="1:3">
      <c r="A699" s="149" t="s">
        <v>1489</v>
      </c>
      <c r="B699" s="151" t="s">
        <v>1489</v>
      </c>
      <c r="C699" s="151" t="s">
        <v>1490</v>
      </c>
    </row>
    <row r="700" spans="1:3">
      <c r="A700" s="149" t="s">
        <v>1491</v>
      </c>
      <c r="B700" s="151" t="s">
        <v>1491</v>
      </c>
      <c r="C700" s="151" t="s">
        <v>1492</v>
      </c>
    </row>
    <row r="701" spans="1:3">
      <c r="A701" s="149" t="s">
        <v>1493</v>
      </c>
      <c r="B701" s="151" t="s">
        <v>1493</v>
      </c>
      <c r="C701" s="151" t="s">
        <v>1494</v>
      </c>
    </row>
    <row r="702" spans="1:3">
      <c r="A702" s="149" t="s">
        <v>1495</v>
      </c>
      <c r="B702" s="150" t="s">
        <v>1495</v>
      </c>
      <c r="C702" s="150" t="s">
        <v>1496</v>
      </c>
    </row>
    <row r="703" spans="1:3">
      <c r="A703" s="149" t="s">
        <v>1497</v>
      </c>
      <c r="B703" s="151" t="s">
        <v>1497</v>
      </c>
      <c r="C703" s="151" t="s">
        <v>1498</v>
      </c>
    </row>
    <row r="704" spans="1:3">
      <c r="A704" s="149" t="s">
        <v>1499</v>
      </c>
      <c r="B704" s="151" t="s">
        <v>1499</v>
      </c>
      <c r="C704" s="151" t="s">
        <v>1500</v>
      </c>
    </row>
    <row r="705" spans="1:3">
      <c r="A705" s="149" t="s">
        <v>1501</v>
      </c>
      <c r="B705" s="151" t="s">
        <v>1501</v>
      </c>
      <c r="C705" s="151" t="s">
        <v>1502</v>
      </c>
    </row>
    <row r="706" spans="1:3">
      <c r="A706" s="149" t="s">
        <v>1503</v>
      </c>
      <c r="B706" s="151" t="s">
        <v>1503</v>
      </c>
      <c r="C706" s="151" t="s">
        <v>1504</v>
      </c>
    </row>
    <row r="707" spans="1:3">
      <c r="A707" s="149" t="s">
        <v>1505</v>
      </c>
      <c r="B707" s="151" t="s">
        <v>1505</v>
      </c>
      <c r="C707" s="151" t="s">
        <v>1506</v>
      </c>
    </row>
    <row r="708" spans="1:3">
      <c r="A708" s="149" t="s">
        <v>1507</v>
      </c>
      <c r="B708" s="151" t="s">
        <v>1507</v>
      </c>
      <c r="C708" s="151" t="s">
        <v>1508</v>
      </c>
    </row>
    <row r="709" spans="1:3">
      <c r="A709" s="149" t="s">
        <v>1509</v>
      </c>
      <c r="B709" s="151" t="s">
        <v>1509</v>
      </c>
      <c r="C709" s="151" t="s">
        <v>1510</v>
      </c>
    </row>
    <row r="710" spans="1:3">
      <c r="A710" s="149" t="s">
        <v>1511</v>
      </c>
      <c r="B710" s="151" t="s">
        <v>1511</v>
      </c>
      <c r="C710" s="151" t="s">
        <v>1512</v>
      </c>
    </row>
    <row r="711" spans="1:3">
      <c r="A711" s="149" t="s">
        <v>1513</v>
      </c>
      <c r="B711" s="151" t="s">
        <v>1513</v>
      </c>
      <c r="C711" s="151" t="s">
        <v>1514</v>
      </c>
    </row>
    <row r="712" spans="1:3">
      <c r="A712" s="149" t="s">
        <v>1515</v>
      </c>
      <c r="B712" s="151" t="s">
        <v>1515</v>
      </c>
      <c r="C712" s="151" t="s">
        <v>1516</v>
      </c>
    </row>
    <row r="713" spans="1:3">
      <c r="A713" s="149" t="s">
        <v>1517</v>
      </c>
      <c r="B713" s="151" t="s">
        <v>1517</v>
      </c>
      <c r="C713" s="151" t="s">
        <v>1518</v>
      </c>
    </row>
    <row r="714" spans="1:3">
      <c r="A714" s="149" t="s">
        <v>1519</v>
      </c>
      <c r="B714" s="159" t="s">
        <v>1519</v>
      </c>
      <c r="C714" s="159" t="s">
        <v>1520</v>
      </c>
    </row>
    <row r="715" spans="1:3">
      <c r="A715" s="149" t="s">
        <v>1521</v>
      </c>
      <c r="B715" s="159" t="s">
        <v>1521</v>
      </c>
      <c r="C715" s="159" t="s">
        <v>1522</v>
      </c>
    </row>
    <row r="716" spans="1:3">
      <c r="A716" s="149" t="s">
        <v>1523</v>
      </c>
      <c r="B716" s="151" t="s">
        <v>1523</v>
      </c>
      <c r="C716" s="151" t="s">
        <v>1524</v>
      </c>
    </row>
    <row r="717" spans="1:3">
      <c r="A717" s="149" t="s">
        <v>1525</v>
      </c>
      <c r="B717" s="151" t="s">
        <v>1525</v>
      </c>
      <c r="C717" s="151" t="s">
        <v>1526</v>
      </c>
    </row>
    <row r="718" spans="1:3">
      <c r="A718" s="149" t="s">
        <v>1527</v>
      </c>
      <c r="B718" s="151" t="s">
        <v>1527</v>
      </c>
      <c r="C718" s="151" t="s">
        <v>1528</v>
      </c>
    </row>
    <row r="719" spans="1:3">
      <c r="A719" s="149" t="s">
        <v>1529</v>
      </c>
      <c r="B719" s="151" t="s">
        <v>1529</v>
      </c>
      <c r="C719" s="151" t="s">
        <v>1530</v>
      </c>
    </row>
    <row r="720" spans="1:3">
      <c r="A720" s="149" t="s">
        <v>1531</v>
      </c>
      <c r="B720" s="151" t="s">
        <v>1531</v>
      </c>
      <c r="C720" s="151" t="s">
        <v>1532</v>
      </c>
    </row>
    <row r="721" spans="1:3">
      <c r="A721" s="149" t="s">
        <v>1533</v>
      </c>
      <c r="B721" s="151" t="s">
        <v>1533</v>
      </c>
      <c r="C721" s="151" t="s">
        <v>1534</v>
      </c>
    </row>
    <row r="722" spans="1:3">
      <c r="A722" s="149" t="s">
        <v>1535</v>
      </c>
      <c r="B722" s="151" t="s">
        <v>1535</v>
      </c>
      <c r="C722" s="151" t="s">
        <v>1536</v>
      </c>
    </row>
    <row r="723" spans="1:3">
      <c r="A723" s="149" t="s">
        <v>1537</v>
      </c>
      <c r="B723" s="151" t="s">
        <v>1537</v>
      </c>
      <c r="C723" s="151" t="s">
        <v>1538</v>
      </c>
    </row>
    <row r="724" spans="1:3">
      <c r="A724" s="149" t="s">
        <v>1539</v>
      </c>
      <c r="B724" s="151" t="s">
        <v>1539</v>
      </c>
      <c r="C724" s="151" t="s">
        <v>1540</v>
      </c>
    </row>
    <row r="725" spans="1:3">
      <c r="A725" s="149" t="s">
        <v>1541</v>
      </c>
      <c r="B725" s="151" t="s">
        <v>1541</v>
      </c>
      <c r="C725" s="151" t="s">
        <v>1542</v>
      </c>
    </row>
    <row r="726" spans="1:3">
      <c r="A726" s="149" t="s">
        <v>1543</v>
      </c>
      <c r="B726" s="151" t="s">
        <v>1543</v>
      </c>
      <c r="C726" s="151" t="s">
        <v>1544</v>
      </c>
    </row>
    <row r="727" spans="1:3">
      <c r="A727" s="149" t="s">
        <v>1545</v>
      </c>
      <c r="B727" s="151" t="s">
        <v>1545</v>
      </c>
      <c r="C727" s="151" t="s">
        <v>1546</v>
      </c>
    </row>
    <row r="728" spans="1:3">
      <c r="A728" s="149" t="s">
        <v>1547</v>
      </c>
      <c r="B728" s="151" t="s">
        <v>1547</v>
      </c>
      <c r="C728" s="151" t="s">
        <v>1548</v>
      </c>
    </row>
    <row r="729" spans="1:3">
      <c r="A729" s="149" t="s">
        <v>1549</v>
      </c>
      <c r="B729" s="151" t="s">
        <v>1549</v>
      </c>
      <c r="C729" s="151" t="s">
        <v>1550</v>
      </c>
    </row>
    <row r="730" spans="1:3">
      <c r="A730" s="149" t="s">
        <v>1551</v>
      </c>
      <c r="B730" s="151" t="s">
        <v>1551</v>
      </c>
      <c r="C730" s="151" t="s">
        <v>1552</v>
      </c>
    </row>
    <row r="731" spans="1:3">
      <c r="A731" s="149" t="s">
        <v>1553</v>
      </c>
      <c r="B731" s="151" t="s">
        <v>1553</v>
      </c>
      <c r="C731" s="151" t="s">
        <v>1554</v>
      </c>
    </row>
    <row r="732" spans="1:3">
      <c r="A732" s="149" t="s">
        <v>1555</v>
      </c>
      <c r="B732" s="150" t="s">
        <v>1555</v>
      </c>
      <c r="C732" s="150" t="s">
        <v>1556</v>
      </c>
    </row>
    <row r="733" spans="1:3">
      <c r="A733" s="149" t="s">
        <v>1557</v>
      </c>
      <c r="B733" s="150" t="s">
        <v>1557</v>
      </c>
      <c r="C733" s="150" t="s">
        <v>1558</v>
      </c>
    </row>
    <row r="734" spans="1:3">
      <c r="A734" s="149" t="s">
        <v>1559</v>
      </c>
      <c r="B734" s="151" t="s">
        <v>1559</v>
      </c>
      <c r="C734" s="151" t="s">
        <v>1560</v>
      </c>
    </row>
    <row r="735" spans="1:3">
      <c r="A735" s="149" t="s">
        <v>1561</v>
      </c>
      <c r="B735" s="151" t="s">
        <v>1561</v>
      </c>
      <c r="C735" s="151" t="s">
        <v>1562</v>
      </c>
    </row>
    <row r="736" spans="1:3">
      <c r="A736" s="149" t="s">
        <v>1563</v>
      </c>
      <c r="B736" s="151" t="s">
        <v>1563</v>
      </c>
      <c r="C736" s="151" t="s">
        <v>1564</v>
      </c>
    </row>
    <row r="737" spans="1:3">
      <c r="A737" s="149" t="s">
        <v>1565</v>
      </c>
      <c r="B737" s="151" t="s">
        <v>1565</v>
      </c>
      <c r="C737" s="151" t="s">
        <v>1566</v>
      </c>
    </row>
    <row r="738" spans="1:3">
      <c r="A738" s="149" t="s">
        <v>1567</v>
      </c>
      <c r="B738" s="151" t="s">
        <v>1567</v>
      </c>
      <c r="C738" s="151" t="s">
        <v>1568</v>
      </c>
    </row>
    <row r="739" spans="1:3">
      <c r="A739" s="149" t="s">
        <v>1569</v>
      </c>
      <c r="B739" s="151" t="s">
        <v>1569</v>
      </c>
      <c r="C739" s="151" t="s">
        <v>1570</v>
      </c>
    </row>
    <row r="740" spans="1:3">
      <c r="A740" s="149" t="s">
        <v>1571</v>
      </c>
      <c r="B740" s="151" t="s">
        <v>1571</v>
      </c>
      <c r="C740" s="151" t="s">
        <v>1572</v>
      </c>
    </row>
    <row r="741" spans="1:3">
      <c r="A741" s="149" t="s">
        <v>1573</v>
      </c>
      <c r="B741" s="151" t="s">
        <v>1573</v>
      </c>
      <c r="C741" s="151" t="s">
        <v>1574</v>
      </c>
    </row>
    <row r="742" spans="1:3">
      <c r="A742" s="149" t="s">
        <v>1575</v>
      </c>
      <c r="B742" s="151" t="s">
        <v>1575</v>
      </c>
      <c r="C742" s="151" t="s">
        <v>1576</v>
      </c>
    </row>
    <row r="743" spans="1:3">
      <c r="A743" s="149" t="s">
        <v>1577</v>
      </c>
      <c r="B743" s="151" t="s">
        <v>1577</v>
      </c>
      <c r="C743" s="151" t="s">
        <v>1578</v>
      </c>
    </row>
    <row r="744" spans="1:3">
      <c r="A744" s="149" t="s">
        <v>1579</v>
      </c>
      <c r="B744" s="151" t="s">
        <v>1579</v>
      </c>
      <c r="C744" s="151" t="s">
        <v>1580</v>
      </c>
    </row>
    <row r="745" spans="1:3">
      <c r="A745" s="149" t="s">
        <v>1581</v>
      </c>
      <c r="B745" s="151" t="s">
        <v>1581</v>
      </c>
      <c r="C745" s="151" t="s">
        <v>1582</v>
      </c>
    </row>
    <row r="746" spans="1:3">
      <c r="A746" s="149" t="s">
        <v>1583</v>
      </c>
      <c r="B746" s="151" t="s">
        <v>1583</v>
      </c>
      <c r="C746" s="151" t="s">
        <v>1584</v>
      </c>
    </row>
    <row r="747" spans="1:3">
      <c r="A747" s="149" t="s">
        <v>1585</v>
      </c>
      <c r="B747" s="151" t="s">
        <v>1585</v>
      </c>
      <c r="C747" s="151" t="s">
        <v>1586</v>
      </c>
    </row>
    <row r="748" spans="1:3">
      <c r="A748" s="149" t="s">
        <v>1587</v>
      </c>
      <c r="B748" s="151" t="s">
        <v>1587</v>
      </c>
      <c r="C748" s="151" t="s">
        <v>1588</v>
      </c>
    </row>
    <row r="749" spans="1:3">
      <c r="A749" s="149" t="s">
        <v>1589</v>
      </c>
      <c r="B749" s="151" t="s">
        <v>1589</v>
      </c>
      <c r="C749" s="151" t="s">
        <v>1590</v>
      </c>
    </row>
    <row r="750" spans="1:3">
      <c r="A750" s="149" t="s">
        <v>1591</v>
      </c>
      <c r="B750" s="151" t="s">
        <v>1591</v>
      </c>
      <c r="C750" s="151" t="s">
        <v>1592</v>
      </c>
    </row>
    <row r="751" spans="1:3">
      <c r="A751" s="149" t="s">
        <v>1593</v>
      </c>
      <c r="B751" s="151" t="s">
        <v>1593</v>
      </c>
      <c r="C751" s="151" t="s">
        <v>1594</v>
      </c>
    </row>
    <row r="752" spans="1:3">
      <c r="A752" s="149" t="s">
        <v>1595</v>
      </c>
      <c r="B752" s="151" t="s">
        <v>1595</v>
      </c>
      <c r="C752" s="151" t="s">
        <v>1596</v>
      </c>
    </row>
    <row r="753" spans="1:3">
      <c r="A753" s="149" t="s">
        <v>1597</v>
      </c>
      <c r="B753" s="151" t="s">
        <v>1597</v>
      </c>
      <c r="C753" s="151" t="s">
        <v>1598</v>
      </c>
    </row>
    <row r="754" spans="1:3">
      <c r="A754" s="149" t="s">
        <v>1599</v>
      </c>
      <c r="B754" s="151" t="s">
        <v>1599</v>
      </c>
      <c r="C754" s="151" t="s">
        <v>1600</v>
      </c>
    </row>
    <row r="755" spans="1:3">
      <c r="A755" s="149" t="s">
        <v>1601</v>
      </c>
      <c r="B755" s="151" t="s">
        <v>1601</v>
      </c>
      <c r="C755" s="151" t="s">
        <v>1602</v>
      </c>
    </row>
    <row r="756" spans="1:3">
      <c r="A756" s="149" t="s">
        <v>1603</v>
      </c>
      <c r="B756" s="151" t="s">
        <v>1603</v>
      </c>
      <c r="C756" s="151" t="s">
        <v>1604</v>
      </c>
    </row>
    <row r="757" spans="1:3">
      <c r="A757" s="149" t="s">
        <v>1605</v>
      </c>
      <c r="B757" s="151" t="s">
        <v>1605</v>
      </c>
      <c r="C757" s="151" t="s">
        <v>1606</v>
      </c>
    </row>
    <row r="758" spans="1:3">
      <c r="A758" s="149" t="s">
        <v>1607</v>
      </c>
      <c r="B758" s="151" t="s">
        <v>1607</v>
      </c>
      <c r="C758" s="151" t="s">
        <v>1608</v>
      </c>
    </row>
    <row r="759" spans="1:3">
      <c r="A759" s="149" t="s">
        <v>1609</v>
      </c>
      <c r="B759" s="151" t="s">
        <v>1609</v>
      </c>
      <c r="C759" s="151" t="s">
        <v>1610</v>
      </c>
    </row>
    <row r="760" spans="1:3">
      <c r="A760" s="149" t="s">
        <v>1611</v>
      </c>
      <c r="B760" s="151" t="s">
        <v>1611</v>
      </c>
      <c r="C760" s="151" t="s">
        <v>1612</v>
      </c>
    </row>
    <row r="761" spans="1:3">
      <c r="A761" s="149" t="s">
        <v>1613</v>
      </c>
      <c r="B761" s="151" t="s">
        <v>1613</v>
      </c>
      <c r="C761" s="151" t="s">
        <v>1614</v>
      </c>
    </row>
    <row r="762" spans="1:3">
      <c r="A762" s="149" t="s">
        <v>1615</v>
      </c>
      <c r="B762" s="151" t="s">
        <v>1615</v>
      </c>
      <c r="C762" s="151" t="s">
        <v>1616</v>
      </c>
    </row>
    <row r="763" spans="1:3">
      <c r="A763" s="149" t="s">
        <v>1617</v>
      </c>
      <c r="B763" s="151" t="s">
        <v>1617</v>
      </c>
      <c r="C763" s="151" t="s">
        <v>1618</v>
      </c>
    </row>
    <row r="764" spans="1:3">
      <c r="A764" s="149" t="s">
        <v>1619</v>
      </c>
      <c r="B764" s="151" t="s">
        <v>1619</v>
      </c>
      <c r="C764" s="151" t="s">
        <v>1620</v>
      </c>
    </row>
    <row r="765" spans="1:3">
      <c r="A765" s="149" t="s">
        <v>1621</v>
      </c>
      <c r="B765" s="151" t="s">
        <v>1621</v>
      </c>
      <c r="C765" s="151" t="s">
        <v>1622</v>
      </c>
    </row>
    <row r="766" spans="1:3">
      <c r="A766" s="149" t="s">
        <v>1623</v>
      </c>
      <c r="B766" s="159" t="s">
        <v>1623</v>
      </c>
      <c r="C766" s="159" t="s">
        <v>1624</v>
      </c>
    </row>
    <row r="767" spans="1:3">
      <c r="A767" s="149" t="s">
        <v>1625</v>
      </c>
      <c r="B767" s="159" t="s">
        <v>1625</v>
      </c>
      <c r="C767" s="159" t="s">
        <v>1626</v>
      </c>
    </row>
    <row r="768" spans="1:3">
      <c r="A768" s="149" t="s">
        <v>1627</v>
      </c>
      <c r="B768" s="159" t="s">
        <v>1627</v>
      </c>
      <c r="C768" s="159" t="s">
        <v>1628</v>
      </c>
    </row>
    <row r="769" spans="1:3">
      <c r="A769" s="149" t="s">
        <v>1629</v>
      </c>
      <c r="B769" s="159" t="s">
        <v>1629</v>
      </c>
      <c r="C769" s="159" t="s">
        <v>1630</v>
      </c>
    </row>
    <row r="770" spans="1:3">
      <c r="A770" s="149" t="s">
        <v>1631</v>
      </c>
      <c r="B770" s="159" t="s">
        <v>1631</v>
      </c>
      <c r="C770" s="159" t="s">
        <v>1632</v>
      </c>
    </row>
    <row r="771" spans="1:3">
      <c r="A771" s="149" t="s">
        <v>1633</v>
      </c>
      <c r="B771" s="159" t="s">
        <v>1633</v>
      </c>
      <c r="C771" s="159" t="s">
        <v>1634</v>
      </c>
    </row>
    <row r="772" spans="1:3">
      <c r="A772" s="149" t="s">
        <v>1635</v>
      </c>
      <c r="B772" s="159" t="s">
        <v>1635</v>
      </c>
      <c r="C772" s="159" t="s">
        <v>1636</v>
      </c>
    </row>
    <row r="773" spans="1:3">
      <c r="A773" s="149" t="s">
        <v>1637</v>
      </c>
      <c r="B773" s="159" t="s">
        <v>1637</v>
      </c>
      <c r="C773" s="159" t="s">
        <v>1638</v>
      </c>
    </row>
    <row r="774" spans="1:3">
      <c r="A774" s="149" t="s">
        <v>1639</v>
      </c>
      <c r="B774" s="151" t="s">
        <v>1639</v>
      </c>
      <c r="C774" s="151" t="s">
        <v>1640</v>
      </c>
    </row>
    <row r="775" spans="1:3">
      <c r="A775" s="149" t="s">
        <v>1641</v>
      </c>
      <c r="B775" s="151" t="s">
        <v>1641</v>
      </c>
      <c r="C775" s="151" t="s">
        <v>1642</v>
      </c>
    </row>
    <row r="776" spans="1:3">
      <c r="A776" s="149" t="s">
        <v>1643</v>
      </c>
      <c r="B776" s="151" t="s">
        <v>1643</v>
      </c>
      <c r="C776" s="151" t="s">
        <v>1644</v>
      </c>
    </row>
    <row r="777" spans="1:3">
      <c r="A777" s="149" t="s">
        <v>1645</v>
      </c>
      <c r="B777" s="153" t="s">
        <v>1645</v>
      </c>
      <c r="C777" s="153" t="s">
        <v>1646</v>
      </c>
    </row>
    <row r="778" spans="1:3">
      <c r="A778" s="149" t="s">
        <v>1647</v>
      </c>
      <c r="B778" s="151" t="s">
        <v>1647</v>
      </c>
      <c r="C778" s="151" t="s">
        <v>1648</v>
      </c>
    </row>
    <row r="779" spans="1:3">
      <c r="A779" s="149" t="s">
        <v>1649</v>
      </c>
      <c r="B779" s="151" t="s">
        <v>1649</v>
      </c>
      <c r="C779" s="151" t="s">
        <v>1650</v>
      </c>
    </row>
    <row r="780" spans="1:3">
      <c r="A780" s="149" t="s">
        <v>1651</v>
      </c>
      <c r="B780" s="151" t="s">
        <v>1651</v>
      </c>
      <c r="C780" s="151" t="s">
        <v>1652</v>
      </c>
    </row>
    <row r="781" spans="1:3">
      <c r="A781" s="149" t="s">
        <v>1653</v>
      </c>
      <c r="B781" s="150" t="s">
        <v>1653</v>
      </c>
      <c r="C781" s="150" t="s">
        <v>1654</v>
      </c>
    </row>
    <row r="782" spans="1:3">
      <c r="A782" s="149" t="s">
        <v>1655</v>
      </c>
      <c r="B782" s="153" t="s">
        <v>1655</v>
      </c>
      <c r="C782" s="153" t="s">
        <v>1656</v>
      </c>
    </row>
    <row r="783" spans="1:3">
      <c r="A783" s="149" t="s">
        <v>1657</v>
      </c>
      <c r="B783" s="150" t="s">
        <v>1657</v>
      </c>
      <c r="C783" s="150" t="s">
        <v>1658</v>
      </c>
    </row>
    <row r="784" spans="1:3">
      <c r="A784" s="149" t="s">
        <v>1659</v>
      </c>
      <c r="B784" s="150" t="s">
        <v>1659</v>
      </c>
      <c r="C784" s="150" t="s">
        <v>1660</v>
      </c>
    </row>
    <row r="785" spans="1:3">
      <c r="A785" s="149" t="s">
        <v>1661</v>
      </c>
      <c r="B785" s="150" t="s">
        <v>1661</v>
      </c>
      <c r="C785" s="150" t="s">
        <v>1662</v>
      </c>
    </row>
    <row r="786" spans="1:3">
      <c r="A786" s="149" t="s">
        <v>1663</v>
      </c>
      <c r="B786" s="150" t="s">
        <v>1663</v>
      </c>
      <c r="C786" s="150" t="s">
        <v>1664</v>
      </c>
    </row>
    <row r="787" spans="1:3">
      <c r="A787" s="149" t="s">
        <v>1665</v>
      </c>
      <c r="B787" s="151" t="s">
        <v>1665</v>
      </c>
      <c r="C787" s="151" t="s">
        <v>1666</v>
      </c>
    </row>
    <row r="788" spans="1:3">
      <c r="A788" s="149" t="s">
        <v>1667</v>
      </c>
      <c r="B788" s="151" t="s">
        <v>1667</v>
      </c>
      <c r="C788" s="151" t="s">
        <v>1668</v>
      </c>
    </row>
    <row r="789" spans="1:3">
      <c r="A789" s="149" t="s">
        <v>1669</v>
      </c>
      <c r="B789" s="151" t="s">
        <v>1669</v>
      </c>
      <c r="C789" s="151" t="s">
        <v>1670</v>
      </c>
    </row>
    <row r="790" spans="1:3">
      <c r="A790" s="149" t="s">
        <v>1671</v>
      </c>
      <c r="B790" s="151" t="s">
        <v>1671</v>
      </c>
      <c r="C790" s="151" t="s">
        <v>1672</v>
      </c>
    </row>
    <row r="791" spans="1:3">
      <c r="A791" s="149" t="s">
        <v>1673</v>
      </c>
      <c r="B791" s="151" t="s">
        <v>1673</v>
      </c>
      <c r="C791" s="151" t="s">
        <v>1674</v>
      </c>
    </row>
    <row r="792" spans="1:3">
      <c r="A792" s="149" t="s">
        <v>1675</v>
      </c>
      <c r="B792" s="162" t="s">
        <v>1675</v>
      </c>
      <c r="C792" s="162" t="s">
        <v>1676</v>
      </c>
    </row>
    <row r="793" spans="1:3">
      <c r="A793" s="149" t="s">
        <v>1677</v>
      </c>
      <c r="B793" s="151" t="s">
        <v>1677</v>
      </c>
      <c r="C793" s="151" t="s">
        <v>1678</v>
      </c>
    </row>
    <row r="794" spans="1:3">
      <c r="A794" s="149" t="s">
        <v>1679</v>
      </c>
      <c r="B794" s="151" t="s">
        <v>1679</v>
      </c>
      <c r="C794" s="151" t="s">
        <v>1680</v>
      </c>
    </row>
    <row r="795" spans="1:3">
      <c r="A795" s="149" t="s">
        <v>1681</v>
      </c>
      <c r="B795" s="151" t="s">
        <v>1681</v>
      </c>
      <c r="C795" s="151" t="s">
        <v>1682</v>
      </c>
    </row>
    <row r="796" spans="1:3">
      <c r="A796" s="149" t="s">
        <v>1683</v>
      </c>
      <c r="B796" s="157" t="s">
        <v>1683</v>
      </c>
      <c r="C796" s="157" t="s">
        <v>1684</v>
      </c>
    </row>
    <row r="797" spans="1:3">
      <c r="A797" s="149" t="s">
        <v>1685</v>
      </c>
      <c r="B797" s="151" t="s">
        <v>1685</v>
      </c>
      <c r="C797" s="151" t="s">
        <v>1686</v>
      </c>
    </row>
    <row r="798" spans="1:3">
      <c r="A798" s="149" t="s">
        <v>1687</v>
      </c>
      <c r="B798" s="151" t="s">
        <v>1687</v>
      </c>
      <c r="C798" s="151" t="s">
        <v>1688</v>
      </c>
    </row>
    <row r="799" spans="1:3">
      <c r="A799" s="149" t="s">
        <v>1689</v>
      </c>
      <c r="B799" s="151" t="s">
        <v>1689</v>
      </c>
      <c r="C799" s="151" t="s">
        <v>1690</v>
      </c>
    </row>
    <row r="800" spans="1:3">
      <c r="A800" s="149" t="s">
        <v>1691</v>
      </c>
      <c r="B800" s="151" t="s">
        <v>1691</v>
      </c>
      <c r="C800" s="151" t="s">
        <v>1692</v>
      </c>
    </row>
    <row r="801" spans="1:3">
      <c r="A801" s="149" t="s">
        <v>1693</v>
      </c>
      <c r="B801" s="151" t="s">
        <v>1693</v>
      </c>
      <c r="C801" s="151" t="s">
        <v>1694</v>
      </c>
    </row>
    <row r="802" spans="1:3">
      <c r="A802" s="149" t="s">
        <v>1695</v>
      </c>
      <c r="B802" s="151" t="s">
        <v>1695</v>
      </c>
      <c r="C802" s="151" t="s">
        <v>1696</v>
      </c>
    </row>
    <row r="803" spans="1:3">
      <c r="A803" s="149" t="s">
        <v>1697</v>
      </c>
      <c r="B803" s="151" t="s">
        <v>1697</v>
      </c>
      <c r="C803" s="151" t="s">
        <v>1698</v>
      </c>
    </row>
    <row r="804" spans="1:3">
      <c r="A804" s="149" t="s">
        <v>1699</v>
      </c>
      <c r="B804" s="151" t="s">
        <v>1699</v>
      </c>
      <c r="C804" s="151" t="s">
        <v>1700</v>
      </c>
    </row>
    <row r="805" spans="1:3">
      <c r="A805" s="149" t="s">
        <v>1701</v>
      </c>
      <c r="B805" s="151" t="s">
        <v>1701</v>
      </c>
      <c r="C805" s="151" t="s">
        <v>1702</v>
      </c>
    </row>
    <row r="806" spans="1:3">
      <c r="A806" s="149" t="s">
        <v>1703</v>
      </c>
      <c r="B806" s="151" t="s">
        <v>1703</v>
      </c>
      <c r="C806" s="151" t="s">
        <v>1704</v>
      </c>
    </row>
    <row r="807" spans="1:3">
      <c r="A807" s="149" t="s">
        <v>1705</v>
      </c>
      <c r="B807" s="151" t="s">
        <v>1705</v>
      </c>
      <c r="C807" s="151" t="s">
        <v>1706</v>
      </c>
    </row>
    <row r="808" spans="1:3">
      <c r="A808" s="149" t="s">
        <v>1707</v>
      </c>
      <c r="B808" s="151" t="s">
        <v>1707</v>
      </c>
      <c r="C808" s="151" t="s">
        <v>1708</v>
      </c>
    </row>
    <row r="809" spans="1:3">
      <c r="A809" s="149" t="s">
        <v>1709</v>
      </c>
      <c r="B809" s="151" t="s">
        <v>1709</v>
      </c>
      <c r="C809" s="151" t="s">
        <v>1710</v>
      </c>
    </row>
    <row r="810" spans="1:3">
      <c r="A810" s="149" t="s">
        <v>1711</v>
      </c>
      <c r="B810" s="151" t="s">
        <v>1711</v>
      </c>
      <c r="C810" s="151" t="s">
        <v>1712</v>
      </c>
    </row>
    <row r="811" spans="1:3">
      <c r="A811" s="149" t="s">
        <v>1713</v>
      </c>
      <c r="B811" s="151" t="s">
        <v>1713</v>
      </c>
      <c r="C811" s="151" t="s">
        <v>1714</v>
      </c>
    </row>
    <row r="812" spans="1:3">
      <c r="A812" s="149" t="s">
        <v>1715</v>
      </c>
      <c r="B812" s="151" t="s">
        <v>1715</v>
      </c>
      <c r="C812" s="151" t="s">
        <v>1716</v>
      </c>
    </row>
    <row r="813" spans="1:3">
      <c r="A813" s="149" t="s">
        <v>1717</v>
      </c>
      <c r="B813" s="151" t="s">
        <v>1717</v>
      </c>
      <c r="C813" s="151" t="s">
        <v>1718</v>
      </c>
    </row>
    <row r="814" spans="1:3">
      <c r="A814" s="149" t="s">
        <v>1719</v>
      </c>
      <c r="B814" s="151" t="s">
        <v>1719</v>
      </c>
      <c r="C814" s="151" t="s">
        <v>1720</v>
      </c>
    </row>
    <row r="815" spans="1:3">
      <c r="A815" s="149" t="s">
        <v>1721</v>
      </c>
      <c r="B815" s="150" t="s">
        <v>1721</v>
      </c>
      <c r="C815" s="150" t="s">
        <v>1722</v>
      </c>
    </row>
    <row r="816" spans="1:3">
      <c r="A816" s="149" t="s">
        <v>1723</v>
      </c>
      <c r="B816" s="163" t="s">
        <v>1723</v>
      </c>
      <c r="C816" s="163" t="s">
        <v>1724</v>
      </c>
    </row>
  </sheetData>
  <hyperlinks>
    <hyperlink ref="A5" location="'base'!A1" display="base"/>
    <hyperlink ref="A7" location="'Feuil1'!A1" display="Feuil1"/>
    <hyperlink ref="A8" location="'101033-00'!A1" display="101033-00"/>
    <hyperlink ref="A9" location="'101045-00'!A1" display="101045-00"/>
    <hyperlink ref="A10" location="'101047-00'!A1" display="101047-00"/>
    <hyperlink ref="A11" location="'101063-01-02'!A1" display="101063-01-02"/>
    <hyperlink ref="A12" location="'101065-00'!A1" display="101065-00"/>
    <hyperlink ref="A13" location="'101069-00'!A1" display="101069-00"/>
    <hyperlink ref="A14" location="'101073-00'!A1" display="101073-00"/>
    <hyperlink ref="A15" location="'101081-00'!A1" display="101081-00"/>
    <hyperlink ref="A16" location="'101081-01-01'!A1" display="101081-01-01"/>
    <hyperlink ref="A17" location="'101081-01-02'!A1" display="101081-01-02"/>
    <hyperlink ref="A18" location="'102033-00'!A1" display="102033-00"/>
    <hyperlink ref="A19" location="'102065-00'!A1" display="102065-00"/>
    <hyperlink ref="A20" location="'102081-00'!A1" display="102081-00"/>
    <hyperlink ref="A21" location="'103033-00'!A1" display="103033-00"/>
    <hyperlink ref="A22" location="'103033-01-03'!A1" display="103033-01-03"/>
    <hyperlink ref="A23" location="'103035-00'!A1" display="103035-00"/>
    <hyperlink ref="A24" location="'103037-00'!A1" display="103037-00"/>
    <hyperlink ref="A25" location="'103045-01'!A1" display="103045-01"/>
    <hyperlink ref="A26" location="'103061-00'!A1" display="103061-00"/>
    <hyperlink ref="A27" location="'103075-00'!A1" display="103075-00"/>
    <hyperlink ref="A28" location="'103081-00'!A1" display="103081-00"/>
    <hyperlink ref="A29" location="'104029-00'!A1" display="104029-00"/>
    <hyperlink ref="A30" location="'104037-00'!A1" display="104037-00"/>
    <hyperlink ref="A31" location="'104039-00'!A1" display="104039-00"/>
    <hyperlink ref="A32" location="'104045-00'!A1" display="104045-00"/>
    <hyperlink ref="A33" location="'104051-00'!A1" display="104051-00"/>
    <hyperlink ref="A34" location="'104053-00'!A1" display="104053-00"/>
    <hyperlink ref="A35" location="'104067-00'!A1" display="104067-00"/>
    <hyperlink ref="A36" location="'104071-01'!A1" display="104071-01"/>
    <hyperlink ref="A37" location="'104079-00'!A1" display="104079-00"/>
    <hyperlink ref="A38" location="'105037-00'!A1" display="105037-00"/>
    <hyperlink ref="A39" location="'105037-01-03'!A1" display="105037-01-03"/>
    <hyperlink ref="A40" location="'105043-00'!A1" display="105043-00"/>
    <hyperlink ref="A41" location="'105071-00'!A1" display="105071-00"/>
    <hyperlink ref="A42" location="'105079-00'!A1" display="105079-00"/>
    <hyperlink ref="A43" location="'105081-00'!A1" display="105081-00"/>
    <hyperlink ref="A44" location="'106031-00'!A1" display="106031-00"/>
    <hyperlink ref="A45" location="'106049-00'!A1" display="106049-00"/>
    <hyperlink ref="A46" location="'106075-00'!A1" display="106075-00"/>
    <hyperlink ref="A47" location="'106083-00'!A1" display="106083-00"/>
    <hyperlink ref="A48" location="'107025-00'!A1" display="107025-00"/>
    <hyperlink ref="A49" location="'107027-01'!A1" display="107027-01"/>
    <hyperlink ref="A50" location="'107031-00'!A1" display="107031-00"/>
    <hyperlink ref="A51" location="'107035-00'!A1" display="107035-00"/>
    <hyperlink ref="A52" location="'107067-00'!A1" display="107067-00"/>
    <hyperlink ref="A53" location="'107087-00'!A1" display="107087-00"/>
    <hyperlink ref="A54" location="'107091-00'!A1" display="107091-00"/>
    <hyperlink ref="A55" location="'107091-01-03'!A1" display="107091-01-03"/>
    <hyperlink ref="A56" location="'107095-00'!A1" display="107095-00"/>
    <hyperlink ref="A57" location="'107101-00'!A1" display="107101-00"/>
    <hyperlink ref="A58" location="'107101-00-01'!A1" display="107101-00-01"/>
    <hyperlink ref="A59" location="'107101-01-03'!A1" display="107101-01-03"/>
    <hyperlink ref="A60" location="'108019-00'!A1" display="108019-00"/>
    <hyperlink ref="A61" location="'108041-00'!A1" display="108041-00"/>
    <hyperlink ref="A62" location="'108045-00'!A1" display="108045-00"/>
    <hyperlink ref="A63" location="'108053-00'!A1" display="108053-00"/>
    <hyperlink ref="A64" location="'108063-00'!A1" display="108063-00"/>
    <hyperlink ref="A65" location="'108065-00'!A1" display="108065-00"/>
    <hyperlink ref="A66" location="'108075-00'!A1" display="108075-00"/>
    <hyperlink ref="A67" location="'108079-00'!A1" display="108079-00"/>
    <hyperlink ref="A68" location="'108085-00'!A1" display="108085-00"/>
    <hyperlink ref="A69" location="'108091-00'!A1" display="108091-00"/>
    <hyperlink ref="A70" location="'108095-00'!A1" display="108095-00"/>
    <hyperlink ref="A71" location="'108097-00'!A1" display="108097-00"/>
    <hyperlink ref="A72" location="'109021-00'!A1" display="109021-00"/>
    <hyperlink ref="A73" location="'109021-01-03'!A1" display="109021-01-03"/>
    <hyperlink ref="A74" location="'109027-00'!A1" display="109027-00"/>
    <hyperlink ref="A75" location="'109053-00'!A1" display="109053-00"/>
    <hyperlink ref="A76" location="'109061-00'!A1" display="109061-00"/>
    <hyperlink ref="A77" location="'109087-00'!A1" display="109087-00"/>
    <hyperlink ref="A78" location="'109093-01'!A1" display="109093-01"/>
    <hyperlink ref="A79" location="'109093-01-03'!A1" display="109093-01-03"/>
    <hyperlink ref="A80" location="'109097-00'!A1" display="109097-00"/>
    <hyperlink ref="A81" location="'110023-00'!A1" display="110023-00"/>
    <hyperlink ref="A82" location="'110033-00'!A1" display="110033-00"/>
    <hyperlink ref="A83" location="'110034-01'!A1" display="110034-01"/>
    <hyperlink ref="A84" location="'110047-00'!A1" display="110047-00"/>
    <hyperlink ref="A85" location="'110055-00'!A1" display="110055-00"/>
    <hyperlink ref="A86" location="'110067-00'!A1" display="110067-00"/>
    <hyperlink ref="A87" location="'111032-01'!A1" display="111032-01"/>
    <hyperlink ref="A88" location="'111033-00'!A1" display="111033-00"/>
    <hyperlink ref="A89" location="'111035-00'!A1" display="111035-00"/>
    <hyperlink ref="A90" location="'111049-BN'!A1" display="111049-BN"/>
    <hyperlink ref="A91" location="'111057-01'!A1" display="111057-01"/>
    <hyperlink ref="A92" location="'112031-00'!A1" display="112031-00"/>
    <hyperlink ref="A93" location="'112031-01-03'!A1" display="112031-01-03"/>
    <hyperlink ref="A94" location="'112035-00'!A1" display="112035-00"/>
    <hyperlink ref="A95" location="'112047-00'!A1" display="112047-00"/>
    <hyperlink ref="A96" location="'112061-EP'!A1" display="112061-EP"/>
    <hyperlink ref="A97" location="'112065-00'!A1" display="112065-00"/>
    <hyperlink ref="A98" location="'112085-00'!A1" display="112085-00"/>
    <hyperlink ref="A99" location="'113075-00'!A1" display="113075-00"/>
    <hyperlink ref="A100" location="'113079-00'!A1" display="113079-00"/>
    <hyperlink ref="A101" location="'113079-01-01'!A1" display="113079-01-01"/>
    <hyperlink ref="A102" location="'114033-00'!A1" display="114033-00"/>
    <hyperlink ref="A103" location="'114035-00'!A1" display="114035-00"/>
    <hyperlink ref="A104" location="'114039-00'!A1" display="114039-00"/>
    <hyperlink ref="A105" location="'114055-00'!A1" display="114055-00"/>
    <hyperlink ref="A106" location="'114057-00'!A1" display="114057-00"/>
    <hyperlink ref="A107" location="'114061-00'!A1" display="114061-00"/>
    <hyperlink ref="A108" location="'114067-00'!A1" display="114067-00"/>
    <hyperlink ref="A109" location="'114077-00'!A1" display="114077-00"/>
    <hyperlink ref="A110" location="'114079-00'!A1" display="114079-00"/>
    <hyperlink ref="A111" location="'114079-01-02'!A1" display="114079-01-02"/>
    <hyperlink ref="A112" location="'114079-01-01'!A1" display="114079-01-01"/>
    <hyperlink ref="A113" location="'114083-01-03'!A1" display="114083-01-03"/>
    <hyperlink ref="A114" location="'116031-00'!A1" display="116031-00"/>
    <hyperlink ref="A115" location="'117029-00'!A1" display="117029-00"/>
    <hyperlink ref="A116" location="'117041-00'!A1" display="117041-00"/>
    <hyperlink ref="A117" location="'118045-00'!A1" display="118045-00"/>
    <hyperlink ref="A118" location="'118047-00'!A1" display="118047-00"/>
    <hyperlink ref="A119" location="'118053-00'!A1" display="118053-00"/>
    <hyperlink ref="A120" location="'118055-00'!A1" display="118055-00"/>
    <hyperlink ref="A121" location="'118055-01'!A1" display="118055-01"/>
    <hyperlink ref="A122" location="'118059-00'!A1" display="118059-00"/>
    <hyperlink ref="A123" location="'118061-00'!A1" display="118061-00"/>
    <hyperlink ref="A124" location="'136021-00'!A1" display="136021-00"/>
    <hyperlink ref="A125" location="'136021-01'!A1" display="136021-01"/>
    <hyperlink ref="A126" location="'136023-00'!A1" display="136023-00"/>
    <hyperlink ref="A127" location="'136025-00'!A1" display="136025-00"/>
    <hyperlink ref="A128" location="'136027-01'!A1" display="136027-01"/>
    <hyperlink ref="A129" location="'136029-01'!A1" display="136029-01"/>
    <hyperlink ref="A130" location="'136029-01-03'!A1" display="136029-01-03"/>
    <hyperlink ref="A131" location="'136029-04'!A1" display="136029-04"/>
    <hyperlink ref="A132" location="'136029-06'!A1" display="136029-06"/>
    <hyperlink ref="A133" location="'136031-00'!A1" display="136031-00"/>
    <hyperlink ref="A134" location="'136031-01-03'!A1" display="136031-01-03"/>
    <hyperlink ref="A135" location="'136031-02-02'!A1" display="136031-02-02"/>
    <hyperlink ref="A136" location="'136031-03-01'!A1" display="136031-03-01"/>
    <hyperlink ref="A137" location="'136033-01-03'!A1" display="136033-01-03"/>
    <hyperlink ref="A138" location="'136033-01-01'!A1" display="136033-01-01"/>
    <hyperlink ref="A139" location="'136033-01-02'!A1" display="136033-01-02"/>
    <hyperlink ref="A140" location="'136039-00'!A1" display="136039-00"/>
    <hyperlink ref="A141" location="'136043-00'!A1" display="136043-00"/>
    <hyperlink ref="A142" location="'137023-00'!A1" display="137023-00"/>
    <hyperlink ref="A143" location="'137025-00'!A1" display="137025-00"/>
    <hyperlink ref="A144" location="'137027-00'!A1" display="137027-00"/>
    <hyperlink ref="A145" location="'137029-00'!A1" display="137029-00"/>
    <hyperlink ref="A146" location="'137031-00'!A1" display="137031-00"/>
    <hyperlink ref="A147" location="'137037-00'!A1" display="137037-00"/>
    <hyperlink ref="A148" location="'137037-01-01'!A1" display="137037-01-01"/>
    <hyperlink ref="A149" location="'137037-01-03'!A1" display="137037-01-03"/>
    <hyperlink ref="A150" location="'137037-G0'!A1" display="137037-G0"/>
    <hyperlink ref="A151" location="'137045-01'!A1" display="137045-01"/>
    <hyperlink ref="A152" location="'137045-01-02'!A1" display="137045-01-02"/>
    <hyperlink ref="A153" location="'137045-01-03'!A1" display="137045-01-03"/>
    <hyperlink ref="A154" location="'138023-00'!A1" display="138023-00"/>
    <hyperlink ref="A155" location="'138025-00'!A1" display="138025-00"/>
    <hyperlink ref="A156" location="'138029-00'!A1" display="138029-00"/>
    <hyperlink ref="A157" location="'138035-00'!A1" display="138035-00"/>
    <hyperlink ref="A158" location="'138037-00'!A1" display="138037-00"/>
    <hyperlink ref="A159" location="'138037-01-02'!A1" display="138037-01-02"/>
    <hyperlink ref="A160" location="'138037-01-01'!A1" display="138037-01-01"/>
    <hyperlink ref="A161" location="'138041-00'!A1" display="138041-00"/>
    <hyperlink ref="A162" location="'138047-00'!A1" display="138047-00"/>
    <hyperlink ref="A163" location="'138051-00'!A1" display="138051-00"/>
    <hyperlink ref="A164" location="'138055-00'!A1" display="138055-00"/>
    <hyperlink ref="A165" location="'138055-01-04'!A1" display="138055-01-04"/>
    <hyperlink ref="A166" location="'138055-01-01'!A1" display="138055-01-01"/>
    <hyperlink ref="A167" location="'138055-01-02'!A1" display="138055-01-02"/>
    <hyperlink ref="A168" location="'138055-01-03'!A1" display="138055-01-03"/>
    <hyperlink ref="A169" location="'138057-01'!A1" display="138057-01"/>
    <hyperlink ref="A170" location="'138075-00'!A1" display="138075-00"/>
    <hyperlink ref="A171" location="'146033-00'!A1" display="146033-00"/>
    <hyperlink ref="A172" location="'146035-00'!A1" display="146035-00"/>
    <hyperlink ref="A173" location="'146035-01'!A1" display="146035-01"/>
    <hyperlink ref="A174" location="'146035-01-03'!A1" display="146035-01-03"/>
    <hyperlink ref="A175" location="'146041-00'!A1" display="146041-00"/>
    <hyperlink ref="A176" location="'146045-00'!A1" display="146045-00"/>
    <hyperlink ref="A177" location="'146049-01'!A1" display="146049-01"/>
    <hyperlink ref="A178" location="'146051-00'!A1" display="146051-00"/>
    <hyperlink ref="A179" location="'146053-00'!A1" display="146053-00"/>
    <hyperlink ref="A180" location="'148047'!A1" display="148047"/>
    <hyperlink ref="A181" location="'148047-01-05'!A1" display="148047-01-05"/>
    <hyperlink ref="A182" location="'148047-01-06'!A1" display="148047-01-06"/>
    <hyperlink ref="A183" location="'181025-P0-01    '!A1" display="181025-P0-01    "/>
    <hyperlink ref="A184" location="'194013-01-01'!A1" display="194013-01-01"/>
    <hyperlink ref="A185" location="'194071-01'!A1" display="194071-01"/>
    <hyperlink ref="A186" location="'201004-01'!A1" display="201004-01"/>
    <hyperlink ref="A187" location="'201011-01'!A1" display="201011-01"/>
    <hyperlink ref="A188" location="'201012-01'!A1" display="201012-01"/>
    <hyperlink ref="A189" location="'202002-01'!A1" display="202002-01"/>
    <hyperlink ref="A190" location="'202002-02'!A1" display="202002-02"/>
    <hyperlink ref="A191" location="'202003-01'!A1" display="202003-01"/>
    <hyperlink ref="A192" location="'203001-01'!A1" display="203001-01"/>
    <hyperlink ref="A193" location="'203002-01'!A1" display="203002-01"/>
    <hyperlink ref="A194" location="'203003-01'!A1" display="203003-01"/>
    <hyperlink ref="A195" location="'203005-01'!A1" display="203005-01"/>
    <hyperlink ref="A196" location="'204002-01'!A1" display="204002-01"/>
    <hyperlink ref="A197" location="'204002-02'!A1" display="204002-02"/>
    <hyperlink ref="A198" location="'204003-01'!A1" display="204003-01"/>
    <hyperlink ref="A199" location="'204003-02'!A1" display="204003-02"/>
    <hyperlink ref="A200" location="'204003-03'!A1" display="204003-03"/>
    <hyperlink ref="A201" location="'204005-01'!A1" display="204005-01"/>
    <hyperlink ref="A202" location="'204006-01'!A1" display="204006-01"/>
    <hyperlink ref="A203" location="'204006-02'!A1" display="204006-02"/>
    <hyperlink ref="A204" location="'204007-01'!A1" display="204007-01"/>
    <hyperlink ref="A205" location="'204008-01'!A1" display="204008-01"/>
    <hyperlink ref="A206" location="'205004-01'!A1" display="205004-01"/>
    <hyperlink ref="A207" location="'206002-02'!A1" display="206002-02"/>
    <hyperlink ref="A208" location="'206004-01'!A1" display="206004-01"/>
    <hyperlink ref="A209" location="'207003-01'!A1" display="207003-01"/>
    <hyperlink ref="A210" location="'207003-01-01'!A1" display="207003-01-01"/>
    <hyperlink ref="A211" location="'208001-01'!A1" display="208001-01"/>
    <hyperlink ref="A212" location="'208006-01'!A1" display="208006-01"/>
    <hyperlink ref="A213" location="'208006-03'!A1" display="208006-03"/>
    <hyperlink ref="A214" location="'208007-01'!A1" display="208007-01"/>
    <hyperlink ref="A215" location="'208008-01'!A1" display="208008-01"/>
    <hyperlink ref="A216" location="'208010-01'!A1" display="208010-01"/>
    <hyperlink ref="A217" location="'209003-02'!A1" display="209003-02"/>
    <hyperlink ref="A218" location="'209005-01'!A1" display="209005-01"/>
    <hyperlink ref="A219" location="'209006-01'!A1" display="209006-01"/>
    <hyperlink ref="A220" location="'209011-01'!A1" display="209011-01"/>
    <hyperlink ref="A221" location="'210001-01'!A1" display="210001-01"/>
    <hyperlink ref="A222" location="'210001-02'!A1" display="210001-02"/>
    <hyperlink ref="A223" location="'210002-01'!A1" display="210002-01"/>
    <hyperlink ref="A224" location="'210002-02'!A1" display="210002-02"/>
    <hyperlink ref="A225" location="'210005-01'!A1" display="210005-01"/>
    <hyperlink ref="A226" location="'210006-01'!A1" display="210006-01"/>
    <hyperlink ref="A227" location="'210006-01-01'!A1" display="210006-01-01"/>
    <hyperlink ref="A228" location="'210007-01'!A1" display="210007-01"/>
    <hyperlink ref="A229" location="'210007-02'!A1" display="210007-02"/>
    <hyperlink ref="A230" location="'210007-02-01'!A1" display="210007-02-01"/>
    <hyperlink ref="A231" location="'210008-01'!A1" display="210008-01"/>
    <hyperlink ref="A232" location="'210011-01'!A1" display="210011-01"/>
    <hyperlink ref="A233" location="'211003-01'!A1" display="211003-01"/>
    <hyperlink ref="A234" location="'211006-01'!A1" display="211006-01"/>
    <hyperlink ref="A235" location="'211009-01'!A1" display="211009-01"/>
    <hyperlink ref="A236" location="'211011-01'!A1" display="211011-01"/>
    <hyperlink ref="A237" location="'212001-01'!A1" display="212001-01"/>
    <hyperlink ref="A238" location="'212001-02'!A1" display="212001-02"/>
    <hyperlink ref="A239" location="'212001-03'!A1" display="212001-03"/>
    <hyperlink ref="A240" location="'212003-01'!A1" display="212003-01"/>
    <hyperlink ref="A241" location="'212003-02'!A1" display="212003-02"/>
    <hyperlink ref="A242" location="'212003-03'!A1" display="212003-03"/>
    <hyperlink ref="A243" location="'212008-01'!A1" display="212008-01"/>
    <hyperlink ref="A244" location="'212008-02-01'!A1" display="212008-02-01"/>
    <hyperlink ref="A245" location="'212008-02'!A1" display="212008-02"/>
    <hyperlink ref="A246" location="'212008-04'!A1" display="212008-04"/>
    <hyperlink ref="A247" location="'212008-05'!A1" display="212008-05"/>
    <hyperlink ref="A248" location="'212010-01'!A1" display="212010-01"/>
    <hyperlink ref="A249" location="'212010-01-01'!A1" display="212010-01-01"/>
    <hyperlink ref="A250" location="'212011-01'!A1" display="212011-01"/>
    <hyperlink ref="A251" location="'212014-01'!A1" display="212014-01"/>
    <hyperlink ref="A252" location="'212014-02'!A1" display="212014-02"/>
    <hyperlink ref="A253" location="'212016-01'!A1" display="212016-01"/>
    <hyperlink ref="A254" location="'212018-01'!A1" display="212018-01"/>
    <hyperlink ref="A255" location="'212021-01'!A1" display="212021-01"/>
    <hyperlink ref="A256" location="'212021-01-01'!A1" display="212021-01-01"/>
    <hyperlink ref="A257" location="'212022-01'!A1" display="212022-01"/>
    <hyperlink ref="A258" location="'212024-01'!A1" display="212024-01"/>
    <hyperlink ref="A259" location="'212025-01'!A1" display="212025-01"/>
    <hyperlink ref="A260" location="'212025-01-01'!A1" display="212025-01-01"/>
    <hyperlink ref="A261" location="'212027-01'!A1" display="212027-01"/>
    <hyperlink ref="A262" location="'212028-01'!A1" display="212028-01"/>
    <hyperlink ref="A263" location="'212031-01'!A1" display="212031-01"/>
    <hyperlink ref="A264" location="'212032-01'!A1" display="212032-01"/>
    <hyperlink ref="A265" location="'212038-01'!A1" display="212038-01"/>
    <hyperlink ref="A266" location="'213001-01'!A1" display="213001-01"/>
    <hyperlink ref="A267" location="'213001-02'!A1" display="213001-02"/>
    <hyperlink ref="A268" location="'213001-03'!A1" display="213001-03"/>
    <hyperlink ref="A269" location="'213002-01'!A1" display="213002-01"/>
    <hyperlink ref="A270" location="'213002-01-0D'!A1" display="213002-01-0D"/>
    <hyperlink ref="A271" location="'213002-02'!A1" display="213002-02"/>
    <hyperlink ref="A272" location="'213002-03'!A1" display="213002-03"/>
    <hyperlink ref="A273" location="'213002-04'!A1" display="213002-04"/>
    <hyperlink ref="A274" location="'213003-01'!A1" display="213003-01"/>
    <hyperlink ref="A275" location="'213005-02'!A1" display="213005-02"/>
    <hyperlink ref="A276" location="'213005-02-01'!A1" display="213005-02-01"/>
    <hyperlink ref="A277" location="'213006-01'!A1" display="213006-01"/>
    <hyperlink ref="A278" location="'213007-01'!A1" display="213007-01"/>
    <hyperlink ref="A279" location="'213008-01'!A1" display="213008-01"/>
    <hyperlink ref="A280" location="'213009-01'!A1" display="213009-01"/>
    <hyperlink ref="A281" location="'213010-01'!A1" display="213010-01"/>
    <hyperlink ref="A282" location="'213010-01-01'!A1" display="213010-01-01"/>
    <hyperlink ref="A283" location="'213012-01'!A1" display="213012-01"/>
    <hyperlink ref="A284" location="'213012-02'!A1" display="213012-02"/>
    <hyperlink ref="A285" location="'213013-01'!A1" display="213013-01"/>
    <hyperlink ref="A286" location="'213013-01-01'!A1" display="213013-01-01"/>
    <hyperlink ref="A287" location="'213014-01-01'!A1" display="213014-01-01"/>
    <hyperlink ref="A288" location="'213017-01'!A1" display="213017-01"/>
    <hyperlink ref="A289" location="'213018-01'!A1" display="213018-01"/>
    <hyperlink ref="A290" location="'213022-01'!A1" display="213022-01"/>
    <hyperlink ref="A291" location="'213024-01'!A1" display="213024-01"/>
    <hyperlink ref="A292" location="'214001-01'!A1" display="214001-01"/>
    <hyperlink ref="A293" location="'214002-01'!A1" display="214002-01"/>
    <hyperlink ref="A294" location="'214002-01-01'!A1" display="214002-01-01"/>
    <hyperlink ref="A295" location="'214003-01'!A1" display="214003-01"/>
    <hyperlink ref="A296" location="'214003-03'!A1" display="214003-03"/>
    <hyperlink ref="A297" location="'214003-04'!A1" display="214003-04"/>
    <hyperlink ref="A298" location="'214003-05'!A1" display="214003-05"/>
    <hyperlink ref="A299" location="'214003-06'!A1" display="214003-06"/>
    <hyperlink ref="A300" location="'214004-01'!A1" display="214004-01"/>
    <hyperlink ref="A301" location="'214004-01-01'!A1" display="214004-01-01"/>
    <hyperlink ref="A302" location="'214005-01'!A1" display="214005-01"/>
    <hyperlink ref="A303" location="'214007-01'!A1" display="214007-01"/>
    <hyperlink ref="A304" location="'214009-01'!A1" display="214009-01"/>
    <hyperlink ref="A305" location="'214009-02'!A1" display="214009-02"/>
    <hyperlink ref="A306" location="'214009-03'!A1" display="214009-03"/>
    <hyperlink ref="A307" location="'214009-03-01'!A1" display="214009-03-01"/>
    <hyperlink ref="A308" location="'214009-04'!A1" display="214009-04"/>
    <hyperlink ref="A309" location="'214009-04-01'!A1" display="214009-04-01"/>
    <hyperlink ref="A310" location="'214009-05'!A1" display="214009-05"/>
    <hyperlink ref="A311" location="'214009-05-01'!A1" display="214009-05-01"/>
    <hyperlink ref="A312" location="'214009-06'!A1" display="214009-06"/>
    <hyperlink ref="A313" location="'214009-07'!A1" display="214009-07"/>
    <hyperlink ref="A314" location="'214009-08'!A1" display="214009-08"/>
    <hyperlink ref="A315" location="'214009-08-01'!A1" display="214009-08-01"/>
    <hyperlink ref="A316" location="'214010-03'!A1" display="214010-03"/>
    <hyperlink ref="A317" location="'214010-04'!A1" display="214010-04"/>
    <hyperlink ref="A318" location="'214018-01'!A1" display="214018-01"/>
    <hyperlink ref="A319" location="'214019-01'!A1" display="214019-01"/>
    <hyperlink ref="A320" location="'214021-01'!A1" display="214021-01"/>
    <hyperlink ref="A321" location="'214022-01'!A1" display="214022-01"/>
    <hyperlink ref="A322" location="'214101-01'!A1" display="214101-01"/>
    <hyperlink ref="A323" location="'214101-01-01'!A1" display="214101-01-01"/>
    <hyperlink ref="A324" location="'214103-01'!A1" display="214103-01"/>
    <hyperlink ref="A325" location="'214103-01-01'!A1" display="214103-01-01"/>
    <hyperlink ref="A326" location="'214104-01'!A1" display="214104-01"/>
    <hyperlink ref="A327" location="'214104-02'!A1" display="214104-02"/>
    <hyperlink ref="A328" location="'215001-01'!A1" display="215001-01"/>
    <hyperlink ref="A329" location="'215002-01'!A1" display="215002-01"/>
    <hyperlink ref="A330" location="'215003-01'!A1" display="215003-01"/>
    <hyperlink ref="A331" location="'215003-02'!A1" display="215003-02"/>
    <hyperlink ref="A332" location="'215004-01'!A1" display="215004-01"/>
    <hyperlink ref="A333" location="'215005-01'!A1" display="215005-01"/>
    <hyperlink ref="A334" location="'215009-01'!A1" display="215009-01"/>
    <hyperlink ref="A335" location="'215010-01-01'!A1" display="215010-01-01"/>
    <hyperlink ref="A336" location="'215011-01'!A1" display="215011-01"/>
    <hyperlink ref="A337" location="'215011-02'!A1" display="215011-02"/>
    <hyperlink ref="A338" location="'215011-02-01'!A1" display="215011-02-01"/>
    <hyperlink ref="A339" location="'215019-01'!A1" display="215019-01"/>
    <hyperlink ref="A340" location="'215019-01-01'!A1" display="215019-01-01"/>
    <hyperlink ref="A341" location="'215020-01'!A1" display="215020-01"/>
    <hyperlink ref="A342" location="'215020-02'!A1" display="215020-02"/>
    <hyperlink ref="A343" location="'215020-02-02'!A1" display="215020-02-02"/>
    <hyperlink ref="A344" location="'215030-01'!A1" display="215030-01"/>
    <hyperlink ref="A345" location="'216001-01-01'!A1" display="216001-01-01"/>
    <hyperlink ref="A346" location="'216003-01'!A1" display="216003-01"/>
    <hyperlink ref="A347" location="'216003-03'!A1" display="216003-03"/>
    <hyperlink ref="A348" location="'216005-01'!A1" display="216005-01"/>
    <hyperlink ref="A349" location="'216007-01'!A1" display="216007-01"/>
    <hyperlink ref="A350" location="'216007-01-01'!A1" display="216007-01-01"/>
    <hyperlink ref="A351" location="'216009-01'!A1" display="216009-01"/>
    <hyperlink ref="A352" location="'216012-01'!A1" display="216012-01"/>
    <hyperlink ref="A353" location="'217002-01'!A1" display="217002-01"/>
    <hyperlink ref="A354" location="'217008-01'!A1" display="217008-01"/>
    <hyperlink ref="A355" location="'217008-01-01'!A1" display="217008-01-01"/>
    <hyperlink ref="A356" location="'217009-01'!A1" display="217009-01"/>
    <hyperlink ref="A357" location="'217009-01-01'!A1" display="217009-01-01"/>
    <hyperlink ref="A358" location="'217011-01'!A1" display="217011-01"/>
    <hyperlink ref="A359" location="'218001-01'!A1" display="218001-01"/>
    <hyperlink ref="A360" location="'218001-02'!A1" display="218001-02"/>
    <hyperlink ref="A361" location="'218001-03'!A1" display="218001-03"/>
    <hyperlink ref="A362" location="'218001-04'!A1" display="218001-04"/>
    <hyperlink ref="A363" location="'218001-05'!A1" display="218001-05"/>
    <hyperlink ref="A364" location="'218001-05-01'!A1" display="218001-05-01"/>
    <hyperlink ref="A365" location="'218001-06'!A1" display="218001-06"/>
    <hyperlink ref="A366" location="'218001-07'!A1" display="218001-07"/>
    <hyperlink ref="A367" location="'218001-08'!A1" display="218001-08"/>
    <hyperlink ref="A368" location="'218001-09'!A1" display="218001-09"/>
    <hyperlink ref="A369" location="'218001-10'!A1" display="218001-10"/>
    <hyperlink ref="A370" location="'218002-01'!A1" display="218002-01"/>
    <hyperlink ref="A371" location="'218004-02'!A1" display="218004-02"/>
    <hyperlink ref="A372" location="'218008-01'!A1" display="218008-01"/>
    <hyperlink ref="A373" location="'218008-01-02'!A1" display="218008-01-02"/>
    <hyperlink ref="A374" location="'218009-01'!A1" display="218009-01"/>
    <hyperlink ref="A375" location="'218009-01-01'!A1" display="218009-01-01"/>
    <hyperlink ref="A376" location="'218010-01'!A1" display="218010-01"/>
    <hyperlink ref="A377" location="'218010-01-01'!A1" display="218010-01-01"/>
    <hyperlink ref="A378" location="'218010-02'!A1" display="218010-02"/>
    <hyperlink ref="A379" location="'218011-01'!A1" display="218011-01"/>
    <hyperlink ref="A380" location="'218011-01-01'!A1" display="218011-01-01"/>
    <hyperlink ref="A381" location="'218019-01'!A1" display="218019-01"/>
    <hyperlink ref="A382" location="'219002-01'!A1" display="219002-01"/>
    <hyperlink ref="A383" location="'219003-01'!A1" display="219003-01"/>
    <hyperlink ref="A384" location="'219004-01'!A1" display="219004-01"/>
    <hyperlink ref="A385" location="'219006-02'!A1" display="219006-02"/>
    <hyperlink ref="A386" location="'219006-02-01'!A1" display="219006-02-01"/>
    <hyperlink ref="A387" location="'219006-03'!A1" display="219006-03"/>
    <hyperlink ref="A388" location="'219006-03-01'!A1" display="219006-03-01"/>
    <hyperlink ref="A389" location="'219007-01'!A1" display="219007-01"/>
    <hyperlink ref="A390" location="'219008-01'!A1" display="219008-01"/>
    <hyperlink ref="A391" location="'219008-02'!A1" display="219008-02"/>
    <hyperlink ref="A392" location="'219008-03'!A1" display="219008-03"/>
    <hyperlink ref="A393" location="'219011-01'!A1" display="219011-01"/>
    <hyperlink ref="A394" location="'219012-01'!A1" display="219012-01"/>
    <hyperlink ref="A395" location="'219013-01'!A1" display="219013-01"/>
    <hyperlink ref="A396" location="'219013-01-01'!A1" display="219013-01-01"/>
    <hyperlink ref="A397" location="'219018-01'!A1" display="219018-01"/>
    <hyperlink ref="A398" location="'219018-02'!A1" display="219018-02"/>
    <hyperlink ref="A399" location="'219019-01'!A1" display="219019-01"/>
    <hyperlink ref="A400" location="'219019-01-02'!A1" display="219019-01-02"/>
    <hyperlink ref="A401" location="'219020-01'!A1" display="219020-01"/>
    <hyperlink ref="A402" location="'219020-01-02'!A1" display="219020-01-02"/>
    <hyperlink ref="A403" location="'220002-01'!A1" display="220002-01"/>
    <hyperlink ref="A404" location="'220002-01-01'!A1" display="220002-01-01"/>
    <hyperlink ref="A405" location="'220002-02'!A1" display="220002-02"/>
    <hyperlink ref="A406" location="'220002-02-01'!A1" display="220002-02-01"/>
    <hyperlink ref="A407" location="'220002-02-02'!A1" display="220002-02-02"/>
    <hyperlink ref="A408" location="'220004-01'!A1" display="220004-01"/>
    <hyperlink ref="A409" location="'220005-01'!A1" display="220005-01"/>
    <hyperlink ref="A410" location="'220006-01'!A1" display="220006-01"/>
    <hyperlink ref="A411" location="'220006-01-01'!A1" display="220006-01-01"/>
    <hyperlink ref="A412" location="'220006-02'!A1" display="220006-02"/>
    <hyperlink ref="A413" location="'220006-02-01'!A1" display="220006-02-01"/>
    <hyperlink ref="A414" location="'220006-04'!A1" display="220006-04"/>
    <hyperlink ref="A415" location="'220006-04-01'!A1" display="220006-04-01"/>
    <hyperlink ref="A416" location="'220007-01'!A1" display="220007-01"/>
    <hyperlink ref="A417" location="'220007-02'!A1" display="220007-02"/>
    <hyperlink ref="A418" location="'220007-03'!A1" display="220007-03"/>
    <hyperlink ref="A419" location="'220008-01'!A1" display="220008-01"/>
    <hyperlink ref="A420" location="'220008-01-01'!A1" display="220008-01-01"/>
    <hyperlink ref="A421" location="'220010-01'!A1" display="220010-01"/>
    <hyperlink ref="A422" location="'220011-01'!A1" display="220011-01"/>
    <hyperlink ref="A423" location="'220020-01'!A1" display="220020-01"/>
    <hyperlink ref="A424" location="'220020-02'!A1" display="220020-02"/>
    <hyperlink ref="A425" location="'220021-01'!A1" display="220021-01"/>
    <hyperlink ref="A426" location="'220022-01'!A1" display="220022-01"/>
    <hyperlink ref="A427" location="'220025-01'!A1" display="220025-01"/>
    <hyperlink ref="A428" location="'220026-01'!A1" display="220026-01"/>
    <hyperlink ref="A429" location="'220026-01-01'!A1" display="220026-01-01"/>
    <hyperlink ref="A430" location="'220027-01'!A1" display="220027-01"/>
    <hyperlink ref="A431" location="'277002-01'!A1" display="277002-01"/>
    <hyperlink ref="A432" location="'277003-01'!A1" display="277003-01"/>
    <hyperlink ref="A433" location="'277004-01'!A1" display="277004-01"/>
    <hyperlink ref="A434" location="'277005-01'!A1" display="277005-01"/>
    <hyperlink ref="A435" location="'277010-01'!A1" display="277010-01"/>
    <hyperlink ref="A436" location="'277011-01'!A1" display="277011-01"/>
    <hyperlink ref="A437" location="'277012-01'!A1" display="277012-01"/>
    <hyperlink ref="A438" location="'277019-01'!A1" display="277019-01"/>
    <hyperlink ref="A439" location="'278001-01'!A1" display="278001-01"/>
    <hyperlink ref="A440" location="'278004-01'!A1" display="278004-01"/>
    <hyperlink ref="A441" location="'278005-01'!A1" display="278005-01"/>
    <hyperlink ref="A442" location="'278006-01'!A1" display="278006-01"/>
    <hyperlink ref="A443" location="'278007-01'!A1" display="278007-01"/>
    <hyperlink ref="A444" location="'278008-01'!A1" display="278008-01"/>
    <hyperlink ref="A445" location="'278034-01'!A1" display="278034-01"/>
    <hyperlink ref="A446" location="'278043-01'!A1" display="278043-01"/>
    <hyperlink ref="A447" location="'278044-01'!A1" display="278044-01"/>
    <hyperlink ref="A448" location="'291002-01'!A1" display="291002-01"/>
    <hyperlink ref="A449" location="'291005-01'!A1" display="291005-01"/>
    <hyperlink ref="A450" location="'291006-01'!A1" display="291006-01"/>
    <hyperlink ref="A451" location="'291007-01'!A1" display="291007-01"/>
    <hyperlink ref="A452" location="'291008-01'!A1" display="291008-01"/>
    <hyperlink ref="A453" location="'291008-A1'!A1" display="291008-A1"/>
    <hyperlink ref="A454" location="'291009-03'!A1" display="291009-03"/>
    <hyperlink ref="A455" location="'291010-01'!A1" display="291010-01"/>
    <hyperlink ref="A456" location="'291014-01'!A1" display="291014-01"/>
    <hyperlink ref="A457" location="'291015-01'!A1" display="291015-01"/>
    <hyperlink ref="A458" location="'291016-01'!A1" display="291016-01"/>
    <hyperlink ref="A459" location="'291027-01'!A1" display="291027-01"/>
    <hyperlink ref="A460" location="'291027-01-01'!A1" display="291027-01-01"/>
    <hyperlink ref="A461" location="'291030-01'!A1" display="291030-01"/>
    <hyperlink ref="A462" location="'292001-01'!A1" display="292001-01"/>
    <hyperlink ref="A463" location="'292002-01'!A1" display="292002-01"/>
    <hyperlink ref="A464" location="'292003-01'!A1" display="292003-01"/>
    <hyperlink ref="A465" location="'292004-01'!A1" display="292004-01"/>
    <hyperlink ref="A466" location="'292005-01'!A1" display="292005-01"/>
    <hyperlink ref="A467" location="'292007-01'!A1" display="292007-01"/>
    <hyperlink ref="A468" location="'292009-01'!A1" display="292009-01"/>
    <hyperlink ref="A469" location="'292011-01'!A1" display="292011-01"/>
    <hyperlink ref="A470" location="'292012-01'!A1" display="292012-01"/>
    <hyperlink ref="A471" location="'292014-01'!A1" display="292014-01"/>
    <hyperlink ref="A472" location="'292021-02'!A1" display="292021-02"/>
    <hyperlink ref="A473" location="'292026-01'!A1" display="292026-01"/>
    <hyperlink ref="A474" location="'292027-01'!A1" display="292027-01"/>
    <hyperlink ref="A475" location="'292028-01'!A1" display="292028-01"/>
    <hyperlink ref="A476" location="'292028-01-01'!A1" display="292028-01-01"/>
    <hyperlink ref="A477" location="'292029-01'!A1" display="292029-01"/>
    <hyperlink ref="A478" location="'292030-01'!A1" display="292030-01"/>
    <hyperlink ref="A479" location="'292031-01'!A1" display="292031-01"/>
    <hyperlink ref="A480" location="'292032-01'!A1" display="292032-01"/>
    <hyperlink ref="A481" location="'292033-01'!A1" display="292033-01"/>
    <hyperlink ref="A482" location="'292034-01'!A1" display="292034-01"/>
    <hyperlink ref="A483" location="'292035-01'!A1" display="292035-01"/>
    <hyperlink ref="A484" location="'292041-01'!A1" display="292041-01"/>
    <hyperlink ref="A485" location="'292043-01'!A1" display="292043-01"/>
    <hyperlink ref="A486" location="'292043-02'!A1" display="292043-02"/>
    <hyperlink ref="A487" location="'292043-03'!A1" display="292043-03"/>
    <hyperlink ref="A488" location="'292044-01'!A1" display="292044-01"/>
    <hyperlink ref="A489" location="'292045-01'!A1" display="292045-01"/>
    <hyperlink ref="A490" location="'292046-01'!A1" display="292046-01"/>
    <hyperlink ref="A491" location="'292047-01'!A1" display="292047-01"/>
    <hyperlink ref="A492" location="'292048-01'!A1" display="292048-01"/>
    <hyperlink ref="A493" location="'292049-01'!A1" display="292049-01"/>
    <hyperlink ref="A494" location="'292050-01'!A1" display="292050-01"/>
    <hyperlink ref="A495" location="'292051-01'!A1" display="292051-01"/>
    <hyperlink ref="A496" location="'292052-01'!A1" display="292052-01"/>
    <hyperlink ref="A497" location="'292052-01-01'!A1" display="292052-01-01"/>
    <hyperlink ref="A498" location="'292053-01'!A1" display="292053-01"/>
    <hyperlink ref="A499" location="'292053-01-01'!A1" display="292053-01-01"/>
    <hyperlink ref="A500" location="'292054-02'!A1" display="292054-02"/>
    <hyperlink ref="A501" location="'292054-02-01'!A1" display="292054-02-01"/>
    <hyperlink ref="A502" location="'292055-02'!A1" display="292055-02"/>
    <hyperlink ref="A503" location="'292056-01'!A1" display="292056-01"/>
    <hyperlink ref="A504" location="'292057-01'!A1" display="292057-01"/>
    <hyperlink ref="A505" location="'292059-01'!A1" display="292059-01"/>
    <hyperlink ref="A506" location="'292060-01'!A1" display="292060-01"/>
    <hyperlink ref="A507" location="'292061-01'!A1" display="292061-01"/>
    <hyperlink ref="A508" location="'292062-01'!A1" display="292062-01"/>
    <hyperlink ref="A509" location="'292063-01'!A1" display="292063-01"/>
    <hyperlink ref="A510" location="'292064-01'!A1" display="292064-01"/>
    <hyperlink ref="A511" location="'292064-01-01'!A1" display="292064-01-01"/>
    <hyperlink ref="A512" location="'292066-01'!A1" display="292066-01"/>
    <hyperlink ref="A513" location="'292067-01'!A1" display="292067-01"/>
    <hyperlink ref="A514" location="'292068-01'!A1" display="292068-01"/>
    <hyperlink ref="A515" location="'292068-02'!A1" display="292068-02"/>
    <hyperlink ref="A516" location="'292069-01'!A1" display="292069-01"/>
    <hyperlink ref="A517" location="'292070-01'!A1" display="292070-01"/>
    <hyperlink ref="A518" location="'292070-01-01'!A1" display="292070-01-01"/>
    <hyperlink ref="A519" location="'292071-01'!A1" display="292071-01"/>
    <hyperlink ref="A520" location="'292072-01'!A1" display="292072-01"/>
    <hyperlink ref="A521" location="'292074-01'!A1" display="292074-01"/>
    <hyperlink ref="A522" location="'292077-01'!A1" display="292077-01"/>
    <hyperlink ref="A523" location="'292078-01'!A1" display="292078-01"/>
    <hyperlink ref="A524" location="'292080-01'!A1" display="292080-01"/>
    <hyperlink ref="A525" location="'292082-01'!A1" display="292082-01"/>
    <hyperlink ref="A526" location="'292083-01'!A1" display="292083-01"/>
    <hyperlink ref="A527" location="'292084-01'!A1" display="292084-01"/>
    <hyperlink ref="A528" location="'292084-01-01'!A1" display="292084-01-01"/>
    <hyperlink ref="A529" location="'292085-01'!A1" display="292085-01"/>
    <hyperlink ref="A530" location="'292086-01'!A1" display="292086-01"/>
    <hyperlink ref="A531" location="'292087-01'!A1" display="292087-01"/>
    <hyperlink ref="A532" location="'292089-01'!A1" display="292089-01"/>
    <hyperlink ref="A533" location="'292091-01'!A1" display="292091-01"/>
    <hyperlink ref="A534" location="'292091-02'!A1" display="292091-02"/>
    <hyperlink ref="A535" location="'292091-03'!A1" display="292091-03"/>
    <hyperlink ref="A536" location="'292091-04'!A1" display="292091-04"/>
    <hyperlink ref="A537" location="'292091-05'!A1" display="292091-05"/>
    <hyperlink ref="A538" location="'292092-01'!A1" display="292092-01"/>
    <hyperlink ref="A539" location="'292093-01'!A1" display="292093-01"/>
    <hyperlink ref="A540" location="'292093-01-01'!A1" display="292093-01-01"/>
    <hyperlink ref="A541" location="'292095-01'!A1" display="292095-01"/>
    <hyperlink ref="A542" location="'292095-02'!A1" display="292095-02"/>
    <hyperlink ref="A543" location="'292095-02-01'!A1" display="292095-02-01"/>
    <hyperlink ref="A544" location="'292100-01'!A1" display="292100-01"/>
    <hyperlink ref="A545" location="'292100-01-01'!A1" display="292100-01-01"/>
    <hyperlink ref="A546" location="'292100-02'!A1" display="292100-02"/>
    <hyperlink ref="A547" location="'292101-01'!A1" display="292101-01"/>
    <hyperlink ref="A548" location="'292108-01'!A1" display="292108-01"/>
    <hyperlink ref="A549" location="'292110-01'!A1" display="292110-01"/>
    <hyperlink ref="A550" location="'292111-01'!A1" display="292111-01"/>
    <hyperlink ref="A551" location="'292111-01-01'!A1" display="292111-01-01"/>
    <hyperlink ref="A552" location="'292113-01'!A1" display="292113-01"/>
    <hyperlink ref="A553" location="'292115-01'!A1" display="292115-01"/>
    <hyperlink ref="A554" location="'292116-01'!A1" display="292116-01"/>
    <hyperlink ref="A555" location="'292117-01'!A1" display="292117-01"/>
    <hyperlink ref="A556" location="'292117-01-01'!A1" display="292117-01-01"/>
    <hyperlink ref="A557" location="'292118-01'!A1" display="292118-01"/>
    <hyperlink ref="A558" location="'292119-01'!A1" display="292119-01"/>
    <hyperlink ref="A559" location="'292120-01'!A1" display="292120-01"/>
    <hyperlink ref="A560" location="'292123-01'!A1" display="292123-01"/>
    <hyperlink ref="A561" location="'292123-02'!A1" display="292123-02"/>
    <hyperlink ref="A562" location="'292125-01'!A1" display="292125-01"/>
    <hyperlink ref="A563" location="'292156-01'!A1" display="292156-01"/>
    <hyperlink ref="A564" location="'292157-01'!A1" display="292157-01"/>
    <hyperlink ref="A565" location="'292158-01'!A1" display="292158-01"/>
    <hyperlink ref="A566" location="'292169-01'!A1" display="292169-01"/>
    <hyperlink ref="A567" location="'292170-01'!A1" display="292170-01"/>
    <hyperlink ref="A568" location="'292171-01'!A1" display="292171-01"/>
    <hyperlink ref="A569" location="'292290-01'!A1" display="292290-01"/>
    <hyperlink ref="A570" location="'293003-01'!A1" display="293003-01"/>
    <hyperlink ref="A571" location="'293004-01'!A1" display="293004-01"/>
    <hyperlink ref="A572" location="'293005-01'!A1" display="293005-01"/>
    <hyperlink ref="A573" location="'293005-02'!A1" display="293005-02"/>
    <hyperlink ref="A574" location="'293006-01'!A1" display="293006-01"/>
    <hyperlink ref="A575" location="'293006-02'!A1" display="293006-02"/>
    <hyperlink ref="A576" location="'293007-01'!A1" display="293007-01"/>
    <hyperlink ref="A577" location="'293008-01'!A1" display="293008-01"/>
    <hyperlink ref="A578" location="'293008-A1'!A1" display="293008-A1"/>
    <hyperlink ref="A579" location="'293009-01'!A1" display="293009-01"/>
    <hyperlink ref="A580" location="'293010-01'!A1" display="293010-01"/>
    <hyperlink ref="A581" location="'293012-01'!A1" display="293012-01"/>
    <hyperlink ref="A582" location="'293014-01'!A1" display="293014-01"/>
    <hyperlink ref="A583" location="'293014-02'!A1" display="293014-02"/>
    <hyperlink ref="A584" location="'293014-03'!A1" display="293014-03"/>
    <hyperlink ref="A585" location="'293014-04'!A1" display="293014-04"/>
    <hyperlink ref="A586" location="'293017-01'!A1" display="293017-01"/>
    <hyperlink ref="A587" location="'293018-01'!A1" display="293018-01"/>
    <hyperlink ref="A588" location="'293019-01'!A1" display="293019-01"/>
    <hyperlink ref="A589" location="'293019-02'!A1" display="293019-02"/>
    <hyperlink ref="A590" location="'293019-03'!A1" display="293019-03"/>
    <hyperlink ref="A591" location="'293024-01'!A1" display="293024-01"/>
    <hyperlink ref="A592" location="'293024-01-01'!A1" display="293024-01-01"/>
    <hyperlink ref="A593" location="'293029-01'!A1" display="293029-01"/>
    <hyperlink ref="A594" location="'293030-01'!A1" display="293030-01"/>
    <hyperlink ref="A595" location="'293031-01'!A1" display="293031-01"/>
    <hyperlink ref="A596" location="'293032-01'!A1" display="293032-01"/>
    <hyperlink ref="A597" location="'293033-01'!A1" display="293033-01"/>
    <hyperlink ref="A598" location="'293034-01'!A1" display="293034-01"/>
    <hyperlink ref="A599" location="'293039-01'!A1" display="293039-01"/>
    <hyperlink ref="A600" location="'293039-01-01'!A1" display="293039-01-01"/>
    <hyperlink ref="A601" location="'293040-01'!A1" display="293040-01"/>
    <hyperlink ref="A602" location="'293040-02'!A1" display="293040-02"/>
    <hyperlink ref="A603" location="'293041-01'!A1" display="293041-01"/>
    <hyperlink ref="A604" location="'293041-01-01'!A1" display="293041-01-01"/>
    <hyperlink ref="A605" location="'293041-A1'!A1" display="293041-A1"/>
    <hyperlink ref="A606" location="'293042-01'!A1" display="293042-01"/>
    <hyperlink ref="A607" location="'293044-01'!A1" display="293044-01"/>
    <hyperlink ref="A608" location="'293045-01'!A1" display="293045-01"/>
    <hyperlink ref="A609" location="'293046-01'!A1" display="293046-01"/>
    <hyperlink ref="A610" location="'293047-01'!A1" display="293047-01"/>
    <hyperlink ref="A611" location="'293048-01'!A1" display="293048-01"/>
    <hyperlink ref="A612" location="'293049-01'!A1" display="293049-01"/>
    <hyperlink ref="A613" location="'293050-01'!A1" display="293050-01"/>
    <hyperlink ref="A614" location="'293051-01'!A1" display="293051-01"/>
    <hyperlink ref="A615" location="'293051-01-01'!A1" display="293051-01-01"/>
    <hyperlink ref="A616" location="'293052-01'!A1" display="293052-01"/>
    <hyperlink ref="A617" location="'293054-01'!A1" display="293054-01"/>
    <hyperlink ref="A618" location="'293055-01'!A1" display="293055-01"/>
    <hyperlink ref="A619" location="'293056-01'!A1" display="293056-01"/>
    <hyperlink ref="A620" location="'293057-01'!A1" display="293057-01"/>
    <hyperlink ref="A621" location="'293058-01'!A1" display="293058-01"/>
    <hyperlink ref="A622" location="'293059-01'!A1" display="293059-01"/>
    <hyperlink ref="A623" location="'293060-01'!A1" display="293060-01"/>
    <hyperlink ref="A624" location="'293063-01'!A1" display="293063-01"/>
    <hyperlink ref="A625" location="'293064-01'!A1" display="293064-01"/>
    <hyperlink ref="A626" location="'293065-01'!A1" display="293065-01"/>
    <hyperlink ref="A627" location="'293067-01'!A1" display="293067-01"/>
    <hyperlink ref="A628" location="'293068-01'!A1" display="293068-01"/>
    <hyperlink ref="A629" location="'293069-01'!A1" display="293069-01"/>
    <hyperlink ref="A630" location="'293069-02'!A1" display="293069-02"/>
    <hyperlink ref="A631" location="'293073-01'!A1" display="293073-01"/>
    <hyperlink ref="A632" location="'293073-01-06'!A1" display="293073-01-06"/>
    <hyperlink ref="A633" location="'293073-02'!A1" display="293073-02"/>
    <hyperlink ref="A634" location="'293075-01'!A1" display="293075-01"/>
    <hyperlink ref="A635" location="'293076-01'!A1" display="293076-01"/>
    <hyperlink ref="A636" location="'293077-01'!A1" display="293077-01"/>
    <hyperlink ref="A637" location="'293077-02'!A1" display="293077-02"/>
    <hyperlink ref="A638" location="'293078-01'!A1" display="293078-01"/>
    <hyperlink ref="A639" location="'293078-03'!A1" display="293078-03"/>
    <hyperlink ref="A640" location="'293078-03-01'!A1" display="293078-03-01"/>
    <hyperlink ref="A641" location="'293079-01'!A1" display="293079-01"/>
    <hyperlink ref="A642" location="'293079-02'!A1" display="293079-02"/>
    <hyperlink ref="A643" location="'293079-02-01'!A1" display="293079-02-01"/>
    <hyperlink ref="A644" location="'293080-01'!A1" display="293080-01"/>
    <hyperlink ref="A645" location="'293082-01'!A1" display="293082-01"/>
    <hyperlink ref="A646" location="'293082-02'!A1" display="293082-02"/>
    <hyperlink ref="A647" location="'293088-01'!A1" display="293088-01"/>
    <hyperlink ref="A648" location="'293089-01'!A1" display="293089-01"/>
    <hyperlink ref="A649" location="'293091-01'!A1" display="293091-01"/>
    <hyperlink ref="A650" location="'293093-01'!A1" display="293093-01"/>
    <hyperlink ref="A651" location="'293094-01'!A1" display="293094-01"/>
    <hyperlink ref="A652" location="'293095-01'!A1" display="293095-01"/>
    <hyperlink ref="A653" location="'293095-01-01'!A1" display="293095-01-01"/>
    <hyperlink ref="A654" location="'293096-01'!A1" display="293096-01"/>
    <hyperlink ref="A655" location="'293097-01'!A1" display="293097-01"/>
    <hyperlink ref="A656" location="'293098-02'!A1" display="293098-02"/>
    <hyperlink ref="A657" location="'293099-01'!A1" display="293099-01"/>
    <hyperlink ref="A658" location="'293099-01-01'!A1" display="293099-01-01"/>
    <hyperlink ref="A659" location="'293102-01'!A1" display="293102-01"/>
    <hyperlink ref="A660" location="'293103-01'!A1" display="293103-01"/>
    <hyperlink ref="A661" location="'293106-01'!A1" display="293106-01"/>
    <hyperlink ref="A662" location="'293108-01'!A1" display="293108-01"/>
    <hyperlink ref="A663" location="'293109-01'!A1" display="293109-01"/>
    <hyperlink ref="A664" location="'293110-01'!A1" display="293110-01"/>
    <hyperlink ref="A665" location="'293131-01'!A1" display="293131-01"/>
    <hyperlink ref="A666" location="'293132-01'!A1" display="293132-01"/>
    <hyperlink ref="A667" location="'293135-01'!A1" display="293135-01"/>
    <hyperlink ref="A668" location="'293136-01'!A1" display="293136-01"/>
    <hyperlink ref="A669" location="'293138-01'!A1" display="293138-01"/>
    <hyperlink ref="A670" location="'293139-02'!A1" display="293139-02"/>
    <hyperlink ref="A671" location="'293140-01'!A1" display="293140-01"/>
    <hyperlink ref="A672" location="'293141-01'!A1" display="293141-01"/>
    <hyperlink ref="A673" location="'293142-01'!A1" display="293142-01"/>
    <hyperlink ref="A674" location="'293144-01'!A1" display="293144-01"/>
    <hyperlink ref="A675" location="'293145-01'!A1" display="293145-01"/>
    <hyperlink ref="A676" location="'293160-01'!A1" display="293160-01"/>
    <hyperlink ref="A677" location="'293161-01'!A1" display="293161-01"/>
    <hyperlink ref="A678" location="'293168-01'!A1" display="293168-01"/>
    <hyperlink ref="A679" location="'293169-01'!A1" display="293169-01"/>
    <hyperlink ref="A680" location="'293170-01'!A1" display="293170-01"/>
    <hyperlink ref="A681" location="'293170-01-01'!A1" display="293170-01-01"/>
    <hyperlink ref="A682" location="'293171-01'!A1" display="293171-01"/>
    <hyperlink ref="A683" location="'293171-01-01'!A1" display="293171-01-01"/>
    <hyperlink ref="A684" location="'293172-01'!A1" display="293172-01"/>
    <hyperlink ref="A685" location="'293172-01-01'!A1" display="293172-01-01"/>
    <hyperlink ref="A686" location="'293172-01-03'!A1" display="293172-01-03"/>
    <hyperlink ref="A687" location="'293173-01'!A1" display="293173-01"/>
    <hyperlink ref="A688" location="'293174-01'!A1" display="293174-01"/>
    <hyperlink ref="A689" location="'293176-01'!A1" display="293176-01"/>
    <hyperlink ref="A690" location="'293181-01'!A1" display="293181-01"/>
    <hyperlink ref="A691" location="'293182-01'!A1" display="293182-01"/>
    <hyperlink ref="A692" location="'293184-01'!A1" display="293184-01"/>
    <hyperlink ref="A693" location="'293189-01'!A1" display="293189-01"/>
    <hyperlink ref="A694" location="'293189-01-02'!A1" display="293189-01-02"/>
    <hyperlink ref="A695" location="'294001-01'!A1" display="294001-01"/>
    <hyperlink ref="A696" location="'294001-02'!A1" display="294001-02"/>
    <hyperlink ref="A697" location="'294002-01'!A1" display="294002-01"/>
    <hyperlink ref="A698" location="'294002-02'!A1" display="294002-02"/>
    <hyperlink ref="A699" location="'294002-03'!A1" display="294002-03"/>
    <hyperlink ref="A700" location="'294002-04'!A1" display="294002-04"/>
    <hyperlink ref="A701" location="'294002-05'!A1" display="294002-05"/>
    <hyperlink ref="A702" location="'294003-01'!A1" display="294003-01"/>
    <hyperlink ref="A703" location="'294003-03'!A1" display="294003-03"/>
    <hyperlink ref="A704" location="'294004-01'!A1" display="294004-01"/>
    <hyperlink ref="A705" location="'294004-02'!A1" display="294004-02"/>
    <hyperlink ref="A706" location="'294005-01'!A1" display="294005-01"/>
    <hyperlink ref="A707" location="'294006-01'!A1" display="294006-01"/>
    <hyperlink ref="A708" location="'294006-02'!A1" display="294006-02"/>
    <hyperlink ref="A709" location="'294009-01'!A1" display="294009-01"/>
    <hyperlink ref="A710" location="'294010-01'!A1" display="294010-01"/>
    <hyperlink ref="A711" location="'294012-01'!A1" display="294012-01"/>
    <hyperlink ref="A712" location="'294014-01'!A1" display="294014-01"/>
    <hyperlink ref="A713" location="'294017-01'!A1" display="294017-01"/>
    <hyperlink ref="A714" location="'294019-01'!A1" display="294019-01"/>
    <hyperlink ref="A715" location="'294019-02'!A1" display="294019-02"/>
    <hyperlink ref="A716" location="'294022-01'!A1" display="294022-01"/>
    <hyperlink ref="A717" location="'294023-01'!A1" display="294023-01"/>
    <hyperlink ref="A718" location="'294024-01'!A1" display="294024-01"/>
    <hyperlink ref="A719" location="'294024-01-01'!A1" display="294024-01-01"/>
    <hyperlink ref="A720" location="'294025-01'!A1" display="294025-01"/>
    <hyperlink ref="A721" location="'294026-01'!A1" display="294026-01"/>
    <hyperlink ref="A722" location="'294027-01'!A1" display="294027-01"/>
    <hyperlink ref="A723" location="'294028-01'!A1" display="294028-01"/>
    <hyperlink ref="A724" location="'294028-02'!A1" display="294028-02"/>
    <hyperlink ref="A725" location="'294029-01'!A1" display="294029-01"/>
    <hyperlink ref="A726" location="'294030-01'!A1" display="294030-01"/>
    <hyperlink ref="A727" location="'294031-01'!A1" display="294031-01"/>
    <hyperlink ref="A728" location="'294032-01'!A1" display="294032-01"/>
    <hyperlink ref="A729" location="'294033-01'!A1" display="294033-01"/>
    <hyperlink ref="A730" location="'294034-01'!A1" display="294034-01"/>
    <hyperlink ref="A731" location="'294035-01'!A1" display="294035-01"/>
    <hyperlink ref="A732" location="'294037-01'!A1" display="294037-01"/>
    <hyperlink ref="A733" location="'294037-02'!A1" display="294037-02"/>
    <hyperlink ref="A734" location="'294040-01'!A1" display="294040-01"/>
    <hyperlink ref="A735" location="'294042-01'!A1" display="294042-01"/>
    <hyperlink ref="A736" location="'294043-01'!A1" display="294043-01"/>
    <hyperlink ref="A737" location="'294044-03'!A1" display="294044-03"/>
    <hyperlink ref="A738" location="'294045-01'!A1" display="294045-01"/>
    <hyperlink ref="A739" location="'294045-01-01'!A1" display="294045-01-01"/>
    <hyperlink ref="A740" location="'294046-01'!A1" display="294046-01"/>
    <hyperlink ref="A741" location="'294047-01'!A1" display="294047-01"/>
    <hyperlink ref="A742" location="'294047-02'!A1" display="294047-02"/>
    <hyperlink ref="A743" location="'294048-01'!A1" display="294048-01"/>
    <hyperlink ref="A744" location="'294049-01'!A1" display="294049-01"/>
    <hyperlink ref="A745" location="'294050-01'!A1" display="294050-01"/>
    <hyperlink ref="A746" location="'294052-01'!A1" display="294052-01"/>
    <hyperlink ref="A747" location="'294053-01'!A1" display="294053-01"/>
    <hyperlink ref="A748" location="'294056-01'!A1" display="294056-01"/>
    <hyperlink ref="A749" location="'294057-01'!A1" display="294057-01"/>
    <hyperlink ref="A750" location="'294059-01'!A1" display="294059-01"/>
    <hyperlink ref="A751" location="'294059-A1'!A1" display="294059-A1"/>
    <hyperlink ref="A752" location="'294060-01'!A1" display="294060-01"/>
    <hyperlink ref="A753" location="'294060-02'!A1" display="294060-02"/>
    <hyperlink ref="A754" location="'294063-01'!A1" display="294063-01"/>
    <hyperlink ref="A755" location="'294064-01'!A1" display="294064-01"/>
    <hyperlink ref="A756" location="'294066-01'!A1" display="294066-01"/>
    <hyperlink ref="A757" location="'294067-01'!A1" display="294067-01"/>
    <hyperlink ref="A758" location="'294067-02'!A1" display="294067-02"/>
    <hyperlink ref="A759" location="'294069-01'!A1" display="294069-01"/>
    <hyperlink ref="A760" location="'294071-01'!A1" display="294071-01"/>
    <hyperlink ref="A761" location="'294072-01'!A1" display="294072-01"/>
    <hyperlink ref="A762" location="'294072-02'!A1" display="294072-02"/>
    <hyperlink ref="A763" location="'294073-01'!A1" display="294073-01"/>
    <hyperlink ref="A764" location="'294074-01'!A1" display="294074-01"/>
    <hyperlink ref="A765" location="'294074-02'!A1" display="294074-02"/>
    <hyperlink ref="A766" location="'294075-01'!A1" display="294075-01"/>
    <hyperlink ref="A767" location="'294075-02'!A1" display="294075-02"/>
    <hyperlink ref="A768" location="'294075-03'!A1" display="294075-03"/>
    <hyperlink ref="A769" location="'294075-04'!A1" display="294075-04"/>
    <hyperlink ref="A770" location="'294075-05'!A1" display="294075-05"/>
    <hyperlink ref="A771" location="'294075-06'!A1" display="294075-06"/>
    <hyperlink ref="A772" location="'294075-07'!A1" display="294075-07"/>
    <hyperlink ref="A773" location="'294075-08'!A1" display="294075-08"/>
    <hyperlink ref="A774" location="'294076-01'!A1" display="294076-01"/>
    <hyperlink ref="A775" location="'294077-01'!A1" display="294077-01"/>
    <hyperlink ref="A776" location="'294081-01'!A1" display="294081-01"/>
    <hyperlink ref="A777" location="'294084-01'!A1" display="294084-01"/>
    <hyperlink ref="A778" location="'294104-01'!A1" display="294104-01"/>
    <hyperlink ref="A779" location="'294105-01'!A1" display="294105-01"/>
    <hyperlink ref="A780" location="'294106-01'!A1" display="294106-01"/>
    <hyperlink ref="A781" location="'294107-01'!A1" display="294107-01"/>
    <hyperlink ref="A782" location="'294109-01'!A1" display="294109-01"/>
    <hyperlink ref="A783" location="'294111-01'!A1" display="294111-01"/>
    <hyperlink ref="A784" location="'294112-01'!A1" display="294112-01"/>
    <hyperlink ref="A785" location="'294114-01'!A1" display="294114-01"/>
    <hyperlink ref="A786" location="'294115-01'!A1" display="294115-01"/>
    <hyperlink ref="A787" location="'294119-01'!A1" display="294119-01"/>
    <hyperlink ref="A788" location="'294121-01'!A1" display="294121-01"/>
    <hyperlink ref="A789" location="'294122-01'!A1" display="294122-01"/>
    <hyperlink ref="A790" location="'294122-01-01'!A1" display="294122-01-01"/>
    <hyperlink ref="A791" location="'294123-01'!A1" display="294123-01"/>
    <hyperlink ref="A792" location="'294128-01'!A1" display="294128-01"/>
    <hyperlink ref="A793" location="'294129-01'!A1" display="294129-01"/>
    <hyperlink ref="A794" location="'294129-01-01'!A1" display="294129-01-01"/>
    <hyperlink ref="A795" location="'294131-01'!A1" display="294131-01"/>
    <hyperlink ref="A796" location="'294134-01'!A1" display="294134-01"/>
    <hyperlink ref="A797" location="'295002-01'!A1" display="295002-01"/>
    <hyperlink ref="A798" location="'295003-01'!A1" display="295003-01"/>
    <hyperlink ref="A799" location="'295004-01'!A1" display="295004-01"/>
    <hyperlink ref="A800" location="'295005-01'!A1" display="295005-01"/>
    <hyperlink ref="A801" location="'295006-01'!A1" display="295006-01"/>
    <hyperlink ref="A802" location="'295007-01'!A1" display="295007-01"/>
    <hyperlink ref="A803" location="'295008-01'!A1" display="295008-01"/>
    <hyperlink ref="A804" location="'295009-01'!A1" display="295009-01"/>
    <hyperlink ref="A805" location="'295011-01'!A1" display="295011-01"/>
    <hyperlink ref="A806" location="'295012-01'!A1" display="295012-01"/>
    <hyperlink ref="A807" location="'295012-01-01'!A1" display="295012-01-01"/>
    <hyperlink ref="A808" location="'295013-01'!A1" display="295013-01"/>
    <hyperlink ref="A809" location="'295016-03'!A1" display="295016-03"/>
    <hyperlink ref="A810" location="'295018-01'!A1" display="295018-01"/>
    <hyperlink ref="A811" location="'295019-01'!A1" display="295019-01"/>
    <hyperlink ref="A812" location="'295019-01-01'!A1" display="295019-01-01"/>
    <hyperlink ref="A813" location="'295019-A1'!A1" display="295019-A1"/>
    <hyperlink ref="A814" location="'295020-01'!A1" display="295020-01"/>
    <hyperlink ref="A815" location="'SIT-003'!A1" display="SIT-003"/>
    <hyperlink ref="A816" location="'SIT-010'!A1" display="SIT-010"/>
    <hyperlink ref="A6" location="'menu'!A1" display="menu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workbookViewId="0">
      <selection activeCell="C27" sqref="C27"/>
    </sheetView>
  </sheetViews>
  <sheetFormatPr baseColWidth="10" defaultRowHeight="15"/>
  <cols>
    <col min="1" max="1" width="34.42578125" bestFit="1" customWidth="1"/>
    <col min="4" max="4" width="19.140625" bestFit="1" customWidth="1"/>
  </cols>
  <sheetData>
    <row r="1" spans="1:22" ht="27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ht="15.75">
      <c r="A2" s="5"/>
      <c r="B2" s="5"/>
      <c r="C2" s="5"/>
      <c r="D2" s="6" t="s">
        <v>1</v>
      </c>
      <c r="E2" s="181"/>
      <c r="F2" s="182"/>
      <c r="G2" s="182"/>
      <c r="H2" s="182"/>
      <c r="I2" s="182"/>
      <c r="J2" s="182"/>
      <c r="K2" s="182"/>
      <c r="L2" s="182"/>
      <c r="M2" s="182"/>
      <c r="N2" s="182"/>
      <c r="O2" s="183"/>
      <c r="P2" s="7"/>
      <c r="Q2" s="8"/>
      <c r="R2" s="8"/>
      <c r="S2" s="8"/>
      <c r="T2" s="9"/>
      <c r="U2" s="4"/>
      <c r="V2" s="4"/>
    </row>
    <row r="3" spans="1:22" ht="16.5" thickBot="1">
      <c r="A3" s="5"/>
      <c r="B3" s="5"/>
      <c r="C3" s="5"/>
      <c r="D3" s="10" t="s">
        <v>2</v>
      </c>
      <c r="E3" s="184"/>
      <c r="F3" s="185"/>
      <c r="G3" s="185"/>
      <c r="H3" s="185"/>
      <c r="I3" s="186"/>
      <c r="J3" s="11"/>
      <c r="K3" s="11"/>
      <c r="L3" s="187"/>
      <c r="M3" s="185"/>
      <c r="N3" s="185"/>
      <c r="O3" s="188"/>
      <c r="P3" s="7"/>
      <c r="Q3" s="8"/>
      <c r="R3" s="8"/>
      <c r="S3" s="8"/>
      <c r="T3" s="9"/>
      <c r="U3" s="4"/>
      <c r="V3" s="4"/>
    </row>
    <row r="4" spans="1:22" ht="18.75" thickBot="1">
      <c r="A4" s="12" t="s">
        <v>3</v>
      </c>
      <c r="B4" s="5"/>
      <c r="C4" s="5"/>
      <c r="D4" s="13" t="s">
        <v>4</v>
      </c>
      <c r="E4" s="189"/>
      <c r="F4" s="190"/>
      <c r="G4" s="190"/>
      <c r="H4" s="190"/>
      <c r="I4" s="190"/>
      <c r="J4" s="190"/>
      <c r="K4" s="190"/>
      <c r="L4" s="190"/>
      <c r="M4" s="190"/>
      <c r="N4" s="190"/>
      <c r="O4" s="191"/>
      <c r="P4" s="7"/>
      <c r="Q4" s="8"/>
      <c r="R4" s="8"/>
      <c r="S4" s="8"/>
      <c r="T4" s="9"/>
      <c r="U4" s="4"/>
      <c r="V4" s="4"/>
    </row>
    <row r="5" spans="1:22" ht="18.75" thickBot="1">
      <c r="A5" s="14" t="str">
        <f ca="1">MID(CELL("nomfichier"),FIND("]",CELL("nomfichier"))+1,20)</f>
        <v>menu</v>
      </c>
      <c r="B5" s="5"/>
      <c r="C5" s="5"/>
      <c r="D5" s="15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4"/>
      <c r="U5" s="4"/>
      <c r="V5" s="4"/>
    </row>
    <row r="6" spans="1:22" ht="15.75" thickBot="1">
      <c r="A6" s="17"/>
      <c r="B6" s="17"/>
      <c r="C6" s="17"/>
      <c r="D6" s="192" t="s">
        <v>5</v>
      </c>
      <c r="E6" s="193"/>
      <c r="F6" s="194"/>
      <c r="G6" s="18"/>
      <c r="H6" s="18"/>
      <c r="I6" s="18"/>
      <c r="J6" s="18"/>
      <c r="K6" s="18"/>
      <c r="L6" s="18"/>
      <c r="M6" s="18"/>
      <c r="N6" s="18"/>
      <c r="O6" s="19"/>
      <c r="P6" s="19"/>
      <c r="Q6" s="19"/>
      <c r="R6" s="19"/>
      <c r="S6" s="19"/>
      <c r="T6" s="4"/>
      <c r="U6" s="4"/>
      <c r="V6" s="4"/>
    </row>
    <row r="7" spans="1:22" ht="15.75" thickBot="1">
      <c r="A7" s="17"/>
      <c r="B7" s="17"/>
      <c r="C7" s="17"/>
      <c r="D7" s="20"/>
      <c r="E7" s="20"/>
      <c r="F7" s="18"/>
      <c r="G7" s="18"/>
      <c r="H7" s="18"/>
      <c r="I7" s="18"/>
      <c r="J7" s="18"/>
      <c r="K7" s="18"/>
      <c r="L7" s="18"/>
      <c r="M7" s="18"/>
      <c r="N7" s="18"/>
      <c r="O7" s="19"/>
      <c r="P7" s="19"/>
      <c r="Q7" s="19"/>
      <c r="R7" s="19"/>
      <c r="S7" s="19"/>
      <c r="T7" s="4"/>
      <c r="U7" s="4"/>
      <c r="V7" s="4"/>
    </row>
    <row r="8" spans="1:22" ht="38.25" customHeight="1">
      <c r="A8" s="195" t="s">
        <v>6</v>
      </c>
      <c r="B8" s="196"/>
      <c r="C8" s="197" t="s">
        <v>7</v>
      </c>
      <c r="D8" s="198"/>
      <c r="E8" s="197" t="s">
        <v>8</v>
      </c>
      <c r="F8" s="199"/>
      <c r="G8" s="199"/>
      <c r="H8" s="198"/>
      <c r="I8" s="21" t="s">
        <v>9</v>
      </c>
      <c r="J8" s="200" t="s">
        <v>10</v>
      </c>
      <c r="K8" s="21" t="s">
        <v>11</v>
      </c>
      <c r="L8" s="21" t="s">
        <v>12</v>
      </c>
      <c r="M8" s="22" t="s">
        <v>13</v>
      </c>
      <c r="N8" s="200" t="s">
        <v>14</v>
      </c>
      <c r="O8" s="176" t="s">
        <v>15</v>
      </c>
      <c r="P8" s="177"/>
      <c r="Q8" s="177"/>
      <c r="R8" s="177"/>
      <c r="S8" s="178"/>
      <c r="T8" s="179" t="s">
        <v>16</v>
      </c>
      <c r="U8" s="180"/>
      <c r="V8" s="23" t="s">
        <v>17</v>
      </c>
    </row>
    <row r="9" spans="1:22" ht="51.75" thickBot="1">
      <c r="A9" s="24" t="s">
        <v>18</v>
      </c>
      <c r="B9" s="25" t="s">
        <v>19</v>
      </c>
      <c r="C9" s="26" t="s">
        <v>20</v>
      </c>
      <c r="D9" s="27" t="s">
        <v>21</v>
      </c>
      <c r="E9" s="28" t="s">
        <v>22</v>
      </c>
      <c r="F9" s="29" t="s">
        <v>23</v>
      </c>
      <c r="G9" s="26" t="s">
        <v>24</v>
      </c>
      <c r="H9" s="25" t="s">
        <v>25</v>
      </c>
      <c r="I9" s="30"/>
      <c r="J9" s="201"/>
      <c r="K9" s="31"/>
      <c r="L9" s="30"/>
      <c r="M9" s="32"/>
      <c r="N9" s="201"/>
      <c r="O9" s="29" t="s">
        <v>26</v>
      </c>
      <c r="P9" s="29" t="s">
        <v>27</v>
      </c>
      <c r="Q9" s="29" t="s">
        <v>28</v>
      </c>
      <c r="R9" s="29" t="s">
        <v>29</v>
      </c>
      <c r="S9" s="33" t="s">
        <v>30</v>
      </c>
      <c r="T9" s="28" t="s">
        <v>31</v>
      </c>
      <c r="U9" s="34" t="s">
        <v>32</v>
      </c>
      <c r="V9" s="35"/>
    </row>
    <row r="10" spans="1:22">
      <c r="A10" s="36"/>
      <c r="B10" s="37"/>
      <c r="C10" s="37"/>
      <c r="D10" s="38"/>
      <c r="E10" s="38"/>
      <c r="F10" s="38"/>
      <c r="G10" s="37"/>
      <c r="H10" s="37"/>
      <c r="I10" s="39"/>
      <c r="J10" s="39"/>
      <c r="K10" s="39"/>
      <c r="L10" s="39"/>
      <c r="M10" s="39"/>
      <c r="N10" s="39"/>
      <c r="O10" s="40"/>
      <c r="P10" s="40"/>
      <c r="Q10" s="40"/>
      <c r="R10" s="40"/>
      <c r="S10" s="40"/>
      <c r="T10" s="41"/>
      <c r="U10" s="41"/>
      <c r="V10" s="42"/>
    </row>
    <row r="11" spans="1:22" ht="15.75" thickBot="1">
      <c r="A11" s="43"/>
      <c r="B11" s="20"/>
      <c r="C11" s="20"/>
      <c r="D11" s="44"/>
      <c r="E11" s="44"/>
      <c r="F11" s="44"/>
      <c r="G11" s="20"/>
      <c r="H11" s="20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"/>
      <c r="U11" s="4"/>
      <c r="V11" s="45"/>
    </row>
    <row r="12" spans="1:22">
      <c r="A12" s="46" t="s">
        <v>33</v>
      </c>
      <c r="B12" s="47" t="s">
        <v>34</v>
      </c>
      <c r="C12" s="48"/>
      <c r="D12" s="49" t="s">
        <v>35</v>
      </c>
      <c r="E12" s="49"/>
      <c r="F12" s="49" t="s">
        <v>35</v>
      </c>
      <c r="G12" s="49" t="s">
        <v>35</v>
      </c>
      <c r="H12" s="49"/>
      <c r="I12" s="50" t="s">
        <v>36</v>
      </c>
      <c r="J12" s="50"/>
      <c r="K12" s="50"/>
      <c r="L12" s="51" t="s">
        <v>37</v>
      </c>
      <c r="M12" s="51" t="s">
        <v>38</v>
      </c>
      <c r="N12" s="51"/>
      <c r="O12" s="52"/>
      <c r="P12" s="52"/>
      <c r="Q12" s="52"/>
      <c r="R12" s="53">
        <v>10</v>
      </c>
      <c r="S12" s="54" t="str">
        <f>IF(O12="","",O12+R12*365)</f>
        <v/>
      </c>
      <c r="T12" s="55" t="str">
        <f t="shared" ref="T12:T36" si="0">IF(D12="OUI",CONCATENATE(U12,"-",B12,"-","0001"),"")</f>
        <v/>
      </c>
      <c r="U12" s="56" t="str">
        <f ca="1">A5</f>
        <v>menu</v>
      </c>
      <c r="V12" s="57" t="str">
        <f t="shared" ref="V12:V36" si="1">IF(D12="OUI","EN EXPLOITATION","")</f>
        <v/>
      </c>
    </row>
    <row r="13" spans="1:22">
      <c r="A13" s="58" t="s">
        <v>39</v>
      </c>
      <c r="B13" s="59" t="s">
        <v>40</v>
      </c>
      <c r="C13" s="60"/>
      <c r="D13" s="61" t="s">
        <v>35</v>
      </c>
      <c r="E13" s="62"/>
      <c r="F13" s="62" t="s">
        <v>35</v>
      </c>
      <c r="G13" s="62"/>
      <c r="H13" s="62"/>
      <c r="I13" s="63" t="s">
        <v>36</v>
      </c>
      <c r="J13" s="63"/>
      <c r="K13" s="63"/>
      <c r="L13" s="64" t="s">
        <v>37</v>
      </c>
      <c r="M13" s="64" t="s">
        <v>38</v>
      </c>
      <c r="N13" s="64"/>
      <c r="O13" s="65"/>
      <c r="P13" s="65"/>
      <c r="Q13" s="65"/>
      <c r="R13" s="66">
        <v>10</v>
      </c>
      <c r="S13" s="67"/>
      <c r="T13" s="68" t="str">
        <f t="shared" si="0"/>
        <v/>
      </c>
      <c r="U13" s="69" t="str">
        <f ca="1">A5</f>
        <v>menu</v>
      </c>
      <c r="V13" s="70" t="str">
        <f t="shared" si="1"/>
        <v/>
      </c>
    </row>
    <row r="14" spans="1:22" ht="15.75" thickBot="1">
      <c r="A14" s="71" t="s">
        <v>41</v>
      </c>
      <c r="B14" s="72" t="s">
        <v>42</v>
      </c>
      <c r="C14" s="73"/>
      <c r="D14" s="74" t="s">
        <v>35</v>
      </c>
      <c r="E14" s="74"/>
      <c r="F14" s="74" t="s">
        <v>35</v>
      </c>
      <c r="G14" s="74" t="s">
        <v>35</v>
      </c>
      <c r="H14" s="74"/>
      <c r="I14" s="75" t="s">
        <v>36</v>
      </c>
      <c r="J14" s="75"/>
      <c r="K14" s="75"/>
      <c r="L14" s="76" t="s">
        <v>37</v>
      </c>
      <c r="M14" s="76" t="s">
        <v>38</v>
      </c>
      <c r="N14" s="76"/>
      <c r="O14" s="77"/>
      <c r="P14" s="77"/>
      <c r="Q14" s="77"/>
      <c r="R14" s="78">
        <v>10</v>
      </c>
      <c r="S14" s="79" t="str">
        <f>IF(O14="","",O14+R14*365)</f>
        <v/>
      </c>
      <c r="T14" s="80" t="str">
        <f t="shared" si="0"/>
        <v/>
      </c>
      <c r="U14" s="81" t="str">
        <f ca="1">A5</f>
        <v>menu</v>
      </c>
      <c r="V14" s="82" t="str">
        <f t="shared" si="1"/>
        <v/>
      </c>
    </row>
    <row r="15" spans="1:22" ht="15.75" thickBot="1">
      <c r="A15" s="83"/>
      <c r="B15" s="84"/>
      <c r="C15" s="85"/>
      <c r="D15" s="86"/>
      <c r="E15" s="86"/>
      <c r="F15" s="86"/>
      <c r="G15" s="86"/>
      <c r="H15" s="86"/>
      <c r="I15" s="87"/>
      <c r="J15" s="87"/>
      <c r="K15" s="87"/>
      <c r="L15" s="88"/>
      <c r="M15" s="88"/>
      <c r="N15" s="88"/>
      <c r="O15" s="89"/>
      <c r="P15" s="89"/>
      <c r="Q15" s="89"/>
      <c r="R15" s="86"/>
      <c r="S15" s="90"/>
      <c r="T15" s="88" t="str">
        <f t="shared" si="0"/>
        <v/>
      </c>
      <c r="U15" s="88"/>
      <c r="V15" s="91" t="str">
        <f t="shared" si="1"/>
        <v/>
      </c>
    </row>
    <row r="16" spans="1:22" ht="15.75" thickBot="1">
      <c r="A16" s="71" t="s">
        <v>43</v>
      </c>
      <c r="B16" s="92" t="s">
        <v>44</v>
      </c>
      <c r="C16" s="93"/>
      <c r="D16" s="94" t="s">
        <v>35</v>
      </c>
      <c r="E16" s="94"/>
      <c r="F16" s="94" t="s">
        <v>35</v>
      </c>
      <c r="G16" s="94" t="s">
        <v>35</v>
      </c>
      <c r="H16" s="94"/>
      <c r="I16" s="95" t="s">
        <v>36</v>
      </c>
      <c r="J16" s="95"/>
      <c r="K16" s="95"/>
      <c r="L16" s="96" t="s">
        <v>37</v>
      </c>
      <c r="M16" s="96" t="s">
        <v>45</v>
      </c>
      <c r="N16" s="96"/>
      <c r="O16" s="97"/>
      <c r="P16" s="97"/>
      <c r="Q16" s="97"/>
      <c r="R16" s="98">
        <v>20</v>
      </c>
      <c r="S16" s="99" t="str">
        <f>IF(O16="","",O16+R16*365)</f>
        <v/>
      </c>
      <c r="T16" s="100" t="str">
        <f t="shared" si="0"/>
        <v/>
      </c>
      <c r="U16" s="101" t="str">
        <f ca="1">A5</f>
        <v>menu</v>
      </c>
      <c r="V16" s="102" t="str">
        <f t="shared" si="1"/>
        <v/>
      </c>
    </row>
    <row r="17" spans="1:22" ht="15.75" thickBot="1">
      <c r="A17" s="83"/>
      <c r="B17" s="84"/>
      <c r="C17" s="85"/>
      <c r="D17" s="86"/>
      <c r="E17" s="86"/>
      <c r="F17" s="86"/>
      <c r="G17" s="86"/>
      <c r="H17" s="86"/>
      <c r="I17" s="87"/>
      <c r="J17" s="87"/>
      <c r="K17" s="87"/>
      <c r="L17" s="88"/>
      <c r="M17" s="88"/>
      <c r="N17" s="88"/>
      <c r="O17" s="89"/>
      <c r="P17" s="89"/>
      <c r="Q17" s="89"/>
      <c r="R17" s="86"/>
      <c r="S17" s="90"/>
      <c r="T17" s="88" t="str">
        <f t="shared" si="0"/>
        <v/>
      </c>
      <c r="U17" s="88"/>
      <c r="V17" s="91" t="str">
        <f t="shared" si="1"/>
        <v/>
      </c>
    </row>
    <row r="18" spans="1:22">
      <c r="A18" s="103" t="s">
        <v>46</v>
      </c>
      <c r="B18" s="47" t="s">
        <v>47</v>
      </c>
      <c r="C18" s="48"/>
      <c r="D18" s="49" t="s">
        <v>35</v>
      </c>
      <c r="E18" s="49"/>
      <c r="F18" s="49" t="s">
        <v>35</v>
      </c>
      <c r="G18" s="49" t="s">
        <v>35</v>
      </c>
      <c r="H18" s="49"/>
      <c r="I18" s="50" t="s">
        <v>36</v>
      </c>
      <c r="J18" s="50"/>
      <c r="K18" s="50"/>
      <c r="L18" s="51" t="s">
        <v>48</v>
      </c>
      <c r="M18" s="51" t="s">
        <v>49</v>
      </c>
      <c r="N18" s="51"/>
      <c r="O18" s="52"/>
      <c r="P18" s="52"/>
      <c r="Q18" s="52"/>
      <c r="R18" s="53">
        <v>10</v>
      </c>
      <c r="S18" s="54" t="str">
        <f>IF(O18="","",O18+R18*365)</f>
        <v/>
      </c>
      <c r="T18" s="55" t="str">
        <f t="shared" si="0"/>
        <v/>
      </c>
      <c r="U18" s="56" t="str">
        <f ca="1">A5</f>
        <v>menu</v>
      </c>
      <c r="V18" s="57" t="str">
        <f t="shared" si="1"/>
        <v/>
      </c>
    </row>
    <row r="19" spans="1:22">
      <c r="A19" s="104" t="s">
        <v>50</v>
      </c>
      <c r="B19" s="59" t="s">
        <v>51</v>
      </c>
      <c r="C19" s="60"/>
      <c r="D19" s="62" t="s">
        <v>35</v>
      </c>
      <c r="E19" s="62"/>
      <c r="F19" s="62" t="s">
        <v>35</v>
      </c>
      <c r="G19" s="62" t="s">
        <v>35</v>
      </c>
      <c r="H19" s="62"/>
      <c r="I19" s="63" t="s">
        <v>36</v>
      </c>
      <c r="J19" s="63"/>
      <c r="K19" s="63"/>
      <c r="L19" s="64" t="s">
        <v>48</v>
      </c>
      <c r="M19" s="64" t="s">
        <v>52</v>
      </c>
      <c r="N19" s="64"/>
      <c r="O19" s="65"/>
      <c r="P19" s="65"/>
      <c r="Q19" s="65"/>
      <c r="R19" s="66">
        <v>15</v>
      </c>
      <c r="S19" s="67" t="str">
        <f>IF(O19="","",O19+R19*365)</f>
        <v/>
      </c>
      <c r="T19" s="68" t="str">
        <f t="shared" si="0"/>
        <v/>
      </c>
      <c r="U19" s="69" t="str">
        <f ca="1">A5</f>
        <v>menu</v>
      </c>
      <c r="V19" s="70" t="str">
        <f t="shared" si="1"/>
        <v/>
      </c>
    </row>
    <row r="20" spans="1:22">
      <c r="A20" s="58" t="s">
        <v>53</v>
      </c>
      <c r="B20" s="59" t="s">
        <v>54</v>
      </c>
      <c r="C20" s="60"/>
      <c r="D20" s="62" t="s">
        <v>35</v>
      </c>
      <c r="E20" s="62"/>
      <c r="F20" s="62" t="s">
        <v>35</v>
      </c>
      <c r="G20" s="62" t="s">
        <v>35</v>
      </c>
      <c r="H20" s="62"/>
      <c r="I20" s="63" t="s">
        <v>36</v>
      </c>
      <c r="J20" s="63"/>
      <c r="K20" s="63"/>
      <c r="L20" s="64" t="s">
        <v>37</v>
      </c>
      <c r="M20" s="64" t="s">
        <v>55</v>
      </c>
      <c r="N20" s="64"/>
      <c r="O20" s="65"/>
      <c r="P20" s="65"/>
      <c r="Q20" s="65"/>
      <c r="R20" s="66">
        <v>10</v>
      </c>
      <c r="S20" s="67" t="str">
        <f>IF(O20="","",O20+R20*365)</f>
        <v/>
      </c>
      <c r="T20" s="68" t="str">
        <f t="shared" si="0"/>
        <v/>
      </c>
      <c r="U20" s="69" t="str">
        <f ca="1">A5</f>
        <v>menu</v>
      </c>
      <c r="V20" s="70" t="str">
        <f t="shared" si="1"/>
        <v/>
      </c>
    </row>
    <row r="21" spans="1:22" ht="15.75" thickBot="1">
      <c r="A21" s="71" t="s">
        <v>56</v>
      </c>
      <c r="B21" s="72" t="s">
        <v>57</v>
      </c>
      <c r="C21" s="73"/>
      <c r="D21" s="74" t="s">
        <v>35</v>
      </c>
      <c r="E21" s="74"/>
      <c r="F21" s="74" t="s">
        <v>35</v>
      </c>
      <c r="G21" s="74" t="s">
        <v>35</v>
      </c>
      <c r="H21" s="74"/>
      <c r="I21" s="75" t="s">
        <v>36</v>
      </c>
      <c r="J21" s="75"/>
      <c r="K21" s="75"/>
      <c r="L21" s="76" t="s">
        <v>37</v>
      </c>
      <c r="M21" s="76" t="s">
        <v>55</v>
      </c>
      <c r="N21" s="76"/>
      <c r="O21" s="77"/>
      <c r="P21" s="77"/>
      <c r="Q21" s="77"/>
      <c r="R21" s="78">
        <v>10</v>
      </c>
      <c r="S21" s="79" t="str">
        <f>IF(O21="","",O21+R21*365)</f>
        <v/>
      </c>
      <c r="T21" s="80" t="str">
        <f t="shared" si="0"/>
        <v/>
      </c>
      <c r="U21" s="81" t="str">
        <f ca="1">A5</f>
        <v>menu</v>
      </c>
      <c r="V21" s="82" t="str">
        <f t="shared" si="1"/>
        <v/>
      </c>
    </row>
    <row r="22" spans="1:22" ht="15.75" thickBot="1">
      <c r="A22" s="83"/>
      <c r="B22" s="84"/>
      <c r="C22" s="85"/>
      <c r="D22" s="86"/>
      <c r="E22" s="86"/>
      <c r="F22" s="86"/>
      <c r="G22" s="86"/>
      <c r="H22" s="86"/>
      <c r="I22" s="87"/>
      <c r="J22" s="87"/>
      <c r="K22" s="87"/>
      <c r="L22" s="88"/>
      <c r="M22" s="88"/>
      <c r="N22" s="88"/>
      <c r="O22" s="89"/>
      <c r="P22" s="89"/>
      <c r="Q22" s="89"/>
      <c r="R22" s="86"/>
      <c r="S22" s="90"/>
      <c r="T22" s="88" t="str">
        <f t="shared" si="0"/>
        <v/>
      </c>
      <c r="U22" s="88"/>
      <c r="V22" s="91" t="str">
        <f t="shared" si="1"/>
        <v/>
      </c>
    </row>
    <row r="23" spans="1:22" ht="15.75" thickBot="1">
      <c r="A23" s="71" t="s">
        <v>58</v>
      </c>
      <c r="B23" s="92" t="s">
        <v>59</v>
      </c>
      <c r="C23" s="93"/>
      <c r="D23" s="94" t="s">
        <v>35</v>
      </c>
      <c r="E23" s="94"/>
      <c r="F23" s="94" t="s">
        <v>35</v>
      </c>
      <c r="G23" s="94" t="s">
        <v>35</v>
      </c>
      <c r="H23" s="94"/>
      <c r="I23" s="95" t="s">
        <v>36</v>
      </c>
      <c r="J23" s="95"/>
      <c r="K23" s="95"/>
      <c r="L23" s="96" t="s">
        <v>48</v>
      </c>
      <c r="M23" s="96" t="s">
        <v>60</v>
      </c>
      <c r="N23" s="96"/>
      <c r="O23" s="97"/>
      <c r="P23" s="97"/>
      <c r="Q23" s="97"/>
      <c r="R23" s="98">
        <v>10</v>
      </c>
      <c r="S23" s="99" t="str">
        <f>IF(O23="","",O23+R23*365)</f>
        <v/>
      </c>
      <c r="T23" s="100" t="str">
        <f t="shared" si="0"/>
        <v/>
      </c>
      <c r="U23" s="101" t="str">
        <f ca="1">A5</f>
        <v>menu</v>
      </c>
      <c r="V23" s="102" t="str">
        <f t="shared" si="1"/>
        <v/>
      </c>
    </row>
    <row r="24" spans="1:22" ht="15.75" thickBot="1">
      <c r="A24" s="83"/>
      <c r="B24" s="84"/>
      <c r="C24" s="85"/>
      <c r="D24" s="86"/>
      <c r="E24" s="86"/>
      <c r="F24" s="86"/>
      <c r="G24" s="86"/>
      <c r="H24" s="86"/>
      <c r="I24" s="87"/>
      <c r="J24" s="87"/>
      <c r="K24" s="87"/>
      <c r="L24" s="88"/>
      <c r="M24" s="88"/>
      <c r="N24" s="88"/>
      <c r="O24" s="89"/>
      <c r="P24" s="89"/>
      <c r="Q24" s="89"/>
      <c r="R24" s="86"/>
      <c r="S24" s="90"/>
      <c r="T24" s="88" t="str">
        <f t="shared" si="0"/>
        <v/>
      </c>
      <c r="U24" s="88"/>
      <c r="V24" s="91" t="str">
        <f t="shared" si="1"/>
        <v/>
      </c>
    </row>
    <row r="25" spans="1:22" ht="15.75" thickBot="1">
      <c r="A25" s="71" t="s">
        <v>61</v>
      </c>
      <c r="B25" s="92" t="s">
        <v>62</v>
      </c>
      <c r="C25" s="93"/>
      <c r="D25" s="94" t="s">
        <v>35</v>
      </c>
      <c r="E25" s="94"/>
      <c r="F25" s="94" t="s">
        <v>35</v>
      </c>
      <c r="G25" s="94" t="s">
        <v>35</v>
      </c>
      <c r="H25" s="94"/>
      <c r="I25" s="95" t="s">
        <v>36</v>
      </c>
      <c r="J25" s="95"/>
      <c r="K25" s="95"/>
      <c r="L25" s="96" t="s">
        <v>48</v>
      </c>
      <c r="M25" s="96" t="s">
        <v>63</v>
      </c>
      <c r="N25" s="96"/>
      <c r="O25" s="97"/>
      <c r="P25" s="97"/>
      <c r="Q25" s="97"/>
      <c r="R25" s="98">
        <v>15</v>
      </c>
      <c r="S25" s="99" t="str">
        <f>IF(O25="","",O25+R25*365)</f>
        <v/>
      </c>
      <c r="T25" s="100" t="str">
        <f t="shared" si="0"/>
        <v/>
      </c>
      <c r="U25" s="101" t="str">
        <f ca="1">A5</f>
        <v>menu</v>
      </c>
      <c r="V25" s="102" t="str">
        <f t="shared" si="1"/>
        <v/>
      </c>
    </row>
    <row r="26" spans="1:22" ht="15.75" thickBot="1">
      <c r="A26" s="83"/>
      <c r="B26" s="84"/>
      <c r="C26" s="85"/>
      <c r="D26" s="86"/>
      <c r="E26" s="86"/>
      <c r="F26" s="86"/>
      <c r="G26" s="86"/>
      <c r="H26" s="86"/>
      <c r="I26" s="87"/>
      <c r="J26" s="87"/>
      <c r="K26" s="87"/>
      <c r="L26" s="88"/>
      <c r="M26" s="88"/>
      <c r="N26" s="88"/>
      <c r="O26" s="89"/>
      <c r="P26" s="89"/>
      <c r="Q26" s="89"/>
      <c r="R26" s="86"/>
      <c r="S26" s="90"/>
      <c r="T26" s="88" t="str">
        <f t="shared" si="0"/>
        <v/>
      </c>
      <c r="U26" s="88"/>
      <c r="V26" s="91" t="str">
        <f t="shared" si="1"/>
        <v/>
      </c>
    </row>
    <row r="27" spans="1:22" ht="15.75" thickBot="1">
      <c r="A27" s="71" t="s">
        <v>64</v>
      </c>
      <c r="B27" s="92" t="s">
        <v>65</v>
      </c>
      <c r="C27" s="93"/>
      <c r="D27" s="94" t="s">
        <v>35</v>
      </c>
      <c r="E27" s="94"/>
      <c r="F27" s="94" t="s">
        <v>35</v>
      </c>
      <c r="G27" s="94" t="s">
        <v>35</v>
      </c>
      <c r="H27" s="94"/>
      <c r="I27" s="95" t="s">
        <v>36</v>
      </c>
      <c r="J27" s="95"/>
      <c r="K27" s="95"/>
      <c r="L27" s="96" t="s">
        <v>48</v>
      </c>
      <c r="M27" s="96" t="s">
        <v>66</v>
      </c>
      <c r="N27" s="96"/>
      <c r="O27" s="97"/>
      <c r="P27" s="97"/>
      <c r="Q27" s="97"/>
      <c r="R27" s="98">
        <v>8</v>
      </c>
      <c r="S27" s="99" t="str">
        <f>IF(O27="","",O27+R27*365)</f>
        <v/>
      </c>
      <c r="T27" s="100" t="str">
        <f t="shared" si="0"/>
        <v/>
      </c>
      <c r="U27" s="101" t="str">
        <f ca="1">A5</f>
        <v>menu</v>
      </c>
      <c r="V27" s="102" t="str">
        <f t="shared" si="1"/>
        <v/>
      </c>
    </row>
    <row r="28" spans="1:22" ht="15.75" thickBot="1">
      <c r="A28" s="105"/>
      <c r="B28" s="84"/>
      <c r="C28" s="85"/>
      <c r="D28" s="86"/>
      <c r="E28" s="86"/>
      <c r="F28" s="86"/>
      <c r="G28" s="86"/>
      <c r="H28" s="86"/>
      <c r="I28" s="87"/>
      <c r="J28" s="87"/>
      <c r="K28" s="87"/>
      <c r="L28" s="88"/>
      <c r="M28" s="88"/>
      <c r="N28" s="88"/>
      <c r="O28" s="89"/>
      <c r="P28" s="89"/>
      <c r="Q28" s="89"/>
      <c r="R28" s="86"/>
      <c r="S28" s="90"/>
      <c r="T28" s="88" t="str">
        <f t="shared" si="0"/>
        <v/>
      </c>
      <c r="U28" s="88"/>
      <c r="V28" s="91" t="str">
        <f t="shared" si="1"/>
        <v/>
      </c>
    </row>
    <row r="29" spans="1:22" ht="15.75" thickBot="1">
      <c r="A29" s="106" t="s">
        <v>67</v>
      </c>
      <c r="B29" s="92" t="s">
        <v>68</v>
      </c>
      <c r="C29" s="93"/>
      <c r="D29" s="94" t="s">
        <v>35</v>
      </c>
      <c r="E29" s="94"/>
      <c r="F29" s="94" t="s">
        <v>35</v>
      </c>
      <c r="G29" s="94" t="s">
        <v>35</v>
      </c>
      <c r="H29" s="94"/>
      <c r="I29" s="95" t="s">
        <v>36</v>
      </c>
      <c r="J29" s="95"/>
      <c r="K29" s="95"/>
      <c r="L29" s="96" t="s">
        <v>48</v>
      </c>
      <c r="M29" s="96" t="s">
        <v>69</v>
      </c>
      <c r="N29" s="96"/>
      <c r="O29" s="97"/>
      <c r="P29" s="97"/>
      <c r="Q29" s="97"/>
      <c r="R29" s="98">
        <v>10</v>
      </c>
      <c r="S29" s="99" t="str">
        <f>IF(O29="","",O29+R29*365)</f>
        <v/>
      </c>
      <c r="T29" s="100" t="str">
        <f t="shared" si="0"/>
        <v/>
      </c>
      <c r="U29" s="101" t="str">
        <f ca="1">A5</f>
        <v>menu</v>
      </c>
      <c r="V29" s="102" t="str">
        <f t="shared" si="1"/>
        <v/>
      </c>
    </row>
    <row r="30" spans="1:22" ht="15.75" thickBot="1">
      <c r="A30" s="83"/>
      <c r="B30" s="84"/>
      <c r="C30" s="85"/>
      <c r="D30" s="86"/>
      <c r="E30" s="86"/>
      <c r="F30" s="86"/>
      <c r="G30" s="86"/>
      <c r="H30" s="86"/>
      <c r="I30" s="87"/>
      <c r="J30" s="87"/>
      <c r="K30" s="87"/>
      <c r="L30" s="88"/>
      <c r="M30" s="88"/>
      <c r="N30" s="88"/>
      <c r="O30" s="89"/>
      <c r="P30" s="89"/>
      <c r="Q30" s="89"/>
      <c r="R30" s="86"/>
      <c r="S30" s="90"/>
      <c r="T30" s="88" t="str">
        <f t="shared" si="0"/>
        <v/>
      </c>
      <c r="U30" s="88"/>
      <c r="V30" s="91" t="str">
        <f t="shared" si="1"/>
        <v/>
      </c>
    </row>
    <row r="31" spans="1:22">
      <c r="A31" s="58" t="s">
        <v>70</v>
      </c>
      <c r="B31" s="47" t="s">
        <v>71</v>
      </c>
      <c r="C31" s="48"/>
      <c r="D31" s="49" t="s">
        <v>35</v>
      </c>
      <c r="E31" s="49"/>
      <c r="F31" s="49" t="s">
        <v>35</v>
      </c>
      <c r="G31" s="49" t="s">
        <v>35</v>
      </c>
      <c r="H31" s="49"/>
      <c r="I31" s="50" t="s">
        <v>36</v>
      </c>
      <c r="J31" s="50"/>
      <c r="K31" s="50"/>
      <c r="L31" s="51" t="s">
        <v>48</v>
      </c>
      <c r="M31" s="51" t="s">
        <v>72</v>
      </c>
      <c r="N31" s="51"/>
      <c r="O31" s="52"/>
      <c r="P31" s="52"/>
      <c r="Q31" s="52"/>
      <c r="R31" s="53">
        <v>10</v>
      </c>
      <c r="S31" s="54" t="str">
        <f>IF(O31="","",O31+R31*365)</f>
        <v/>
      </c>
      <c r="T31" s="55" t="str">
        <f t="shared" si="0"/>
        <v/>
      </c>
      <c r="U31" s="56" t="str">
        <f ca="1">A5</f>
        <v>menu</v>
      </c>
      <c r="V31" s="57" t="str">
        <f t="shared" si="1"/>
        <v/>
      </c>
    </row>
    <row r="32" spans="1:22">
      <c r="A32" s="58" t="s">
        <v>73</v>
      </c>
      <c r="B32" s="59" t="s">
        <v>74</v>
      </c>
      <c r="C32" s="60"/>
      <c r="D32" s="62" t="s">
        <v>35</v>
      </c>
      <c r="E32" s="62"/>
      <c r="F32" s="62" t="s">
        <v>35</v>
      </c>
      <c r="G32" s="62" t="s">
        <v>35</v>
      </c>
      <c r="H32" s="62"/>
      <c r="I32" s="63" t="s">
        <v>36</v>
      </c>
      <c r="J32" s="63"/>
      <c r="K32" s="63"/>
      <c r="L32" s="64" t="s">
        <v>48</v>
      </c>
      <c r="M32" s="64" t="s">
        <v>72</v>
      </c>
      <c r="N32" s="64"/>
      <c r="O32" s="65"/>
      <c r="P32" s="65"/>
      <c r="Q32" s="65"/>
      <c r="R32" s="66">
        <v>10</v>
      </c>
      <c r="S32" s="67" t="str">
        <f>IF(O32="","",O32+R32*365)</f>
        <v/>
      </c>
      <c r="T32" s="68" t="str">
        <f t="shared" si="0"/>
        <v/>
      </c>
      <c r="U32" s="69" t="str">
        <f ca="1">A5</f>
        <v>menu</v>
      </c>
      <c r="V32" s="70" t="str">
        <f t="shared" si="1"/>
        <v/>
      </c>
    </row>
    <row r="33" spans="1:22" ht="15.75" thickBot="1">
      <c r="A33" s="103" t="s">
        <v>75</v>
      </c>
      <c r="B33" s="72" t="s">
        <v>76</v>
      </c>
      <c r="C33" s="73"/>
      <c r="D33" s="74" t="s">
        <v>35</v>
      </c>
      <c r="E33" s="74"/>
      <c r="F33" s="74" t="s">
        <v>35</v>
      </c>
      <c r="G33" s="74" t="s">
        <v>35</v>
      </c>
      <c r="H33" s="74"/>
      <c r="I33" s="75" t="s">
        <v>36</v>
      </c>
      <c r="J33" s="75"/>
      <c r="K33" s="75"/>
      <c r="L33" s="76" t="s">
        <v>48</v>
      </c>
      <c r="M33" s="76" t="s">
        <v>72</v>
      </c>
      <c r="N33" s="76"/>
      <c r="O33" s="77"/>
      <c r="P33" s="77"/>
      <c r="Q33" s="77"/>
      <c r="R33" s="78">
        <v>10</v>
      </c>
      <c r="S33" s="79" t="str">
        <f>IF(O33="","",O33+R33*365)</f>
        <v/>
      </c>
      <c r="T33" s="80" t="str">
        <f t="shared" si="0"/>
        <v/>
      </c>
      <c r="U33" s="81" t="str">
        <f ca="1">A5</f>
        <v>menu</v>
      </c>
      <c r="V33" s="82" t="str">
        <f t="shared" si="1"/>
        <v/>
      </c>
    </row>
    <row r="34" spans="1:22" ht="15.75" thickBot="1">
      <c r="A34" s="107"/>
      <c r="B34" s="84"/>
      <c r="C34" s="85"/>
      <c r="D34" s="86"/>
      <c r="E34" s="86"/>
      <c r="F34" s="86"/>
      <c r="G34" s="86"/>
      <c r="H34" s="86"/>
      <c r="I34" s="87"/>
      <c r="J34" s="87"/>
      <c r="K34" s="87"/>
      <c r="L34" s="88"/>
      <c r="M34" s="88"/>
      <c r="N34" s="88"/>
      <c r="O34" s="89"/>
      <c r="P34" s="89"/>
      <c r="Q34" s="89"/>
      <c r="R34" s="86"/>
      <c r="S34" s="90"/>
      <c r="T34" s="108" t="str">
        <f t="shared" si="0"/>
        <v/>
      </c>
      <c r="U34" s="88"/>
      <c r="V34" s="91" t="str">
        <f t="shared" si="1"/>
        <v/>
      </c>
    </row>
    <row r="35" spans="1:22">
      <c r="A35" s="58" t="s">
        <v>77</v>
      </c>
      <c r="B35" s="47" t="s">
        <v>78</v>
      </c>
      <c r="C35" s="48"/>
      <c r="D35" s="49" t="s">
        <v>35</v>
      </c>
      <c r="E35" s="49"/>
      <c r="F35" s="49" t="s">
        <v>35</v>
      </c>
      <c r="G35" s="49"/>
      <c r="H35" s="49"/>
      <c r="I35" s="50" t="s">
        <v>36</v>
      </c>
      <c r="J35" s="50"/>
      <c r="K35" s="50"/>
      <c r="L35" s="51" t="s">
        <v>79</v>
      </c>
      <c r="M35" s="51" t="s">
        <v>80</v>
      </c>
      <c r="N35" s="51"/>
      <c r="O35" s="52"/>
      <c r="P35" s="52"/>
      <c r="Q35" s="52"/>
      <c r="R35" s="53">
        <v>10</v>
      </c>
      <c r="S35" s="54"/>
      <c r="T35" s="55" t="str">
        <f t="shared" si="0"/>
        <v/>
      </c>
      <c r="U35" s="56" t="str">
        <f ca="1">A5</f>
        <v>menu</v>
      </c>
      <c r="V35" s="57" t="str">
        <f t="shared" si="1"/>
        <v/>
      </c>
    </row>
    <row r="36" spans="1:22" ht="15.75" thickBot="1">
      <c r="A36" s="103" t="s">
        <v>81</v>
      </c>
      <c r="B36" s="72" t="s">
        <v>82</v>
      </c>
      <c r="C36" s="73"/>
      <c r="D36" s="74" t="s">
        <v>35</v>
      </c>
      <c r="E36" s="109"/>
      <c r="F36" s="74" t="s">
        <v>35</v>
      </c>
      <c r="G36" s="74" t="s">
        <v>35</v>
      </c>
      <c r="H36" s="74"/>
      <c r="I36" s="81" t="s">
        <v>36</v>
      </c>
      <c r="J36" s="81"/>
      <c r="K36" s="81"/>
      <c r="L36" s="76" t="s">
        <v>83</v>
      </c>
      <c r="M36" s="76" t="s">
        <v>84</v>
      </c>
      <c r="N36" s="76"/>
      <c r="O36" s="77"/>
      <c r="P36" s="77"/>
      <c r="Q36" s="77"/>
      <c r="R36" s="78">
        <v>10</v>
      </c>
      <c r="S36" s="79"/>
      <c r="T36" s="80" t="str">
        <f t="shared" si="0"/>
        <v/>
      </c>
      <c r="U36" s="81" t="str">
        <f ca="1">A5</f>
        <v>menu</v>
      </c>
      <c r="V36" s="82" t="str">
        <f t="shared" si="1"/>
        <v/>
      </c>
    </row>
    <row r="37" spans="1:22" ht="15.75" thickBot="1">
      <c r="A37" s="107"/>
      <c r="B37" s="84"/>
      <c r="C37" s="85"/>
      <c r="D37" s="86"/>
      <c r="E37" s="86"/>
      <c r="F37" s="86"/>
      <c r="G37" s="86"/>
      <c r="H37" s="86"/>
      <c r="I37" s="87"/>
      <c r="J37" s="87"/>
      <c r="K37" s="87"/>
      <c r="L37" s="88"/>
      <c r="M37" s="88"/>
      <c r="N37" s="88"/>
      <c r="O37" s="89"/>
      <c r="P37" s="89"/>
      <c r="Q37" s="89"/>
      <c r="R37" s="86"/>
      <c r="S37" s="90"/>
      <c r="T37" s="88"/>
      <c r="U37" s="88"/>
      <c r="V37" s="91"/>
    </row>
    <row r="38" spans="1:22" ht="15.75" thickBot="1">
      <c r="A38" s="71" t="s">
        <v>24</v>
      </c>
      <c r="B38" s="92" t="s">
        <v>85</v>
      </c>
      <c r="C38" s="48"/>
      <c r="D38" s="49" t="s">
        <v>35</v>
      </c>
      <c r="E38" s="110"/>
      <c r="F38" s="49" t="s">
        <v>35</v>
      </c>
      <c r="G38" s="49"/>
      <c r="H38" s="49"/>
      <c r="I38" s="50" t="s">
        <v>36</v>
      </c>
      <c r="J38" s="50"/>
      <c r="K38" s="50"/>
      <c r="L38" s="51"/>
      <c r="M38" s="51"/>
      <c r="N38" s="51"/>
      <c r="O38" s="52"/>
      <c r="P38" s="52"/>
      <c r="Q38" s="52"/>
      <c r="R38" s="53">
        <v>5</v>
      </c>
      <c r="S38" s="54"/>
      <c r="T38" s="55"/>
      <c r="U38" s="56" t="str">
        <f ca="1">A5</f>
        <v>menu</v>
      </c>
      <c r="V38" s="57"/>
    </row>
    <row r="39" spans="1:22" ht="15.75" thickBot="1">
      <c r="A39" s="105"/>
      <c r="B39" s="84"/>
      <c r="C39" s="111"/>
      <c r="D39" s="112"/>
      <c r="E39" s="112"/>
      <c r="F39" s="112"/>
      <c r="G39" s="112"/>
      <c r="H39" s="112"/>
      <c r="I39" s="113"/>
      <c r="J39" s="113"/>
      <c r="K39" s="113"/>
      <c r="L39" s="114"/>
      <c r="M39" s="114"/>
      <c r="N39" s="114"/>
      <c r="O39" s="115"/>
      <c r="P39" s="115"/>
      <c r="Q39" s="115"/>
      <c r="R39" s="112"/>
      <c r="S39" s="116"/>
      <c r="T39" s="114"/>
      <c r="U39" s="114"/>
      <c r="V39" s="91" t="str">
        <f>IF(D39="OUI","EN EXPLOITATION","")</f>
        <v/>
      </c>
    </row>
    <row r="40" spans="1:22" ht="15.75" thickBot="1">
      <c r="A40" s="106" t="s">
        <v>86</v>
      </c>
      <c r="B40" s="117" t="s">
        <v>87</v>
      </c>
      <c r="C40" s="118"/>
      <c r="D40" s="94" t="s">
        <v>35</v>
      </c>
      <c r="E40" s="94"/>
      <c r="F40" s="94" t="s">
        <v>35</v>
      </c>
      <c r="G40" s="94" t="s">
        <v>35</v>
      </c>
      <c r="H40" s="94"/>
      <c r="I40" s="95" t="s">
        <v>88</v>
      </c>
      <c r="J40" s="95"/>
      <c r="K40" s="95"/>
      <c r="L40" s="96" t="s">
        <v>48</v>
      </c>
      <c r="M40" s="96" t="s">
        <v>66</v>
      </c>
      <c r="N40" s="96"/>
      <c r="O40" s="100"/>
      <c r="P40" s="100"/>
      <c r="Q40" s="100"/>
      <c r="R40" s="98">
        <v>8</v>
      </c>
      <c r="S40" s="119" t="str">
        <f>IF(O40="","",O40+R40*365)</f>
        <v/>
      </c>
      <c r="T40" s="101"/>
      <c r="U40" s="101" t="str">
        <f ca="1">A5</f>
        <v>menu</v>
      </c>
      <c r="V40" s="102" t="str">
        <f>IF(D40="OUI","EN EXPLOITATION","")</f>
        <v/>
      </c>
    </row>
    <row r="41" spans="1:22" ht="15.75" thickBot="1">
      <c r="A41" s="120"/>
      <c r="B41" s="121"/>
      <c r="C41" s="121"/>
      <c r="D41" s="122"/>
      <c r="E41" s="122"/>
      <c r="F41" s="122"/>
      <c r="G41" s="122"/>
      <c r="H41" s="122"/>
      <c r="I41" s="123"/>
      <c r="J41" s="123"/>
      <c r="K41" s="123"/>
      <c r="L41" s="41"/>
      <c r="M41" s="41"/>
      <c r="N41" s="41"/>
      <c r="O41" s="124"/>
      <c r="P41" s="124"/>
      <c r="Q41" s="124"/>
      <c r="R41" s="125"/>
      <c r="S41" s="126"/>
      <c r="T41" s="127"/>
      <c r="U41" s="127"/>
      <c r="V41" s="127"/>
    </row>
    <row r="42" spans="1:22">
      <c r="A42" s="128" t="s">
        <v>89</v>
      </c>
      <c r="B42" s="129"/>
      <c r="C42" s="130"/>
      <c r="D42" s="3"/>
      <c r="E42" s="173"/>
      <c r="F42" s="173"/>
      <c r="G42" s="131"/>
      <c r="H42" s="132"/>
      <c r="I42" s="133"/>
      <c r="J42" s="133"/>
      <c r="K42" s="133"/>
      <c r="L42" s="133"/>
      <c r="M42" s="3"/>
      <c r="N42" s="3"/>
      <c r="O42" s="4"/>
      <c r="P42" s="4"/>
      <c r="Q42" s="4"/>
      <c r="R42" s="4"/>
      <c r="S42" s="4"/>
      <c r="T42" s="4"/>
      <c r="U42" s="4"/>
      <c r="V42" s="4"/>
    </row>
    <row r="43" spans="1:22">
      <c r="A43" s="134" t="s">
        <v>90</v>
      </c>
      <c r="B43" s="135"/>
      <c r="C43" s="130"/>
      <c r="D43" s="3"/>
      <c r="E43" s="173"/>
      <c r="F43" s="173"/>
      <c r="G43" s="131"/>
      <c r="H43" s="131"/>
      <c r="I43" s="175"/>
      <c r="J43" s="175"/>
      <c r="K43" s="175"/>
      <c r="L43" s="175"/>
      <c r="M43" s="3"/>
      <c r="N43" s="3"/>
      <c r="O43" s="4"/>
      <c r="P43" s="4"/>
      <c r="Q43" s="4"/>
      <c r="R43" s="4"/>
      <c r="S43" s="4"/>
      <c r="T43" s="4"/>
      <c r="U43" s="4"/>
      <c r="V43" s="4"/>
    </row>
    <row r="44" spans="1:22">
      <c r="A44" s="134" t="s">
        <v>91</v>
      </c>
      <c r="B44" s="136"/>
      <c r="C44" s="137"/>
      <c r="D44" s="138"/>
      <c r="E44" s="173"/>
      <c r="F44" s="173"/>
      <c r="G44" s="131"/>
      <c r="H44" s="131"/>
      <c r="I44" s="174"/>
      <c r="J44" s="174"/>
      <c r="K44" s="174"/>
      <c r="L44" s="174"/>
      <c r="M44" s="3"/>
      <c r="N44" s="3"/>
      <c r="O44" s="139"/>
      <c r="P44" s="139"/>
      <c r="Q44" s="139"/>
      <c r="R44" s="140"/>
      <c r="S44" s="139"/>
      <c r="T44" s="4"/>
      <c r="U44" s="4"/>
      <c r="V44" s="4"/>
    </row>
    <row r="45" spans="1:22">
      <c r="A45" s="134" t="s">
        <v>92</v>
      </c>
      <c r="B45" s="136"/>
      <c r="C45" s="137"/>
      <c r="D45" s="3"/>
      <c r="E45" s="173"/>
      <c r="F45" s="173"/>
      <c r="G45" s="131"/>
      <c r="H45" s="131"/>
      <c r="I45" s="174"/>
      <c r="J45" s="174"/>
      <c r="K45" s="174"/>
      <c r="L45" s="174"/>
      <c r="M45" s="3"/>
      <c r="N45" s="3"/>
      <c r="O45" s="4"/>
      <c r="P45" s="4"/>
      <c r="Q45" s="4"/>
      <c r="R45" s="4"/>
      <c r="S45" s="4"/>
      <c r="T45" s="4"/>
      <c r="U45" s="4"/>
      <c r="V45" s="4"/>
    </row>
    <row r="46" spans="1:22" ht="15.75" thickBot="1">
      <c r="A46" s="141" t="s">
        <v>93</v>
      </c>
      <c r="B46" s="142"/>
      <c r="C46" s="137"/>
      <c r="D46" s="3"/>
      <c r="E46" s="173"/>
      <c r="F46" s="173"/>
      <c r="G46" s="131"/>
      <c r="H46" s="131"/>
      <c r="I46" s="174"/>
      <c r="J46" s="174"/>
      <c r="K46" s="174"/>
      <c r="L46" s="174"/>
      <c r="M46" s="3"/>
      <c r="N46" s="3"/>
      <c r="O46" s="4"/>
      <c r="P46" s="4"/>
      <c r="Q46" s="4"/>
      <c r="R46" s="4"/>
      <c r="S46" s="4"/>
      <c r="T46" s="4"/>
      <c r="U46" s="4"/>
      <c r="V46" s="4"/>
    </row>
    <row r="47" spans="1:22" ht="15.75" thickBot="1">
      <c r="A47" s="3"/>
      <c r="B47" s="130"/>
      <c r="C47" s="3"/>
      <c r="D47" s="3"/>
      <c r="E47" s="173"/>
      <c r="F47" s="173"/>
      <c r="G47" s="131"/>
      <c r="H47" s="131"/>
      <c r="I47" s="175"/>
      <c r="J47" s="175"/>
      <c r="K47" s="175"/>
      <c r="L47" s="175"/>
      <c r="M47" s="3"/>
      <c r="N47" s="3"/>
      <c r="O47" s="4"/>
      <c r="P47" s="4"/>
      <c r="Q47" s="4"/>
      <c r="R47" s="4"/>
      <c r="S47" s="4"/>
      <c r="T47" s="4"/>
      <c r="U47" s="4"/>
      <c r="V47" s="4"/>
    </row>
    <row r="48" spans="1:22" ht="15.75" thickBot="1">
      <c r="A48" s="143" t="s">
        <v>94</v>
      </c>
      <c r="B48" s="144"/>
      <c r="C48" s="144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4"/>
      <c r="U48" s="4"/>
      <c r="V48" s="4"/>
    </row>
    <row r="49" spans="1:22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  <c r="T49" s="4"/>
      <c r="U49" s="4"/>
      <c r="V49" s="4"/>
    </row>
    <row r="50" spans="1:22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  <c r="T50" s="4"/>
      <c r="U50" s="4"/>
      <c r="V50" s="4"/>
    </row>
    <row r="51" spans="1:22">
      <c r="A51" s="167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  <c r="T51" s="4"/>
      <c r="U51" s="4"/>
      <c r="V51" s="4"/>
    </row>
    <row r="52" spans="1:22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  <c r="T52" s="4"/>
      <c r="U52" s="4"/>
      <c r="V52" s="4"/>
    </row>
    <row r="53" spans="1:22" ht="15.75" thickBot="1">
      <c r="A53" s="170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2"/>
      <c r="T53" s="4"/>
      <c r="U53" s="4"/>
      <c r="V53" s="4"/>
    </row>
  </sheetData>
  <mergeCells count="24">
    <mergeCell ref="A8:B8"/>
    <mergeCell ref="C8:D8"/>
    <mergeCell ref="E8:H8"/>
    <mergeCell ref="J8:J9"/>
    <mergeCell ref="N8:N9"/>
    <mergeCell ref="E44:F44"/>
    <mergeCell ref="I44:L44"/>
    <mergeCell ref="E2:O2"/>
    <mergeCell ref="E3:I3"/>
    <mergeCell ref="L3:O3"/>
    <mergeCell ref="E4:O4"/>
    <mergeCell ref="D6:F6"/>
    <mergeCell ref="O8:S8"/>
    <mergeCell ref="T8:U8"/>
    <mergeCell ref="E42:F42"/>
    <mergeCell ref="E43:F43"/>
    <mergeCell ref="I43:L43"/>
    <mergeCell ref="A49:S53"/>
    <mergeCell ref="E45:F45"/>
    <mergeCell ref="I45:L45"/>
    <mergeCell ref="E46:F46"/>
    <mergeCell ref="I46:L46"/>
    <mergeCell ref="E47:F47"/>
    <mergeCell ref="I47:L47"/>
  </mergeCells>
  <conditionalFormatting sqref="T38 T31:T36 T29 T27 T25 T23 T12:T14 T16 T18:T21 Q12:Q41">
    <cfRule type="cellIs" priority="2" stopIfTrue="1" operator="equal">
      <formula>""""""</formula>
    </cfRule>
  </conditionalFormatting>
  <dataValidations count="1">
    <dataValidation type="list" allowBlank="1" showInputMessage="1" showErrorMessage="1" sqref="H18:H21 H27 H29 H35:H36 H38 H12:H14 H23 H25 H31:H33 H16 H40">
      <formula1>ETAT_DOE</formula1>
    </dataValidation>
  </dataValidations>
  <hyperlinks>
    <hyperlink ref="A1" location="'menu'!A1" display="menu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E634AD66-2DE8-4570-853C-35CCAEEDD08F}">
            <xm:f>('\Users\termit\Downloads\OneDrive-2015-05-15\[base liste code ug2.xlsm]base'!#REF!-NOW())&lt;0</xm:f>
            <x14:dxf>
              <font>
                <b/>
                <i val="0"/>
                <condense val="0"/>
                <extend val="0"/>
                <color indexed="10"/>
              </font>
            </x14:dxf>
          </x14:cfRule>
          <xm:sqref>S40:S41 S44 S31:S33 S29 S38 S18:S21 S27 S25 S23 S16 S12:S14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workbookViewId="0">
      <selection activeCell="C24" sqref="C24"/>
    </sheetView>
  </sheetViews>
  <sheetFormatPr baseColWidth="10" defaultRowHeight="15"/>
  <cols>
    <col min="1" max="1" width="34.42578125" bestFit="1" customWidth="1"/>
    <col min="4" max="4" width="19.140625" bestFit="1" customWidth="1"/>
  </cols>
  <sheetData>
    <row r="1" spans="1:22" ht="27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ht="15.75">
      <c r="A2" s="5"/>
      <c r="B2" s="5"/>
      <c r="C2" s="5"/>
      <c r="D2" s="6" t="s">
        <v>1</v>
      </c>
      <c r="E2" s="181"/>
      <c r="F2" s="182"/>
      <c r="G2" s="182"/>
      <c r="H2" s="182"/>
      <c r="I2" s="182"/>
      <c r="J2" s="182"/>
      <c r="K2" s="182"/>
      <c r="L2" s="182"/>
      <c r="M2" s="182"/>
      <c r="N2" s="182"/>
      <c r="O2" s="183"/>
      <c r="P2" s="7"/>
      <c r="Q2" s="8"/>
      <c r="R2" s="8"/>
      <c r="S2" s="8"/>
      <c r="T2" s="9"/>
      <c r="U2" s="4"/>
      <c r="V2" s="4"/>
    </row>
    <row r="3" spans="1:22" ht="16.5" thickBot="1">
      <c r="A3" s="5"/>
      <c r="B3" s="5"/>
      <c r="C3" s="5"/>
      <c r="D3" s="10" t="s">
        <v>2</v>
      </c>
      <c r="E3" s="184"/>
      <c r="F3" s="185"/>
      <c r="G3" s="185"/>
      <c r="H3" s="185"/>
      <c r="I3" s="186"/>
      <c r="J3" s="11"/>
      <c r="K3" s="11"/>
      <c r="L3" s="187"/>
      <c r="M3" s="185"/>
      <c r="N3" s="185"/>
      <c r="O3" s="188"/>
      <c r="P3" s="7"/>
      <c r="Q3" s="8"/>
      <c r="R3" s="8"/>
      <c r="S3" s="8"/>
      <c r="T3" s="9"/>
      <c r="U3" s="4"/>
      <c r="V3" s="4"/>
    </row>
    <row r="4" spans="1:22" ht="18.75" thickBot="1">
      <c r="A4" s="12" t="s">
        <v>3</v>
      </c>
      <c r="B4" s="5"/>
      <c r="C4" s="5"/>
      <c r="D4" s="13" t="s">
        <v>4</v>
      </c>
      <c r="E4" s="189"/>
      <c r="F4" s="190"/>
      <c r="G4" s="190"/>
      <c r="H4" s="190"/>
      <c r="I4" s="190"/>
      <c r="J4" s="190"/>
      <c r="K4" s="190"/>
      <c r="L4" s="190"/>
      <c r="M4" s="190"/>
      <c r="N4" s="190"/>
      <c r="O4" s="191"/>
      <c r="P4" s="7"/>
      <c r="Q4" s="8"/>
      <c r="R4" s="8"/>
      <c r="S4" s="8"/>
      <c r="T4" s="9"/>
      <c r="U4" s="4"/>
      <c r="V4" s="4"/>
    </row>
    <row r="5" spans="1:22" ht="18.75" thickBot="1">
      <c r="A5" s="14" t="str">
        <f ca="1">MID(CELL("nomfichier"),FIND("]",CELL("nomfichier"))+1,20)</f>
        <v>menu</v>
      </c>
      <c r="B5" s="5"/>
      <c r="C5" s="5"/>
      <c r="D5" s="15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4"/>
      <c r="U5" s="4"/>
      <c r="V5" s="4"/>
    </row>
    <row r="6" spans="1:22" ht="15.75" thickBot="1">
      <c r="A6" s="17"/>
      <c r="B6" s="17"/>
      <c r="C6" s="17"/>
      <c r="D6" s="192" t="s">
        <v>5</v>
      </c>
      <c r="E6" s="193"/>
      <c r="F6" s="194"/>
      <c r="G6" s="18"/>
      <c r="H6" s="18"/>
      <c r="I6" s="18"/>
      <c r="J6" s="18"/>
      <c r="K6" s="18"/>
      <c r="L6" s="18"/>
      <c r="M6" s="18"/>
      <c r="N6" s="18"/>
      <c r="O6" s="19"/>
      <c r="P6" s="19"/>
      <c r="Q6" s="19"/>
      <c r="R6" s="19"/>
      <c r="S6" s="19"/>
      <c r="T6" s="4"/>
      <c r="U6" s="4"/>
      <c r="V6" s="4"/>
    </row>
    <row r="7" spans="1:22" ht="15.75" thickBot="1">
      <c r="A7" s="17"/>
      <c r="B7" s="17"/>
      <c r="C7" s="17"/>
      <c r="D7" s="20"/>
      <c r="E7" s="20"/>
      <c r="F7" s="18"/>
      <c r="G7" s="18"/>
      <c r="H7" s="18"/>
      <c r="I7" s="18"/>
      <c r="J7" s="18"/>
      <c r="K7" s="18"/>
      <c r="L7" s="18"/>
      <c r="M7" s="18"/>
      <c r="N7" s="18"/>
      <c r="O7" s="19"/>
      <c r="P7" s="19"/>
      <c r="Q7" s="19"/>
      <c r="R7" s="19"/>
      <c r="S7" s="19"/>
      <c r="T7" s="4"/>
      <c r="U7" s="4"/>
      <c r="V7" s="4"/>
    </row>
    <row r="8" spans="1:22" ht="38.25" customHeight="1">
      <c r="A8" s="195" t="s">
        <v>6</v>
      </c>
      <c r="B8" s="196"/>
      <c r="C8" s="197" t="s">
        <v>7</v>
      </c>
      <c r="D8" s="198"/>
      <c r="E8" s="197" t="s">
        <v>8</v>
      </c>
      <c r="F8" s="199"/>
      <c r="G8" s="199"/>
      <c r="H8" s="198"/>
      <c r="I8" s="21" t="s">
        <v>9</v>
      </c>
      <c r="J8" s="200" t="s">
        <v>10</v>
      </c>
      <c r="K8" s="21" t="s">
        <v>11</v>
      </c>
      <c r="L8" s="21" t="s">
        <v>12</v>
      </c>
      <c r="M8" s="22" t="s">
        <v>13</v>
      </c>
      <c r="N8" s="200" t="s">
        <v>14</v>
      </c>
      <c r="O8" s="176" t="s">
        <v>15</v>
      </c>
      <c r="P8" s="177"/>
      <c r="Q8" s="177"/>
      <c r="R8" s="177"/>
      <c r="S8" s="178"/>
      <c r="T8" s="179" t="s">
        <v>16</v>
      </c>
      <c r="U8" s="180"/>
      <c r="V8" s="23" t="s">
        <v>17</v>
      </c>
    </row>
    <row r="9" spans="1:22" ht="51.75" thickBot="1">
      <c r="A9" s="24" t="s">
        <v>18</v>
      </c>
      <c r="B9" s="25" t="s">
        <v>19</v>
      </c>
      <c r="C9" s="26" t="s">
        <v>20</v>
      </c>
      <c r="D9" s="27" t="s">
        <v>21</v>
      </c>
      <c r="E9" s="28" t="s">
        <v>22</v>
      </c>
      <c r="F9" s="29" t="s">
        <v>23</v>
      </c>
      <c r="G9" s="26" t="s">
        <v>24</v>
      </c>
      <c r="H9" s="25" t="s">
        <v>25</v>
      </c>
      <c r="I9" s="30"/>
      <c r="J9" s="201"/>
      <c r="K9" s="31"/>
      <c r="L9" s="30"/>
      <c r="M9" s="32"/>
      <c r="N9" s="201"/>
      <c r="O9" s="29" t="s">
        <v>26</v>
      </c>
      <c r="P9" s="29" t="s">
        <v>27</v>
      </c>
      <c r="Q9" s="29" t="s">
        <v>28</v>
      </c>
      <c r="R9" s="29" t="s">
        <v>29</v>
      </c>
      <c r="S9" s="33" t="s">
        <v>30</v>
      </c>
      <c r="T9" s="28" t="s">
        <v>31</v>
      </c>
      <c r="U9" s="34" t="s">
        <v>32</v>
      </c>
      <c r="V9" s="35"/>
    </row>
    <row r="10" spans="1:22">
      <c r="A10" s="36"/>
      <c r="B10" s="37"/>
      <c r="C10" s="37"/>
      <c r="D10" s="38"/>
      <c r="E10" s="38"/>
      <c r="F10" s="38"/>
      <c r="G10" s="37"/>
      <c r="H10" s="37"/>
      <c r="I10" s="39"/>
      <c r="J10" s="39"/>
      <c r="K10" s="39"/>
      <c r="L10" s="39"/>
      <c r="M10" s="39"/>
      <c r="N10" s="39"/>
      <c r="O10" s="40"/>
      <c r="P10" s="40"/>
      <c r="Q10" s="40"/>
      <c r="R10" s="40"/>
      <c r="S10" s="40"/>
      <c r="T10" s="41"/>
      <c r="U10" s="41"/>
      <c r="V10" s="42"/>
    </row>
    <row r="11" spans="1:22" ht="15.75" thickBot="1">
      <c r="A11" s="43"/>
      <c r="B11" s="20"/>
      <c r="C11" s="20"/>
      <c r="D11" s="44"/>
      <c r="E11" s="44"/>
      <c r="F11" s="44"/>
      <c r="G11" s="20"/>
      <c r="H11" s="20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"/>
      <c r="U11" s="4"/>
      <c r="V11" s="45"/>
    </row>
    <row r="12" spans="1:22">
      <c r="A12" s="46" t="s">
        <v>33</v>
      </c>
      <c r="B12" s="47" t="s">
        <v>34</v>
      </c>
      <c r="C12" s="48"/>
      <c r="D12" s="49" t="s">
        <v>35</v>
      </c>
      <c r="E12" s="49"/>
      <c r="F12" s="49" t="s">
        <v>35</v>
      </c>
      <c r="G12" s="49" t="s">
        <v>35</v>
      </c>
      <c r="H12" s="49"/>
      <c r="I12" s="50" t="s">
        <v>36</v>
      </c>
      <c r="J12" s="50"/>
      <c r="K12" s="50"/>
      <c r="L12" s="51" t="s">
        <v>37</v>
      </c>
      <c r="M12" s="51" t="s">
        <v>38</v>
      </c>
      <c r="N12" s="51"/>
      <c r="O12" s="52"/>
      <c r="P12" s="52"/>
      <c r="Q12" s="52"/>
      <c r="R12" s="53">
        <v>10</v>
      </c>
      <c r="S12" s="54" t="str">
        <f>IF(O12="","",O12+R12*365)</f>
        <v/>
      </c>
      <c r="T12" s="55" t="str">
        <f t="shared" ref="T12:T36" si="0">IF(D12="OUI",CONCATENATE(U12,"-",B12,"-","0001"),"")</f>
        <v/>
      </c>
      <c r="U12" s="56" t="str">
        <f ca="1">A5</f>
        <v>menu</v>
      </c>
      <c r="V12" s="57" t="str">
        <f t="shared" ref="V12:V36" si="1">IF(D12="OUI","EN EXPLOITATION","")</f>
        <v/>
      </c>
    </row>
    <row r="13" spans="1:22">
      <c r="A13" s="58" t="s">
        <v>39</v>
      </c>
      <c r="B13" s="59" t="s">
        <v>40</v>
      </c>
      <c r="C13" s="60"/>
      <c r="D13" s="61" t="s">
        <v>35</v>
      </c>
      <c r="E13" s="62"/>
      <c r="F13" s="62" t="s">
        <v>35</v>
      </c>
      <c r="G13" s="62"/>
      <c r="H13" s="62"/>
      <c r="I13" s="63" t="s">
        <v>36</v>
      </c>
      <c r="J13" s="63"/>
      <c r="K13" s="63"/>
      <c r="L13" s="64" t="s">
        <v>37</v>
      </c>
      <c r="M13" s="64" t="s">
        <v>38</v>
      </c>
      <c r="N13" s="64"/>
      <c r="O13" s="65"/>
      <c r="P13" s="65"/>
      <c r="Q13" s="65"/>
      <c r="R13" s="66">
        <v>10</v>
      </c>
      <c r="S13" s="67"/>
      <c r="T13" s="68" t="str">
        <f t="shared" si="0"/>
        <v/>
      </c>
      <c r="U13" s="69" t="str">
        <f ca="1">A5</f>
        <v>menu</v>
      </c>
      <c r="V13" s="70" t="str">
        <f t="shared" si="1"/>
        <v/>
      </c>
    </row>
    <row r="14" spans="1:22" ht="15.75" thickBot="1">
      <c r="A14" s="71" t="s">
        <v>41</v>
      </c>
      <c r="B14" s="72" t="s">
        <v>42</v>
      </c>
      <c r="C14" s="73"/>
      <c r="D14" s="74" t="s">
        <v>35</v>
      </c>
      <c r="E14" s="74"/>
      <c r="F14" s="74" t="s">
        <v>35</v>
      </c>
      <c r="G14" s="74" t="s">
        <v>35</v>
      </c>
      <c r="H14" s="74"/>
      <c r="I14" s="75" t="s">
        <v>36</v>
      </c>
      <c r="J14" s="75"/>
      <c r="K14" s="75"/>
      <c r="L14" s="76" t="s">
        <v>37</v>
      </c>
      <c r="M14" s="76" t="s">
        <v>38</v>
      </c>
      <c r="N14" s="76"/>
      <c r="O14" s="77"/>
      <c r="P14" s="77"/>
      <c r="Q14" s="77"/>
      <c r="R14" s="78">
        <v>10</v>
      </c>
      <c r="S14" s="79" t="str">
        <f>IF(O14="","",O14+R14*365)</f>
        <v/>
      </c>
      <c r="T14" s="80" t="str">
        <f t="shared" si="0"/>
        <v/>
      </c>
      <c r="U14" s="81" t="str">
        <f ca="1">A5</f>
        <v>menu</v>
      </c>
      <c r="V14" s="82" t="str">
        <f t="shared" si="1"/>
        <v/>
      </c>
    </row>
    <row r="15" spans="1:22" ht="15.75" thickBot="1">
      <c r="A15" s="83"/>
      <c r="B15" s="84"/>
      <c r="C15" s="85"/>
      <c r="D15" s="86"/>
      <c r="E15" s="86"/>
      <c r="F15" s="86"/>
      <c r="G15" s="86"/>
      <c r="H15" s="86"/>
      <c r="I15" s="87"/>
      <c r="J15" s="87"/>
      <c r="K15" s="87"/>
      <c r="L15" s="88"/>
      <c r="M15" s="88"/>
      <c r="N15" s="88"/>
      <c r="O15" s="89"/>
      <c r="P15" s="89"/>
      <c r="Q15" s="89"/>
      <c r="R15" s="86"/>
      <c r="S15" s="90"/>
      <c r="T15" s="88" t="str">
        <f t="shared" si="0"/>
        <v/>
      </c>
      <c r="U15" s="88"/>
      <c r="V15" s="91" t="str">
        <f t="shared" si="1"/>
        <v/>
      </c>
    </row>
    <row r="16" spans="1:22" ht="15.75" thickBot="1">
      <c r="A16" s="71" t="s">
        <v>43</v>
      </c>
      <c r="B16" s="92" t="s">
        <v>44</v>
      </c>
      <c r="C16" s="93"/>
      <c r="D16" s="94" t="s">
        <v>35</v>
      </c>
      <c r="E16" s="94"/>
      <c r="F16" s="94" t="s">
        <v>35</v>
      </c>
      <c r="G16" s="94" t="s">
        <v>35</v>
      </c>
      <c r="H16" s="94"/>
      <c r="I16" s="95" t="s">
        <v>36</v>
      </c>
      <c r="J16" s="95"/>
      <c r="K16" s="95"/>
      <c r="L16" s="96" t="s">
        <v>37</v>
      </c>
      <c r="M16" s="96" t="s">
        <v>45</v>
      </c>
      <c r="N16" s="96"/>
      <c r="O16" s="97"/>
      <c r="P16" s="97"/>
      <c r="Q16" s="97"/>
      <c r="R16" s="98">
        <v>20</v>
      </c>
      <c r="S16" s="99" t="str">
        <f>IF(O16="","",O16+R16*365)</f>
        <v/>
      </c>
      <c r="T16" s="100" t="str">
        <f t="shared" si="0"/>
        <v/>
      </c>
      <c r="U16" s="101" t="str">
        <f ca="1">A5</f>
        <v>menu</v>
      </c>
      <c r="V16" s="102" t="str">
        <f t="shared" si="1"/>
        <v/>
      </c>
    </row>
    <row r="17" spans="1:22" ht="15.75" thickBot="1">
      <c r="A17" s="83"/>
      <c r="B17" s="84"/>
      <c r="C17" s="85"/>
      <c r="D17" s="86"/>
      <c r="E17" s="86"/>
      <c r="F17" s="86"/>
      <c r="G17" s="86"/>
      <c r="H17" s="86"/>
      <c r="I17" s="87"/>
      <c r="J17" s="87"/>
      <c r="K17" s="87"/>
      <c r="L17" s="88"/>
      <c r="M17" s="88"/>
      <c r="N17" s="88"/>
      <c r="O17" s="89"/>
      <c r="P17" s="89"/>
      <c r="Q17" s="89"/>
      <c r="R17" s="86"/>
      <c r="S17" s="90"/>
      <c r="T17" s="88" t="str">
        <f t="shared" si="0"/>
        <v/>
      </c>
      <c r="U17" s="88"/>
      <c r="V17" s="91" t="str">
        <f t="shared" si="1"/>
        <v/>
      </c>
    </row>
    <row r="18" spans="1:22">
      <c r="A18" s="103" t="s">
        <v>46</v>
      </c>
      <c r="B18" s="47" t="s">
        <v>47</v>
      </c>
      <c r="C18" s="48"/>
      <c r="D18" s="49" t="s">
        <v>35</v>
      </c>
      <c r="E18" s="49"/>
      <c r="F18" s="49" t="s">
        <v>35</v>
      </c>
      <c r="G18" s="49" t="s">
        <v>35</v>
      </c>
      <c r="H18" s="49"/>
      <c r="I18" s="50" t="s">
        <v>36</v>
      </c>
      <c r="J18" s="50"/>
      <c r="K18" s="50"/>
      <c r="L18" s="51" t="s">
        <v>48</v>
      </c>
      <c r="M18" s="51" t="s">
        <v>49</v>
      </c>
      <c r="N18" s="51"/>
      <c r="O18" s="52"/>
      <c r="P18" s="52"/>
      <c r="Q18" s="52"/>
      <c r="R18" s="53">
        <v>10</v>
      </c>
      <c r="S18" s="54" t="str">
        <f>IF(O18="","",O18+R18*365)</f>
        <v/>
      </c>
      <c r="T18" s="55" t="str">
        <f t="shared" si="0"/>
        <v/>
      </c>
      <c r="U18" s="56" t="str">
        <f ca="1">A5</f>
        <v>menu</v>
      </c>
      <c r="V18" s="57" t="str">
        <f t="shared" si="1"/>
        <v/>
      </c>
    </row>
    <row r="19" spans="1:22">
      <c r="A19" s="104" t="s">
        <v>50</v>
      </c>
      <c r="B19" s="59" t="s">
        <v>51</v>
      </c>
      <c r="C19" s="60"/>
      <c r="D19" s="62" t="s">
        <v>35</v>
      </c>
      <c r="E19" s="62"/>
      <c r="F19" s="62" t="s">
        <v>35</v>
      </c>
      <c r="G19" s="62" t="s">
        <v>35</v>
      </c>
      <c r="H19" s="62"/>
      <c r="I19" s="63" t="s">
        <v>36</v>
      </c>
      <c r="J19" s="63"/>
      <c r="K19" s="63"/>
      <c r="L19" s="64" t="s">
        <v>48</v>
      </c>
      <c r="M19" s="64" t="s">
        <v>52</v>
      </c>
      <c r="N19" s="64"/>
      <c r="O19" s="65"/>
      <c r="P19" s="65"/>
      <c r="Q19" s="65"/>
      <c r="R19" s="66">
        <v>15</v>
      </c>
      <c r="S19" s="67" t="str">
        <f>IF(O19="","",O19+R19*365)</f>
        <v/>
      </c>
      <c r="T19" s="68" t="str">
        <f t="shared" si="0"/>
        <v/>
      </c>
      <c r="U19" s="69" t="str">
        <f ca="1">A5</f>
        <v>menu</v>
      </c>
      <c r="V19" s="70" t="str">
        <f t="shared" si="1"/>
        <v/>
      </c>
    </row>
    <row r="20" spans="1:22">
      <c r="A20" s="58" t="s">
        <v>53</v>
      </c>
      <c r="B20" s="59" t="s">
        <v>54</v>
      </c>
      <c r="C20" s="60"/>
      <c r="D20" s="62" t="s">
        <v>35</v>
      </c>
      <c r="E20" s="62"/>
      <c r="F20" s="62" t="s">
        <v>35</v>
      </c>
      <c r="G20" s="62" t="s">
        <v>35</v>
      </c>
      <c r="H20" s="62"/>
      <c r="I20" s="63" t="s">
        <v>36</v>
      </c>
      <c r="J20" s="63"/>
      <c r="K20" s="63"/>
      <c r="L20" s="64" t="s">
        <v>37</v>
      </c>
      <c r="M20" s="64" t="s">
        <v>55</v>
      </c>
      <c r="N20" s="64"/>
      <c r="O20" s="65"/>
      <c r="P20" s="65"/>
      <c r="Q20" s="65"/>
      <c r="R20" s="66">
        <v>10</v>
      </c>
      <c r="S20" s="67" t="str">
        <f>IF(O20="","",O20+R20*365)</f>
        <v/>
      </c>
      <c r="T20" s="68" t="str">
        <f t="shared" si="0"/>
        <v/>
      </c>
      <c r="U20" s="69" t="str">
        <f ca="1">A5</f>
        <v>menu</v>
      </c>
      <c r="V20" s="70" t="str">
        <f t="shared" si="1"/>
        <v/>
      </c>
    </row>
    <row r="21" spans="1:22" ht="15.75" thickBot="1">
      <c r="A21" s="71" t="s">
        <v>56</v>
      </c>
      <c r="B21" s="72" t="s">
        <v>57</v>
      </c>
      <c r="C21" s="73"/>
      <c r="D21" s="74" t="s">
        <v>35</v>
      </c>
      <c r="E21" s="74"/>
      <c r="F21" s="74" t="s">
        <v>35</v>
      </c>
      <c r="G21" s="74" t="s">
        <v>35</v>
      </c>
      <c r="H21" s="74"/>
      <c r="I21" s="75" t="s">
        <v>36</v>
      </c>
      <c r="J21" s="75"/>
      <c r="K21" s="75"/>
      <c r="L21" s="76" t="s">
        <v>37</v>
      </c>
      <c r="M21" s="76" t="s">
        <v>55</v>
      </c>
      <c r="N21" s="76"/>
      <c r="O21" s="77"/>
      <c r="P21" s="77"/>
      <c r="Q21" s="77"/>
      <c r="R21" s="78">
        <v>10</v>
      </c>
      <c r="S21" s="79" t="str">
        <f>IF(O21="","",O21+R21*365)</f>
        <v/>
      </c>
      <c r="T21" s="80" t="str">
        <f t="shared" si="0"/>
        <v/>
      </c>
      <c r="U21" s="81" t="str">
        <f ca="1">A5</f>
        <v>menu</v>
      </c>
      <c r="V21" s="82" t="str">
        <f t="shared" si="1"/>
        <v/>
      </c>
    </row>
    <row r="22" spans="1:22" ht="15.75" thickBot="1">
      <c r="A22" s="83"/>
      <c r="B22" s="84"/>
      <c r="C22" s="85"/>
      <c r="D22" s="86"/>
      <c r="E22" s="86"/>
      <c r="F22" s="86"/>
      <c r="G22" s="86"/>
      <c r="H22" s="86"/>
      <c r="I22" s="87"/>
      <c r="J22" s="87"/>
      <c r="K22" s="87"/>
      <c r="L22" s="88"/>
      <c r="M22" s="88"/>
      <c r="N22" s="88"/>
      <c r="O22" s="89"/>
      <c r="P22" s="89"/>
      <c r="Q22" s="89"/>
      <c r="R22" s="86"/>
      <c r="S22" s="90"/>
      <c r="T22" s="88" t="str">
        <f t="shared" si="0"/>
        <v/>
      </c>
      <c r="U22" s="88"/>
      <c r="V22" s="91" t="str">
        <f t="shared" si="1"/>
        <v/>
      </c>
    </row>
    <row r="23" spans="1:22" ht="15.75" thickBot="1">
      <c r="A23" s="71" t="s">
        <v>58</v>
      </c>
      <c r="B23" s="92" t="s">
        <v>59</v>
      </c>
      <c r="C23" s="93"/>
      <c r="D23" s="94" t="s">
        <v>35</v>
      </c>
      <c r="E23" s="94"/>
      <c r="F23" s="94" t="s">
        <v>35</v>
      </c>
      <c r="G23" s="94" t="s">
        <v>35</v>
      </c>
      <c r="H23" s="94"/>
      <c r="I23" s="95" t="s">
        <v>36</v>
      </c>
      <c r="J23" s="95"/>
      <c r="K23" s="95"/>
      <c r="L23" s="96" t="s">
        <v>48</v>
      </c>
      <c r="M23" s="96" t="s">
        <v>60</v>
      </c>
      <c r="N23" s="96"/>
      <c r="O23" s="97"/>
      <c r="P23" s="97"/>
      <c r="Q23" s="97"/>
      <c r="R23" s="98">
        <v>10</v>
      </c>
      <c r="S23" s="99" t="str">
        <f>IF(O23="","",O23+R23*365)</f>
        <v/>
      </c>
      <c r="T23" s="100" t="str">
        <f t="shared" si="0"/>
        <v/>
      </c>
      <c r="U23" s="101" t="str">
        <f ca="1">A5</f>
        <v>menu</v>
      </c>
      <c r="V23" s="102" t="str">
        <f t="shared" si="1"/>
        <v/>
      </c>
    </row>
    <row r="24" spans="1:22" ht="15.75" thickBot="1">
      <c r="A24" s="83"/>
      <c r="B24" s="84"/>
      <c r="C24" s="85"/>
      <c r="D24" s="86"/>
      <c r="E24" s="86"/>
      <c r="F24" s="86"/>
      <c r="G24" s="86"/>
      <c r="H24" s="86"/>
      <c r="I24" s="87"/>
      <c r="J24" s="87"/>
      <c r="K24" s="87"/>
      <c r="L24" s="88"/>
      <c r="M24" s="88"/>
      <c r="N24" s="88"/>
      <c r="O24" s="89"/>
      <c r="P24" s="89"/>
      <c r="Q24" s="89"/>
      <c r="R24" s="86"/>
      <c r="S24" s="90"/>
      <c r="T24" s="88" t="str">
        <f t="shared" si="0"/>
        <v/>
      </c>
      <c r="U24" s="88"/>
      <c r="V24" s="91" t="str">
        <f t="shared" si="1"/>
        <v/>
      </c>
    </row>
    <row r="25" spans="1:22" ht="15.75" thickBot="1">
      <c r="A25" s="71" t="s">
        <v>61</v>
      </c>
      <c r="B25" s="92" t="s">
        <v>62</v>
      </c>
      <c r="C25" s="93"/>
      <c r="D25" s="94" t="s">
        <v>35</v>
      </c>
      <c r="E25" s="94"/>
      <c r="F25" s="94" t="s">
        <v>35</v>
      </c>
      <c r="G25" s="94" t="s">
        <v>35</v>
      </c>
      <c r="H25" s="94"/>
      <c r="I25" s="95" t="s">
        <v>36</v>
      </c>
      <c r="J25" s="95"/>
      <c r="K25" s="95"/>
      <c r="L25" s="96" t="s">
        <v>48</v>
      </c>
      <c r="M25" s="96" t="s">
        <v>63</v>
      </c>
      <c r="N25" s="96"/>
      <c r="O25" s="97"/>
      <c r="P25" s="97"/>
      <c r="Q25" s="97"/>
      <c r="R25" s="98">
        <v>15</v>
      </c>
      <c r="S25" s="99" t="str">
        <f>IF(O25="","",O25+R25*365)</f>
        <v/>
      </c>
      <c r="T25" s="100" t="str">
        <f t="shared" si="0"/>
        <v/>
      </c>
      <c r="U25" s="101" t="str">
        <f ca="1">A5</f>
        <v>menu</v>
      </c>
      <c r="V25" s="102" t="str">
        <f t="shared" si="1"/>
        <v/>
      </c>
    </row>
    <row r="26" spans="1:22" ht="15.75" thickBot="1">
      <c r="A26" s="83"/>
      <c r="B26" s="84"/>
      <c r="C26" s="85"/>
      <c r="D26" s="86"/>
      <c r="E26" s="86"/>
      <c r="F26" s="86"/>
      <c r="G26" s="86"/>
      <c r="H26" s="86"/>
      <c r="I26" s="87"/>
      <c r="J26" s="87"/>
      <c r="K26" s="87"/>
      <c r="L26" s="88"/>
      <c r="M26" s="88"/>
      <c r="N26" s="88"/>
      <c r="O26" s="89"/>
      <c r="P26" s="89"/>
      <c r="Q26" s="89"/>
      <c r="R26" s="86"/>
      <c r="S26" s="90"/>
      <c r="T26" s="88" t="str">
        <f t="shared" si="0"/>
        <v/>
      </c>
      <c r="U26" s="88"/>
      <c r="V26" s="91" t="str">
        <f t="shared" si="1"/>
        <v/>
      </c>
    </row>
    <row r="27" spans="1:22" ht="15.75" thickBot="1">
      <c r="A27" s="71" t="s">
        <v>64</v>
      </c>
      <c r="B27" s="92" t="s">
        <v>65</v>
      </c>
      <c r="C27" s="93"/>
      <c r="D27" s="94" t="s">
        <v>35</v>
      </c>
      <c r="E27" s="94"/>
      <c r="F27" s="94" t="s">
        <v>35</v>
      </c>
      <c r="G27" s="94" t="s">
        <v>35</v>
      </c>
      <c r="H27" s="94"/>
      <c r="I27" s="95" t="s">
        <v>36</v>
      </c>
      <c r="J27" s="95"/>
      <c r="K27" s="95"/>
      <c r="L27" s="96" t="s">
        <v>48</v>
      </c>
      <c r="M27" s="96" t="s">
        <v>66</v>
      </c>
      <c r="N27" s="96"/>
      <c r="O27" s="97"/>
      <c r="P27" s="97"/>
      <c r="Q27" s="97"/>
      <c r="R27" s="98">
        <v>8</v>
      </c>
      <c r="S27" s="99" t="str">
        <f>IF(O27="","",O27+R27*365)</f>
        <v/>
      </c>
      <c r="T27" s="100" t="str">
        <f t="shared" si="0"/>
        <v/>
      </c>
      <c r="U27" s="101" t="str">
        <f ca="1">A5</f>
        <v>menu</v>
      </c>
      <c r="V27" s="102" t="str">
        <f t="shared" si="1"/>
        <v/>
      </c>
    </row>
    <row r="28" spans="1:22" ht="15.75" thickBot="1">
      <c r="A28" s="105"/>
      <c r="B28" s="84"/>
      <c r="C28" s="85"/>
      <c r="D28" s="86"/>
      <c r="E28" s="86"/>
      <c r="F28" s="86"/>
      <c r="G28" s="86"/>
      <c r="H28" s="86"/>
      <c r="I28" s="87"/>
      <c r="J28" s="87"/>
      <c r="K28" s="87"/>
      <c r="L28" s="88"/>
      <c r="M28" s="88"/>
      <c r="N28" s="88"/>
      <c r="O28" s="89"/>
      <c r="P28" s="89"/>
      <c r="Q28" s="89"/>
      <c r="R28" s="86"/>
      <c r="S28" s="90"/>
      <c r="T28" s="88" t="str">
        <f t="shared" si="0"/>
        <v/>
      </c>
      <c r="U28" s="88"/>
      <c r="V28" s="91" t="str">
        <f t="shared" si="1"/>
        <v/>
      </c>
    </row>
    <row r="29" spans="1:22" ht="15.75" thickBot="1">
      <c r="A29" s="106" t="s">
        <v>67</v>
      </c>
      <c r="B29" s="92" t="s">
        <v>68</v>
      </c>
      <c r="C29" s="93"/>
      <c r="D29" s="94" t="s">
        <v>35</v>
      </c>
      <c r="E29" s="94"/>
      <c r="F29" s="94" t="s">
        <v>35</v>
      </c>
      <c r="G29" s="94" t="s">
        <v>35</v>
      </c>
      <c r="H29" s="94"/>
      <c r="I29" s="95" t="s">
        <v>36</v>
      </c>
      <c r="J29" s="95"/>
      <c r="K29" s="95"/>
      <c r="L29" s="96" t="s">
        <v>48</v>
      </c>
      <c r="M29" s="96" t="s">
        <v>69</v>
      </c>
      <c r="N29" s="96"/>
      <c r="O29" s="97"/>
      <c r="P29" s="97"/>
      <c r="Q29" s="97"/>
      <c r="R29" s="98">
        <v>10</v>
      </c>
      <c r="S29" s="99" t="str">
        <f>IF(O29="","",O29+R29*365)</f>
        <v/>
      </c>
      <c r="T29" s="100" t="str">
        <f t="shared" si="0"/>
        <v/>
      </c>
      <c r="U29" s="101" t="str">
        <f ca="1">A5</f>
        <v>menu</v>
      </c>
      <c r="V29" s="102" t="str">
        <f t="shared" si="1"/>
        <v/>
      </c>
    </row>
    <row r="30" spans="1:22" ht="15.75" thickBot="1">
      <c r="A30" s="83"/>
      <c r="B30" s="84"/>
      <c r="C30" s="85"/>
      <c r="D30" s="86"/>
      <c r="E30" s="86"/>
      <c r="F30" s="86"/>
      <c r="G30" s="86"/>
      <c r="H30" s="86"/>
      <c r="I30" s="87"/>
      <c r="J30" s="87"/>
      <c r="K30" s="87"/>
      <c r="L30" s="88"/>
      <c r="M30" s="88"/>
      <c r="N30" s="88"/>
      <c r="O30" s="89"/>
      <c r="P30" s="89"/>
      <c r="Q30" s="89"/>
      <c r="R30" s="86"/>
      <c r="S30" s="90"/>
      <c r="T30" s="88" t="str">
        <f t="shared" si="0"/>
        <v/>
      </c>
      <c r="U30" s="88"/>
      <c r="V30" s="91" t="str">
        <f t="shared" si="1"/>
        <v/>
      </c>
    </row>
    <row r="31" spans="1:22">
      <c r="A31" s="58" t="s">
        <v>70</v>
      </c>
      <c r="B31" s="47" t="s">
        <v>71</v>
      </c>
      <c r="C31" s="48"/>
      <c r="D31" s="49" t="s">
        <v>35</v>
      </c>
      <c r="E31" s="49"/>
      <c r="F31" s="49" t="s">
        <v>35</v>
      </c>
      <c r="G31" s="49" t="s">
        <v>35</v>
      </c>
      <c r="H31" s="49"/>
      <c r="I31" s="50" t="s">
        <v>36</v>
      </c>
      <c r="J31" s="50"/>
      <c r="K31" s="50"/>
      <c r="L31" s="51" t="s">
        <v>48</v>
      </c>
      <c r="M31" s="51" t="s">
        <v>72</v>
      </c>
      <c r="N31" s="51"/>
      <c r="O31" s="52"/>
      <c r="P31" s="52"/>
      <c r="Q31" s="52"/>
      <c r="R31" s="53">
        <v>10</v>
      </c>
      <c r="S31" s="54" t="str">
        <f>IF(O31="","",O31+R31*365)</f>
        <v/>
      </c>
      <c r="T31" s="55" t="str">
        <f t="shared" si="0"/>
        <v/>
      </c>
      <c r="U31" s="56" t="str">
        <f ca="1">A5</f>
        <v>menu</v>
      </c>
      <c r="V31" s="57" t="str">
        <f t="shared" si="1"/>
        <v/>
      </c>
    </row>
    <row r="32" spans="1:22">
      <c r="A32" s="58" t="s">
        <v>73</v>
      </c>
      <c r="B32" s="59" t="s">
        <v>74</v>
      </c>
      <c r="C32" s="60"/>
      <c r="D32" s="62" t="s">
        <v>35</v>
      </c>
      <c r="E32" s="62"/>
      <c r="F32" s="62" t="s">
        <v>35</v>
      </c>
      <c r="G32" s="62" t="s">
        <v>35</v>
      </c>
      <c r="H32" s="62"/>
      <c r="I32" s="63" t="s">
        <v>36</v>
      </c>
      <c r="J32" s="63"/>
      <c r="K32" s="63"/>
      <c r="L32" s="64" t="s">
        <v>48</v>
      </c>
      <c r="M32" s="64" t="s">
        <v>72</v>
      </c>
      <c r="N32" s="64"/>
      <c r="O32" s="65"/>
      <c r="P32" s="65"/>
      <c r="Q32" s="65"/>
      <c r="R32" s="66">
        <v>10</v>
      </c>
      <c r="S32" s="67" t="str">
        <f>IF(O32="","",O32+R32*365)</f>
        <v/>
      </c>
      <c r="T32" s="68" t="str">
        <f t="shared" si="0"/>
        <v/>
      </c>
      <c r="U32" s="69" t="str">
        <f ca="1">A5</f>
        <v>menu</v>
      </c>
      <c r="V32" s="70" t="str">
        <f t="shared" si="1"/>
        <v/>
      </c>
    </row>
    <row r="33" spans="1:22" ht="15.75" thickBot="1">
      <c r="A33" s="103" t="s">
        <v>75</v>
      </c>
      <c r="B33" s="72" t="s">
        <v>76</v>
      </c>
      <c r="C33" s="73"/>
      <c r="D33" s="74" t="s">
        <v>35</v>
      </c>
      <c r="E33" s="74"/>
      <c r="F33" s="74" t="s">
        <v>35</v>
      </c>
      <c r="G33" s="74" t="s">
        <v>35</v>
      </c>
      <c r="H33" s="74"/>
      <c r="I33" s="75" t="s">
        <v>36</v>
      </c>
      <c r="J33" s="75"/>
      <c r="K33" s="75"/>
      <c r="L33" s="76" t="s">
        <v>48</v>
      </c>
      <c r="M33" s="76" t="s">
        <v>72</v>
      </c>
      <c r="N33" s="76"/>
      <c r="O33" s="77"/>
      <c r="P33" s="77"/>
      <c r="Q33" s="77"/>
      <c r="R33" s="78">
        <v>10</v>
      </c>
      <c r="S33" s="79" t="str">
        <f>IF(O33="","",O33+R33*365)</f>
        <v/>
      </c>
      <c r="T33" s="80" t="str">
        <f t="shared" si="0"/>
        <v/>
      </c>
      <c r="U33" s="81" t="str">
        <f ca="1">A5</f>
        <v>menu</v>
      </c>
      <c r="V33" s="82" t="str">
        <f t="shared" si="1"/>
        <v/>
      </c>
    </row>
    <row r="34" spans="1:22" ht="15.75" thickBot="1">
      <c r="A34" s="107"/>
      <c r="B34" s="84"/>
      <c r="C34" s="85"/>
      <c r="D34" s="86"/>
      <c r="E34" s="86"/>
      <c r="F34" s="86"/>
      <c r="G34" s="86"/>
      <c r="H34" s="86"/>
      <c r="I34" s="87"/>
      <c r="J34" s="87"/>
      <c r="K34" s="87"/>
      <c r="L34" s="88"/>
      <c r="M34" s="88"/>
      <c r="N34" s="88"/>
      <c r="O34" s="89"/>
      <c r="P34" s="89"/>
      <c r="Q34" s="89"/>
      <c r="R34" s="86"/>
      <c r="S34" s="90"/>
      <c r="T34" s="108" t="str">
        <f t="shared" si="0"/>
        <v/>
      </c>
      <c r="U34" s="88"/>
      <c r="V34" s="91" t="str">
        <f t="shared" si="1"/>
        <v/>
      </c>
    </row>
    <row r="35" spans="1:22">
      <c r="A35" s="58" t="s">
        <v>77</v>
      </c>
      <c r="B35" s="47" t="s">
        <v>78</v>
      </c>
      <c r="C35" s="48"/>
      <c r="D35" s="49" t="s">
        <v>35</v>
      </c>
      <c r="E35" s="49"/>
      <c r="F35" s="49" t="s">
        <v>35</v>
      </c>
      <c r="G35" s="49"/>
      <c r="H35" s="49"/>
      <c r="I35" s="50" t="s">
        <v>36</v>
      </c>
      <c r="J35" s="50"/>
      <c r="K35" s="50"/>
      <c r="L35" s="51" t="s">
        <v>79</v>
      </c>
      <c r="M35" s="51" t="s">
        <v>80</v>
      </c>
      <c r="N35" s="51"/>
      <c r="O35" s="52"/>
      <c r="P35" s="52"/>
      <c r="Q35" s="52"/>
      <c r="R35" s="53">
        <v>10</v>
      </c>
      <c r="S35" s="54"/>
      <c r="T35" s="55" t="str">
        <f t="shared" si="0"/>
        <v/>
      </c>
      <c r="U35" s="56" t="str">
        <f ca="1">A5</f>
        <v>menu</v>
      </c>
      <c r="V35" s="57" t="str">
        <f t="shared" si="1"/>
        <v/>
      </c>
    </row>
    <row r="36" spans="1:22" ht="15.75" thickBot="1">
      <c r="A36" s="103" t="s">
        <v>81</v>
      </c>
      <c r="B36" s="72" t="s">
        <v>82</v>
      </c>
      <c r="C36" s="73"/>
      <c r="D36" s="74" t="s">
        <v>35</v>
      </c>
      <c r="E36" s="109"/>
      <c r="F36" s="74" t="s">
        <v>35</v>
      </c>
      <c r="G36" s="74" t="s">
        <v>35</v>
      </c>
      <c r="H36" s="74"/>
      <c r="I36" s="81" t="s">
        <v>36</v>
      </c>
      <c r="J36" s="81"/>
      <c r="K36" s="81"/>
      <c r="L36" s="76" t="s">
        <v>83</v>
      </c>
      <c r="M36" s="76" t="s">
        <v>84</v>
      </c>
      <c r="N36" s="76"/>
      <c r="O36" s="77"/>
      <c r="P36" s="77"/>
      <c r="Q36" s="77"/>
      <c r="R36" s="78">
        <v>10</v>
      </c>
      <c r="S36" s="79"/>
      <c r="T36" s="80" t="str">
        <f t="shared" si="0"/>
        <v/>
      </c>
      <c r="U36" s="81" t="str">
        <f ca="1">A5</f>
        <v>menu</v>
      </c>
      <c r="V36" s="82" t="str">
        <f t="shared" si="1"/>
        <v/>
      </c>
    </row>
    <row r="37" spans="1:22" ht="15.75" thickBot="1">
      <c r="A37" s="107"/>
      <c r="B37" s="84"/>
      <c r="C37" s="85"/>
      <c r="D37" s="86"/>
      <c r="E37" s="86"/>
      <c r="F37" s="86"/>
      <c r="G37" s="86"/>
      <c r="H37" s="86"/>
      <c r="I37" s="87"/>
      <c r="J37" s="87"/>
      <c r="K37" s="87"/>
      <c r="L37" s="88"/>
      <c r="M37" s="88"/>
      <c r="N37" s="88"/>
      <c r="O37" s="89"/>
      <c r="P37" s="89"/>
      <c r="Q37" s="89"/>
      <c r="R37" s="86"/>
      <c r="S37" s="90"/>
      <c r="T37" s="88"/>
      <c r="U37" s="88"/>
      <c r="V37" s="91"/>
    </row>
    <row r="38" spans="1:22" ht="15.75" thickBot="1">
      <c r="A38" s="71" t="s">
        <v>24</v>
      </c>
      <c r="B38" s="92" t="s">
        <v>85</v>
      </c>
      <c r="C38" s="48"/>
      <c r="D38" s="49" t="s">
        <v>35</v>
      </c>
      <c r="E38" s="110"/>
      <c r="F38" s="49" t="s">
        <v>35</v>
      </c>
      <c r="G38" s="49"/>
      <c r="H38" s="49"/>
      <c r="I38" s="50" t="s">
        <v>36</v>
      </c>
      <c r="J38" s="50"/>
      <c r="K38" s="50"/>
      <c r="L38" s="51"/>
      <c r="M38" s="51"/>
      <c r="N38" s="51"/>
      <c r="O38" s="52"/>
      <c r="P38" s="52"/>
      <c r="Q38" s="52"/>
      <c r="R38" s="53">
        <v>5</v>
      </c>
      <c r="S38" s="54"/>
      <c r="T38" s="55"/>
      <c r="U38" s="56" t="str">
        <f ca="1">A5</f>
        <v>menu</v>
      </c>
      <c r="V38" s="57"/>
    </row>
    <row r="39" spans="1:22" ht="15.75" thickBot="1">
      <c r="A39" s="105"/>
      <c r="B39" s="84"/>
      <c r="C39" s="111"/>
      <c r="D39" s="112"/>
      <c r="E39" s="112"/>
      <c r="F39" s="112"/>
      <c r="G39" s="112"/>
      <c r="H39" s="112"/>
      <c r="I39" s="113"/>
      <c r="J39" s="113"/>
      <c r="K39" s="113"/>
      <c r="L39" s="114"/>
      <c r="M39" s="114"/>
      <c r="N39" s="114"/>
      <c r="O39" s="115"/>
      <c r="P39" s="115"/>
      <c r="Q39" s="115"/>
      <c r="R39" s="112"/>
      <c r="S39" s="116"/>
      <c r="T39" s="114"/>
      <c r="U39" s="114"/>
      <c r="V39" s="91" t="str">
        <f>IF(D39="OUI","EN EXPLOITATION","")</f>
        <v/>
      </c>
    </row>
    <row r="40" spans="1:22" ht="15.75" thickBot="1">
      <c r="A40" s="106" t="s">
        <v>86</v>
      </c>
      <c r="B40" s="117" t="s">
        <v>87</v>
      </c>
      <c r="C40" s="118"/>
      <c r="D40" s="94" t="s">
        <v>35</v>
      </c>
      <c r="E40" s="94"/>
      <c r="F40" s="94" t="s">
        <v>35</v>
      </c>
      <c r="G40" s="94" t="s">
        <v>35</v>
      </c>
      <c r="H40" s="94"/>
      <c r="I40" s="95" t="s">
        <v>88</v>
      </c>
      <c r="J40" s="95"/>
      <c r="K40" s="95"/>
      <c r="L40" s="96" t="s">
        <v>48</v>
      </c>
      <c r="M40" s="96" t="s">
        <v>66</v>
      </c>
      <c r="N40" s="96"/>
      <c r="O40" s="100"/>
      <c r="P40" s="100"/>
      <c r="Q40" s="100"/>
      <c r="R40" s="98">
        <v>8</v>
      </c>
      <c r="S40" s="119" t="str">
        <f>IF(O40="","",O40+R40*365)</f>
        <v/>
      </c>
      <c r="T40" s="101"/>
      <c r="U40" s="101" t="str">
        <f ca="1">A5</f>
        <v>menu</v>
      </c>
      <c r="V40" s="102" t="str">
        <f>IF(D40="OUI","EN EXPLOITATION","")</f>
        <v/>
      </c>
    </row>
    <row r="41" spans="1:22" ht="15.75" thickBot="1">
      <c r="A41" s="120"/>
      <c r="B41" s="121"/>
      <c r="C41" s="121"/>
      <c r="D41" s="122"/>
      <c r="E41" s="122"/>
      <c r="F41" s="122"/>
      <c r="G41" s="122"/>
      <c r="H41" s="122"/>
      <c r="I41" s="123"/>
      <c r="J41" s="123"/>
      <c r="K41" s="123"/>
      <c r="L41" s="41"/>
      <c r="M41" s="41"/>
      <c r="N41" s="41"/>
      <c r="O41" s="124"/>
      <c r="P41" s="124"/>
      <c r="Q41" s="124"/>
      <c r="R41" s="125"/>
      <c r="S41" s="126"/>
      <c r="T41" s="127"/>
      <c r="U41" s="127"/>
      <c r="V41" s="127"/>
    </row>
    <row r="42" spans="1:22">
      <c r="A42" s="128" t="s">
        <v>89</v>
      </c>
      <c r="B42" s="129"/>
      <c r="C42" s="130"/>
      <c r="D42" s="3"/>
      <c r="E42" s="173"/>
      <c r="F42" s="173"/>
      <c r="G42" s="131"/>
      <c r="H42" s="132"/>
      <c r="I42" s="133"/>
      <c r="J42" s="133"/>
      <c r="K42" s="133"/>
      <c r="L42" s="133"/>
      <c r="M42" s="3"/>
      <c r="N42" s="3"/>
      <c r="O42" s="4"/>
      <c r="P42" s="4"/>
      <c r="Q42" s="4"/>
      <c r="R42" s="4"/>
      <c r="S42" s="4"/>
      <c r="T42" s="4"/>
      <c r="U42" s="4"/>
      <c r="V42" s="4"/>
    </row>
    <row r="43" spans="1:22">
      <c r="A43" s="134" t="s">
        <v>90</v>
      </c>
      <c r="B43" s="135"/>
      <c r="C43" s="130"/>
      <c r="D43" s="3"/>
      <c r="E43" s="173"/>
      <c r="F43" s="173"/>
      <c r="G43" s="131"/>
      <c r="H43" s="131"/>
      <c r="I43" s="175"/>
      <c r="J43" s="175"/>
      <c r="K43" s="175"/>
      <c r="L43" s="175"/>
      <c r="M43" s="3"/>
      <c r="N43" s="3"/>
      <c r="O43" s="4"/>
      <c r="P43" s="4"/>
      <c r="Q43" s="4"/>
      <c r="R43" s="4"/>
      <c r="S43" s="4"/>
      <c r="T43" s="4"/>
      <c r="U43" s="4"/>
      <c r="V43" s="4"/>
    </row>
    <row r="44" spans="1:22">
      <c r="A44" s="134" t="s">
        <v>91</v>
      </c>
      <c r="B44" s="136"/>
      <c r="C44" s="137"/>
      <c r="D44" s="138"/>
      <c r="E44" s="173"/>
      <c r="F44" s="173"/>
      <c r="G44" s="131"/>
      <c r="H44" s="131"/>
      <c r="I44" s="174"/>
      <c r="J44" s="174"/>
      <c r="K44" s="174"/>
      <c r="L44" s="174"/>
      <c r="M44" s="3"/>
      <c r="N44" s="3"/>
      <c r="O44" s="139"/>
      <c r="P44" s="139"/>
      <c r="Q44" s="139"/>
      <c r="R44" s="140"/>
      <c r="S44" s="139"/>
      <c r="T44" s="4"/>
      <c r="U44" s="4"/>
      <c r="V44" s="4"/>
    </row>
    <row r="45" spans="1:22">
      <c r="A45" s="134" t="s">
        <v>92</v>
      </c>
      <c r="B45" s="136"/>
      <c r="C45" s="137"/>
      <c r="D45" s="3"/>
      <c r="E45" s="173"/>
      <c r="F45" s="173"/>
      <c r="G45" s="131"/>
      <c r="H45" s="131"/>
      <c r="I45" s="174"/>
      <c r="J45" s="174"/>
      <c r="K45" s="174"/>
      <c r="L45" s="174"/>
      <c r="M45" s="3"/>
      <c r="N45" s="3"/>
      <c r="O45" s="4"/>
      <c r="P45" s="4"/>
      <c r="Q45" s="4"/>
      <c r="R45" s="4"/>
      <c r="S45" s="4"/>
      <c r="T45" s="4"/>
      <c r="U45" s="4"/>
      <c r="V45" s="4"/>
    </row>
    <row r="46" spans="1:22" ht="15.75" thickBot="1">
      <c r="A46" s="141" t="s">
        <v>93</v>
      </c>
      <c r="B46" s="142"/>
      <c r="C46" s="137"/>
      <c r="D46" s="3"/>
      <c r="E46" s="173"/>
      <c r="F46" s="173"/>
      <c r="G46" s="131"/>
      <c r="H46" s="131"/>
      <c r="I46" s="174"/>
      <c r="J46" s="174"/>
      <c r="K46" s="174"/>
      <c r="L46" s="174"/>
      <c r="M46" s="3"/>
      <c r="N46" s="3"/>
      <c r="O46" s="4"/>
      <c r="P46" s="4"/>
      <c r="Q46" s="4"/>
      <c r="R46" s="4"/>
      <c r="S46" s="4"/>
      <c r="T46" s="4"/>
      <c r="U46" s="4"/>
      <c r="V46" s="4"/>
    </row>
    <row r="47" spans="1:22" ht="15.75" thickBot="1">
      <c r="A47" s="3"/>
      <c r="B47" s="130"/>
      <c r="C47" s="3"/>
      <c r="D47" s="3"/>
      <c r="E47" s="173"/>
      <c r="F47" s="173"/>
      <c r="G47" s="131"/>
      <c r="H47" s="131"/>
      <c r="I47" s="175"/>
      <c r="J47" s="175"/>
      <c r="K47" s="175"/>
      <c r="L47" s="175"/>
      <c r="M47" s="3"/>
      <c r="N47" s="3"/>
      <c r="O47" s="4"/>
      <c r="P47" s="4"/>
      <c r="Q47" s="4"/>
      <c r="R47" s="4"/>
      <c r="S47" s="4"/>
      <c r="T47" s="4"/>
      <c r="U47" s="4"/>
      <c r="V47" s="4"/>
    </row>
    <row r="48" spans="1:22" ht="15.75" thickBot="1">
      <c r="A48" s="143" t="s">
        <v>94</v>
      </c>
      <c r="B48" s="144"/>
      <c r="C48" s="144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4"/>
      <c r="U48" s="4"/>
      <c r="V48" s="4"/>
    </row>
    <row r="49" spans="1:22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  <c r="T49" s="4"/>
      <c r="U49" s="4"/>
      <c r="V49" s="4"/>
    </row>
    <row r="50" spans="1:22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  <c r="T50" s="4"/>
      <c r="U50" s="4"/>
      <c r="V50" s="4"/>
    </row>
    <row r="51" spans="1:22">
      <c r="A51" s="167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  <c r="T51" s="4"/>
      <c r="U51" s="4"/>
      <c r="V51" s="4"/>
    </row>
    <row r="52" spans="1:22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  <c r="T52" s="4"/>
      <c r="U52" s="4"/>
      <c r="V52" s="4"/>
    </row>
    <row r="53" spans="1:22" ht="15.75" thickBot="1">
      <c r="A53" s="170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2"/>
      <c r="T53" s="4"/>
      <c r="U53" s="4"/>
      <c r="V53" s="4"/>
    </row>
  </sheetData>
  <mergeCells count="24">
    <mergeCell ref="A8:B8"/>
    <mergeCell ref="C8:D8"/>
    <mergeCell ref="E8:H8"/>
    <mergeCell ref="J8:J9"/>
    <mergeCell ref="N8:N9"/>
    <mergeCell ref="E44:F44"/>
    <mergeCell ref="I44:L44"/>
    <mergeCell ref="E2:O2"/>
    <mergeCell ref="E3:I3"/>
    <mergeCell ref="L3:O3"/>
    <mergeCell ref="E4:O4"/>
    <mergeCell ref="D6:F6"/>
    <mergeCell ref="O8:S8"/>
    <mergeCell ref="T8:U8"/>
    <mergeCell ref="E42:F42"/>
    <mergeCell ref="E43:F43"/>
    <mergeCell ref="I43:L43"/>
    <mergeCell ref="A49:S53"/>
    <mergeCell ref="E45:F45"/>
    <mergeCell ref="I45:L45"/>
    <mergeCell ref="E46:F46"/>
    <mergeCell ref="I46:L46"/>
    <mergeCell ref="E47:F47"/>
    <mergeCell ref="I47:L47"/>
  </mergeCells>
  <conditionalFormatting sqref="T38 T31:T36 T29 T27 T25 T23 T12:T14 T16 T18:T21 Q12:Q41">
    <cfRule type="cellIs" priority="2" stopIfTrue="1" operator="equal">
      <formula>""""""</formula>
    </cfRule>
  </conditionalFormatting>
  <dataValidations count="1">
    <dataValidation type="list" allowBlank="1" showInputMessage="1" showErrorMessage="1" sqref="H18:H21 H27 H29 H35:H36 H38 H12:H14 H23 H25 H31:H33 H16 H40">
      <formula1>ETAT_DOE</formula1>
    </dataValidation>
  </dataValidations>
  <hyperlinks>
    <hyperlink ref="A1" location="'menu'!A1" display="menu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BB706DA5-B71A-4A21-B259-2447610C9261}">
            <xm:f>('\Users\termit\Downloads\OneDrive-2015-05-15\[base liste code ug2.xlsm]base'!#REF!-NOW())&lt;0</xm:f>
            <x14:dxf>
              <font>
                <b/>
                <i val="0"/>
                <condense val="0"/>
                <extend val="0"/>
                <color indexed="10"/>
              </font>
            </x14:dxf>
          </x14:cfRule>
          <xm:sqref>S40:S41 S44 S31:S33 S29 S38 S18:S21 S27 S25 S23 S16 S12:S14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workbookViewId="0">
      <selection activeCell="C26" sqref="C26"/>
    </sheetView>
  </sheetViews>
  <sheetFormatPr baseColWidth="10" defaultRowHeight="15"/>
  <cols>
    <col min="1" max="1" width="34.42578125" bestFit="1" customWidth="1"/>
    <col min="4" max="4" width="19.140625" bestFit="1" customWidth="1"/>
  </cols>
  <sheetData>
    <row r="1" spans="1:22" ht="27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ht="15.75">
      <c r="A2" s="5"/>
      <c r="B2" s="5"/>
      <c r="C2" s="5"/>
      <c r="D2" s="6" t="s">
        <v>1</v>
      </c>
      <c r="E2" s="181"/>
      <c r="F2" s="182"/>
      <c r="G2" s="182"/>
      <c r="H2" s="182"/>
      <c r="I2" s="182"/>
      <c r="J2" s="182"/>
      <c r="K2" s="182"/>
      <c r="L2" s="182"/>
      <c r="M2" s="182"/>
      <c r="N2" s="182"/>
      <c r="O2" s="183"/>
      <c r="P2" s="7"/>
      <c r="Q2" s="8"/>
      <c r="R2" s="8"/>
      <c r="S2" s="8"/>
      <c r="T2" s="9"/>
      <c r="U2" s="4"/>
      <c r="V2" s="4"/>
    </row>
    <row r="3" spans="1:22" ht="16.5" thickBot="1">
      <c r="A3" s="5"/>
      <c r="B3" s="5"/>
      <c r="C3" s="5"/>
      <c r="D3" s="10" t="s">
        <v>2</v>
      </c>
      <c r="E3" s="184"/>
      <c r="F3" s="185"/>
      <c r="G3" s="185"/>
      <c r="H3" s="185"/>
      <c r="I3" s="186"/>
      <c r="J3" s="11"/>
      <c r="K3" s="11"/>
      <c r="L3" s="187"/>
      <c r="M3" s="185"/>
      <c r="N3" s="185"/>
      <c r="O3" s="188"/>
      <c r="P3" s="7"/>
      <c r="Q3" s="8"/>
      <c r="R3" s="8"/>
      <c r="S3" s="8"/>
      <c r="T3" s="9"/>
      <c r="U3" s="4"/>
      <c r="V3" s="4"/>
    </row>
    <row r="4" spans="1:22" ht="18.75" thickBot="1">
      <c r="A4" s="12" t="s">
        <v>3</v>
      </c>
      <c r="B4" s="5"/>
      <c r="C4" s="5"/>
      <c r="D4" s="13" t="s">
        <v>4</v>
      </c>
      <c r="E4" s="189"/>
      <c r="F4" s="190"/>
      <c r="G4" s="190"/>
      <c r="H4" s="190"/>
      <c r="I4" s="190"/>
      <c r="J4" s="190"/>
      <c r="K4" s="190"/>
      <c r="L4" s="190"/>
      <c r="M4" s="190"/>
      <c r="N4" s="190"/>
      <c r="O4" s="191"/>
      <c r="P4" s="7"/>
      <c r="Q4" s="8"/>
      <c r="R4" s="8"/>
      <c r="S4" s="8"/>
      <c r="T4" s="9"/>
      <c r="U4" s="4"/>
      <c r="V4" s="4"/>
    </row>
    <row r="5" spans="1:22" ht="18.75" thickBot="1">
      <c r="A5" s="14" t="str">
        <f ca="1">MID(CELL("nomfichier"),FIND("]",CELL("nomfichier"))+1,20)</f>
        <v>menu</v>
      </c>
      <c r="B5" s="5"/>
      <c r="C5" s="5"/>
      <c r="D5" s="15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4"/>
      <c r="U5" s="4"/>
      <c r="V5" s="4"/>
    </row>
    <row r="6" spans="1:22" ht="15.75" thickBot="1">
      <c r="A6" s="17"/>
      <c r="B6" s="17"/>
      <c r="C6" s="17"/>
      <c r="D6" s="192" t="s">
        <v>5</v>
      </c>
      <c r="E6" s="193"/>
      <c r="F6" s="194"/>
      <c r="G6" s="18"/>
      <c r="H6" s="18"/>
      <c r="I6" s="18"/>
      <c r="J6" s="18"/>
      <c r="K6" s="18"/>
      <c r="L6" s="18"/>
      <c r="M6" s="18"/>
      <c r="N6" s="18"/>
      <c r="O6" s="19"/>
      <c r="P6" s="19"/>
      <c r="Q6" s="19"/>
      <c r="R6" s="19"/>
      <c r="S6" s="19"/>
      <c r="T6" s="4"/>
      <c r="U6" s="4"/>
      <c r="V6" s="4"/>
    </row>
    <row r="7" spans="1:22" ht="15.75" thickBot="1">
      <c r="A7" s="17"/>
      <c r="B7" s="17"/>
      <c r="C7" s="17"/>
      <c r="D7" s="20"/>
      <c r="E7" s="20"/>
      <c r="F7" s="18"/>
      <c r="G7" s="18"/>
      <c r="H7" s="18"/>
      <c r="I7" s="18"/>
      <c r="J7" s="18"/>
      <c r="K7" s="18"/>
      <c r="L7" s="18"/>
      <c r="M7" s="18"/>
      <c r="N7" s="18"/>
      <c r="O7" s="19"/>
      <c r="P7" s="19"/>
      <c r="Q7" s="19"/>
      <c r="R7" s="19"/>
      <c r="S7" s="19"/>
      <c r="T7" s="4"/>
      <c r="U7" s="4"/>
      <c r="V7" s="4"/>
    </row>
    <row r="8" spans="1:22" ht="38.25" customHeight="1">
      <c r="A8" s="195" t="s">
        <v>6</v>
      </c>
      <c r="B8" s="196"/>
      <c r="C8" s="197" t="s">
        <v>7</v>
      </c>
      <c r="D8" s="198"/>
      <c r="E8" s="197" t="s">
        <v>8</v>
      </c>
      <c r="F8" s="199"/>
      <c r="G8" s="199"/>
      <c r="H8" s="198"/>
      <c r="I8" s="21" t="s">
        <v>9</v>
      </c>
      <c r="J8" s="200" t="s">
        <v>10</v>
      </c>
      <c r="K8" s="21" t="s">
        <v>11</v>
      </c>
      <c r="L8" s="21" t="s">
        <v>12</v>
      </c>
      <c r="M8" s="22" t="s">
        <v>13</v>
      </c>
      <c r="N8" s="200" t="s">
        <v>14</v>
      </c>
      <c r="O8" s="176" t="s">
        <v>15</v>
      </c>
      <c r="P8" s="177"/>
      <c r="Q8" s="177"/>
      <c r="R8" s="177"/>
      <c r="S8" s="178"/>
      <c r="T8" s="179" t="s">
        <v>16</v>
      </c>
      <c r="U8" s="180"/>
      <c r="V8" s="23" t="s">
        <v>17</v>
      </c>
    </row>
    <row r="9" spans="1:22" ht="51.75" thickBot="1">
      <c r="A9" s="24" t="s">
        <v>18</v>
      </c>
      <c r="B9" s="25" t="s">
        <v>19</v>
      </c>
      <c r="C9" s="26" t="s">
        <v>20</v>
      </c>
      <c r="D9" s="27" t="s">
        <v>21</v>
      </c>
      <c r="E9" s="28" t="s">
        <v>22</v>
      </c>
      <c r="F9" s="29" t="s">
        <v>23</v>
      </c>
      <c r="G9" s="26" t="s">
        <v>24</v>
      </c>
      <c r="H9" s="25" t="s">
        <v>25</v>
      </c>
      <c r="I9" s="30"/>
      <c r="J9" s="201"/>
      <c r="K9" s="31"/>
      <c r="L9" s="30"/>
      <c r="M9" s="32"/>
      <c r="N9" s="201"/>
      <c r="O9" s="29" t="s">
        <v>26</v>
      </c>
      <c r="P9" s="29" t="s">
        <v>27</v>
      </c>
      <c r="Q9" s="29" t="s">
        <v>28</v>
      </c>
      <c r="R9" s="29" t="s">
        <v>29</v>
      </c>
      <c r="S9" s="33" t="s">
        <v>30</v>
      </c>
      <c r="T9" s="28" t="s">
        <v>31</v>
      </c>
      <c r="U9" s="34" t="s">
        <v>32</v>
      </c>
      <c r="V9" s="35"/>
    </row>
    <row r="10" spans="1:22">
      <c r="A10" s="36"/>
      <c r="B10" s="37"/>
      <c r="C10" s="37"/>
      <c r="D10" s="38"/>
      <c r="E10" s="38"/>
      <c r="F10" s="38"/>
      <c r="G10" s="37"/>
      <c r="H10" s="37"/>
      <c r="I10" s="39"/>
      <c r="J10" s="39"/>
      <c r="K10" s="39"/>
      <c r="L10" s="39"/>
      <c r="M10" s="39"/>
      <c r="N10" s="39"/>
      <c r="O10" s="40"/>
      <c r="P10" s="40"/>
      <c r="Q10" s="40"/>
      <c r="R10" s="40"/>
      <c r="S10" s="40"/>
      <c r="T10" s="41"/>
      <c r="U10" s="41"/>
      <c r="V10" s="42"/>
    </row>
    <row r="11" spans="1:22" ht="15.75" thickBot="1">
      <c r="A11" s="43"/>
      <c r="B11" s="20"/>
      <c r="C11" s="20"/>
      <c r="D11" s="44"/>
      <c r="E11" s="44"/>
      <c r="F11" s="44"/>
      <c r="G11" s="20"/>
      <c r="H11" s="20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"/>
      <c r="U11" s="4"/>
      <c r="V11" s="45"/>
    </row>
    <row r="12" spans="1:22">
      <c r="A12" s="46" t="s">
        <v>33</v>
      </c>
      <c r="B12" s="47" t="s">
        <v>34</v>
      </c>
      <c r="C12" s="48"/>
      <c r="D12" s="49" t="s">
        <v>35</v>
      </c>
      <c r="E12" s="49"/>
      <c r="F12" s="49" t="s">
        <v>35</v>
      </c>
      <c r="G12" s="49" t="s">
        <v>35</v>
      </c>
      <c r="H12" s="49"/>
      <c r="I12" s="50" t="s">
        <v>36</v>
      </c>
      <c r="J12" s="50"/>
      <c r="K12" s="50"/>
      <c r="L12" s="51" t="s">
        <v>37</v>
      </c>
      <c r="M12" s="51" t="s">
        <v>38</v>
      </c>
      <c r="N12" s="51"/>
      <c r="O12" s="52"/>
      <c r="P12" s="52"/>
      <c r="Q12" s="52"/>
      <c r="R12" s="53">
        <v>10</v>
      </c>
      <c r="S12" s="54" t="str">
        <f>IF(O12="","",O12+R12*365)</f>
        <v/>
      </c>
      <c r="T12" s="55" t="str">
        <f t="shared" ref="T12:T36" si="0">IF(D12="OUI",CONCATENATE(U12,"-",B12,"-","0001"),"")</f>
        <v/>
      </c>
      <c r="U12" s="56" t="str">
        <f ca="1">A5</f>
        <v>menu</v>
      </c>
      <c r="V12" s="57" t="str">
        <f t="shared" ref="V12:V36" si="1">IF(D12="OUI","EN EXPLOITATION","")</f>
        <v/>
      </c>
    </row>
    <row r="13" spans="1:22">
      <c r="A13" s="58" t="s">
        <v>39</v>
      </c>
      <c r="B13" s="59" t="s">
        <v>40</v>
      </c>
      <c r="C13" s="60"/>
      <c r="D13" s="61" t="s">
        <v>35</v>
      </c>
      <c r="E13" s="62"/>
      <c r="F13" s="62" t="s">
        <v>35</v>
      </c>
      <c r="G13" s="62"/>
      <c r="H13" s="62"/>
      <c r="I13" s="63" t="s">
        <v>36</v>
      </c>
      <c r="J13" s="63"/>
      <c r="K13" s="63"/>
      <c r="L13" s="64" t="s">
        <v>37</v>
      </c>
      <c r="M13" s="64" t="s">
        <v>38</v>
      </c>
      <c r="N13" s="64"/>
      <c r="O13" s="65"/>
      <c r="P13" s="65"/>
      <c r="Q13" s="65"/>
      <c r="R13" s="66">
        <v>10</v>
      </c>
      <c r="S13" s="67"/>
      <c r="T13" s="68" t="str">
        <f t="shared" si="0"/>
        <v/>
      </c>
      <c r="U13" s="69" t="str">
        <f ca="1">A5</f>
        <v>menu</v>
      </c>
      <c r="V13" s="70" t="str">
        <f t="shared" si="1"/>
        <v/>
      </c>
    </row>
    <row r="14" spans="1:22" ht="15.75" thickBot="1">
      <c r="A14" s="71" t="s">
        <v>41</v>
      </c>
      <c r="B14" s="72" t="s">
        <v>42</v>
      </c>
      <c r="C14" s="73"/>
      <c r="D14" s="74" t="s">
        <v>35</v>
      </c>
      <c r="E14" s="74"/>
      <c r="F14" s="74" t="s">
        <v>35</v>
      </c>
      <c r="G14" s="74" t="s">
        <v>35</v>
      </c>
      <c r="H14" s="74"/>
      <c r="I14" s="75" t="s">
        <v>36</v>
      </c>
      <c r="J14" s="75"/>
      <c r="K14" s="75"/>
      <c r="L14" s="76" t="s">
        <v>37</v>
      </c>
      <c r="M14" s="76" t="s">
        <v>38</v>
      </c>
      <c r="N14" s="76"/>
      <c r="O14" s="77"/>
      <c r="P14" s="77"/>
      <c r="Q14" s="77"/>
      <c r="R14" s="78">
        <v>10</v>
      </c>
      <c r="S14" s="79" t="str">
        <f>IF(O14="","",O14+R14*365)</f>
        <v/>
      </c>
      <c r="T14" s="80" t="str">
        <f t="shared" si="0"/>
        <v/>
      </c>
      <c r="U14" s="81" t="str">
        <f ca="1">A5</f>
        <v>menu</v>
      </c>
      <c r="V14" s="82" t="str">
        <f t="shared" si="1"/>
        <v/>
      </c>
    </row>
    <row r="15" spans="1:22" ht="15.75" thickBot="1">
      <c r="A15" s="83"/>
      <c r="B15" s="84"/>
      <c r="C15" s="85"/>
      <c r="D15" s="86"/>
      <c r="E15" s="86"/>
      <c r="F15" s="86"/>
      <c r="G15" s="86"/>
      <c r="H15" s="86"/>
      <c r="I15" s="87"/>
      <c r="J15" s="87"/>
      <c r="K15" s="87"/>
      <c r="L15" s="88"/>
      <c r="M15" s="88"/>
      <c r="N15" s="88"/>
      <c r="O15" s="89"/>
      <c r="P15" s="89"/>
      <c r="Q15" s="89"/>
      <c r="R15" s="86"/>
      <c r="S15" s="90"/>
      <c r="T15" s="88" t="str">
        <f t="shared" si="0"/>
        <v/>
      </c>
      <c r="U15" s="88"/>
      <c r="V15" s="91" t="str">
        <f t="shared" si="1"/>
        <v/>
      </c>
    </row>
    <row r="16" spans="1:22" ht="15.75" thickBot="1">
      <c r="A16" s="71" t="s">
        <v>43</v>
      </c>
      <c r="B16" s="92" t="s">
        <v>44</v>
      </c>
      <c r="C16" s="93"/>
      <c r="D16" s="94" t="s">
        <v>35</v>
      </c>
      <c r="E16" s="94"/>
      <c r="F16" s="94" t="s">
        <v>35</v>
      </c>
      <c r="G16" s="94" t="s">
        <v>35</v>
      </c>
      <c r="H16" s="94"/>
      <c r="I16" s="95" t="s">
        <v>36</v>
      </c>
      <c r="J16" s="95"/>
      <c r="K16" s="95"/>
      <c r="L16" s="96" t="s">
        <v>37</v>
      </c>
      <c r="M16" s="96" t="s">
        <v>45</v>
      </c>
      <c r="N16" s="96"/>
      <c r="O16" s="97"/>
      <c r="P16" s="97"/>
      <c r="Q16" s="97"/>
      <c r="R16" s="98">
        <v>20</v>
      </c>
      <c r="S16" s="99" t="str">
        <f>IF(O16="","",O16+R16*365)</f>
        <v/>
      </c>
      <c r="T16" s="100" t="str">
        <f t="shared" si="0"/>
        <v/>
      </c>
      <c r="U16" s="101" t="str">
        <f ca="1">A5</f>
        <v>menu</v>
      </c>
      <c r="V16" s="102" t="str">
        <f t="shared" si="1"/>
        <v/>
      </c>
    </row>
    <row r="17" spans="1:22" ht="15.75" thickBot="1">
      <c r="A17" s="83"/>
      <c r="B17" s="84"/>
      <c r="C17" s="85"/>
      <c r="D17" s="86"/>
      <c r="E17" s="86"/>
      <c r="F17" s="86"/>
      <c r="G17" s="86"/>
      <c r="H17" s="86"/>
      <c r="I17" s="87"/>
      <c r="J17" s="87"/>
      <c r="K17" s="87"/>
      <c r="L17" s="88"/>
      <c r="M17" s="88"/>
      <c r="N17" s="88"/>
      <c r="O17" s="89"/>
      <c r="P17" s="89"/>
      <c r="Q17" s="89"/>
      <c r="R17" s="86"/>
      <c r="S17" s="90"/>
      <c r="T17" s="88" t="str">
        <f t="shared" si="0"/>
        <v/>
      </c>
      <c r="U17" s="88"/>
      <c r="V17" s="91" t="str">
        <f t="shared" si="1"/>
        <v/>
      </c>
    </row>
    <row r="18" spans="1:22">
      <c r="A18" s="103" t="s">
        <v>46</v>
      </c>
      <c r="B18" s="47" t="s">
        <v>47</v>
      </c>
      <c r="C18" s="48"/>
      <c r="D18" s="49" t="s">
        <v>35</v>
      </c>
      <c r="E18" s="49"/>
      <c r="F18" s="49" t="s">
        <v>35</v>
      </c>
      <c r="G18" s="49" t="s">
        <v>35</v>
      </c>
      <c r="H18" s="49"/>
      <c r="I18" s="50" t="s">
        <v>36</v>
      </c>
      <c r="J18" s="50"/>
      <c r="K18" s="50"/>
      <c r="L18" s="51" t="s">
        <v>48</v>
      </c>
      <c r="M18" s="51" t="s">
        <v>49</v>
      </c>
      <c r="N18" s="51"/>
      <c r="O18" s="52"/>
      <c r="P18" s="52"/>
      <c r="Q18" s="52"/>
      <c r="R18" s="53">
        <v>10</v>
      </c>
      <c r="S18" s="54" t="str">
        <f>IF(O18="","",O18+R18*365)</f>
        <v/>
      </c>
      <c r="T18" s="55" t="str">
        <f t="shared" si="0"/>
        <v/>
      </c>
      <c r="U18" s="56" t="str">
        <f ca="1">A5</f>
        <v>menu</v>
      </c>
      <c r="V18" s="57" t="str">
        <f t="shared" si="1"/>
        <v/>
      </c>
    </row>
    <row r="19" spans="1:22">
      <c r="A19" s="104" t="s">
        <v>50</v>
      </c>
      <c r="B19" s="59" t="s">
        <v>51</v>
      </c>
      <c r="C19" s="60"/>
      <c r="D19" s="62" t="s">
        <v>35</v>
      </c>
      <c r="E19" s="62"/>
      <c r="F19" s="62" t="s">
        <v>35</v>
      </c>
      <c r="G19" s="62" t="s">
        <v>35</v>
      </c>
      <c r="H19" s="62"/>
      <c r="I19" s="63" t="s">
        <v>36</v>
      </c>
      <c r="J19" s="63"/>
      <c r="K19" s="63"/>
      <c r="L19" s="64" t="s">
        <v>48</v>
      </c>
      <c r="M19" s="64" t="s">
        <v>52</v>
      </c>
      <c r="N19" s="64"/>
      <c r="O19" s="65"/>
      <c r="P19" s="65"/>
      <c r="Q19" s="65"/>
      <c r="R19" s="66">
        <v>15</v>
      </c>
      <c r="S19" s="67" t="str">
        <f>IF(O19="","",O19+R19*365)</f>
        <v/>
      </c>
      <c r="T19" s="68" t="str">
        <f t="shared" si="0"/>
        <v/>
      </c>
      <c r="U19" s="69" t="str">
        <f ca="1">A5</f>
        <v>menu</v>
      </c>
      <c r="V19" s="70" t="str">
        <f t="shared" si="1"/>
        <v/>
      </c>
    </row>
    <row r="20" spans="1:22">
      <c r="A20" s="58" t="s">
        <v>53</v>
      </c>
      <c r="B20" s="59" t="s">
        <v>54</v>
      </c>
      <c r="C20" s="60"/>
      <c r="D20" s="62" t="s">
        <v>35</v>
      </c>
      <c r="E20" s="62"/>
      <c r="F20" s="62" t="s">
        <v>35</v>
      </c>
      <c r="G20" s="62" t="s">
        <v>35</v>
      </c>
      <c r="H20" s="62"/>
      <c r="I20" s="63" t="s">
        <v>36</v>
      </c>
      <c r="J20" s="63"/>
      <c r="K20" s="63"/>
      <c r="L20" s="64" t="s">
        <v>37</v>
      </c>
      <c r="M20" s="64" t="s">
        <v>55</v>
      </c>
      <c r="N20" s="64"/>
      <c r="O20" s="65"/>
      <c r="P20" s="65"/>
      <c r="Q20" s="65"/>
      <c r="R20" s="66">
        <v>10</v>
      </c>
      <c r="S20" s="67" t="str">
        <f>IF(O20="","",O20+R20*365)</f>
        <v/>
      </c>
      <c r="T20" s="68" t="str">
        <f t="shared" si="0"/>
        <v/>
      </c>
      <c r="U20" s="69" t="str">
        <f ca="1">A5</f>
        <v>menu</v>
      </c>
      <c r="V20" s="70" t="str">
        <f t="shared" si="1"/>
        <v/>
      </c>
    </row>
    <row r="21" spans="1:22" ht="15.75" thickBot="1">
      <c r="A21" s="71" t="s">
        <v>56</v>
      </c>
      <c r="B21" s="72" t="s">
        <v>57</v>
      </c>
      <c r="C21" s="73"/>
      <c r="D21" s="74" t="s">
        <v>35</v>
      </c>
      <c r="E21" s="74"/>
      <c r="F21" s="74" t="s">
        <v>35</v>
      </c>
      <c r="G21" s="74" t="s">
        <v>35</v>
      </c>
      <c r="H21" s="74"/>
      <c r="I21" s="75" t="s">
        <v>36</v>
      </c>
      <c r="J21" s="75"/>
      <c r="K21" s="75"/>
      <c r="L21" s="76" t="s">
        <v>37</v>
      </c>
      <c r="M21" s="76" t="s">
        <v>55</v>
      </c>
      <c r="N21" s="76"/>
      <c r="O21" s="77"/>
      <c r="P21" s="77"/>
      <c r="Q21" s="77"/>
      <c r="R21" s="78">
        <v>10</v>
      </c>
      <c r="S21" s="79" t="str">
        <f>IF(O21="","",O21+R21*365)</f>
        <v/>
      </c>
      <c r="T21" s="80" t="str">
        <f t="shared" si="0"/>
        <v/>
      </c>
      <c r="U21" s="81" t="str">
        <f ca="1">A5</f>
        <v>menu</v>
      </c>
      <c r="V21" s="82" t="str">
        <f t="shared" si="1"/>
        <v/>
      </c>
    </row>
    <row r="22" spans="1:22" ht="15.75" thickBot="1">
      <c r="A22" s="83"/>
      <c r="B22" s="84"/>
      <c r="C22" s="85"/>
      <c r="D22" s="86"/>
      <c r="E22" s="86"/>
      <c r="F22" s="86"/>
      <c r="G22" s="86"/>
      <c r="H22" s="86"/>
      <c r="I22" s="87"/>
      <c r="J22" s="87"/>
      <c r="K22" s="87"/>
      <c r="L22" s="88"/>
      <c r="M22" s="88"/>
      <c r="N22" s="88"/>
      <c r="O22" s="89"/>
      <c r="P22" s="89"/>
      <c r="Q22" s="89"/>
      <c r="R22" s="86"/>
      <c r="S22" s="90"/>
      <c r="T22" s="88" t="str">
        <f t="shared" si="0"/>
        <v/>
      </c>
      <c r="U22" s="88"/>
      <c r="V22" s="91" t="str">
        <f t="shared" si="1"/>
        <v/>
      </c>
    </row>
    <row r="23" spans="1:22" ht="15.75" thickBot="1">
      <c r="A23" s="71" t="s">
        <v>58</v>
      </c>
      <c r="B23" s="92" t="s">
        <v>59</v>
      </c>
      <c r="C23" s="93"/>
      <c r="D23" s="94" t="s">
        <v>35</v>
      </c>
      <c r="E23" s="94"/>
      <c r="F23" s="94" t="s">
        <v>35</v>
      </c>
      <c r="G23" s="94" t="s">
        <v>35</v>
      </c>
      <c r="H23" s="94"/>
      <c r="I23" s="95" t="s">
        <v>36</v>
      </c>
      <c r="J23" s="95"/>
      <c r="K23" s="95"/>
      <c r="L23" s="96" t="s">
        <v>48</v>
      </c>
      <c r="M23" s="96" t="s">
        <v>60</v>
      </c>
      <c r="N23" s="96"/>
      <c r="O23" s="97"/>
      <c r="P23" s="97"/>
      <c r="Q23" s="97"/>
      <c r="R23" s="98">
        <v>10</v>
      </c>
      <c r="S23" s="99" t="str">
        <f>IF(O23="","",O23+R23*365)</f>
        <v/>
      </c>
      <c r="T23" s="100" t="str">
        <f t="shared" si="0"/>
        <v/>
      </c>
      <c r="U23" s="101" t="str">
        <f ca="1">A5</f>
        <v>menu</v>
      </c>
      <c r="V23" s="102" t="str">
        <f t="shared" si="1"/>
        <v/>
      </c>
    </row>
    <row r="24" spans="1:22" ht="15.75" thickBot="1">
      <c r="A24" s="83"/>
      <c r="B24" s="84"/>
      <c r="C24" s="85"/>
      <c r="D24" s="86"/>
      <c r="E24" s="86"/>
      <c r="F24" s="86"/>
      <c r="G24" s="86"/>
      <c r="H24" s="86"/>
      <c r="I24" s="87"/>
      <c r="J24" s="87"/>
      <c r="K24" s="87"/>
      <c r="L24" s="88"/>
      <c r="M24" s="88"/>
      <c r="N24" s="88"/>
      <c r="O24" s="89"/>
      <c r="P24" s="89"/>
      <c r="Q24" s="89"/>
      <c r="R24" s="86"/>
      <c r="S24" s="90"/>
      <c r="T24" s="88" t="str">
        <f t="shared" si="0"/>
        <v/>
      </c>
      <c r="U24" s="88"/>
      <c r="V24" s="91" t="str">
        <f t="shared" si="1"/>
        <v/>
      </c>
    </row>
    <row r="25" spans="1:22" ht="15.75" thickBot="1">
      <c r="A25" s="71" t="s">
        <v>61</v>
      </c>
      <c r="B25" s="92" t="s">
        <v>62</v>
      </c>
      <c r="C25" s="93"/>
      <c r="D25" s="94" t="s">
        <v>35</v>
      </c>
      <c r="E25" s="94"/>
      <c r="F25" s="94" t="s">
        <v>35</v>
      </c>
      <c r="G25" s="94" t="s">
        <v>35</v>
      </c>
      <c r="H25" s="94"/>
      <c r="I25" s="95" t="s">
        <v>36</v>
      </c>
      <c r="J25" s="95"/>
      <c r="K25" s="95"/>
      <c r="L25" s="96" t="s">
        <v>48</v>
      </c>
      <c r="M25" s="96" t="s">
        <v>63</v>
      </c>
      <c r="N25" s="96"/>
      <c r="O25" s="97"/>
      <c r="P25" s="97"/>
      <c r="Q25" s="97"/>
      <c r="R25" s="98">
        <v>15</v>
      </c>
      <c r="S25" s="99" t="str">
        <f>IF(O25="","",O25+R25*365)</f>
        <v/>
      </c>
      <c r="T25" s="100" t="str">
        <f t="shared" si="0"/>
        <v/>
      </c>
      <c r="U25" s="101" t="str">
        <f ca="1">A5</f>
        <v>menu</v>
      </c>
      <c r="V25" s="102" t="str">
        <f t="shared" si="1"/>
        <v/>
      </c>
    </row>
    <row r="26" spans="1:22" ht="15.75" thickBot="1">
      <c r="A26" s="83"/>
      <c r="B26" s="84"/>
      <c r="C26" s="85"/>
      <c r="D26" s="86"/>
      <c r="E26" s="86"/>
      <c r="F26" s="86"/>
      <c r="G26" s="86"/>
      <c r="H26" s="86"/>
      <c r="I26" s="87"/>
      <c r="J26" s="87"/>
      <c r="K26" s="87"/>
      <c r="L26" s="88"/>
      <c r="M26" s="88"/>
      <c r="N26" s="88"/>
      <c r="O26" s="89"/>
      <c r="P26" s="89"/>
      <c r="Q26" s="89"/>
      <c r="R26" s="86"/>
      <c r="S26" s="90"/>
      <c r="T26" s="88" t="str">
        <f t="shared" si="0"/>
        <v/>
      </c>
      <c r="U26" s="88"/>
      <c r="V26" s="91" t="str">
        <f t="shared" si="1"/>
        <v/>
      </c>
    </row>
    <row r="27" spans="1:22" ht="15.75" thickBot="1">
      <c r="A27" s="71" t="s">
        <v>64</v>
      </c>
      <c r="B27" s="92" t="s">
        <v>65</v>
      </c>
      <c r="C27" s="93"/>
      <c r="D27" s="94" t="s">
        <v>35</v>
      </c>
      <c r="E27" s="94"/>
      <c r="F27" s="94" t="s">
        <v>35</v>
      </c>
      <c r="G27" s="94" t="s">
        <v>35</v>
      </c>
      <c r="H27" s="94"/>
      <c r="I27" s="95" t="s">
        <v>36</v>
      </c>
      <c r="J27" s="95"/>
      <c r="K27" s="95"/>
      <c r="L27" s="96" t="s">
        <v>48</v>
      </c>
      <c r="M27" s="96" t="s">
        <v>66</v>
      </c>
      <c r="N27" s="96"/>
      <c r="O27" s="97"/>
      <c r="P27" s="97"/>
      <c r="Q27" s="97"/>
      <c r="R27" s="98">
        <v>8</v>
      </c>
      <c r="S27" s="99" t="str">
        <f>IF(O27="","",O27+R27*365)</f>
        <v/>
      </c>
      <c r="T27" s="100" t="str">
        <f t="shared" si="0"/>
        <v/>
      </c>
      <c r="U27" s="101" t="str">
        <f ca="1">A5</f>
        <v>menu</v>
      </c>
      <c r="V27" s="102" t="str">
        <f t="shared" si="1"/>
        <v/>
      </c>
    </row>
    <row r="28" spans="1:22" ht="15.75" thickBot="1">
      <c r="A28" s="105"/>
      <c r="B28" s="84"/>
      <c r="C28" s="85"/>
      <c r="D28" s="86"/>
      <c r="E28" s="86"/>
      <c r="F28" s="86"/>
      <c r="G28" s="86"/>
      <c r="H28" s="86"/>
      <c r="I28" s="87"/>
      <c r="J28" s="87"/>
      <c r="K28" s="87"/>
      <c r="L28" s="88"/>
      <c r="M28" s="88"/>
      <c r="N28" s="88"/>
      <c r="O28" s="89"/>
      <c r="P28" s="89"/>
      <c r="Q28" s="89"/>
      <c r="R28" s="86"/>
      <c r="S28" s="90"/>
      <c r="T28" s="88" t="str">
        <f t="shared" si="0"/>
        <v/>
      </c>
      <c r="U28" s="88"/>
      <c r="V28" s="91" t="str">
        <f t="shared" si="1"/>
        <v/>
      </c>
    </row>
    <row r="29" spans="1:22" ht="15.75" thickBot="1">
      <c r="A29" s="106" t="s">
        <v>67</v>
      </c>
      <c r="B29" s="92" t="s">
        <v>68</v>
      </c>
      <c r="C29" s="93"/>
      <c r="D29" s="94" t="s">
        <v>35</v>
      </c>
      <c r="E29" s="94"/>
      <c r="F29" s="94" t="s">
        <v>35</v>
      </c>
      <c r="G29" s="94" t="s">
        <v>35</v>
      </c>
      <c r="H29" s="94"/>
      <c r="I29" s="95" t="s">
        <v>36</v>
      </c>
      <c r="J29" s="95"/>
      <c r="K29" s="95"/>
      <c r="L29" s="96" t="s">
        <v>48</v>
      </c>
      <c r="M29" s="96" t="s">
        <v>69</v>
      </c>
      <c r="N29" s="96"/>
      <c r="O29" s="97"/>
      <c r="P29" s="97"/>
      <c r="Q29" s="97"/>
      <c r="R29" s="98">
        <v>10</v>
      </c>
      <c r="S29" s="99" t="str">
        <f>IF(O29="","",O29+R29*365)</f>
        <v/>
      </c>
      <c r="T29" s="100" t="str">
        <f t="shared" si="0"/>
        <v/>
      </c>
      <c r="U29" s="101" t="str">
        <f ca="1">A5</f>
        <v>menu</v>
      </c>
      <c r="V29" s="102" t="str">
        <f t="shared" si="1"/>
        <v/>
      </c>
    </row>
    <row r="30" spans="1:22" ht="15.75" thickBot="1">
      <c r="A30" s="83"/>
      <c r="B30" s="84"/>
      <c r="C30" s="85"/>
      <c r="D30" s="86"/>
      <c r="E30" s="86"/>
      <c r="F30" s="86"/>
      <c r="G30" s="86"/>
      <c r="H30" s="86"/>
      <c r="I30" s="87"/>
      <c r="J30" s="87"/>
      <c r="K30" s="87"/>
      <c r="L30" s="88"/>
      <c r="M30" s="88"/>
      <c r="N30" s="88"/>
      <c r="O30" s="89"/>
      <c r="P30" s="89"/>
      <c r="Q30" s="89"/>
      <c r="R30" s="86"/>
      <c r="S30" s="90"/>
      <c r="T30" s="88" t="str">
        <f t="shared" si="0"/>
        <v/>
      </c>
      <c r="U30" s="88"/>
      <c r="V30" s="91" t="str">
        <f t="shared" si="1"/>
        <v/>
      </c>
    </row>
    <row r="31" spans="1:22">
      <c r="A31" s="58" t="s">
        <v>70</v>
      </c>
      <c r="B31" s="47" t="s">
        <v>71</v>
      </c>
      <c r="C31" s="48"/>
      <c r="D31" s="49" t="s">
        <v>35</v>
      </c>
      <c r="E31" s="49"/>
      <c r="F31" s="49" t="s">
        <v>35</v>
      </c>
      <c r="G31" s="49" t="s">
        <v>35</v>
      </c>
      <c r="H31" s="49"/>
      <c r="I31" s="50" t="s">
        <v>36</v>
      </c>
      <c r="J31" s="50"/>
      <c r="K31" s="50"/>
      <c r="L31" s="51" t="s">
        <v>48</v>
      </c>
      <c r="M31" s="51" t="s">
        <v>72</v>
      </c>
      <c r="N31" s="51"/>
      <c r="O31" s="52"/>
      <c r="P31" s="52"/>
      <c r="Q31" s="52"/>
      <c r="R31" s="53">
        <v>10</v>
      </c>
      <c r="S31" s="54" t="str">
        <f>IF(O31="","",O31+R31*365)</f>
        <v/>
      </c>
      <c r="T31" s="55" t="str">
        <f t="shared" si="0"/>
        <v/>
      </c>
      <c r="U31" s="56" t="str">
        <f ca="1">A5</f>
        <v>menu</v>
      </c>
      <c r="V31" s="57" t="str">
        <f t="shared" si="1"/>
        <v/>
      </c>
    </row>
    <row r="32" spans="1:22">
      <c r="A32" s="58" t="s">
        <v>73</v>
      </c>
      <c r="B32" s="59" t="s">
        <v>74</v>
      </c>
      <c r="C32" s="60"/>
      <c r="D32" s="62" t="s">
        <v>35</v>
      </c>
      <c r="E32" s="62"/>
      <c r="F32" s="62" t="s">
        <v>35</v>
      </c>
      <c r="G32" s="62" t="s">
        <v>35</v>
      </c>
      <c r="H32" s="62"/>
      <c r="I32" s="63" t="s">
        <v>36</v>
      </c>
      <c r="J32" s="63"/>
      <c r="K32" s="63"/>
      <c r="L32" s="64" t="s">
        <v>48</v>
      </c>
      <c r="M32" s="64" t="s">
        <v>72</v>
      </c>
      <c r="N32" s="64"/>
      <c r="O32" s="65"/>
      <c r="P32" s="65"/>
      <c r="Q32" s="65"/>
      <c r="R32" s="66">
        <v>10</v>
      </c>
      <c r="S32" s="67" t="str">
        <f>IF(O32="","",O32+R32*365)</f>
        <v/>
      </c>
      <c r="T32" s="68" t="str">
        <f t="shared" si="0"/>
        <v/>
      </c>
      <c r="U32" s="69" t="str">
        <f ca="1">A5</f>
        <v>menu</v>
      </c>
      <c r="V32" s="70" t="str">
        <f t="shared" si="1"/>
        <v/>
      </c>
    </row>
    <row r="33" spans="1:22" ht="15.75" thickBot="1">
      <c r="A33" s="103" t="s">
        <v>75</v>
      </c>
      <c r="B33" s="72" t="s">
        <v>76</v>
      </c>
      <c r="C33" s="73"/>
      <c r="D33" s="74" t="s">
        <v>35</v>
      </c>
      <c r="E33" s="74"/>
      <c r="F33" s="74" t="s">
        <v>35</v>
      </c>
      <c r="G33" s="74" t="s">
        <v>35</v>
      </c>
      <c r="H33" s="74"/>
      <c r="I33" s="75" t="s">
        <v>36</v>
      </c>
      <c r="J33" s="75"/>
      <c r="K33" s="75"/>
      <c r="L33" s="76" t="s">
        <v>48</v>
      </c>
      <c r="M33" s="76" t="s">
        <v>72</v>
      </c>
      <c r="N33" s="76"/>
      <c r="O33" s="77"/>
      <c r="P33" s="77"/>
      <c r="Q33" s="77"/>
      <c r="R33" s="78">
        <v>10</v>
      </c>
      <c r="S33" s="79" t="str">
        <f>IF(O33="","",O33+R33*365)</f>
        <v/>
      </c>
      <c r="T33" s="80" t="str">
        <f t="shared" si="0"/>
        <v/>
      </c>
      <c r="U33" s="81" t="str">
        <f ca="1">A5</f>
        <v>menu</v>
      </c>
      <c r="V33" s="82" t="str">
        <f t="shared" si="1"/>
        <v/>
      </c>
    </row>
    <row r="34" spans="1:22" ht="15.75" thickBot="1">
      <c r="A34" s="107"/>
      <c r="B34" s="84"/>
      <c r="C34" s="85"/>
      <c r="D34" s="86"/>
      <c r="E34" s="86"/>
      <c r="F34" s="86"/>
      <c r="G34" s="86"/>
      <c r="H34" s="86"/>
      <c r="I34" s="87"/>
      <c r="J34" s="87"/>
      <c r="K34" s="87"/>
      <c r="L34" s="88"/>
      <c r="M34" s="88"/>
      <c r="N34" s="88"/>
      <c r="O34" s="89"/>
      <c r="P34" s="89"/>
      <c r="Q34" s="89"/>
      <c r="R34" s="86"/>
      <c r="S34" s="90"/>
      <c r="T34" s="108" t="str">
        <f t="shared" si="0"/>
        <v/>
      </c>
      <c r="U34" s="88"/>
      <c r="V34" s="91" t="str">
        <f t="shared" si="1"/>
        <v/>
      </c>
    </row>
    <row r="35" spans="1:22">
      <c r="A35" s="58" t="s">
        <v>77</v>
      </c>
      <c r="B35" s="47" t="s">
        <v>78</v>
      </c>
      <c r="C35" s="48"/>
      <c r="D35" s="49" t="s">
        <v>35</v>
      </c>
      <c r="E35" s="49"/>
      <c r="F35" s="49" t="s">
        <v>35</v>
      </c>
      <c r="G35" s="49"/>
      <c r="H35" s="49"/>
      <c r="I35" s="50" t="s">
        <v>36</v>
      </c>
      <c r="J35" s="50"/>
      <c r="K35" s="50"/>
      <c r="L35" s="51" t="s">
        <v>79</v>
      </c>
      <c r="M35" s="51" t="s">
        <v>80</v>
      </c>
      <c r="N35" s="51"/>
      <c r="O35" s="52"/>
      <c r="P35" s="52"/>
      <c r="Q35" s="52"/>
      <c r="R35" s="53">
        <v>10</v>
      </c>
      <c r="S35" s="54"/>
      <c r="T35" s="55" t="str">
        <f t="shared" si="0"/>
        <v/>
      </c>
      <c r="U35" s="56" t="str">
        <f ca="1">A5</f>
        <v>menu</v>
      </c>
      <c r="V35" s="57" t="str">
        <f t="shared" si="1"/>
        <v/>
      </c>
    </row>
    <row r="36" spans="1:22" ht="15.75" thickBot="1">
      <c r="A36" s="103" t="s">
        <v>81</v>
      </c>
      <c r="B36" s="72" t="s">
        <v>82</v>
      </c>
      <c r="C36" s="73"/>
      <c r="D36" s="74" t="s">
        <v>35</v>
      </c>
      <c r="E36" s="109"/>
      <c r="F36" s="74" t="s">
        <v>35</v>
      </c>
      <c r="G36" s="74" t="s">
        <v>35</v>
      </c>
      <c r="H36" s="74"/>
      <c r="I36" s="81" t="s">
        <v>36</v>
      </c>
      <c r="J36" s="81"/>
      <c r="K36" s="81"/>
      <c r="L36" s="76" t="s">
        <v>83</v>
      </c>
      <c r="M36" s="76" t="s">
        <v>84</v>
      </c>
      <c r="N36" s="76"/>
      <c r="O36" s="77"/>
      <c r="P36" s="77"/>
      <c r="Q36" s="77"/>
      <c r="R36" s="78">
        <v>10</v>
      </c>
      <c r="S36" s="79"/>
      <c r="T36" s="80" t="str">
        <f t="shared" si="0"/>
        <v/>
      </c>
      <c r="U36" s="81" t="str">
        <f ca="1">A5</f>
        <v>menu</v>
      </c>
      <c r="V36" s="82" t="str">
        <f t="shared" si="1"/>
        <v/>
      </c>
    </row>
    <row r="37" spans="1:22" ht="15.75" thickBot="1">
      <c r="A37" s="107"/>
      <c r="B37" s="84"/>
      <c r="C37" s="85"/>
      <c r="D37" s="86"/>
      <c r="E37" s="86"/>
      <c r="F37" s="86"/>
      <c r="G37" s="86"/>
      <c r="H37" s="86"/>
      <c r="I37" s="87"/>
      <c r="J37" s="87"/>
      <c r="K37" s="87"/>
      <c r="L37" s="88"/>
      <c r="M37" s="88"/>
      <c r="N37" s="88"/>
      <c r="O37" s="89"/>
      <c r="P37" s="89"/>
      <c r="Q37" s="89"/>
      <c r="R37" s="86"/>
      <c r="S37" s="90"/>
      <c r="T37" s="88"/>
      <c r="U37" s="88"/>
      <c r="V37" s="91"/>
    </row>
    <row r="38" spans="1:22" ht="15.75" thickBot="1">
      <c r="A38" s="71" t="s">
        <v>24</v>
      </c>
      <c r="B38" s="92" t="s">
        <v>85</v>
      </c>
      <c r="C38" s="48"/>
      <c r="D38" s="49" t="s">
        <v>35</v>
      </c>
      <c r="E38" s="110"/>
      <c r="F38" s="49" t="s">
        <v>35</v>
      </c>
      <c r="G38" s="49"/>
      <c r="H38" s="49"/>
      <c r="I38" s="50" t="s">
        <v>36</v>
      </c>
      <c r="J38" s="50"/>
      <c r="K38" s="50"/>
      <c r="L38" s="51"/>
      <c r="M38" s="51"/>
      <c r="N38" s="51"/>
      <c r="O38" s="52"/>
      <c r="P38" s="52"/>
      <c r="Q38" s="52"/>
      <c r="R38" s="53">
        <v>5</v>
      </c>
      <c r="S38" s="54"/>
      <c r="T38" s="55"/>
      <c r="U38" s="56" t="str">
        <f ca="1">A5</f>
        <v>menu</v>
      </c>
      <c r="V38" s="57"/>
    </row>
    <row r="39" spans="1:22" ht="15.75" thickBot="1">
      <c r="A39" s="105"/>
      <c r="B39" s="84"/>
      <c r="C39" s="111"/>
      <c r="D39" s="112"/>
      <c r="E39" s="112"/>
      <c r="F39" s="112"/>
      <c r="G39" s="112"/>
      <c r="H39" s="112"/>
      <c r="I39" s="113"/>
      <c r="J39" s="113"/>
      <c r="K39" s="113"/>
      <c r="L39" s="114"/>
      <c r="M39" s="114"/>
      <c r="N39" s="114"/>
      <c r="O39" s="115"/>
      <c r="P39" s="115"/>
      <c r="Q39" s="115"/>
      <c r="R39" s="112"/>
      <c r="S39" s="116"/>
      <c r="T39" s="114"/>
      <c r="U39" s="114"/>
      <c r="V39" s="91" t="str">
        <f>IF(D39="OUI","EN EXPLOITATION","")</f>
        <v/>
      </c>
    </row>
    <row r="40" spans="1:22" ht="15.75" thickBot="1">
      <c r="A40" s="106" t="s">
        <v>86</v>
      </c>
      <c r="B40" s="117" t="s">
        <v>87</v>
      </c>
      <c r="C40" s="118"/>
      <c r="D40" s="94" t="s">
        <v>35</v>
      </c>
      <c r="E40" s="94"/>
      <c r="F40" s="94" t="s">
        <v>35</v>
      </c>
      <c r="G40" s="94" t="s">
        <v>35</v>
      </c>
      <c r="H40" s="94"/>
      <c r="I40" s="95" t="s">
        <v>88</v>
      </c>
      <c r="J40" s="95"/>
      <c r="K40" s="95"/>
      <c r="L40" s="96" t="s">
        <v>48</v>
      </c>
      <c r="M40" s="96" t="s">
        <v>66</v>
      </c>
      <c r="N40" s="96"/>
      <c r="O40" s="100"/>
      <c r="P40" s="100"/>
      <c r="Q40" s="100"/>
      <c r="R40" s="98">
        <v>8</v>
      </c>
      <c r="S40" s="119" t="str">
        <f>IF(O40="","",O40+R40*365)</f>
        <v/>
      </c>
      <c r="T40" s="101"/>
      <c r="U40" s="101" t="str">
        <f ca="1">A5</f>
        <v>menu</v>
      </c>
      <c r="V40" s="102" t="str">
        <f>IF(D40="OUI","EN EXPLOITATION","")</f>
        <v/>
      </c>
    </row>
    <row r="41" spans="1:22" ht="15.75" thickBot="1">
      <c r="A41" s="120"/>
      <c r="B41" s="121"/>
      <c r="C41" s="121"/>
      <c r="D41" s="122"/>
      <c r="E41" s="122"/>
      <c r="F41" s="122"/>
      <c r="G41" s="122"/>
      <c r="H41" s="122"/>
      <c r="I41" s="123"/>
      <c r="J41" s="123"/>
      <c r="K41" s="123"/>
      <c r="L41" s="41"/>
      <c r="M41" s="41"/>
      <c r="N41" s="41"/>
      <c r="O41" s="124"/>
      <c r="P41" s="124"/>
      <c r="Q41" s="124"/>
      <c r="R41" s="125"/>
      <c r="S41" s="126"/>
      <c r="T41" s="127"/>
      <c r="U41" s="127"/>
      <c r="V41" s="127"/>
    </row>
    <row r="42" spans="1:22">
      <c r="A42" s="128" t="s">
        <v>89</v>
      </c>
      <c r="B42" s="129"/>
      <c r="C42" s="130"/>
      <c r="D42" s="3"/>
      <c r="E42" s="173"/>
      <c r="F42" s="173"/>
      <c r="G42" s="131"/>
      <c r="H42" s="132"/>
      <c r="I42" s="133"/>
      <c r="J42" s="133"/>
      <c r="K42" s="133"/>
      <c r="L42" s="133"/>
      <c r="M42" s="3"/>
      <c r="N42" s="3"/>
      <c r="O42" s="4"/>
      <c r="P42" s="4"/>
      <c r="Q42" s="4"/>
      <c r="R42" s="4"/>
      <c r="S42" s="4"/>
      <c r="T42" s="4"/>
      <c r="U42" s="4"/>
      <c r="V42" s="4"/>
    </row>
    <row r="43" spans="1:22">
      <c r="A43" s="134" t="s">
        <v>90</v>
      </c>
      <c r="B43" s="135"/>
      <c r="C43" s="130"/>
      <c r="D43" s="3"/>
      <c r="E43" s="173"/>
      <c r="F43" s="173"/>
      <c r="G43" s="131"/>
      <c r="H43" s="131"/>
      <c r="I43" s="175"/>
      <c r="J43" s="175"/>
      <c r="K43" s="175"/>
      <c r="L43" s="175"/>
      <c r="M43" s="3"/>
      <c r="N43" s="3"/>
      <c r="O43" s="4"/>
      <c r="P43" s="4"/>
      <c r="Q43" s="4"/>
      <c r="R43" s="4"/>
      <c r="S43" s="4"/>
      <c r="T43" s="4"/>
      <c r="U43" s="4"/>
      <c r="V43" s="4"/>
    </row>
    <row r="44" spans="1:22">
      <c r="A44" s="134" t="s">
        <v>91</v>
      </c>
      <c r="B44" s="136"/>
      <c r="C44" s="137"/>
      <c r="D44" s="138"/>
      <c r="E44" s="173"/>
      <c r="F44" s="173"/>
      <c r="G44" s="131"/>
      <c r="H44" s="131"/>
      <c r="I44" s="174"/>
      <c r="J44" s="174"/>
      <c r="K44" s="174"/>
      <c r="L44" s="174"/>
      <c r="M44" s="3"/>
      <c r="N44" s="3"/>
      <c r="O44" s="139"/>
      <c r="P44" s="139"/>
      <c r="Q44" s="139"/>
      <c r="R44" s="140"/>
      <c r="S44" s="139"/>
      <c r="T44" s="4"/>
      <c r="U44" s="4"/>
      <c r="V44" s="4"/>
    </row>
    <row r="45" spans="1:22">
      <c r="A45" s="134" t="s">
        <v>92</v>
      </c>
      <c r="B45" s="136"/>
      <c r="C45" s="137"/>
      <c r="D45" s="3"/>
      <c r="E45" s="173"/>
      <c r="F45" s="173"/>
      <c r="G45" s="131"/>
      <c r="H45" s="131"/>
      <c r="I45" s="174"/>
      <c r="J45" s="174"/>
      <c r="K45" s="174"/>
      <c r="L45" s="174"/>
      <c r="M45" s="3"/>
      <c r="N45" s="3"/>
      <c r="O45" s="4"/>
      <c r="P45" s="4"/>
      <c r="Q45" s="4"/>
      <c r="R45" s="4"/>
      <c r="S45" s="4"/>
      <c r="T45" s="4"/>
      <c r="U45" s="4"/>
      <c r="V45" s="4"/>
    </row>
    <row r="46" spans="1:22" ht="15.75" thickBot="1">
      <c r="A46" s="141" t="s">
        <v>93</v>
      </c>
      <c r="B46" s="142"/>
      <c r="C46" s="137"/>
      <c r="D46" s="3"/>
      <c r="E46" s="173"/>
      <c r="F46" s="173"/>
      <c r="G46" s="131"/>
      <c r="H46" s="131"/>
      <c r="I46" s="174"/>
      <c r="J46" s="174"/>
      <c r="K46" s="174"/>
      <c r="L46" s="174"/>
      <c r="M46" s="3"/>
      <c r="N46" s="3"/>
      <c r="O46" s="4"/>
      <c r="P46" s="4"/>
      <c r="Q46" s="4"/>
      <c r="R46" s="4"/>
      <c r="S46" s="4"/>
      <c r="T46" s="4"/>
      <c r="U46" s="4"/>
      <c r="V46" s="4"/>
    </row>
    <row r="47" spans="1:22" ht="15.75" thickBot="1">
      <c r="A47" s="3"/>
      <c r="B47" s="130"/>
      <c r="C47" s="3"/>
      <c r="D47" s="3"/>
      <c r="E47" s="173"/>
      <c r="F47" s="173"/>
      <c r="G47" s="131"/>
      <c r="H47" s="131"/>
      <c r="I47" s="175"/>
      <c r="J47" s="175"/>
      <c r="K47" s="175"/>
      <c r="L47" s="175"/>
      <c r="M47" s="3"/>
      <c r="N47" s="3"/>
      <c r="O47" s="4"/>
      <c r="P47" s="4"/>
      <c r="Q47" s="4"/>
      <c r="R47" s="4"/>
      <c r="S47" s="4"/>
      <c r="T47" s="4"/>
      <c r="U47" s="4"/>
      <c r="V47" s="4"/>
    </row>
    <row r="48" spans="1:22" ht="15.75" thickBot="1">
      <c r="A48" s="143" t="s">
        <v>94</v>
      </c>
      <c r="B48" s="144"/>
      <c r="C48" s="144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4"/>
      <c r="U48" s="4"/>
      <c r="V48" s="4"/>
    </row>
    <row r="49" spans="1:22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  <c r="T49" s="4"/>
      <c r="U49" s="4"/>
      <c r="V49" s="4"/>
    </row>
    <row r="50" spans="1:22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  <c r="T50" s="4"/>
      <c r="U50" s="4"/>
      <c r="V50" s="4"/>
    </row>
    <row r="51" spans="1:22">
      <c r="A51" s="167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  <c r="T51" s="4"/>
      <c r="U51" s="4"/>
      <c r="V51" s="4"/>
    </row>
    <row r="52" spans="1:22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  <c r="T52" s="4"/>
      <c r="U52" s="4"/>
      <c r="V52" s="4"/>
    </row>
    <row r="53" spans="1:22" ht="15.75" thickBot="1">
      <c r="A53" s="170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2"/>
      <c r="T53" s="4"/>
      <c r="U53" s="4"/>
      <c r="V53" s="4"/>
    </row>
  </sheetData>
  <mergeCells count="24">
    <mergeCell ref="A8:B8"/>
    <mergeCell ref="C8:D8"/>
    <mergeCell ref="E8:H8"/>
    <mergeCell ref="J8:J9"/>
    <mergeCell ref="N8:N9"/>
    <mergeCell ref="E44:F44"/>
    <mergeCell ref="I44:L44"/>
    <mergeCell ref="E2:O2"/>
    <mergeCell ref="E3:I3"/>
    <mergeCell ref="L3:O3"/>
    <mergeCell ref="E4:O4"/>
    <mergeCell ref="D6:F6"/>
    <mergeCell ref="O8:S8"/>
    <mergeCell ref="T8:U8"/>
    <mergeCell ref="E42:F42"/>
    <mergeCell ref="E43:F43"/>
    <mergeCell ref="I43:L43"/>
    <mergeCell ref="A49:S53"/>
    <mergeCell ref="E45:F45"/>
    <mergeCell ref="I45:L45"/>
    <mergeCell ref="E46:F46"/>
    <mergeCell ref="I46:L46"/>
    <mergeCell ref="E47:F47"/>
    <mergeCell ref="I47:L47"/>
  </mergeCells>
  <conditionalFormatting sqref="T38 T31:T36 T29 T27 T25 T23 T12:T14 T16 T18:T21 Q12:Q41">
    <cfRule type="cellIs" priority="2" stopIfTrue="1" operator="equal">
      <formula>""""""</formula>
    </cfRule>
  </conditionalFormatting>
  <dataValidations count="1">
    <dataValidation type="list" allowBlank="1" showInputMessage="1" showErrorMessage="1" sqref="H18:H21 H27 H29 H35:H36 H38 H12:H14 H23 H25 H31:H33 H16 H40">
      <formula1>ETAT_DOE</formula1>
    </dataValidation>
  </dataValidations>
  <hyperlinks>
    <hyperlink ref="A1" location="'menu'!A1" display="menu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3C7ED4D6-B0D2-42AE-BA68-4C29AA1C1C10}">
            <xm:f>('\Users\termit\Downloads\OneDrive-2015-05-15\[base liste code ug2.xlsm]base'!#REF!-NOW())&lt;0</xm:f>
            <x14:dxf>
              <font>
                <b/>
                <i val="0"/>
                <condense val="0"/>
                <extend val="0"/>
                <color indexed="10"/>
              </font>
            </x14:dxf>
          </x14:cfRule>
          <xm:sqref>S40:S41 S44 S31:S33 S29 S38 S18:S21 S27 S25 S23 S16 S12:S14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workbookViewId="0"/>
  </sheetViews>
  <sheetFormatPr baseColWidth="10" defaultRowHeight="15"/>
  <cols>
    <col min="1" max="1" width="34.42578125" bestFit="1" customWidth="1"/>
    <col min="4" max="4" width="19.140625" bestFit="1" customWidth="1"/>
  </cols>
  <sheetData>
    <row r="1" spans="1:22" ht="27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ht="15.75">
      <c r="A2" s="5"/>
      <c r="B2" s="5"/>
      <c r="C2" s="5"/>
      <c r="D2" s="6" t="s">
        <v>1</v>
      </c>
      <c r="E2" s="181"/>
      <c r="F2" s="182"/>
      <c r="G2" s="182"/>
      <c r="H2" s="182"/>
      <c r="I2" s="182"/>
      <c r="J2" s="182"/>
      <c r="K2" s="182"/>
      <c r="L2" s="182"/>
      <c r="M2" s="182"/>
      <c r="N2" s="182"/>
      <c r="O2" s="183"/>
      <c r="P2" s="7"/>
      <c r="Q2" s="8"/>
      <c r="R2" s="8"/>
      <c r="S2" s="8"/>
      <c r="T2" s="9"/>
      <c r="U2" s="4"/>
      <c r="V2" s="4"/>
    </row>
    <row r="3" spans="1:22" ht="16.5" thickBot="1">
      <c r="A3" s="5"/>
      <c r="B3" s="5"/>
      <c r="C3" s="5"/>
      <c r="D3" s="10" t="s">
        <v>2</v>
      </c>
      <c r="E3" s="184"/>
      <c r="F3" s="185"/>
      <c r="G3" s="185"/>
      <c r="H3" s="185"/>
      <c r="I3" s="186"/>
      <c r="J3" s="11"/>
      <c r="K3" s="11"/>
      <c r="L3" s="187"/>
      <c r="M3" s="185"/>
      <c r="N3" s="185"/>
      <c r="O3" s="188"/>
      <c r="P3" s="7"/>
      <c r="Q3" s="8"/>
      <c r="R3" s="8"/>
      <c r="S3" s="8"/>
      <c r="T3" s="9"/>
      <c r="U3" s="4"/>
      <c r="V3" s="4"/>
    </row>
    <row r="4" spans="1:22" ht="18.75" thickBot="1">
      <c r="A4" s="12" t="s">
        <v>3</v>
      </c>
      <c r="B4" s="5"/>
      <c r="C4" s="5"/>
      <c r="D4" s="13" t="s">
        <v>4</v>
      </c>
      <c r="E4" s="189"/>
      <c r="F4" s="190"/>
      <c r="G4" s="190"/>
      <c r="H4" s="190"/>
      <c r="I4" s="190"/>
      <c r="J4" s="190"/>
      <c r="K4" s="190"/>
      <c r="L4" s="190"/>
      <c r="M4" s="190"/>
      <c r="N4" s="190"/>
      <c r="O4" s="191"/>
      <c r="P4" s="7"/>
      <c r="Q4" s="8"/>
      <c r="R4" s="8"/>
      <c r="S4" s="8"/>
      <c r="T4" s="9"/>
      <c r="U4" s="4"/>
      <c r="V4" s="4"/>
    </row>
    <row r="5" spans="1:22" ht="18.75" thickBot="1">
      <c r="A5" s="14" t="str">
        <f ca="1">MID(CELL("nomfichier"),FIND("]",CELL("nomfichier"))+1,20)</f>
        <v>menu</v>
      </c>
      <c r="B5" s="5"/>
      <c r="C5" s="5"/>
      <c r="D5" s="15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4"/>
      <c r="U5" s="4"/>
      <c r="V5" s="4"/>
    </row>
    <row r="6" spans="1:22" ht="15.75" thickBot="1">
      <c r="A6" s="17"/>
      <c r="B6" s="17"/>
      <c r="C6" s="17"/>
      <c r="D6" s="192" t="s">
        <v>5</v>
      </c>
      <c r="E6" s="193"/>
      <c r="F6" s="194"/>
      <c r="G6" s="18"/>
      <c r="H6" s="18"/>
      <c r="I6" s="18"/>
      <c r="J6" s="18"/>
      <c r="K6" s="18"/>
      <c r="L6" s="18"/>
      <c r="M6" s="18"/>
      <c r="N6" s="18"/>
      <c r="O6" s="19"/>
      <c r="P6" s="19"/>
      <c r="Q6" s="19"/>
      <c r="R6" s="19"/>
      <c r="S6" s="19"/>
      <c r="T6" s="4"/>
      <c r="U6" s="4"/>
      <c r="V6" s="4"/>
    </row>
    <row r="7" spans="1:22" ht="15.75" thickBot="1">
      <c r="A7" s="17"/>
      <c r="B7" s="17"/>
      <c r="C7" s="17"/>
      <c r="D7" s="20"/>
      <c r="E7" s="20"/>
      <c r="F7" s="18"/>
      <c r="G7" s="18"/>
      <c r="H7" s="18"/>
      <c r="I7" s="18"/>
      <c r="J7" s="18"/>
      <c r="K7" s="18"/>
      <c r="L7" s="18"/>
      <c r="M7" s="18"/>
      <c r="N7" s="18"/>
      <c r="O7" s="19"/>
      <c r="P7" s="19"/>
      <c r="Q7" s="19"/>
      <c r="R7" s="19"/>
      <c r="S7" s="19"/>
      <c r="T7" s="4"/>
      <c r="U7" s="4"/>
      <c r="V7" s="4"/>
    </row>
    <row r="8" spans="1:22" ht="38.25" customHeight="1">
      <c r="A8" s="195" t="s">
        <v>6</v>
      </c>
      <c r="B8" s="196"/>
      <c r="C8" s="197" t="s">
        <v>7</v>
      </c>
      <c r="D8" s="198"/>
      <c r="E8" s="197" t="s">
        <v>8</v>
      </c>
      <c r="F8" s="199"/>
      <c r="G8" s="199"/>
      <c r="H8" s="198"/>
      <c r="I8" s="21" t="s">
        <v>9</v>
      </c>
      <c r="J8" s="200" t="s">
        <v>10</v>
      </c>
      <c r="K8" s="21" t="s">
        <v>11</v>
      </c>
      <c r="L8" s="21" t="s">
        <v>12</v>
      </c>
      <c r="M8" s="22" t="s">
        <v>13</v>
      </c>
      <c r="N8" s="200" t="s">
        <v>14</v>
      </c>
      <c r="O8" s="176" t="s">
        <v>15</v>
      </c>
      <c r="P8" s="177"/>
      <c r="Q8" s="177"/>
      <c r="R8" s="177"/>
      <c r="S8" s="178"/>
      <c r="T8" s="179" t="s">
        <v>16</v>
      </c>
      <c r="U8" s="180"/>
      <c r="V8" s="23" t="s">
        <v>17</v>
      </c>
    </row>
    <row r="9" spans="1:22" ht="51.75" thickBot="1">
      <c r="A9" s="24" t="s">
        <v>18</v>
      </c>
      <c r="B9" s="25" t="s">
        <v>19</v>
      </c>
      <c r="C9" s="26" t="s">
        <v>20</v>
      </c>
      <c r="D9" s="27" t="s">
        <v>21</v>
      </c>
      <c r="E9" s="28" t="s">
        <v>22</v>
      </c>
      <c r="F9" s="29" t="s">
        <v>23</v>
      </c>
      <c r="G9" s="26" t="s">
        <v>24</v>
      </c>
      <c r="H9" s="25" t="s">
        <v>25</v>
      </c>
      <c r="I9" s="30"/>
      <c r="J9" s="201"/>
      <c r="K9" s="31"/>
      <c r="L9" s="30"/>
      <c r="M9" s="32"/>
      <c r="N9" s="201"/>
      <c r="O9" s="29" t="s">
        <v>26</v>
      </c>
      <c r="P9" s="29" t="s">
        <v>27</v>
      </c>
      <c r="Q9" s="29" t="s">
        <v>28</v>
      </c>
      <c r="R9" s="29" t="s">
        <v>29</v>
      </c>
      <c r="S9" s="33" t="s">
        <v>30</v>
      </c>
      <c r="T9" s="28" t="s">
        <v>31</v>
      </c>
      <c r="U9" s="34" t="s">
        <v>32</v>
      </c>
      <c r="V9" s="35"/>
    </row>
    <row r="10" spans="1:22">
      <c r="A10" s="36"/>
      <c r="B10" s="37"/>
      <c r="C10" s="37"/>
      <c r="D10" s="38"/>
      <c r="E10" s="38"/>
      <c r="F10" s="38"/>
      <c r="G10" s="37"/>
      <c r="H10" s="37"/>
      <c r="I10" s="39"/>
      <c r="J10" s="39"/>
      <c r="K10" s="39"/>
      <c r="L10" s="39"/>
      <c r="M10" s="39"/>
      <c r="N10" s="39"/>
      <c r="O10" s="40"/>
      <c r="P10" s="40"/>
      <c r="Q10" s="40"/>
      <c r="R10" s="40"/>
      <c r="S10" s="40"/>
      <c r="T10" s="41"/>
      <c r="U10" s="41"/>
      <c r="V10" s="42"/>
    </row>
    <row r="11" spans="1:22" ht="15.75" thickBot="1">
      <c r="A11" s="43"/>
      <c r="B11" s="20"/>
      <c r="C11" s="20"/>
      <c r="D11" s="44"/>
      <c r="E11" s="44"/>
      <c r="F11" s="44"/>
      <c r="G11" s="20"/>
      <c r="H11" s="20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"/>
      <c r="U11" s="4"/>
      <c r="V11" s="45"/>
    </row>
    <row r="12" spans="1:22">
      <c r="A12" s="46" t="s">
        <v>33</v>
      </c>
      <c r="B12" s="47" t="s">
        <v>34</v>
      </c>
      <c r="C12" s="48"/>
      <c r="D12" s="49" t="s">
        <v>35</v>
      </c>
      <c r="E12" s="49"/>
      <c r="F12" s="49" t="s">
        <v>35</v>
      </c>
      <c r="G12" s="49" t="s">
        <v>35</v>
      </c>
      <c r="H12" s="49"/>
      <c r="I12" s="50" t="s">
        <v>36</v>
      </c>
      <c r="J12" s="50"/>
      <c r="K12" s="50"/>
      <c r="L12" s="51" t="s">
        <v>37</v>
      </c>
      <c r="M12" s="51" t="s">
        <v>38</v>
      </c>
      <c r="N12" s="51"/>
      <c r="O12" s="52"/>
      <c r="P12" s="52"/>
      <c r="Q12" s="52"/>
      <c r="R12" s="53">
        <v>10</v>
      </c>
      <c r="S12" s="54" t="str">
        <f>IF(O12="","",O12+R12*365)</f>
        <v/>
      </c>
      <c r="T12" s="55" t="str">
        <f t="shared" ref="T12:T36" si="0">IF(D12="OUI",CONCATENATE(U12,"-",B12,"-","0001"),"")</f>
        <v/>
      </c>
      <c r="U12" s="56" t="str">
        <f ca="1">A5</f>
        <v>menu</v>
      </c>
      <c r="V12" s="57" t="str">
        <f t="shared" ref="V12:V36" si="1">IF(D12="OUI","EN EXPLOITATION","")</f>
        <v/>
      </c>
    </row>
    <row r="13" spans="1:22">
      <c r="A13" s="58" t="s">
        <v>39</v>
      </c>
      <c r="B13" s="59" t="s">
        <v>40</v>
      </c>
      <c r="C13" s="60"/>
      <c r="D13" s="61" t="s">
        <v>35</v>
      </c>
      <c r="E13" s="62"/>
      <c r="F13" s="62" t="s">
        <v>35</v>
      </c>
      <c r="G13" s="62"/>
      <c r="H13" s="62"/>
      <c r="I13" s="63" t="s">
        <v>36</v>
      </c>
      <c r="J13" s="63"/>
      <c r="K13" s="63"/>
      <c r="L13" s="64" t="s">
        <v>37</v>
      </c>
      <c r="M13" s="64" t="s">
        <v>38</v>
      </c>
      <c r="N13" s="64"/>
      <c r="O13" s="65"/>
      <c r="P13" s="65"/>
      <c r="Q13" s="65"/>
      <c r="R13" s="66">
        <v>10</v>
      </c>
      <c r="S13" s="67"/>
      <c r="T13" s="68" t="str">
        <f t="shared" si="0"/>
        <v/>
      </c>
      <c r="U13" s="69" t="str">
        <f ca="1">A5</f>
        <v>menu</v>
      </c>
      <c r="V13" s="70" t="str">
        <f t="shared" si="1"/>
        <v/>
      </c>
    </row>
    <row r="14" spans="1:22" ht="15.75" thickBot="1">
      <c r="A14" s="71" t="s">
        <v>41</v>
      </c>
      <c r="B14" s="72" t="s">
        <v>42</v>
      </c>
      <c r="C14" s="73"/>
      <c r="D14" s="74" t="s">
        <v>35</v>
      </c>
      <c r="E14" s="74"/>
      <c r="F14" s="74" t="s">
        <v>35</v>
      </c>
      <c r="G14" s="74" t="s">
        <v>35</v>
      </c>
      <c r="H14" s="74"/>
      <c r="I14" s="75" t="s">
        <v>36</v>
      </c>
      <c r="J14" s="75"/>
      <c r="K14" s="75"/>
      <c r="L14" s="76" t="s">
        <v>37</v>
      </c>
      <c r="M14" s="76" t="s">
        <v>38</v>
      </c>
      <c r="N14" s="76"/>
      <c r="O14" s="77"/>
      <c r="P14" s="77"/>
      <c r="Q14" s="77"/>
      <c r="R14" s="78">
        <v>10</v>
      </c>
      <c r="S14" s="79" t="str">
        <f>IF(O14="","",O14+R14*365)</f>
        <v/>
      </c>
      <c r="T14" s="80" t="str">
        <f t="shared" si="0"/>
        <v/>
      </c>
      <c r="U14" s="81" t="str">
        <f ca="1">A5</f>
        <v>menu</v>
      </c>
      <c r="V14" s="82" t="str">
        <f t="shared" si="1"/>
        <v/>
      </c>
    </row>
    <row r="15" spans="1:22" ht="15.75" thickBot="1">
      <c r="A15" s="83"/>
      <c r="B15" s="84"/>
      <c r="C15" s="85"/>
      <c r="D15" s="86"/>
      <c r="E15" s="86"/>
      <c r="F15" s="86"/>
      <c r="G15" s="86"/>
      <c r="H15" s="86"/>
      <c r="I15" s="87"/>
      <c r="J15" s="87"/>
      <c r="K15" s="87"/>
      <c r="L15" s="88"/>
      <c r="M15" s="88"/>
      <c r="N15" s="88"/>
      <c r="O15" s="89"/>
      <c r="P15" s="89"/>
      <c r="Q15" s="89"/>
      <c r="R15" s="86"/>
      <c r="S15" s="90"/>
      <c r="T15" s="88" t="str">
        <f t="shared" si="0"/>
        <v/>
      </c>
      <c r="U15" s="88"/>
      <c r="V15" s="91" t="str">
        <f t="shared" si="1"/>
        <v/>
      </c>
    </row>
    <row r="16" spans="1:22" ht="15.75" thickBot="1">
      <c r="A16" s="71" t="s">
        <v>43</v>
      </c>
      <c r="B16" s="92" t="s">
        <v>44</v>
      </c>
      <c r="C16" s="93"/>
      <c r="D16" s="94" t="s">
        <v>35</v>
      </c>
      <c r="E16" s="94"/>
      <c r="F16" s="94" t="s">
        <v>35</v>
      </c>
      <c r="G16" s="94" t="s">
        <v>35</v>
      </c>
      <c r="H16" s="94"/>
      <c r="I16" s="95" t="s">
        <v>36</v>
      </c>
      <c r="J16" s="95"/>
      <c r="K16" s="95"/>
      <c r="L16" s="96" t="s">
        <v>37</v>
      </c>
      <c r="M16" s="96" t="s">
        <v>45</v>
      </c>
      <c r="N16" s="96"/>
      <c r="O16" s="97"/>
      <c r="P16" s="97"/>
      <c r="Q16" s="97"/>
      <c r="R16" s="98">
        <v>20</v>
      </c>
      <c r="S16" s="99" t="str">
        <f>IF(O16="","",O16+R16*365)</f>
        <v/>
      </c>
      <c r="T16" s="100" t="str">
        <f t="shared" si="0"/>
        <v/>
      </c>
      <c r="U16" s="101" t="str">
        <f ca="1">A5</f>
        <v>menu</v>
      </c>
      <c r="V16" s="102" t="str">
        <f t="shared" si="1"/>
        <v/>
      </c>
    </row>
    <row r="17" spans="1:22" ht="15.75" thickBot="1">
      <c r="A17" s="83"/>
      <c r="B17" s="84"/>
      <c r="C17" s="85"/>
      <c r="D17" s="86"/>
      <c r="E17" s="86"/>
      <c r="F17" s="86"/>
      <c r="G17" s="86"/>
      <c r="H17" s="86"/>
      <c r="I17" s="87"/>
      <c r="J17" s="87"/>
      <c r="K17" s="87"/>
      <c r="L17" s="88"/>
      <c r="M17" s="88"/>
      <c r="N17" s="88"/>
      <c r="O17" s="89"/>
      <c r="P17" s="89"/>
      <c r="Q17" s="89"/>
      <c r="R17" s="86"/>
      <c r="S17" s="90"/>
      <c r="T17" s="88" t="str">
        <f t="shared" si="0"/>
        <v/>
      </c>
      <c r="U17" s="88"/>
      <c r="V17" s="91" t="str">
        <f t="shared" si="1"/>
        <v/>
      </c>
    </row>
    <row r="18" spans="1:22">
      <c r="A18" s="103" t="s">
        <v>46</v>
      </c>
      <c r="B18" s="47" t="s">
        <v>47</v>
      </c>
      <c r="C18" s="48"/>
      <c r="D18" s="49" t="s">
        <v>35</v>
      </c>
      <c r="E18" s="49"/>
      <c r="F18" s="49" t="s">
        <v>35</v>
      </c>
      <c r="G18" s="49" t="s">
        <v>35</v>
      </c>
      <c r="H18" s="49"/>
      <c r="I18" s="50" t="s">
        <v>36</v>
      </c>
      <c r="J18" s="50"/>
      <c r="K18" s="50"/>
      <c r="L18" s="51" t="s">
        <v>48</v>
      </c>
      <c r="M18" s="51" t="s">
        <v>49</v>
      </c>
      <c r="N18" s="51"/>
      <c r="O18" s="52"/>
      <c r="P18" s="52"/>
      <c r="Q18" s="52"/>
      <c r="R18" s="53">
        <v>10</v>
      </c>
      <c r="S18" s="54" t="str">
        <f>IF(O18="","",O18+R18*365)</f>
        <v/>
      </c>
      <c r="T18" s="55" t="str">
        <f t="shared" si="0"/>
        <v/>
      </c>
      <c r="U18" s="56" t="str">
        <f ca="1">A5</f>
        <v>menu</v>
      </c>
      <c r="V18" s="57" t="str">
        <f t="shared" si="1"/>
        <v/>
      </c>
    </row>
    <row r="19" spans="1:22">
      <c r="A19" s="104" t="s">
        <v>50</v>
      </c>
      <c r="B19" s="59" t="s">
        <v>51</v>
      </c>
      <c r="C19" s="60"/>
      <c r="D19" s="62" t="s">
        <v>35</v>
      </c>
      <c r="E19" s="62"/>
      <c r="F19" s="62" t="s">
        <v>35</v>
      </c>
      <c r="G19" s="62" t="s">
        <v>35</v>
      </c>
      <c r="H19" s="62"/>
      <c r="I19" s="63" t="s">
        <v>36</v>
      </c>
      <c r="J19" s="63"/>
      <c r="K19" s="63"/>
      <c r="L19" s="64" t="s">
        <v>48</v>
      </c>
      <c r="M19" s="64" t="s">
        <v>52</v>
      </c>
      <c r="N19" s="64"/>
      <c r="O19" s="65"/>
      <c r="P19" s="65"/>
      <c r="Q19" s="65"/>
      <c r="R19" s="66">
        <v>15</v>
      </c>
      <c r="S19" s="67" t="str">
        <f>IF(O19="","",O19+R19*365)</f>
        <v/>
      </c>
      <c r="T19" s="68" t="str">
        <f t="shared" si="0"/>
        <v/>
      </c>
      <c r="U19" s="69" t="str">
        <f ca="1">A5</f>
        <v>menu</v>
      </c>
      <c r="V19" s="70" t="str">
        <f t="shared" si="1"/>
        <v/>
      </c>
    </row>
    <row r="20" spans="1:22">
      <c r="A20" s="58" t="s">
        <v>53</v>
      </c>
      <c r="B20" s="59" t="s">
        <v>54</v>
      </c>
      <c r="C20" s="60"/>
      <c r="D20" s="62" t="s">
        <v>35</v>
      </c>
      <c r="E20" s="62"/>
      <c r="F20" s="62" t="s">
        <v>35</v>
      </c>
      <c r="G20" s="62" t="s">
        <v>35</v>
      </c>
      <c r="H20" s="62"/>
      <c r="I20" s="63" t="s">
        <v>36</v>
      </c>
      <c r="J20" s="63"/>
      <c r="K20" s="63"/>
      <c r="L20" s="64" t="s">
        <v>37</v>
      </c>
      <c r="M20" s="64" t="s">
        <v>55</v>
      </c>
      <c r="N20" s="64"/>
      <c r="O20" s="65"/>
      <c r="P20" s="65"/>
      <c r="Q20" s="65"/>
      <c r="R20" s="66">
        <v>10</v>
      </c>
      <c r="S20" s="67" t="str">
        <f>IF(O20="","",O20+R20*365)</f>
        <v/>
      </c>
      <c r="T20" s="68" t="str">
        <f t="shared" si="0"/>
        <v/>
      </c>
      <c r="U20" s="69" t="str">
        <f ca="1">A5</f>
        <v>menu</v>
      </c>
      <c r="V20" s="70" t="str">
        <f t="shared" si="1"/>
        <v/>
      </c>
    </row>
    <row r="21" spans="1:22" ht="15.75" thickBot="1">
      <c r="A21" s="71" t="s">
        <v>56</v>
      </c>
      <c r="B21" s="72" t="s">
        <v>57</v>
      </c>
      <c r="C21" s="73"/>
      <c r="D21" s="74" t="s">
        <v>35</v>
      </c>
      <c r="E21" s="74"/>
      <c r="F21" s="74" t="s">
        <v>35</v>
      </c>
      <c r="G21" s="74" t="s">
        <v>35</v>
      </c>
      <c r="H21" s="74"/>
      <c r="I21" s="75" t="s">
        <v>36</v>
      </c>
      <c r="J21" s="75"/>
      <c r="K21" s="75"/>
      <c r="L21" s="76" t="s">
        <v>37</v>
      </c>
      <c r="M21" s="76" t="s">
        <v>55</v>
      </c>
      <c r="N21" s="76"/>
      <c r="O21" s="77"/>
      <c r="P21" s="77"/>
      <c r="Q21" s="77"/>
      <c r="R21" s="78">
        <v>10</v>
      </c>
      <c r="S21" s="79" t="str">
        <f>IF(O21="","",O21+R21*365)</f>
        <v/>
      </c>
      <c r="T21" s="80" t="str">
        <f t="shared" si="0"/>
        <v/>
      </c>
      <c r="U21" s="81" t="str">
        <f ca="1">A5</f>
        <v>menu</v>
      </c>
      <c r="V21" s="82" t="str">
        <f t="shared" si="1"/>
        <v/>
      </c>
    </row>
    <row r="22" spans="1:22" ht="15.75" thickBot="1">
      <c r="A22" s="83"/>
      <c r="B22" s="84"/>
      <c r="C22" s="85"/>
      <c r="D22" s="86"/>
      <c r="E22" s="86"/>
      <c r="F22" s="86"/>
      <c r="G22" s="86"/>
      <c r="H22" s="86"/>
      <c r="I22" s="87"/>
      <c r="J22" s="87"/>
      <c r="K22" s="87"/>
      <c r="L22" s="88"/>
      <c r="M22" s="88"/>
      <c r="N22" s="88"/>
      <c r="O22" s="89"/>
      <c r="P22" s="89"/>
      <c r="Q22" s="89"/>
      <c r="R22" s="86"/>
      <c r="S22" s="90"/>
      <c r="T22" s="88" t="str">
        <f t="shared" si="0"/>
        <v/>
      </c>
      <c r="U22" s="88"/>
      <c r="V22" s="91" t="str">
        <f t="shared" si="1"/>
        <v/>
      </c>
    </row>
    <row r="23" spans="1:22" ht="15.75" thickBot="1">
      <c r="A23" s="71" t="s">
        <v>58</v>
      </c>
      <c r="B23" s="92" t="s">
        <v>59</v>
      </c>
      <c r="C23" s="93"/>
      <c r="D23" s="94" t="s">
        <v>35</v>
      </c>
      <c r="E23" s="94"/>
      <c r="F23" s="94" t="s">
        <v>35</v>
      </c>
      <c r="G23" s="94" t="s">
        <v>35</v>
      </c>
      <c r="H23" s="94"/>
      <c r="I23" s="95" t="s">
        <v>36</v>
      </c>
      <c r="J23" s="95"/>
      <c r="K23" s="95"/>
      <c r="L23" s="96" t="s">
        <v>48</v>
      </c>
      <c r="M23" s="96" t="s">
        <v>60</v>
      </c>
      <c r="N23" s="96"/>
      <c r="O23" s="97"/>
      <c r="P23" s="97"/>
      <c r="Q23" s="97"/>
      <c r="R23" s="98">
        <v>10</v>
      </c>
      <c r="S23" s="99" t="str">
        <f>IF(O23="","",O23+R23*365)</f>
        <v/>
      </c>
      <c r="T23" s="100" t="str">
        <f t="shared" si="0"/>
        <v/>
      </c>
      <c r="U23" s="101" t="str">
        <f ca="1">A5</f>
        <v>menu</v>
      </c>
      <c r="V23" s="102" t="str">
        <f t="shared" si="1"/>
        <v/>
      </c>
    </row>
    <row r="24" spans="1:22" ht="15.75" thickBot="1">
      <c r="A24" s="83"/>
      <c r="B24" s="84"/>
      <c r="C24" s="85"/>
      <c r="D24" s="86"/>
      <c r="E24" s="86"/>
      <c r="F24" s="86"/>
      <c r="G24" s="86"/>
      <c r="H24" s="86"/>
      <c r="I24" s="87"/>
      <c r="J24" s="87"/>
      <c r="K24" s="87"/>
      <c r="L24" s="88"/>
      <c r="M24" s="88"/>
      <c r="N24" s="88"/>
      <c r="O24" s="89"/>
      <c r="P24" s="89"/>
      <c r="Q24" s="89"/>
      <c r="R24" s="86"/>
      <c r="S24" s="90"/>
      <c r="T24" s="88" t="str">
        <f t="shared" si="0"/>
        <v/>
      </c>
      <c r="U24" s="88"/>
      <c r="V24" s="91" t="str">
        <f t="shared" si="1"/>
        <v/>
      </c>
    </row>
    <row r="25" spans="1:22" ht="15.75" thickBot="1">
      <c r="A25" s="71" t="s">
        <v>61</v>
      </c>
      <c r="B25" s="92" t="s">
        <v>62</v>
      </c>
      <c r="C25" s="93"/>
      <c r="D25" s="94" t="s">
        <v>35</v>
      </c>
      <c r="E25" s="94"/>
      <c r="F25" s="94" t="s">
        <v>35</v>
      </c>
      <c r="G25" s="94" t="s">
        <v>35</v>
      </c>
      <c r="H25" s="94"/>
      <c r="I25" s="95" t="s">
        <v>36</v>
      </c>
      <c r="J25" s="95"/>
      <c r="K25" s="95"/>
      <c r="L25" s="96" t="s">
        <v>48</v>
      </c>
      <c r="M25" s="96" t="s">
        <v>63</v>
      </c>
      <c r="N25" s="96"/>
      <c r="O25" s="97"/>
      <c r="P25" s="97"/>
      <c r="Q25" s="97"/>
      <c r="R25" s="98">
        <v>15</v>
      </c>
      <c r="S25" s="99" t="str">
        <f>IF(O25="","",O25+R25*365)</f>
        <v/>
      </c>
      <c r="T25" s="100" t="str">
        <f t="shared" si="0"/>
        <v/>
      </c>
      <c r="U25" s="101" t="str">
        <f ca="1">A5</f>
        <v>menu</v>
      </c>
      <c r="V25" s="102" t="str">
        <f t="shared" si="1"/>
        <v/>
      </c>
    </row>
    <row r="26" spans="1:22" ht="15.75" thickBot="1">
      <c r="A26" s="83"/>
      <c r="B26" s="84"/>
      <c r="C26" s="85"/>
      <c r="D26" s="86"/>
      <c r="E26" s="86"/>
      <c r="F26" s="86"/>
      <c r="G26" s="86"/>
      <c r="H26" s="86"/>
      <c r="I26" s="87"/>
      <c r="J26" s="87"/>
      <c r="K26" s="87"/>
      <c r="L26" s="88"/>
      <c r="M26" s="88"/>
      <c r="N26" s="88"/>
      <c r="O26" s="89"/>
      <c r="P26" s="89"/>
      <c r="Q26" s="89"/>
      <c r="R26" s="86"/>
      <c r="S26" s="90"/>
      <c r="T26" s="88" t="str">
        <f t="shared" si="0"/>
        <v/>
      </c>
      <c r="U26" s="88"/>
      <c r="V26" s="91" t="str">
        <f t="shared" si="1"/>
        <v/>
      </c>
    </row>
    <row r="27" spans="1:22" ht="15.75" thickBot="1">
      <c r="A27" s="71" t="s">
        <v>64</v>
      </c>
      <c r="B27" s="92" t="s">
        <v>65</v>
      </c>
      <c r="C27" s="93"/>
      <c r="D27" s="94" t="s">
        <v>35</v>
      </c>
      <c r="E27" s="94"/>
      <c r="F27" s="94" t="s">
        <v>35</v>
      </c>
      <c r="G27" s="94" t="s">
        <v>35</v>
      </c>
      <c r="H27" s="94"/>
      <c r="I27" s="95" t="s">
        <v>36</v>
      </c>
      <c r="J27" s="95"/>
      <c r="K27" s="95"/>
      <c r="L27" s="96" t="s">
        <v>48</v>
      </c>
      <c r="M27" s="96" t="s">
        <v>66</v>
      </c>
      <c r="N27" s="96"/>
      <c r="O27" s="97"/>
      <c r="P27" s="97"/>
      <c r="Q27" s="97"/>
      <c r="R27" s="98">
        <v>8</v>
      </c>
      <c r="S27" s="99" t="str">
        <f>IF(O27="","",O27+R27*365)</f>
        <v/>
      </c>
      <c r="T27" s="100" t="str">
        <f t="shared" si="0"/>
        <v/>
      </c>
      <c r="U27" s="101" t="str">
        <f ca="1">A5</f>
        <v>menu</v>
      </c>
      <c r="V27" s="102" t="str">
        <f t="shared" si="1"/>
        <v/>
      </c>
    </row>
    <row r="28" spans="1:22" ht="15.75" thickBot="1">
      <c r="A28" s="105"/>
      <c r="B28" s="84"/>
      <c r="C28" s="85"/>
      <c r="D28" s="86"/>
      <c r="E28" s="86"/>
      <c r="F28" s="86"/>
      <c r="G28" s="86"/>
      <c r="H28" s="86"/>
      <c r="I28" s="87"/>
      <c r="J28" s="87"/>
      <c r="K28" s="87"/>
      <c r="L28" s="88"/>
      <c r="M28" s="88"/>
      <c r="N28" s="88"/>
      <c r="O28" s="89"/>
      <c r="P28" s="89"/>
      <c r="Q28" s="89"/>
      <c r="R28" s="86"/>
      <c r="S28" s="90"/>
      <c r="T28" s="88" t="str">
        <f t="shared" si="0"/>
        <v/>
      </c>
      <c r="U28" s="88"/>
      <c r="V28" s="91" t="str">
        <f t="shared" si="1"/>
        <v/>
      </c>
    </row>
    <row r="29" spans="1:22" ht="15.75" thickBot="1">
      <c r="A29" s="106" t="s">
        <v>67</v>
      </c>
      <c r="B29" s="92" t="s">
        <v>68</v>
      </c>
      <c r="C29" s="93"/>
      <c r="D29" s="94" t="s">
        <v>35</v>
      </c>
      <c r="E29" s="94"/>
      <c r="F29" s="94" t="s">
        <v>35</v>
      </c>
      <c r="G29" s="94" t="s">
        <v>35</v>
      </c>
      <c r="H29" s="94"/>
      <c r="I29" s="95" t="s">
        <v>36</v>
      </c>
      <c r="J29" s="95"/>
      <c r="K29" s="95"/>
      <c r="L29" s="96" t="s">
        <v>48</v>
      </c>
      <c r="M29" s="96" t="s">
        <v>69</v>
      </c>
      <c r="N29" s="96"/>
      <c r="O29" s="97"/>
      <c r="P29" s="97"/>
      <c r="Q29" s="97"/>
      <c r="R29" s="98">
        <v>10</v>
      </c>
      <c r="S29" s="99" t="str">
        <f>IF(O29="","",O29+R29*365)</f>
        <v/>
      </c>
      <c r="T29" s="100" t="str">
        <f t="shared" si="0"/>
        <v/>
      </c>
      <c r="U29" s="101" t="str">
        <f ca="1">A5</f>
        <v>menu</v>
      </c>
      <c r="V29" s="102" t="str">
        <f t="shared" si="1"/>
        <v/>
      </c>
    </row>
    <row r="30" spans="1:22" ht="15.75" thickBot="1">
      <c r="A30" s="83"/>
      <c r="B30" s="84"/>
      <c r="C30" s="85"/>
      <c r="D30" s="86"/>
      <c r="E30" s="86"/>
      <c r="F30" s="86"/>
      <c r="G30" s="86"/>
      <c r="H30" s="86"/>
      <c r="I30" s="87"/>
      <c r="J30" s="87"/>
      <c r="K30" s="87"/>
      <c r="L30" s="88"/>
      <c r="M30" s="88"/>
      <c r="N30" s="88"/>
      <c r="O30" s="89"/>
      <c r="P30" s="89"/>
      <c r="Q30" s="89"/>
      <c r="R30" s="86"/>
      <c r="S30" s="90"/>
      <c r="T30" s="88" t="str">
        <f t="shared" si="0"/>
        <v/>
      </c>
      <c r="U30" s="88"/>
      <c r="V30" s="91" t="str">
        <f t="shared" si="1"/>
        <v/>
      </c>
    </row>
    <row r="31" spans="1:22">
      <c r="A31" s="58" t="s">
        <v>70</v>
      </c>
      <c r="B31" s="47" t="s">
        <v>71</v>
      </c>
      <c r="C31" s="48"/>
      <c r="D31" s="49" t="s">
        <v>35</v>
      </c>
      <c r="E31" s="49"/>
      <c r="F31" s="49" t="s">
        <v>35</v>
      </c>
      <c r="G31" s="49" t="s">
        <v>35</v>
      </c>
      <c r="H31" s="49"/>
      <c r="I31" s="50" t="s">
        <v>36</v>
      </c>
      <c r="J31" s="50"/>
      <c r="K31" s="50"/>
      <c r="L31" s="51" t="s">
        <v>48</v>
      </c>
      <c r="M31" s="51" t="s">
        <v>72</v>
      </c>
      <c r="N31" s="51"/>
      <c r="O31" s="52"/>
      <c r="P31" s="52"/>
      <c r="Q31" s="52"/>
      <c r="R31" s="53">
        <v>10</v>
      </c>
      <c r="S31" s="54" t="str">
        <f>IF(O31="","",O31+R31*365)</f>
        <v/>
      </c>
      <c r="T31" s="55" t="str">
        <f t="shared" si="0"/>
        <v/>
      </c>
      <c r="U31" s="56" t="str">
        <f ca="1">A5</f>
        <v>menu</v>
      </c>
      <c r="V31" s="57" t="str">
        <f t="shared" si="1"/>
        <v/>
      </c>
    </row>
    <row r="32" spans="1:22">
      <c r="A32" s="58" t="s">
        <v>73</v>
      </c>
      <c r="B32" s="59" t="s">
        <v>74</v>
      </c>
      <c r="C32" s="60"/>
      <c r="D32" s="62" t="s">
        <v>35</v>
      </c>
      <c r="E32" s="62"/>
      <c r="F32" s="62" t="s">
        <v>35</v>
      </c>
      <c r="G32" s="62" t="s">
        <v>35</v>
      </c>
      <c r="H32" s="62"/>
      <c r="I32" s="63" t="s">
        <v>36</v>
      </c>
      <c r="J32" s="63"/>
      <c r="K32" s="63"/>
      <c r="L32" s="64" t="s">
        <v>48</v>
      </c>
      <c r="M32" s="64" t="s">
        <v>72</v>
      </c>
      <c r="N32" s="64"/>
      <c r="O32" s="65"/>
      <c r="P32" s="65"/>
      <c r="Q32" s="65"/>
      <c r="R32" s="66">
        <v>10</v>
      </c>
      <c r="S32" s="67" t="str">
        <f>IF(O32="","",O32+R32*365)</f>
        <v/>
      </c>
      <c r="T32" s="68" t="str">
        <f t="shared" si="0"/>
        <v/>
      </c>
      <c r="U32" s="69" t="str">
        <f ca="1">A5</f>
        <v>menu</v>
      </c>
      <c r="V32" s="70" t="str">
        <f t="shared" si="1"/>
        <v/>
      </c>
    </row>
    <row r="33" spans="1:22" ht="15.75" thickBot="1">
      <c r="A33" s="103" t="s">
        <v>75</v>
      </c>
      <c r="B33" s="72" t="s">
        <v>76</v>
      </c>
      <c r="C33" s="73"/>
      <c r="D33" s="74" t="s">
        <v>35</v>
      </c>
      <c r="E33" s="74"/>
      <c r="F33" s="74" t="s">
        <v>35</v>
      </c>
      <c r="G33" s="74" t="s">
        <v>35</v>
      </c>
      <c r="H33" s="74"/>
      <c r="I33" s="75" t="s">
        <v>36</v>
      </c>
      <c r="J33" s="75"/>
      <c r="K33" s="75"/>
      <c r="L33" s="76" t="s">
        <v>48</v>
      </c>
      <c r="M33" s="76" t="s">
        <v>72</v>
      </c>
      <c r="N33" s="76"/>
      <c r="O33" s="77"/>
      <c r="P33" s="77"/>
      <c r="Q33" s="77"/>
      <c r="R33" s="78">
        <v>10</v>
      </c>
      <c r="S33" s="79" t="str">
        <f>IF(O33="","",O33+R33*365)</f>
        <v/>
      </c>
      <c r="T33" s="80" t="str">
        <f t="shared" si="0"/>
        <v/>
      </c>
      <c r="U33" s="81" t="str">
        <f ca="1">A5</f>
        <v>menu</v>
      </c>
      <c r="V33" s="82" t="str">
        <f t="shared" si="1"/>
        <v/>
      </c>
    </row>
    <row r="34" spans="1:22" ht="15.75" thickBot="1">
      <c r="A34" s="107"/>
      <c r="B34" s="84"/>
      <c r="C34" s="85"/>
      <c r="D34" s="86"/>
      <c r="E34" s="86"/>
      <c r="F34" s="86"/>
      <c r="G34" s="86"/>
      <c r="H34" s="86"/>
      <c r="I34" s="87"/>
      <c r="J34" s="87"/>
      <c r="K34" s="87"/>
      <c r="L34" s="88"/>
      <c r="M34" s="88"/>
      <c r="N34" s="88"/>
      <c r="O34" s="89"/>
      <c r="P34" s="89"/>
      <c r="Q34" s="89"/>
      <c r="R34" s="86"/>
      <c r="S34" s="90"/>
      <c r="T34" s="108" t="str">
        <f t="shared" si="0"/>
        <v/>
      </c>
      <c r="U34" s="88"/>
      <c r="V34" s="91" t="str">
        <f t="shared" si="1"/>
        <v/>
      </c>
    </row>
    <row r="35" spans="1:22">
      <c r="A35" s="58" t="s">
        <v>77</v>
      </c>
      <c r="B35" s="47" t="s">
        <v>78</v>
      </c>
      <c r="C35" s="48"/>
      <c r="D35" s="49" t="s">
        <v>35</v>
      </c>
      <c r="E35" s="49"/>
      <c r="F35" s="49" t="s">
        <v>35</v>
      </c>
      <c r="G35" s="49"/>
      <c r="H35" s="49"/>
      <c r="I35" s="50" t="s">
        <v>36</v>
      </c>
      <c r="J35" s="50"/>
      <c r="K35" s="50"/>
      <c r="L35" s="51" t="s">
        <v>79</v>
      </c>
      <c r="M35" s="51" t="s">
        <v>80</v>
      </c>
      <c r="N35" s="51"/>
      <c r="O35" s="52"/>
      <c r="P35" s="52"/>
      <c r="Q35" s="52"/>
      <c r="R35" s="53">
        <v>10</v>
      </c>
      <c r="S35" s="54"/>
      <c r="T35" s="55" t="str">
        <f t="shared" si="0"/>
        <v/>
      </c>
      <c r="U35" s="56" t="str">
        <f ca="1">A5</f>
        <v>menu</v>
      </c>
      <c r="V35" s="57" t="str">
        <f t="shared" si="1"/>
        <v/>
      </c>
    </row>
    <row r="36" spans="1:22" ht="15.75" thickBot="1">
      <c r="A36" s="103" t="s">
        <v>81</v>
      </c>
      <c r="B36" s="72" t="s">
        <v>82</v>
      </c>
      <c r="C36" s="73"/>
      <c r="D36" s="74" t="s">
        <v>35</v>
      </c>
      <c r="E36" s="109"/>
      <c r="F36" s="74" t="s">
        <v>35</v>
      </c>
      <c r="G36" s="74" t="s">
        <v>35</v>
      </c>
      <c r="H36" s="74"/>
      <c r="I36" s="81" t="s">
        <v>36</v>
      </c>
      <c r="J36" s="81"/>
      <c r="K36" s="81"/>
      <c r="L36" s="76" t="s">
        <v>83</v>
      </c>
      <c r="M36" s="76" t="s">
        <v>84</v>
      </c>
      <c r="N36" s="76"/>
      <c r="O36" s="77"/>
      <c r="P36" s="77"/>
      <c r="Q36" s="77"/>
      <c r="R36" s="78">
        <v>10</v>
      </c>
      <c r="S36" s="79"/>
      <c r="T36" s="80" t="str">
        <f t="shared" si="0"/>
        <v/>
      </c>
      <c r="U36" s="81" t="str">
        <f ca="1">A5</f>
        <v>menu</v>
      </c>
      <c r="V36" s="82" t="str">
        <f t="shared" si="1"/>
        <v/>
      </c>
    </row>
    <row r="37" spans="1:22" ht="15.75" thickBot="1">
      <c r="A37" s="107"/>
      <c r="B37" s="84"/>
      <c r="C37" s="85"/>
      <c r="D37" s="86"/>
      <c r="E37" s="86"/>
      <c r="F37" s="86"/>
      <c r="G37" s="86"/>
      <c r="H37" s="86"/>
      <c r="I37" s="87"/>
      <c r="J37" s="87"/>
      <c r="K37" s="87"/>
      <c r="L37" s="88"/>
      <c r="M37" s="88"/>
      <c r="N37" s="88"/>
      <c r="O37" s="89"/>
      <c r="P37" s="89"/>
      <c r="Q37" s="89"/>
      <c r="R37" s="86"/>
      <c r="S37" s="90"/>
      <c r="T37" s="88"/>
      <c r="U37" s="88"/>
      <c r="V37" s="91"/>
    </row>
    <row r="38" spans="1:22" ht="15.75" thickBot="1">
      <c r="A38" s="71" t="s">
        <v>24</v>
      </c>
      <c r="B38" s="92" t="s">
        <v>85</v>
      </c>
      <c r="C38" s="48"/>
      <c r="D38" s="49" t="s">
        <v>35</v>
      </c>
      <c r="E38" s="110"/>
      <c r="F38" s="49" t="s">
        <v>35</v>
      </c>
      <c r="G38" s="49"/>
      <c r="H38" s="49"/>
      <c r="I38" s="50" t="s">
        <v>36</v>
      </c>
      <c r="J38" s="50"/>
      <c r="K38" s="50"/>
      <c r="L38" s="51"/>
      <c r="M38" s="51"/>
      <c r="N38" s="51"/>
      <c r="O38" s="52"/>
      <c r="P38" s="52"/>
      <c r="Q38" s="52"/>
      <c r="R38" s="53">
        <v>5</v>
      </c>
      <c r="S38" s="54"/>
      <c r="T38" s="55"/>
      <c r="U38" s="56" t="str">
        <f ca="1">A5</f>
        <v>menu</v>
      </c>
      <c r="V38" s="57"/>
    </row>
    <row r="39" spans="1:22" ht="15.75" thickBot="1">
      <c r="A39" s="105"/>
      <c r="B39" s="84"/>
      <c r="C39" s="111"/>
      <c r="D39" s="112"/>
      <c r="E39" s="112"/>
      <c r="F39" s="112"/>
      <c r="G39" s="112"/>
      <c r="H39" s="112"/>
      <c r="I39" s="113"/>
      <c r="J39" s="113"/>
      <c r="K39" s="113"/>
      <c r="L39" s="114"/>
      <c r="M39" s="114"/>
      <c r="N39" s="114"/>
      <c r="O39" s="115"/>
      <c r="P39" s="115"/>
      <c r="Q39" s="115"/>
      <c r="R39" s="112"/>
      <c r="S39" s="116"/>
      <c r="T39" s="114"/>
      <c r="U39" s="114"/>
      <c r="V39" s="91" t="str">
        <f>IF(D39="OUI","EN EXPLOITATION","")</f>
        <v/>
      </c>
    </row>
    <row r="40" spans="1:22" ht="15.75" thickBot="1">
      <c r="A40" s="106" t="s">
        <v>86</v>
      </c>
      <c r="B40" s="117" t="s">
        <v>87</v>
      </c>
      <c r="C40" s="118"/>
      <c r="D40" s="94" t="s">
        <v>35</v>
      </c>
      <c r="E40" s="94"/>
      <c r="F40" s="94" t="s">
        <v>35</v>
      </c>
      <c r="G40" s="94" t="s">
        <v>35</v>
      </c>
      <c r="H40" s="94"/>
      <c r="I40" s="95" t="s">
        <v>88</v>
      </c>
      <c r="J40" s="95"/>
      <c r="K40" s="95"/>
      <c r="L40" s="96" t="s">
        <v>48</v>
      </c>
      <c r="M40" s="96" t="s">
        <v>66</v>
      </c>
      <c r="N40" s="96"/>
      <c r="O40" s="100"/>
      <c r="P40" s="100"/>
      <c r="Q40" s="100"/>
      <c r="R40" s="98">
        <v>8</v>
      </c>
      <c r="S40" s="119" t="str">
        <f>IF(O40="","",O40+R40*365)</f>
        <v/>
      </c>
      <c r="T40" s="101"/>
      <c r="U40" s="101" t="str">
        <f ca="1">A5</f>
        <v>menu</v>
      </c>
      <c r="V40" s="102" t="str">
        <f>IF(D40="OUI","EN EXPLOITATION","")</f>
        <v/>
      </c>
    </row>
    <row r="41" spans="1:22" ht="15.75" thickBot="1">
      <c r="A41" s="120"/>
      <c r="B41" s="121"/>
      <c r="C41" s="121"/>
      <c r="D41" s="122"/>
      <c r="E41" s="122"/>
      <c r="F41" s="122"/>
      <c r="G41" s="122"/>
      <c r="H41" s="122"/>
      <c r="I41" s="123"/>
      <c r="J41" s="123"/>
      <c r="K41" s="123"/>
      <c r="L41" s="41"/>
      <c r="M41" s="41"/>
      <c r="N41" s="41"/>
      <c r="O41" s="124"/>
      <c r="P41" s="124"/>
      <c r="Q41" s="124"/>
      <c r="R41" s="125"/>
      <c r="S41" s="126"/>
      <c r="T41" s="127"/>
      <c r="U41" s="127"/>
      <c r="V41" s="127"/>
    </row>
    <row r="42" spans="1:22">
      <c r="A42" s="128" t="s">
        <v>89</v>
      </c>
      <c r="B42" s="129"/>
      <c r="C42" s="130"/>
      <c r="D42" s="3"/>
      <c r="E42" s="173"/>
      <c r="F42" s="173"/>
      <c r="G42" s="131"/>
      <c r="H42" s="132"/>
      <c r="I42" s="133"/>
      <c r="J42" s="133"/>
      <c r="K42" s="133"/>
      <c r="L42" s="133"/>
      <c r="M42" s="3"/>
      <c r="N42" s="3"/>
      <c r="O42" s="4"/>
      <c r="P42" s="4"/>
      <c r="Q42" s="4"/>
      <c r="R42" s="4"/>
      <c r="S42" s="4"/>
      <c r="T42" s="4"/>
      <c r="U42" s="4"/>
      <c r="V42" s="4"/>
    </row>
    <row r="43" spans="1:22">
      <c r="A43" s="134" t="s">
        <v>90</v>
      </c>
      <c r="B43" s="135"/>
      <c r="C43" s="130"/>
      <c r="D43" s="3"/>
      <c r="E43" s="173"/>
      <c r="F43" s="173"/>
      <c r="G43" s="131"/>
      <c r="H43" s="131"/>
      <c r="I43" s="175"/>
      <c r="J43" s="175"/>
      <c r="K43" s="175"/>
      <c r="L43" s="175"/>
      <c r="M43" s="3"/>
      <c r="N43" s="3"/>
      <c r="O43" s="4"/>
      <c r="P43" s="4"/>
      <c r="Q43" s="4"/>
      <c r="R43" s="4"/>
      <c r="S43" s="4"/>
      <c r="T43" s="4"/>
      <c r="U43" s="4"/>
      <c r="V43" s="4"/>
    </row>
    <row r="44" spans="1:22">
      <c r="A44" s="134" t="s">
        <v>91</v>
      </c>
      <c r="B44" s="136"/>
      <c r="C44" s="137"/>
      <c r="D44" s="138"/>
      <c r="E44" s="173"/>
      <c r="F44" s="173"/>
      <c r="G44" s="131"/>
      <c r="H44" s="131"/>
      <c r="I44" s="174"/>
      <c r="J44" s="174"/>
      <c r="K44" s="174"/>
      <c r="L44" s="174"/>
      <c r="M44" s="3"/>
      <c r="N44" s="3"/>
      <c r="O44" s="139"/>
      <c r="P44" s="139"/>
      <c r="Q44" s="139"/>
      <c r="R44" s="140"/>
      <c r="S44" s="139"/>
      <c r="T44" s="4"/>
      <c r="U44" s="4"/>
      <c r="V44" s="4"/>
    </row>
    <row r="45" spans="1:22">
      <c r="A45" s="134" t="s">
        <v>92</v>
      </c>
      <c r="B45" s="136"/>
      <c r="C45" s="137"/>
      <c r="D45" s="3"/>
      <c r="E45" s="173"/>
      <c r="F45" s="173"/>
      <c r="G45" s="131"/>
      <c r="H45" s="131"/>
      <c r="I45" s="174"/>
      <c r="J45" s="174"/>
      <c r="K45" s="174"/>
      <c r="L45" s="174"/>
      <c r="M45" s="3"/>
      <c r="N45" s="3"/>
      <c r="O45" s="4"/>
      <c r="P45" s="4"/>
      <c r="Q45" s="4"/>
      <c r="R45" s="4"/>
      <c r="S45" s="4"/>
      <c r="T45" s="4"/>
      <c r="U45" s="4"/>
      <c r="V45" s="4"/>
    </row>
    <row r="46" spans="1:22" ht="15.75" thickBot="1">
      <c r="A46" s="141" t="s">
        <v>93</v>
      </c>
      <c r="B46" s="142"/>
      <c r="C46" s="137"/>
      <c r="D46" s="3"/>
      <c r="E46" s="173"/>
      <c r="F46" s="173"/>
      <c r="G46" s="131"/>
      <c r="H46" s="131"/>
      <c r="I46" s="174"/>
      <c r="J46" s="174"/>
      <c r="K46" s="174"/>
      <c r="L46" s="174"/>
      <c r="M46" s="3"/>
      <c r="N46" s="3"/>
      <c r="O46" s="4"/>
      <c r="P46" s="4"/>
      <c r="Q46" s="4"/>
      <c r="R46" s="4"/>
      <c r="S46" s="4"/>
      <c r="T46" s="4"/>
      <c r="U46" s="4"/>
      <c r="V46" s="4"/>
    </row>
    <row r="47" spans="1:22" ht="15.75" thickBot="1">
      <c r="A47" s="3"/>
      <c r="B47" s="130"/>
      <c r="C47" s="3"/>
      <c r="D47" s="3"/>
      <c r="E47" s="173"/>
      <c r="F47" s="173"/>
      <c r="G47" s="131"/>
      <c r="H47" s="131"/>
      <c r="I47" s="175"/>
      <c r="J47" s="175"/>
      <c r="K47" s="175"/>
      <c r="L47" s="175"/>
      <c r="M47" s="3"/>
      <c r="N47" s="3"/>
      <c r="O47" s="4"/>
      <c r="P47" s="4"/>
      <c r="Q47" s="4"/>
      <c r="R47" s="4"/>
      <c r="S47" s="4"/>
      <c r="T47" s="4"/>
      <c r="U47" s="4"/>
      <c r="V47" s="4"/>
    </row>
    <row r="48" spans="1:22" ht="15.75" thickBot="1">
      <c r="A48" s="143" t="s">
        <v>94</v>
      </c>
      <c r="B48" s="144"/>
      <c r="C48" s="144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4"/>
      <c r="U48" s="4"/>
      <c r="V48" s="4"/>
    </row>
    <row r="49" spans="1:22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  <c r="T49" s="4"/>
      <c r="U49" s="4"/>
      <c r="V49" s="4"/>
    </row>
    <row r="50" spans="1:22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9"/>
      <c r="T50" s="4"/>
      <c r="U50" s="4"/>
      <c r="V50" s="4"/>
    </row>
    <row r="51" spans="1:22">
      <c r="A51" s="167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9"/>
      <c r="T51" s="4"/>
      <c r="U51" s="4"/>
      <c r="V51" s="4"/>
    </row>
    <row r="52" spans="1:22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  <c r="T52" s="4"/>
      <c r="U52" s="4"/>
      <c r="V52" s="4"/>
    </row>
    <row r="53" spans="1:22" ht="15.75" thickBot="1">
      <c r="A53" s="170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2"/>
      <c r="T53" s="4"/>
      <c r="U53" s="4"/>
      <c r="V53" s="4"/>
    </row>
  </sheetData>
  <mergeCells count="24">
    <mergeCell ref="A8:B8"/>
    <mergeCell ref="C8:D8"/>
    <mergeCell ref="E8:H8"/>
    <mergeCell ref="J8:J9"/>
    <mergeCell ref="N8:N9"/>
    <mergeCell ref="E44:F44"/>
    <mergeCell ref="I44:L44"/>
    <mergeCell ref="E2:O2"/>
    <mergeCell ref="E3:I3"/>
    <mergeCell ref="L3:O3"/>
    <mergeCell ref="E4:O4"/>
    <mergeCell ref="D6:F6"/>
    <mergeCell ref="O8:S8"/>
    <mergeCell ref="T8:U8"/>
    <mergeCell ref="E42:F42"/>
    <mergeCell ref="E43:F43"/>
    <mergeCell ref="I43:L43"/>
    <mergeCell ref="A49:S53"/>
    <mergeCell ref="E45:F45"/>
    <mergeCell ref="I45:L45"/>
    <mergeCell ref="E46:F46"/>
    <mergeCell ref="I46:L46"/>
    <mergeCell ref="E47:F47"/>
    <mergeCell ref="I47:L47"/>
  </mergeCells>
  <conditionalFormatting sqref="T38 T31:T36 T29 T27 T25 T23 T12:T14 T16 T18:T21 Q12:Q41">
    <cfRule type="cellIs" priority="2" stopIfTrue="1" operator="equal">
      <formula>""""""</formula>
    </cfRule>
  </conditionalFormatting>
  <dataValidations count="1">
    <dataValidation type="list" allowBlank="1" showInputMessage="1" showErrorMessage="1" sqref="H18:H21 H27 H29 H35:H36 H38 H12:H14 H23 H25 H31:H33 H16 H40">
      <formula1>ETAT_DOE</formula1>
    </dataValidation>
  </dataValidations>
  <hyperlinks>
    <hyperlink ref="A1" location="'menu'!A1" display="menu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CB8E69C-9B73-418D-9694-42A6A8A121E1}">
            <xm:f>('\Users\termit\Downloads\OneDrive-2015-05-15\[base liste code ug2.xlsm]base'!#REF!-NOW())&lt;0</xm:f>
            <x14:dxf>
              <font>
                <b/>
                <i val="0"/>
                <condense val="0"/>
                <extend val="0"/>
                <color indexed="10"/>
              </font>
            </x14:dxf>
          </x14:cfRule>
          <xm:sqref>S40:S41 S44 S31:S33 S29 S38 S18:S21 S27 S25 S23 S16 S12:S14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101033-00</vt:lpstr>
      <vt:lpstr>101045-00</vt:lpstr>
      <vt:lpstr>101047-00</vt:lpstr>
      <vt:lpstr>101063-01-02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termit</dc:creator>
  <cp:lastModifiedBy>termit</cp:lastModifiedBy>
  <dcterms:created xsi:type="dcterms:W3CDTF">2015-05-15T21:44:56Z</dcterms:created>
  <dcterms:modified xsi:type="dcterms:W3CDTF">2015-05-15T21:49:47Z</dcterms:modified>
</cp:coreProperties>
</file>