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udy\Documents\"/>
    </mc:Choice>
  </mc:AlternateContent>
  <bookViews>
    <workbookView xWindow="0" yWindow="0" windowWidth="21600" windowHeight="11080" activeTab="3"/>
  </bookViews>
  <sheets>
    <sheet name="DONNEES" sheetId="1" r:id="rId1"/>
    <sheet name="TCD" sheetId="2" r:id="rId2"/>
    <sheet name="CLMT" sheetId="3" r:id="rId3"/>
    <sheet name="CLMT (2)" sheetId="4" r:id="rId4"/>
  </sheets>
  <calcPr calcId="152511" concurrentCalc="0"/>
  <pivotCaches>
    <pivotCache cacheId="69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2" l="1"/>
  <c r="B813" i="1"/>
  <c r="E7" i="4"/>
  <c r="F7" i="4"/>
  <c r="G7" i="4"/>
  <c r="H7" i="4"/>
  <c r="I7" i="4"/>
  <c r="J7" i="4"/>
  <c r="K7" i="4"/>
  <c r="L7" i="4"/>
  <c r="M7" i="4"/>
  <c r="N7" i="4"/>
  <c r="E8" i="4"/>
  <c r="F8" i="4"/>
  <c r="G8" i="4"/>
  <c r="H8" i="4"/>
  <c r="I8" i="4"/>
  <c r="J8" i="4"/>
  <c r="K8" i="4"/>
  <c r="L8" i="4"/>
  <c r="M8" i="4"/>
  <c r="N8" i="4"/>
  <c r="E9" i="4"/>
  <c r="F9" i="4"/>
  <c r="G9" i="4"/>
  <c r="H9" i="4"/>
  <c r="I9" i="4"/>
  <c r="J9" i="4"/>
  <c r="K9" i="4"/>
  <c r="L9" i="4"/>
  <c r="M9" i="4"/>
  <c r="N9" i="4"/>
  <c r="E10" i="4"/>
  <c r="F10" i="4"/>
  <c r="G10" i="4"/>
  <c r="H10" i="4"/>
  <c r="I10" i="4"/>
  <c r="J10" i="4"/>
  <c r="K10" i="4"/>
  <c r="L10" i="4"/>
  <c r="M10" i="4"/>
  <c r="N10" i="4"/>
  <c r="E11" i="4"/>
  <c r="F11" i="4"/>
  <c r="G11" i="4"/>
  <c r="H11" i="4"/>
  <c r="I11" i="4"/>
  <c r="J11" i="4"/>
  <c r="K11" i="4"/>
  <c r="L11" i="4"/>
  <c r="M11" i="4"/>
  <c r="N11" i="4"/>
  <c r="E12" i="4"/>
  <c r="F12" i="4"/>
  <c r="G12" i="4"/>
  <c r="H12" i="4"/>
  <c r="I12" i="4"/>
  <c r="J12" i="4"/>
  <c r="K12" i="4"/>
  <c r="L12" i="4"/>
  <c r="M12" i="4"/>
  <c r="N12" i="4"/>
  <c r="E13" i="4"/>
  <c r="F13" i="4"/>
  <c r="G13" i="4"/>
  <c r="H13" i="4"/>
  <c r="I13" i="4"/>
  <c r="J13" i="4"/>
  <c r="K13" i="4"/>
  <c r="L13" i="4"/>
  <c r="M13" i="4"/>
  <c r="N13" i="4"/>
  <c r="E14" i="4"/>
  <c r="F14" i="4"/>
  <c r="G14" i="4"/>
  <c r="H14" i="4"/>
  <c r="I14" i="4"/>
  <c r="J14" i="4"/>
  <c r="K14" i="4"/>
  <c r="L14" i="4"/>
  <c r="M14" i="4"/>
  <c r="N14" i="4"/>
  <c r="E15" i="4"/>
  <c r="F15" i="4"/>
  <c r="G15" i="4"/>
  <c r="H15" i="4"/>
  <c r="I15" i="4"/>
  <c r="J15" i="4"/>
  <c r="K15" i="4"/>
  <c r="L15" i="4"/>
  <c r="M15" i="4"/>
  <c r="N15" i="4"/>
  <c r="E16" i="4"/>
  <c r="F16" i="4"/>
  <c r="G16" i="4"/>
  <c r="H16" i="4"/>
  <c r="I16" i="4"/>
  <c r="J16" i="4"/>
  <c r="K16" i="4"/>
  <c r="L16" i="4"/>
  <c r="M16" i="4"/>
  <c r="N16" i="4"/>
  <c r="E17" i="4"/>
  <c r="F17" i="4"/>
  <c r="G17" i="4"/>
  <c r="H17" i="4"/>
  <c r="I17" i="4"/>
  <c r="J17" i="4"/>
  <c r="K17" i="4"/>
  <c r="L17" i="4"/>
  <c r="M17" i="4"/>
  <c r="N17" i="4"/>
  <c r="E18" i="4"/>
  <c r="F18" i="4"/>
  <c r="G18" i="4"/>
  <c r="H18" i="4"/>
  <c r="I18" i="4"/>
  <c r="J18" i="4"/>
  <c r="K18" i="4"/>
  <c r="L18" i="4"/>
  <c r="M18" i="4"/>
  <c r="N18" i="4"/>
  <c r="E19" i="4"/>
  <c r="F19" i="4"/>
  <c r="G19" i="4"/>
  <c r="H19" i="4"/>
  <c r="I19" i="4"/>
  <c r="J19" i="4"/>
  <c r="K19" i="4"/>
  <c r="L19" i="4"/>
  <c r="M19" i="4"/>
  <c r="N19" i="4"/>
  <c r="E20" i="4"/>
  <c r="F20" i="4"/>
  <c r="G20" i="4"/>
  <c r="H20" i="4"/>
  <c r="I20" i="4"/>
  <c r="J20" i="4"/>
  <c r="K20" i="4"/>
  <c r="L20" i="4"/>
  <c r="M20" i="4"/>
  <c r="N20" i="4"/>
  <c r="E21" i="4"/>
  <c r="F21" i="4"/>
  <c r="G21" i="4"/>
  <c r="H21" i="4"/>
  <c r="I21" i="4"/>
  <c r="J21" i="4"/>
  <c r="K21" i="4"/>
  <c r="L21" i="4"/>
  <c r="M21" i="4"/>
  <c r="N21" i="4"/>
  <c r="E22" i="4"/>
  <c r="F22" i="4"/>
  <c r="G22" i="4"/>
  <c r="H22" i="4"/>
  <c r="I22" i="4"/>
  <c r="J22" i="4"/>
  <c r="K22" i="4"/>
  <c r="L22" i="4"/>
  <c r="M22" i="4"/>
  <c r="N22" i="4"/>
  <c r="E23" i="4"/>
  <c r="F23" i="4"/>
  <c r="G23" i="4"/>
  <c r="H23" i="4"/>
  <c r="I23" i="4"/>
  <c r="J23" i="4"/>
  <c r="K23" i="4"/>
  <c r="L23" i="4"/>
  <c r="M23" i="4"/>
  <c r="N23" i="4"/>
  <c r="E24" i="4"/>
  <c r="F24" i="4"/>
  <c r="G24" i="4"/>
  <c r="H24" i="4"/>
  <c r="I24" i="4"/>
  <c r="J24" i="4"/>
  <c r="K24" i="4"/>
  <c r="L24" i="4"/>
  <c r="M24" i="4"/>
  <c r="N24" i="4"/>
  <c r="E25" i="4"/>
  <c r="F25" i="4"/>
  <c r="G25" i="4"/>
  <c r="H25" i="4"/>
  <c r="I25" i="4"/>
  <c r="J25" i="4"/>
  <c r="K25" i="4"/>
  <c r="L25" i="4"/>
  <c r="M25" i="4"/>
  <c r="N25" i="4"/>
  <c r="E26" i="4"/>
  <c r="F26" i="4"/>
  <c r="G26" i="4"/>
  <c r="H26" i="4"/>
  <c r="I26" i="4"/>
  <c r="J26" i="4"/>
  <c r="K26" i="4"/>
  <c r="L26" i="4"/>
  <c r="M26" i="4"/>
  <c r="N26" i="4"/>
  <c r="E27" i="4"/>
  <c r="F27" i="4"/>
  <c r="G27" i="4"/>
  <c r="H27" i="4"/>
  <c r="I27" i="4"/>
  <c r="J27" i="4"/>
  <c r="K27" i="4"/>
  <c r="L27" i="4"/>
  <c r="M27" i="4"/>
  <c r="N27" i="4"/>
  <c r="E28" i="4"/>
  <c r="F28" i="4"/>
  <c r="G28" i="4"/>
  <c r="H28" i="4"/>
  <c r="I28" i="4"/>
  <c r="J28" i="4"/>
  <c r="K28" i="4"/>
  <c r="L28" i="4"/>
  <c r="M28" i="4"/>
  <c r="N28" i="4"/>
  <c r="E29" i="4"/>
  <c r="F29" i="4"/>
  <c r="G29" i="4"/>
  <c r="H29" i="4"/>
  <c r="I29" i="4"/>
  <c r="J29" i="4"/>
  <c r="K29" i="4"/>
  <c r="L29" i="4"/>
  <c r="M29" i="4"/>
  <c r="N29" i="4"/>
  <c r="E30" i="4"/>
  <c r="F30" i="4"/>
  <c r="G30" i="4"/>
  <c r="H30" i="4"/>
  <c r="I30" i="4"/>
  <c r="J30" i="4"/>
  <c r="K30" i="4"/>
  <c r="L30" i="4"/>
  <c r="M30" i="4"/>
  <c r="N30" i="4"/>
  <c r="E31" i="4"/>
  <c r="F31" i="4"/>
  <c r="G31" i="4"/>
  <c r="H31" i="4"/>
  <c r="I31" i="4"/>
  <c r="J31" i="4"/>
  <c r="K31" i="4"/>
  <c r="L31" i="4"/>
  <c r="M31" i="4"/>
  <c r="N31" i="4"/>
  <c r="E32" i="4"/>
  <c r="F32" i="4"/>
  <c r="G32" i="4"/>
  <c r="H32" i="4"/>
  <c r="I32" i="4"/>
  <c r="J32" i="4"/>
  <c r="K32" i="4"/>
  <c r="L32" i="4"/>
  <c r="M32" i="4"/>
  <c r="N32" i="4"/>
  <c r="E33" i="4"/>
  <c r="F33" i="4"/>
  <c r="G33" i="4"/>
  <c r="H33" i="4"/>
  <c r="I33" i="4"/>
  <c r="J33" i="4"/>
  <c r="K33" i="4"/>
  <c r="L33" i="4"/>
  <c r="M33" i="4"/>
  <c r="N33" i="4"/>
  <c r="E34" i="4"/>
  <c r="F34" i="4"/>
  <c r="G34" i="4"/>
  <c r="H34" i="4"/>
  <c r="I34" i="4"/>
  <c r="J34" i="4"/>
  <c r="K34" i="4"/>
  <c r="L34" i="4"/>
  <c r="M34" i="4"/>
  <c r="N34" i="4"/>
  <c r="E35" i="4"/>
  <c r="F35" i="4"/>
  <c r="G35" i="4"/>
  <c r="H35" i="4"/>
  <c r="I35" i="4"/>
  <c r="J35" i="4"/>
  <c r="K35" i="4"/>
  <c r="L35" i="4"/>
  <c r="M35" i="4"/>
  <c r="N35" i="4"/>
  <c r="E36" i="4"/>
  <c r="F36" i="4"/>
  <c r="G36" i="4"/>
  <c r="H36" i="4"/>
  <c r="I36" i="4"/>
  <c r="J36" i="4"/>
  <c r="K36" i="4"/>
  <c r="L36" i="4"/>
  <c r="M36" i="4"/>
  <c r="N36" i="4"/>
  <c r="E37" i="4"/>
  <c r="F37" i="4"/>
  <c r="G37" i="4"/>
  <c r="H37" i="4"/>
  <c r="I37" i="4"/>
  <c r="J37" i="4"/>
  <c r="K37" i="4"/>
  <c r="L37" i="4"/>
  <c r="M37" i="4"/>
  <c r="N37" i="4"/>
  <c r="E38" i="4"/>
  <c r="F38" i="4"/>
  <c r="G38" i="4"/>
  <c r="H38" i="4"/>
  <c r="I38" i="4"/>
  <c r="J38" i="4"/>
  <c r="K38" i="4"/>
  <c r="L38" i="4"/>
  <c r="M38" i="4"/>
  <c r="N38" i="4"/>
  <c r="E39" i="4"/>
  <c r="F39" i="4"/>
  <c r="G39" i="4"/>
  <c r="H39" i="4"/>
  <c r="I39" i="4"/>
  <c r="J39" i="4"/>
  <c r="K39" i="4"/>
  <c r="L39" i="4"/>
  <c r="M39" i="4"/>
  <c r="N39" i="4"/>
  <c r="E40" i="4"/>
  <c r="F40" i="4"/>
  <c r="G40" i="4"/>
  <c r="H40" i="4"/>
  <c r="I40" i="4"/>
  <c r="J40" i="4"/>
  <c r="K40" i="4"/>
  <c r="L40" i="4"/>
  <c r="M40" i="4"/>
  <c r="N40" i="4"/>
  <c r="E41" i="4"/>
  <c r="F41" i="4"/>
  <c r="G41" i="4"/>
  <c r="H41" i="4"/>
  <c r="I41" i="4"/>
  <c r="J41" i="4"/>
  <c r="K41" i="4"/>
  <c r="L41" i="4"/>
  <c r="M41" i="4"/>
  <c r="N41" i="4"/>
  <c r="E42" i="4"/>
  <c r="F42" i="4"/>
  <c r="G42" i="4"/>
  <c r="H42" i="4"/>
  <c r="I42" i="4"/>
  <c r="J42" i="4"/>
  <c r="K42" i="4"/>
  <c r="L42" i="4"/>
  <c r="M42" i="4"/>
  <c r="N42" i="4"/>
  <c r="E43" i="4"/>
  <c r="F43" i="4"/>
  <c r="G43" i="4"/>
  <c r="H43" i="4"/>
  <c r="I43" i="4"/>
  <c r="J43" i="4"/>
  <c r="K43" i="4"/>
  <c r="L43" i="4"/>
  <c r="M43" i="4"/>
  <c r="N43" i="4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6" i="3"/>
  <c r="B7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8" i="2"/>
  <c r="B9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7" i="2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O21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C21" i="4"/>
  <c r="C25" i="4"/>
  <c r="C31" i="4"/>
  <c r="C12" i="4"/>
  <c r="C14" i="4"/>
  <c r="C10" i="4"/>
  <c r="C42" i="4"/>
  <c r="C11" i="4"/>
  <c r="C17" i="4"/>
  <c r="C23" i="4"/>
  <c r="C20" i="4"/>
  <c r="C8" i="4"/>
  <c r="C29" i="4"/>
  <c r="C33" i="4"/>
  <c r="C39" i="4"/>
  <c r="C7" i="4"/>
  <c r="C36" i="4"/>
  <c r="C38" i="4"/>
  <c r="C34" i="4"/>
  <c r="C24" i="4"/>
  <c r="C32" i="4"/>
  <c r="C13" i="4"/>
  <c r="C27" i="4"/>
  <c r="C19" i="4"/>
  <c r="C22" i="4"/>
  <c r="C40" i="4"/>
  <c r="C18" i="4"/>
  <c r="C43" i="4"/>
  <c r="C9" i="4"/>
  <c r="C16" i="4"/>
  <c r="C35" i="4"/>
  <c r="C26" i="4"/>
  <c r="C30" i="4"/>
  <c r="C15" i="4"/>
  <c r="C28" i="4"/>
  <c r="C37" i="4"/>
  <c r="C41" i="4"/>
</calcChain>
</file>

<file path=xl/sharedStrings.xml><?xml version="1.0" encoding="utf-8"?>
<sst xmlns="http://schemas.openxmlformats.org/spreadsheetml/2006/main" count="6665" uniqueCount="210">
  <si>
    <t>place</t>
  </si>
  <si>
    <t>pts</t>
  </si>
  <si>
    <t>nom-prénom</t>
  </si>
  <si>
    <t>Pays</t>
  </si>
  <si>
    <t>Date de naissance</t>
  </si>
  <si>
    <t>lieu</t>
  </si>
  <si>
    <t>date</t>
  </si>
  <si>
    <t>Saison</t>
  </si>
  <si>
    <t>type</t>
  </si>
  <si>
    <t>arme</t>
  </si>
  <si>
    <t>Classement</t>
  </si>
  <si>
    <t>Ind/Equipe</t>
  </si>
  <si>
    <t>Catégorie</t>
  </si>
  <si>
    <t>FRANCE</t>
  </si>
  <si>
    <t>FRA</t>
  </si>
  <si>
    <t>CM</t>
  </si>
  <si>
    <t>ED</t>
  </si>
  <si>
    <t>Equipe</t>
  </si>
  <si>
    <t>RUS</t>
  </si>
  <si>
    <t>ITA</t>
  </si>
  <si>
    <t>ROU</t>
  </si>
  <si>
    <t>GER</t>
  </si>
  <si>
    <t>POL</t>
  </si>
  <si>
    <t>EST</t>
  </si>
  <si>
    <t>ESP</t>
  </si>
  <si>
    <t>HUN</t>
  </si>
  <si>
    <t>SUI</t>
  </si>
  <si>
    <t>UKRAINE</t>
  </si>
  <si>
    <t>UKR</t>
  </si>
  <si>
    <t>CANADA</t>
  </si>
  <si>
    <t>CAN</t>
  </si>
  <si>
    <t>AUT</t>
  </si>
  <si>
    <t>GBR</t>
  </si>
  <si>
    <t>GRE</t>
  </si>
  <si>
    <t>BELARUS</t>
  </si>
  <si>
    <t>BLR</t>
  </si>
  <si>
    <t>USA</t>
  </si>
  <si>
    <t>SWE</t>
  </si>
  <si>
    <t>CHN</t>
  </si>
  <si>
    <t>KOR</t>
  </si>
  <si>
    <t>AUS</t>
  </si>
  <si>
    <t>JPN</t>
  </si>
  <si>
    <t>HONG KONG</t>
  </si>
  <si>
    <t>HKG</t>
  </si>
  <si>
    <t>RSA</t>
  </si>
  <si>
    <t>SIN</t>
  </si>
  <si>
    <t>CUBA</t>
  </si>
  <si>
    <t>CUB</t>
  </si>
  <si>
    <t>VENEZUELA</t>
  </si>
  <si>
    <t>VEN</t>
  </si>
  <si>
    <t>Saint Maur</t>
  </si>
  <si>
    <t>CHI</t>
  </si>
  <si>
    <t>BEL</t>
  </si>
  <si>
    <t>ALG</t>
  </si>
  <si>
    <t>Tauber</t>
  </si>
  <si>
    <t>Budapest</t>
  </si>
  <si>
    <t>CHM</t>
  </si>
  <si>
    <t>TUN</t>
  </si>
  <si>
    <t>CZE</t>
  </si>
  <si>
    <t>VIETNAM</t>
  </si>
  <si>
    <t>VIE</t>
  </si>
  <si>
    <t>TPE</t>
  </si>
  <si>
    <t>Barcelone</t>
  </si>
  <si>
    <t>MEX</t>
  </si>
  <si>
    <t>COL</t>
  </si>
  <si>
    <t>TUR</t>
  </si>
  <si>
    <t>FIN</t>
  </si>
  <si>
    <t>Gand</t>
  </si>
  <si>
    <t>CHE</t>
  </si>
  <si>
    <t>DEN</t>
  </si>
  <si>
    <t>KAZAKHSTAN</t>
  </si>
  <si>
    <t>KAZ</t>
  </si>
  <si>
    <t>KGZ</t>
  </si>
  <si>
    <t>Pékin</t>
  </si>
  <si>
    <t>BRA</t>
  </si>
  <si>
    <t>PUR</t>
  </si>
  <si>
    <t>ISRAEL</t>
  </si>
  <si>
    <t>ISR</t>
  </si>
  <si>
    <t>Paris</t>
  </si>
  <si>
    <t>NED</t>
  </si>
  <si>
    <t>ARG</t>
  </si>
  <si>
    <t>2011/2012</t>
  </si>
  <si>
    <t>Senior</t>
  </si>
  <si>
    <t>EH</t>
  </si>
  <si>
    <t>EGY</t>
  </si>
  <si>
    <t>SLO</t>
  </si>
  <si>
    <t>KUW</t>
  </si>
  <si>
    <t>GUATEMALA</t>
  </si>
  <si>
    <t>GUA</t>
  </si>
  <si>
    <t>TURKMENISTAN</t>
  </si>
  <si>
    <t>TKM</t>
  </si>
  <si>
    <t>SVK</t>
  </si>
  <si>
    <t>Vancouver</t>
  </si>
  <si>
    <t>NOR</t>
  </si>
  <si>
    <t>IRAN</t>
  </si>
  <si>
    <t>IRI</t>
  </si>
  <si>
    <t>GEO</t>
  </si>
  <si>
    <t>MAS</t>
  </si>
  <si>
    <t>UZB</t>
  </si>
  <si>
    <t>EL SALVADOR</t>
  </si>
  <si>
    <t>ESA</t>
  </si>
  <si>
    <t>Heidenheim</t>
  </si>
  <si>
    <t>CHZ</t>
  </si>
  <si>
    <t>AZE</t>
  </si>
  <si>
    <t>Legnano</t>
  </si>
  <si>
    <t>Buenos Aires</t>
  </si>
  <si>
    <t>Tallin</t>
  </si>
  <si>
    <t>FH</t>
  </si>
  <si>
    <t>ITALY</t>
  </si>
  <si>
    <t>POLAND</t>
  </si>
  <si>
    <t>GERMANY</t>
  </si>
  <si>
    <t>RUSSIA</t>
  </si>
  <si>
    <t>BELGIUM</t>
  </si>
  <si>
    <t>GREAT BRITAIN</t>
  </si>
  <si>
    <t>DENMARK</t>
  </si>
  <si>
    <t>CHINA</t>
  </si>
  <si>
    <t>HUNGARY</t>
  </si>
  <si>
    <t>EGYPT</t>
  </si>
  <si>
    <t>JAPAN</t>
  </si>
  <si>
    <t>KOREA</t>
  </si>
  <si>
    <t>BRAZIL</t>
  </si>
  <si>
    <t>MEXICO</t>
  </si>
  <si>
    <t>ALGERIA</t>
  </si>
  <si>
    <t>PUERTO RICO</t>
  </si>
  <si>
    <t>ARGENTINA</t>
  </si>
  <si>
    <t>KUWAIT</t>
  </si>
  <si>
    <t>CHILE</t>
  </si>
  <si>
    <t>SWEDEN</t>
  </si>
  <si>
    <t>SPAIN</t>
  </si>
  <si>
    <t>NETHERLANDS</t>
  </si>
  <si>
    <t>AUSTRIA</t>
  </si>
  <si>
    <t>GREECE</t>
  </si>
  <si>
    <t>TURKEY</t>
  </si>
  <si>
    <t>ROMANIA</t>
  </si>
  <si>
    <t>Tokyo</t>
  </si>
  <si>
    <t>SWITZERLAND</t>
  </si>
  <si>
    <t>SOUTH AFRICA</t>
  </si>
  <si>
    <t>SINGAPORE</t>
  </si>
  <si>
    <t>Bonn</t>
  </si>
  <si>
    <t>2012/2013</t>
  </si>
  <si>
    <t>DOMINICAN REPUBLIC</t>
  </si>
  <si>
    <t>DOM</t>
  </si>
  <si>
    <t>CZECH REPUBLIC</t>
  </si>
  <si>
    <t>UZBEKISTAN</t>
  </si>
  <si>
    <t>AUSTRALIA</t>
  </si>
  <si>
    <t>COLOMBIA</t>
  </si>
  <si>
    <t>FD</t>
  </si>
  <si>
    <t>Gdansk</t>
  </si>
  <si>
    <t>SD</t>
  </si>
  <si>
    <t>SH</t>
  </si>
  <si>
    <t>Padoue</t>
  </si>
  <si>
    <t>SENEGAL</t>
  </si>
  <si>
    <t>SEN</t>
  </si>
  <si>
    <t>Madrid</t>
  </si>
  <si>
    <t>Cancun</t>
  </si>
  <si>
    <t>PANAMA</t>
  </si>
  <si>
    <t>PAN</t>
  </si>
  <si>
    <t>COSTA RICA</t>
  </si>
  <si>
    <t>CRC</t>
  </si>
  <si>
    <t>MGL</t>
  </si>
  <si>
    <t>MAR</t>
  </si>
  <si>
    <t>CHAS</t>
  </si>
  <si>
    <t>CHAM</t>
  </si>
  <si>
    <t>CHAF</t>
  </si>
  <si>
    <t>TUNISIA</t>
  </si>
  <si>
    <t>MOROCCO</t>
  </si>
  <si>
    <t>MALAYSIA</t>
  </si>
  <si>
    <t>CHINESE TAIPEI</t>
  </si>
  <si>
    <t>KYRGYZSTAN</t>
  </si>
  <si>
    <t>GEORGIA</t>
  </si>
  <si>
    <t>AZERBAIJAN</t>
  </si>
  <si>
    <t>ESTONIA</t>
  </si>
  <si>
    <t>FINLAND</t>
  </si>
  <si>
    <t>MONGOLIA</t>
  </si>
  <si>
    <t>San Francisco</t>
  </si>
  <si>
    <t>2014/2015</t>
  </si>
  <si>
    <t>HONG KONG CHINA</t>
  </si>
  <si>
    <t>Berne</t>
  </si>
  <si>
    <t>Margarita Island</t>
  </si>
  <si>
    <t>Xuzhou</t>
  </si>
  <si>
    <t>Orléans</t>
  </si>
  <si>
    <t>NORWAY</t>
  </si>
  <si>
    <t>Athénes</t>
  </si>
  <si>
    <t>Alger</t>
  </si>
  <si>
    <t>Varsovie</t>
  </si>
  <si>
    <t>kiev</t>
  </si>
  <si>
    <t>legnano</t>
  </si>
  <si>
    <t>SLOVAKIAN REPUBLIC</t>
  </si>
  <si>
    <t>SLOVENIA</t>
  </si>
  <si>
    <t>SERBIA</t>
  </si>
  <si>
    <t>SR</t>
  </si>
  <si>
    <t>Santiago</t>
  </si>
  <si>
    <t>PERU</t>
  </si>
  <si>
    <t>PER</t>
  </si>
  <si>
    <t>Saint Petersbourg</t>
  </si>
  <si>
    <t>Johannesburg</t>
  </si>
  <si>
    <t>Étiquettes de lignes</t>
  </si>
  <si>
    <t>Total général</t>
  </si>
  <si>
    <t>Étiquettes de colonnes</t>
  </si>
  <si>
    <t>Somme de pts</t>
  </si>
  <si>
    <t>POINTS</t>
  </si>
  <si>
    <t>RANG</t>
  </si>
  <si>
    <t>COUPE DU MONDE (CM)</t>
  </si>
  <si>
    <t>CHAMPIONNAT DE ZONE</t>
  </si>
  <si>
    <t>PAYS</t>
  </si>
  <si>
    <t>MONTREUX</t>
  </si>
  <si>
    <t>LE CAIRE</t>
  </si>
  <si>
    <t>SEOUL</t>
  </si>
  <si>
    <t>CHPT
DU
MONDE</t>
  </si>
  <si>
    <t>MOSCOU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</si>
</sst>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NumberForma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3" borderId="0" xfId="0" applyFont="1" applyFill="1"/>
    <xf numFmtId="14" fontId="0" fillId="0" borderId="0" xfId="0" applyNumberFormat="1"/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numFmt numFmtId="0" formatCode="General"/>
    </dxf>
    <dxf>
      <font>
        <b/>
        <i val="0"/>
        <color theme="0"/>
      </font>
      <fill>
        <patternFill>
          <bgColor rgb="FFC00000"/>
        </patternFill>
      </fill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UDY" refreshedDate="42143.641867245373" createdVersion="5" refreshedVersion="5" minRefreshableVersion="3" recordCount="6844">
  <cacheSource type="worksheet">
    <worksheetSource ref="A1:M811" sheet="DONNEES"/>
  </cacheSource>
  <cacheFields count="13">
    <cacheField name="place" numFmtId="0">
      <sharedItems containsSemiMixedTypes="0" containsString="0" containsNumber="1" containsInteger="1" minValue="1" maxValue="65"/>
    </cacheField>
    <cacheField name="pts" numFmtId="0">
      <sharedItems containsSemiMixedTypes="0" containsString="0" containsNumber="1" containsInteger="1" minValue="0" maxValue="128"/>
    </cacheField>
    <cacheField name="nom-prénom" numFmtId="0">
      <sharedItems/>
    </cacheField>
    <cacheField name="Pays" numFmtId="0">
      <sharedItems count="95">
        <s v="FRA"/>
        <s v="RUS"/>
        <s v="ITA"/>
        <s v="ROU"/>
        <s v="GER"/>
        <s v="POL"/>
        <s v="EST"/>
        <s v="ESP"/>
        <s v="HUN"/>
        <s v="SUI"/>
        <s v="UKR"/>
        <s v="CAN"/>
        <s v="AUT"/>
        <s v="GBR"/>
        <s v="GRE"/>
        <s v="BLR"/>
        <s v="USA"/>
        <s v="SRB"/>
        <s v="SWE"/>
        <s v="CHN"/>
        <s v="KOR"/>
        <s v="AUS"/>
        <s v="JPN"/>
        <s v="HKG"/>
        <s v="NZL"/>
        <s v="RSA"/>
        <s v="SIN"/>
        <s v="CUB"/>
        <s v="VEN"/>
        <s v="LAT"/>
        <s v="CHI"/>
        <s v="BEL"/>
        <s v="ALG"/>
        <s v="POR"/>
        <s v="TUN"/>
        <s v="CZE"/>
        <s v="VIE"/>
        <s v="TPE"/>
        <s v="MEX"/>
        <s v="COL"/>
        <s v="IND"/>
        <s v="TUR"/>
        <s v="FIN"/>
        <s v="DEN"/>
        <s v="KAZ"/>
        <s v="KGZ"/>
        <s v="QAT"/>
        <s v="PHI"/>
        <s v="COD"/>
        <s v="BRA"/>
        <s v="PUR"/>
        <s v="ISR"/>
        <s v="NED"/>
        <s v="ARG"/>
        <s v="LTU"/>
        <s v="EGY"/>
        <s v="SLO"/>
        <s v="KUW"/>
        <s v="GUA"/>
        <s v="TKM"/>
        <s v="ECU"/>
        <s v="IRL"/>
        <s v="SVK"/>
        <s v="MDA"/>
        <s v="NOR"/>
        <s v="IRI"/>
        <s v="GEO"/>
        <s v="PLE"/>
        <s v="MAS"/>
        <s v="MKD"/>
        <s v="UZB"/>
        <s v="ESA"/>
        <s v="KSA"/>
        <s v="BRN"/>
        <s v="AZE"/>
        <s v="BUL"/>
        <s v="CIV"/>
        <s v="IRQ"/>
        <s v="CRO"/>
        <s v="MAC"/>
        <s v="THA"/>
        <s v="DOM"/>
        <s v="INA"/>
        <s v="JOR"/>
        <s v="SEN"/>
        <s v="PAN"/>
        <s v="CRC"/>
        <s v="MGL"/>
        <s v="MAR"/>
        <s v="LBA"/>
        <s v="FIE"/>
        <s v="LUX"/>
        <s v="MLI"/>
        <s v="SR"/>
        <s v="PER"/>
      </sharedItems>
    </cacheField>
    <cacheField name="Date de naissance" numFmtId="0">
      <sharedItems containsNonDate="0" containsString="0" containsBlank="1"/>
    </cacheField>
    <cacheField name="lieu" numFmtId="0">
      <sharedItems count="96">
        <s v="La Havane"/>
        <s v="sydney"/>
        <s v="Malaga"/>
        <s v="Saint Maur"/>
        <s v="Tauber"/>
        <s v="Budapest"/>
        <s v="cuba"/>
        <s v="Hatenes"/>
        <s v="Nankin"/>
        <s v="Barcelone"/>
        <s v="Leipzig"/>
        <s v="Turin"/>
        <s v="Rome"/>
        <s v="montréal"/>
        <s v="Gand"/>
        <s v="St Petersbourg"/>
        <s v="Pékin"/>
        <s v="Kiev"/>
        <s v="Doha"/>
        <s v="Plovdiv"/>
        <s v="Antalya"/>
        <s v="Paris"/>
        <s v="Rio"/>
        <s v="Sheffield"/>
        <s v="Catane"/>
        <s v="Barcelone2012"/>
        <s v="Saint Maur2012"/>
        <s v="Poitiers"/>
        <s v="Vercelli"/>
        <s v="Athenes"/>
        <s v="Vancouver"/>
        <s v="Bogota"/>
        <s v="Stocholm"/>
        <s v="Carolina"/>
        <s v="Heidenheim"/>
        <s v="Koweit City"/>
        <s v="St-petersbourg"/>
        <s v="Stockcolm"/>
        <s v="Legnano"/>
        <s v="Buenos Aires"/>
        <s v="Tallin"/>
        <s v="shenzhen"/>
        <s v="La corogne"/>
        <s v="Shangai"/>
        <s v="Espinho"/>
        <s v="Le Caire"/>
        <s v="Shanghai"/>
        <s v="Valencia"/>
        <s v="Tokyo"/>
        <s v="Venise"/>
        <s v="Séoul"/>
        <s v="Bonn"/>
        <s v="Seoul"/>
        <s v="Londres"/>
        <s v="Zagreb"/>
        <s v="St Pétersbourg"/>
        <s v="Marseille"/>
        <s v="Gdansk"/>
        <s v="Jéju"/>
        <s v="Las Vegas"/>
        <s v="Come"/>
        <s v="Aquaba"/>
        <s v="Tauber "/>
        <s v="Chicago"/>
        <s v="Athènes"/>
        <s v="Moscou"/>
        <s v="Padoue"/>
        <s v="Dakkar"/>
        <s v="Madrid"/>
        <s v="Cancun"/>
        <s v="Wakayama"/>
        <s v="Casablanca"/>
        <s v="Cape Town"/>
        <s v="Cartagene"/>
        <s v="Cartagena"/>
        <s v="Cap Town"/>
        <s v="Doha2014"/>
        <s v="Leipzig2014"/>
        <s v="Saint Maur2014"/>
        <s v="Barcelone2014"/>
        <s v="Rio2014"/>
        <s v="San José"/>
        <s v="Strasbourg"/>
        <s v="Suwon City"/>
        <s v="Kazan 2014"/>
        <s v="San Francisco"/>
        <s v="Berne"/>
        <s v="Margarita Island"/>
        <s v="Xuzhou"/>
        <s v="Orléans"/>
        <s v="Athénes"/>
        <s v="Alger"/>
        <s v="Varsovie"/>
        <s v="Santiago"/>
        <s v="Saint Petersbourg"/>
        <s v="Johannesburg"/>
      </sharedItems>
    </cacheField>
    <cacheField name="date" numFmtId="0">
      <sharedItems containsBlank="1" containsMixedTypes="1" containsNumber="1" containsInteger="1" minValue="37307" maxValue="42127"/>
    </cacheField>
    <cacheField name="Saison" numFmtId="0">
      <sharedItems count="13">
        <s v="2002/2003"/>
        <s v="2003/2004"/>
        <s v="2004/2005"/>
        <s v="2005/2006"/>
        <s v="2006/2007"/>
        <s v="2007/2008"/>
        <s v="2008/2009"/>
        <s v="2009/2010"/>
        <s v="2010/2011"/>
        <s v="2011/2012"/>
        <s v="2012/2013"/>
        <s v="2013/2014"/>
        <s v="2014/2015"/>
      </sharedItems>
    </cacheField>
    <cacheField name="type" numFmtId="0">
      <sharedItems count="10">
        <s v="CM"/>
        <s v="CHM"/>
        <s v="J-O"/>
        <s v="CHE"/>
        <s v="JO"/>
        <s v="CHZ"/>
        <s v="UNIV"/>
        <s v="CHAS"/>
        <s v="CHAM"/>
        <s v="CHAF"/>
      </sharedItems>
    </cacheField>
    <cacheField name="arme" numFmtId="0">
      <sharedItems count="6">
        <s v="ED"/>
        <s v="EH"/>
        <s v="FH"/>
        <s v="FD"/>
        <s v="SD"/>
        <s v="SH"/>
      </sharedItems>
    </cacheField>
    <cacheField name="Classement" numFmtId="0">
      <sharedItems/>
    </cacheField>
    <cacheField name="Ind/Equipe" numFmtId="0">
      <sharedItems/>
    </cacheField>
    <cacheField name="Catégor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44">
  <r>
    <n v="1"/>
    <n v="64"/>
    <s v="FRANCE"/>
    <x v="0"/>
    <m/>
    <x v="0"/>
    <n v="37647"/>
    <x v="0"/>
    <x v="0"/>
    <x v="0"/>
    <s v="1"/>
    <s v="Equipe"/>
    <s v="sénior"/>
  </r>
  <r>
    <n v="2"/>
    <n v="52"/>
    <s v="RUSSIE"/>
    <x v="1"/>
    <m/>
    <x v="0"/>
    <n v="37647"/>
    <x v="0"/>
    <x v="0"/>
    <x v="0"/>
    <s v="2"/>
    <s v="Equipe"/>
    <s v="sénior"/>
  </r>
  <r>
    <n v="3"/>
    <n v="40"/>
    <s v="ITALIE"/>
    <x v="2"/>
    <m/>
    <x v="0"/>
    <n v="37647"/>
    <x v="0"/>
    <x v="0"/>
    <x v="0"/>
    <s v="3"/>
    <s v="Equipe"/>
    <s v="sénior"/>
  </r>
  <r>
    <n v="4"/>
    <n v="36"/>
    <s v="ROUMANIE"/>
    <x v="3"/>
    <m/>
    <x v="0"/>
    <n v="37647"/>
    <x v="0"/>
    <x v="0"/>
    <x v="0"/>
    <s v="4"/>
    <s v="Equipe"/>
    <s v="sénior"/>
  </r>
  <r>
    <n v="5"/>
    <n v="32"/>
    <s v="ALLEMAGNE"/>
    <x v="4"/>
    <m/>
    <x v="0"/>
    <n v="37647"/>
    <x v="0"/>
    <x v="0"/>
    <x v="0"/>
    <s v="T8"/>
    <s v="Equipe"/>
    <s v="sénior"/>
  </r>
  <r>
    <n v="6"/>
    <n v="30"/>
    <s v="POLOGNE"/>
    <x v="5"/>
    <m/>
    <x v="0"/>
    <n v="37647"/>
    <x v="0"/>
    <x v="0"/>
    <x v="0"/>
    <s v="T8"/>
    <s v="Equipe"/>
    <s v="sénior"/>
  </r>
  <r>
    <n v="7"/>
    <n v="28"/>
    <s v="ESTONIE"/>
    <x v="6"/>
    <m/>
    <x v="0"/>
    <n v="37647"/>
    <x v="0"/>
    <x v="0"/>
    <x v="0"/>
    <s v="T8"/>
    <s v="Equipe"/>
    <s v="sénior"/>
  </r>
  <r>
    <n v="8"/>
    <n v="26"/>
    <s v="ESPAGNE"/>
    <x v="7"/>
    <m/>
    <x v="0"/>
    <n v="37647"/>
    <x v="0"/>
    <x v="0"/>
    <x v="0"/>
    <s v="T8"/>
    <s v="Equipe"/>
    <s v="sénior"/>
  </r>
  <r>
    <n v="9"/>
    <n v="25"/>
    <s v="HONGRIE"/>
    <x v="8"/>
    <m/>
    <x v="0"/>
    <n v="37647"/>
    <x v="0"/>
    <x v="0"/>
    <x v="0"/>
    <s v="T16"/>
    <s v="Equipe"/>
    <s v="sénior"/>
  </r>
  <r>
    <n v="10"/>
    <n v="24"/>
    <s v="SUISSE"/>
    <x v="9"/>
    <m/>
    <x v="0"/>
    <n v="37647"/>
    <x v="0"/>
    <x v="0"/>
    <x v="0"/>
    <s v="T16"/>
    <s v="Equipe"/>
    <s v="sénior"/>
  </r>
  <r>
    <n v="11"/>
    <n v="23"/>
    <s v="UKRAINE"/>
    <x v="10"/>
    <m/>
    <x v="0"/>
    <n v="37647"/>
    <x v="0"/>
    <x v="0"/>
    <x v="0"/>
    <s v="T16"/>
    <s v="Equipe"/>
    <s v="sénior"/>
  </r>
  <r>
    <n v="12"/>
    <n v="22"/>
    <s v="CANADA"/>
    <x v="11"/>
    <m/>
    <x v="0"/>
    <n v="37647"/>
    <x v="0"/>
    <x v="0"/>
    <x v="0"/>
    <s v="T16"/>
    <s v="Equipe"/>
    <s v="sénior"/>
  </r>
  <r>
    <n v="13"/>
    <n v="21"/>
    <s v="AUTRICHE"/>
    <x v="12"/>
    <m/>
    <x v="0"/>
    <n v="37647"/>
    <x v="0"/>
    <x v="0"/>
    <x v="0"/>
    <s v="T16"/>
    <s v="Equipe"/>
    <s v="sénior"/>
  </r>
  <r>
    <n v="14"/>
    <n v="20"/>
    <s v="GRANDE-BRETAGNE"/>
    <x v="13"/>
    <m/>
    <x v="0"/>
    <n v="37647"/>
    <x v="0"/>
    <x v="0"/>
    <x v="0"/>
    <s v="T16"/>
    <s v="Equipe"/>
    <s v="sénior"/>
  </r>
  <r>
    <n v="15"/>
    <n v="19"/>
    <s v="GRECE"/>
    <x v="14"/>
    <m/>
    <x v="0"/>
    <n v="37647"/>
    <x v="0"/>
    <x v="0"/>
    <x v="0"/>
    <s v="T16"/>
    <s v="Equipe"/>
    <s v="sénior"/>
  </r>
  <r>
    <n v="16"/>
    <n v="18"/>
    <s v="BELARUS"/>
    <x v="15"/>
    <m/>
    <x v="0"/>
    <n v="37647"/>
    <x v="0"/>
    <x v="0"/>
    <x v="0"/>
    <s v="T16"/>
    <s v="Equipe"/>
    <s v="sénior"/>
  </r>
  <r>
    <n v="17"/>
    <n v="17"/>
    <s v="U.S.A."/>
    <x v="16"/>
    <m/>
    <x v="0"/>
    <n v="37647"/>
    <x v="0"/>
    <x v="0"/>
    <x v="0"/>
    <s v="T32"/>
    <s v="Equipe"/>
    <s v="sénior"/>
  </r>
  <r>
    <n v="18"/>
    <n v="16"/>
    <s v="SERBIE"/>
    <x v="17"/>
    <m/>
    <x v="0"/>
    <n v="37647"/>
    <x v="0"/>
    <x v="0"/>
    <x v="0"/>
    <s v="T32"/>
    <s v="Equipe"/>
    <s v="sénior"/>
  </r>
  <r>
    <n v="19"/>
    <n v="15"/>
    <s v="SUEDE"/>
    <x v="18"/>
    <m/>
    <x v="0"/>
    <n v="37647"/>
    <x v="0"/>
    <x v="0"/>
    <x v="0"/>
    <s v="T32"/>
    <s v="Equipe"/>
    <s v="sénior"/>
  </r>
  <r>
    <n v="1"/>
    <n v="64"/>
    <s v="CHINE"/>
    <x v="19"/>
    <m/>
    <x v="1"/>
    <n v="37822"/>
    <x v="0"/>
    <x v="0"/>
    <x v="0"/>
    <s v="1"/>
    <s v="Equipe"/>
    <s v="sénior"/>
  </r>
  <r>
    <n v="2"/>
    <n v="52"/>
    <s v="UKRAINE"/>
    <x v="10"/>
    <m/>
    <x v="1"/>
    <n v="37822"/>
    <x v="0"/>
    <x v="0"/>
    <x v="0"/>
    <s v="2"/>
    <s v="Equipe"/>
    <s v="sénior"/>
  </r>
  <r>
    <n v="3"/>
    <n v="40"/>
    <s v="FRANCE"/>
    <x v="0"/>
    <m/>
    <x v="1"/>
    <n v="37822"/>
    <x v="0"/>
    <x v="0"/>
    <x v="0"/>
    <s v="3"/>
    <s v="Equipe"/>
    <s v="sénior"/>
  </r>
  <r>
    <n v="4"/>
    <n v="36"/>
    <s v="HONGRIE"/>
    <x v="8"/>
    <m/>
    <x v="1"/>
    <n v="37822"/>
    <x v="0"/>
    <x v="0"/>
    <x v="0"/>
    <s v="4"/>
    <s v="Equipe"/>
    <s v="sénior"/>
  </r>
  <r>
    <n v="5"/>
    <n v="32"/>
    <s v="ESTONIE"/>
    <x v="6"/>
    <m/>
    <x v="1"/>
    <n v="37822"/>
    <x v="0"/>
    <x v="0"/>
    <x v="0"/>
    <s v="T8"/>
    <s v="Equipe"/>
    <s v="sénior"/>
  </r>
  <r>
    <n v="6"/>
    <n v="30"/>
    <s v="ALLEMAGNE"/>
    <x v="4"/>
    <m/>
    <x v="1"/>
    <n v="37822"/>
    <x v="0"/>
    <x v="0"/>
    <x v="0"/>
    <s v="T8"/>
    <s v="Equipe"/>
    <s v="sénior"/>
  </r>
  <r>
    <n v="7"/>
    <n v="28"/>
    <s v="POLOGNE"/>
    <x v="5"/>
    <m/>
    <x v="1"/>
    <n v="37822"/>
    <x v="0"/>
    <x v="0"/>
    <x v="0"/>
    <s v="T8"/>
    <s v="Equipe"/>
    <s v="sénior"/>
  </r>
  <r>
    <n v="8"/>
    <n v="26"/>
    <s v="CANADA"/>
    <x v="11"/>
    <m/>
    <x v="1"/>
    <n v="37822"/>
    <x v="0"/>
    <x v="0"/>
    <x v="0"/>
    <s v="T8"/>
    <s v="Equipe"/>
    <s v="sénior"/>
  </r>
  <r>
    <n v="9"/>
    <n v="25"/>
    <s v="RUSSIE"/>
    <x v="1"/>
    <m/>
    <x v="1"/>
    <n v="37822"/>
    <x v="0"/>
    <x v="0"/>
    <x v="0"/>
    <s v="T16"/>
    <s v="Equipe"/>
    <s v="sénior"/>
  </r>
  <r>
    <n v="10"/>
    <n v="24"/>
    <s v="COREE"/>
    <x v="20"/>
    <m/>
    <x v="1"/>
    <n v="37822"/>
    <x v="0"/>
    <x v="0"/>
    <x v="0"/>
    <s v="T16"/>
    <s v="Equipe"/>
    <s v="sénior"/>
  </r>
  <r>
    <n v="11"/>
    <n v="23"/>
    <s v="ITALIE"/>
    <x v="2"/>
    <m/>
    <x v="1"/>
    <n v="37822"/>
    <x v="0"/>
    <x v="0"/>
    <x v="0"/>
    <s v="T16"/>
    <s v="Equipe"/>
    <s v="sénior"/>
  </r>
  <r>
    <n v="12"/>
    <n v="22"/>
    <s v="AUSTRALIE"/>
    <x v="21"/>
    <m/>
    <x v="1"/>
    <n v="37822"/>
    <x v="0"/>
    <x v="0"/>
    <x v="0"/>
    <s v="T16"/>
    <s v="Equipe"/>
    <s v="sénior"/>
  </r>
  <r>
    <n v="13"/>
    <n v="21"/>
    <s v="SUISSE"/>
    <x v="9"/>
    <m/>
    <x v="1"/>
    <n v="37822"/>
    <x v="0"/>
    <x v="0"/>
    <x v="0"/>
    <s v="T16"/>
    <s v="Equipe"/>
    <s v="sénior"/>
  </r>
  <r>
    <n v="14"/>
    <n v="20"/>
    <s v="U.S.A."/>
    <x v="16"/>
    <m/>
    <x v="1"/>
    <n v="37822"/>
    <x v="0"/>
    <x v="0"/>
    <x v="0"/>
    <s v="T16"/>
    <s v="Equipe"/>
    <s v="sénior"/>
  </r>
  <r>
    <n v="15"/>
    <n v="19"/>
    <s v="AUTRICHE"/>
    <x v="12"/>
    <m/>
    <x v="1"/>
    <n v="37822"/>
    <x v="0"/>
    <x v="0"/>
    <x v="0"/>
    <s v="T16"/>
    <s v="Equipe"/>
    <s v="sénior"/>
  </r>
  <r>
    <n v="16"/>
    <n v="18"/>
    <s v="ESPAGNE"/>
    <x v="7"/>
    <m/>
    <x v="1"/>
    <n v="37822"/>
    <x v="0"/>
    <x v="0"/>
    <x v="0"/>
    <s v="T16"/>
    <s v="Equipe"/>
    <s v="sénior"/>
  </r>
  <r>
    <n v="17"/>
    <n v="17"/>
    <s v="JAPON"/>
    <x v="22"/>
    <m/>
    <x v="1"/>
    <n v="37822"/>
    <x v="0"/>
    <x v="0"/>
    <x v="0"/>
    <s v="T32"/>
    <s v="Equipe"/>
    <s v="sénior"/>
  </r>
  <r>
    <n v="18"/>
    <n v="16"/>
    <s v="GRECE"/>
    <x v="14"/>
    <m/>
    <x v="1"/>
    <n v="37822"/>
    <x v="0"/>
    <x v="0"/>
    <x v="0"/>
    <s v="T32"/>
    <s v="Equipe"/>
    <s v="sénior"/>
  </r>
  <r>
    <n v="19"/>
    <n v="15"/>
    <s v="HONG KONG"/>
    <x v="23"/>
    <m/>
    <x v="1"/>
    <n v="37822"/>
    <x v="0"/>
    <x v="0"/>
    <x v="0"/>
    <s v="T32"/>
    <s v="Equipe"/>
    <s v="sénior"/>
  </r>
  <r>
    <n v="20"/>
    <n v="14"/>
    <s v="NOUVELLE-ZELANDE"/>
    <x v="24"/>
    <m/>
    <x v="1"/>
    <n v="37822"/>
    <x v="0"/>
    <x v="0"/>
    <x v="0"/>
    <s v="T32"/>
    <s v="Equipe"/>
    <s v="sénior"/>
  </r>
  <r>
    <n v="21"/>
    <n v="13"/>
    <s v="AFRIQUE DU SUD"/>
    <x v="25"/>
    <m/>
    <x v="1"/>
    <n v="37822"/>
    <x v="0"/>
    <x v="0"/>
    <x v="0"/>
    <s v="T32"/>
    <s v="Equipe"/>
    <s v="sénior"/>
  </r>
  <r>
    <n v="22"/>
    <n v="12"/>
    <s v="SINGAPOUR"/>
    <x v="26"/>
    <m/>
    <x v="1"/>
    <n v="37822"/>
    <x v="0"/>
    <x v="0"/>
    <x v="0"/>
    <s v="T32"/>
    <s v="Equipe"/>
    <s v="sénior"/>
  </r>
  <r>
    <n v="1"/>
    <n v="64"/>
    <s v="HONGRIE"/>
    <x v="8"/>
    <m/>
    <x v="2"/>
    <n v="37766"/>
    <x v="0"/>
    <x v="0"/>
    <x v="0"/>
    <s v="1"/>
    <s v="Equipe"/>
    <s v="sénior"/>
  </r>
  <r>
    <n v="2"/>
    <n v="52"/>
    <s v="ESTONIE"/>
    <x v="6"/>
    <m/>
    <x v="2"/>
    <n v="37766"/>
    <x v="0"/>
    <x v="0"/>
    <x v="0"/>
    <s v="2"/>
    <s v="Equipe"/>
    <s v="sénior"/>
  </r>
  <r>
    <n v="3"/>
    <n v="40"/>
    <s v="ITALIE"/>
    <x v="2"/>
    <m/>
    <x v="2"/>
    <n v="37766"/>
    <x v="0"/>
    <x v="0"/>
    <x v="0"/>
    <s v="3"/>
    <s v="Equipe"/>
    <s v="sénior"/>
  </r>
  <r>
    <n v="4"/>
    <n v="36"/>
    <s v="SUISSE"/>
    <x v="9"/>
    <m/>
    <x v="2"/>
    <n v="37766"/>
    <x v="0"/>
    <x v="0"/>
    <x v="0"/>
    <s v="4"/>
    <s v="Equipe"/>
    <s v="sénior"/>
  </r>
  <r>
    <n v="5"/>
    <n v="32"/>
    <s v="COREE"/>
    <x v="20"/>
    <m/>
    <x v="2"/>
    <n v="37766"/>
    <x v="0"/>
    <x v="0"/>
    <x v="0"/>
    <s v="T8"/>
    <s v="Equipe"/>
    <s v="sénior"/>
  </r>
  <r>
    <n v="6"/>
    <n v="30"/>
    <s v="ALLEMAGNE"/>
    <x v="4"/>
    <m/>
    <x v="2"/>
    <n v="37766"/>
    <x v="0"/>
    <x v="0"/>
    <x v="0"/>
    <s v="T8"/>
    <s v="Equipe"/>
    <s v="sénior"/>
  </r>
  <r>
    <n v="7"/>
    <n v="28"/>
    <s v="RUSSIE"/>
    <x v="1"/>
    <m/>
    <x v="2"/>
    <n v="37766"/>
    <x v="0"/>
    <x v="0"/>
    <x v="0"/>
    <s v="T8"/>
    <s v="Equipe"/>
    <s v="sénior"/>
  </r>
  <r>
    <n v="8"/>
    <n v="26"/>
    <s v="CUBA"/>
    <x v="27"/>
    <m/>
    <x v="2"/>
    <n v="37766"/>
    <x v="0"/>
    <x v="0"/>
    <x v="0"/>
    <s v="T8"/>
    <s v="Equipe"/>
    <s v="sénior"/>
  </r>
  <r>
    <n v="9"/>
    <n v="25"/>
    <s v="FRANCE"/>
    <x v="0"/>
    <m/>
    <x v="2"/>
    <n v="37766"/>
    <x v="0"/>
    <x v="0"/>
    <x v="0"/>
    <s v="T16"/>
    <s v="Equipe"/>
    <s v="sénior"/>
  </r>
  <r>
    <n v="10"/>
    <n v="24"/>
    <s v="CHINE"/>
    <x v="19"/>
    <m/>
    <x v="2"/>
    <n v="37766"/>
    <x v="0"/>
    <x v="0"/>
    <x v="0"/>
    <s v="T16"/>
    <s v="Equipe"/>
    <s v="sénior"/>
  </r>
  <r>
    <n v="11"/>
    <n v="23"/>
    <s v="GRECE"/>
    <x v="14"/>
    <m/>
    <x v="2"/>
    <n v="37766"/>
    <x v="0"/>
    <x v="0"/>
    <x v="0"/>
    <s v="T16"/>
    <s v="Equipe"/>
    <s v="sénior"/>
  </r>
  <r>
    <n v="12"/>
    <n v="22"/>
    <s v="BELARUS"/>
    <x v="15"/>
    <m/>
    <x v="2"/>
    <n v="37766"/>
    <x v="0"/>
    <x v="0"/>
    <x v="0"/>
    <s v="T16"/>
    <s v="Equipe"/>
    <s v="sénior"/>
  </r>
  <r>
    <n v="13"/>
    <n v="21"/>
    <s v="U.S.A."/>
    <x v="16"/>
    <m/>
    <x v="2"/>
    <n v="37766"/>
    <x v="0"/>
    <x v="0"/>
    <x v="0"/>
    <s v="T16"/>
    <s v="Equipe"/>
    <s v="sénior"/>
  </r>
  <r>
    <n v="14"/>
    <n v="20"/>
    <s v="POLOGNE"/>
    <x v="5"/>
    <m/>
    <x v="2"/>
    <n v="37766"/>
    <x v="0"/>
    <x v="0"/>
    <x v="0"/>
    <s v="T16"/>
    <s v="Equipe"/>
    <s v="sénior"/>
  </r>
  <r>
    <n v="15"/>
    <n v="19"/>
    <s v="JAPON"/>
    <x v="22"/>
    <m/>
    <x v="2"/>
    <n v="37766"/>
    <x v="0"/>
    <x v="0"/>
    <x v="0"/>
    <s v="T16"/>
    <s v="Equipe"/>
    <s v="sénior"/>
  </r>
  <r>
    <n v="16"/>
    <n v="18"/>
    <s v="ESPAGNE"/>
    <x v="7"/>
    <m/>
    <x v="2"/>
    <n v="37766"/>
    <x v="0"/>
    <x v="0"/>
    <x v="0"/>
    <s v="T16"/>
    <s v="Equipe"/>
    <s v="sénior"/>
  </r>
  <r>
    <n v="17"/>
    <n v="17"/>
    <s v="UKRAINE"/>
    <x v="10"/>
    <m/>
    <x v="2"/>
    <n v="37766"/>
    <x v="0"/>
    <x v="0"/>
    <x v="0"/>
    <s v="T32"/>
    <s v="Equipe"/>
    <s v="sénior"/>
  </r>
  <r>
    <n v="18"/>
    <n v="16"/>
    <s v="AUTRICHE"/>
    <x v="12"/>
    <m/>
    <x v="2"/>
    <n v="37766"/>
    <x v="0"/>
    <x v="0"/>
    <x v="0"/>
    <s v="T32"/>
    <s v="Equipe"/>
    <s v="sénior"/>
  </r>
  <r>
    <n v="19"/>
    <n v="15"/>
    <s v="AUSTRALIE"/>
    <x v="21"/>
    <m/>
    <x v="2"/>
    <n v="37766"/>
    <x v="0"/>
    <x v="0"/>
    <x v="0"/>
    <s v="T32"/>
    <s v="Equipe"/>
    <s v="sénior"/>
  </r>
  <r>
    <n v="20"/>
    <n v="14"/>
    <s v="GRANDE-BRETAGNE"/>
    <x v="13"/>
    <m/>
    <x v="2"/>
    <n v="37766"/>
    <x v="0"/>
    <x v="0"/>
    <x v="0"/>
    <s v="T32"/>
    <s v="Equipe"/>
    <s v="sénior"/>
  </r>
  <r>
    <n v="21"/>
    <n v="13"/>
    <s v="CANADA"/>
    <x v="11"/>
    <m/>
    <x v="2"/>
    <n v="37766"/>
    <x v="0"/>
    <x v="0"/>
    <x v="0"/>
    <s v="T32"/>
    <s v="Equipe"/>
    <s v="sénior"/>
  </r>
  <r>
    <n v="22"/>
    <n v="12"/>
    <s v="SUEDE"/>
    <x v="18"/>
    <m/>
    <x v="2"/>
    <n v="37766"/>
    <x v="0"/>
    <x v="0"/>
    <x v="0"/>
    <s v="T32"/>
    <s v="Equipe"/>
    <s v="sénior"/>
  </r>
  <r>
    <n v="23"/>
    <n v="11"/>
    <s v="VENEZUELA"/>
    <x v="28"/>
    <m/>
    <x v="2"/>
    <n v="37766"/>
    <x v="0"/>
    <x v="0"/>
    <x v="0"/>
    <s v="T32"/>
    <s v="Equipe"/>
    <s v="sénior"/>
  </r>
  <r>
    <n v="1"/>
    <n v="64"/>
    <s v="ITALIE"/>
    <x v="2"/>
    <m/>
    <x v="3"/>
    <n v="40991"/>
    <x v="0"/>
    <x v="0"/>
    <x v="0"/>
    <s v="1"/>
    <s v="Equipe"/>
    <s v="sénior"/>
  </r>
  <r>
    <n v="2"/>
    <n v="52"/>
    <s v="ALLEMAGNE"/>
    <x v="4"/>
    <m/>
    <x v="3"/>
    <n v="40991"/>
    <x v="0"/>
    <x v="0"/>
    <x v="0"/>
    <s v="2"/>
    <s v="Equipe"/>
    <s v="sénior"/>
  </r>
  <r>
    <n v="3"/>
    <n v="40"/>
    <s v="RUSSIE"/>
    <x v="1"/>
    <m/>
    <x v="3"/>
    <n v="40991"/>
    <x v="0"/>
    <x v="0"/>
    <x v="0"/>
    <s v="3"/>
    <s v="Equipe"/>
    <s v="sénior"/>
  </r>
  <r>
    <n v="4"/>
    <n v="36"/>
    <s v="ESTONIE"/>
    <x v="6"/>
    <m/>
    <x v="3"/>
    <n v="40991"/>
    <x v="0"/>
    <x v="0"/>
    <x v="0"/>
    <s v="4"/>
    <s v="Equipe"/>
    <s v="sénior"/>
  </r>
  <r>
    <n v="5"/>
    <n v="32"/>
    <s v="FRANCE"/>
    <x v="0"/>
    <m/>
    <x v="3"/>
    <n v="40991"/>
    <x v="0"/>
    <x v="0"/>
    <x v="0"/>
    <s v="T8"/>
    <s v="Equipe"/>
    <s v="sénior"/>
  </r>
  <r>
    <n v="6"/>
    <n v="30"/>
    <s v="POLOGNE"/>
    <x v="5"/>
    <m/>
    <x v="3"/>
    <n v="40991"/>
    <x v="0"/>
    <x v="0"/>
    <x v="0"/>
    <s v="T8"/>
    <s v="Equipe"/>
    <s v="sénior"/>
  </r>
  <r>
    <n v="7"/>
    <n v="28"/>
    <s v="HONGRIE"/>
    <x v="8"/>
    <m/>
    <x v="3"/>
    <n v="40991"/>
    <x v="0"/>
    <x v="0"/>
    <x v="0"/>
    <s v="T8"/>
    <s v="Equipe"/>
    <s v="sénior"/>
  </r>
  <r>
    <n v="8"/>
    <n v="26"/>
    <s v="ESPAGNE"/>
    <x v="7"/>
    <m/>
    <x v="3"/>
    <n v="40991"/>
    <x v="0"/>
    <x v="0"/>
    <x v="0"/>
    <s v="T8"/>
    <s v="Equipe"/>
    <s v="sénior"/>
  </r>
  <r>
    <n v="9"/>
    <n v="25"/>
    <s v="SUISSE"/>
    <x v="9"/>
    <m/>
    <x v="3"/>
    <n v="40991"/>
    <x v="0"/>
    <x v="0"/>
    <x v="0"/>
    <s v="T16"/>
    <s v="Equipe"/>
    <s v="sénior"/>
  </r>
  <r>
    <n v="10"/>
    <n v="24"/>
    <s v="CANADA"/>
    <x v="11"/>
    <m/>
    <x v="3"/>
    <n v="40991"/>
    <x v="0"/>
    <x v="0"/>
    <x v="0"/>
    <s v="T16"/>
    <s v="Equipe"/>
    <s v="sénior"/>
  </r>
  <r>
    <n v="11"/>
    <n v="23"/>
    <s v="U.S.A."/>
    <x v="16"/>
    <m/>
    <x v="3"/>
    <n v="40991"/>
    <x v="0"/>
    <x v="0"/>
    <x v="0"/>
    <s v="T16"/>
    <s v="Equipe"/>
    <s v="sénior"/>
  </r>
  <r>
    <n v="12"/>
    <n v="22"/>
    <s v="LETTONIE"/>
    <x v="29"/>
    <m/>
    <x v="3"/>
    <n v="40991"/>
    <x v="0"/>
    <x v="0"/>
    <x v="0"/>
    <s v="T16"/>
    <s v="Equipe"/>
    <s v="sénior"/>
  </r>
  <r>
    <n v="13"/>
    <n v="21"/>
    <s v="BELARUS"/>
    <x v="15"/>
    <m/>
    <x v="3"/>
    <n v="40991"/>
    <x v="0"/>
    <x v="0"/>
    <x v="0"/>
    <s v="T16"/>
    <s v="Equipe"/>
    <s v="sénior"/>
  </r>
  <r>
    <n v="14"/>
    <n v="20"/>
    <s v="CHILI"/>
    <x v="30"/>
    <m/>
    <x v="3"/>
    <n v="40991"/>
    <x v="0"/>
    <x v="0"/>
    <x v="0"/>
    <s v="T16"/>
    <s v="Equipe"/>
    <s v="sénior"/>
  </r>
  <r>
    <n v="15"/>
    <n v="19"/>
    <s v="AUTRICHE"/>
    <x v="12"/>
    <m/>
    <x v="3"/>
    <n v="40991"/>
    <x v="0"/>
    <x v="0"/>
    <x v="0"/>
    <s v="T16"/>
    <s v="Equipe"/>
    <s v="sénior"/>
  </r>
  <r>
    <n v="16"/>
    <n v="18"/>
    <s v="BELGIQUE"/>
    <x v="31"/>
    <m/>
    <x v="3"/>
    <n v="40991"/>
    <x v="0"/>
    <x v="0"/>
    <x v="0"/>
    <s v="T16"/>
    <s v="Equipe"/>
    <s v="sénior"/>
  </r>
  <r>
    <n v="17"/>
    <n v="17"/>
    <s v="GRANDE-BRETAGNE"/>
    <x v="13"/>
    <m/>
    <x v="3"/>
    <n v="40991"/>
    <x v="0"/>
    <x v="0"/>
    <x v="0"/>
    <s v="T32"/>
    <s v="Equipe"/>
    <s v="sénior"/>
  </r>
  <r>
    <n v="18"/>
    <n v="16"/>
    <s v="SUEDE"/>
    <x v="18"/>
    <m/>
    <x v="3"/>
    <n v="40991"/>
    <x v="0"/>
    <x v="0"/>
    <x v="0"/>
    <s v="T32"/>
    <s v="Equipe"/>
    <s v="sénior"/>
  </r>
  <r>
    <n v="19"/>
    <n v="15"/>
    <s v="ALGERIE"/>
    <x v="32"/>
    <m/>
    <x v="3"/>
    <n v="40991"/>
    <x v="0"/>
    <x v="0"/>
    <x v="0"/>
    <s v="T32"/>
    <s v="Equipe"/>
    <s v="sénior"/>
  </r>
  <r>
    <n v="1"/>
    <n v="64"/>
    <s v="RUSSIE"/>
    <x v="1"/>
    <m/>
    <x v="4"/>
    <n v="37673"/>
    <x v="0"/>
    <x v="0"/>
    <x v="0"/>
    <s v="1"/>
    <s v="Equipe"/>
    <s v="sénior"/>
  </r>
  <r>
    <n v="2"/>
    <n v="52"/>
    <s v="FRANCE"/>
    <x v="0"/>
    <m/>
    <x v="4"/>
    <n v="37673"/>
    <x v="0"/>
    <x v="0"/>
    <x v="0"/>
    <s v="2"/>
    <s v="Equipe"/>
    <s v="sénior"/>
  </r>
  <r>
    <n v="3"/>
    <n v="40"/>
    <s v="ALLEMAGNE"/>
    <x v="4"/>
    <m/>
    <x v="4"/>
    <n v="37673"/>
    <x v="0"/>
    <x v="0"/>
    <x v="0"/>
    <s v="3"/>
    <s v="Equipe"/>
    <s v="sénior"/>
  </r>
  <r>
    <n v="4"/>
    <n v="36"/>
    <s v="HONGRIE"/>
    <x v="8"/>
    <m/>
    <x v="4"/>
    <n v="37673"/>
    <x v="0"/>
    <x v="0"/>
    <x v="0"/>
    <s v="4"/>
    <s v="Equipe"/>
    <s v="sénior"/>
  </r>
  <r>
    <n v="5"/>
    <n v="32"/>
    <s v="SUISSE"/>
    <x v="9"/>
    <m/>
    <x v="4"/>
    <n v="37673"/>
    <x v="0"/>
    <x v="0"/>
    <x v="0"/>
    <s v="T8"/>
    <s v="Equipe"/>
    <s v="sénior"/>
  </r>
  <r>
    <n v="6"/>
    <n v="30"/>
    <s v="CANADA"/>
    <x v="11"/>
    <m/>
    <x v="4"/>
    <n v="37673"/>
    <x v="0"/>
    <x v="0"/>
    <x v="0"/>
    <s v="T8"/>
    <s v="Equipe"/>
    <s v="sénior"/>
  </r>
  <r>
    <n v="7"/>
    <n v="28"/>
    <s v="ESPAGNE"/>
    <x v="7"/>
    <m/>
    <x v="4"/>
    <n v="37673"/>
    <x v="0"/>
    <x v="0"/>
    <x v="0"/>
    <s v="T8"/>
    <s v="Equipe"/>
    <s v="sénior"/>
  </r>
  <r>
    <n v="8"/>
    <n v="26"/>
    <s v="BELARUS"/>
    <x v="15"/>
    <m/>
    <x v="4"/>
    <n v="37673"/>
    <x v="0"/>
    <x v="0"/>
    <x v="0"/>
    <s v="T8"/>
    <s v="Equipe"/>
    <s v="sénior"/>
  </r>
  <r>
    <n v="9"/>
    <n v="25"/>
    <s v="ESTONIE"/>
    <x v="6"/>
    <m/>
    <x v="4"/>
    <n v="37673"/>
    <x v="0"/>
    <x v="0"/>
    <x v="0"/>
    <s v="T16"/>
    <s v="Equipe"/>
    <s v="sénior"/>
  </r>
  <r>
    <n v="10"/>
    <n v="24"/>
    <s v="UKRAINE"/>
    <x v="10"/>
    <m/>
    <x v="4"/>
    <n v="37673"/>
    <x v="0"/>
    <x v="0"/>
    <x v="0"/>
    <s v="T16"/>
    <s v="Equipe"/>
    <s v="sénior"/>
  </r>
  <r>
    <n v="11"/>
    <n v="23"/>
    <s v="ITALIE"/>
    <x v="2"/>
    <m/>
    <x v="4"/>
    <n v="37673"/>
    <x v="0"/>
    <x v="0"/>
    <x v="0"/>
    <s v="T16"/>
    <s v="Equipe"/>
    <s v="sénior"/>
  </r>
  <r>
    <n v="12"/>
    <n v="22"/>
    <s v="POLOGNE"/>
    <x v="5"/>
    <m/>
    <x v="4"/>
    <n v="37673"/>
    <x v="0"/>
    <x v="0"/>
    <x v="0"/>
    <s v="T16"/>
    <s v="Equipe"/>
    <s v="sénior"/>
  </r>
  <r>
    <n v="13"/>
    <n v="21"/>
    <s v="ROUMANIE"/>
    <x v="3"/>
    <m/>
    <x v="4"/>
    <n v="37673"/>
    <x v="0"/>
    <x v="0"/>
    <x v="0"/>
    <s v="T16"/>
    <s v="Equipe"/>
    <s v="sénior"/>
  </r>
  <r>
    <n v="14"/>
    <n v="20"/>
    <s v="LETTONIE"/>
    <x v="29"/>
    <m/>
    <x v="4"/>
    <n v="37673"/>
    <x v="0"/>
    <x v="0"/>
    <x v="0"/>
    <s v="T16"/>
    <s v="Equipe"/>
    <s v="sénior"/>
  </r>
  <r>
    <n v="15"/>
    <n v="19"/>
    <s v="U.S.A."/>
    <x v="16"/>
    <m/>
    <x v="4"/>
    <n v="37673"/>
    <x v="0"/>
    <x v="0"/>
    <x v="0"/>
    <s v="T16"/>
    <s v="Equipe"/>
    <s v="sénior"/>
  </r>
  <r>
    <n v="16"/>
    <n v="18"/>
    <s v="AUTRICHE"/>
    <x v="12"/>
    <m/>
    <x v="4"/>
    <n v="37673"/>
    <x v="0"/>
    <x v="0"/>
    <x v="0"/>
    <s v="T16"/>
    <s v="Equipe"/>
    <s v="sénior"/>
  </r>
  <r>
    <n v="17"/>
    <n v="17"/>
    <s v="GRECE"/>
    <x v="14"/>
    <m/>
    <x v="4"/>
    <n v="37673"/>
    <x v="0"/>
    <x v="0"/>
    <x v="0"/>
    <s v="T32"/>
    <s v="Equipe"/>
    <s v="sénior"/>
  </r>
  <r>
    <n v="18"/>
    <n v="16"/>
    <s v="CHILI"/>
    <x v="30"/>
    <m/>
    <x v="4"/>
    <n v="37673"/>
    <x v="0"/>
    <x v="0"/>
    <x v="0"/>
    <s v="T32"/>
    <s v="Equipe"/>
    <s v="sénior"/>
  </r>
  <r>
    <n v="19"/>
    <n v="15"/>
    <s v="AFRIQUE DU SUD"/>
    <x v="25"/>
    <m/>
    <x v="4"/>
    <n v="37673"/>
    <x v="0"/>
    <x v="0"/>
    <x v="0"/>
    <s v="T32"/>
    <s v="Equipe"/>
    <s v="sénior"/>
  </r>
  <r>
    <n v="1"/>
    <n v="64"/>
    <s v="FRANCE"/>
    <x v="0"/>
    <m/>
    <x v="5"/>
    <n v="37642"/>
    <x v="0"/>
    <x v="0"/>
    <x v="0"/>
    <s v="1"/>
    <s v="Equipe"/>
    <s v="sénior"/>
  </r>
  <r>
    <n v="2"/>
    <n v="52"/>
    <s v="RUSSIE"/>
    <x v="1"/>
    <m/>
    <x v="5"/>
    <n v="37642"/>
    <x v="0"/>
    <x v="0"/>
    <x v="0"/>
    <s v="2"/>
    <s v="Equipe"/>
    <s v="sénior"/>
  </r>
  <r>
    <n v="3"/>
    <n v="40"/>
    <s v="ITALIE"/>
    <x v="2"/>
    <m/>
    <x v="5"/>
    <n v="37642"/>
    <x v="0"/>
    <x v="0"/>
    <x v="0"/>
    <s v="3"/>
    <s v="Equipe"/>
    <s v="sénior"/>
  </r>
  <r>
    <n v="4"/>
    <n v="36"/>
    <s v="ROUMANIE"/>
    <x v="3"/>
    <m/>
    <x v="5"/>
    <n v="37642"/>
    <x v="0"/>
    <x v="0"/>
    <x v="0"/>
    <s v="4"/>
    <s v="Equipe"/>
    <s v="sénior"/>
  </r>
  <r>
    <n v="5"/>
    <n v="32"/>
    <s v="ALLEMAGNE"/>
    <x v="4"/>
    <m/>
    <x v="5"/>
    <n v="37642"/>
    <x v="0"/>
    <x v="0"/>
    <x v="0"/>
    <s v="T8"/>
    <s v="Equipe"/>
    <s v="sénior"/>
  </r>
  <r>
    <n v="6"/>
    <n v="30"/>
    <s v="POLOGNE"/>
    <x v="5"/>
    <m/>
    <x v="5"/>
    <n v="37642"/>
    <x v="0"/>
    <x v="0"/>
    <x v="0"/>
    <s v="T8"/>
    <s v="Equipe"/>
    <s v="sénior"/>
  </r>
  <r>
    <n v="7"/>
    <n v="28"/>
    <s v="ESTONIE"/>
    <x v="6"/>
    <m/>
    <x v="5"/>
    <n v="37642"/>
    <x v="0"/>
    <x v="0"/>
    <x v="0"/>
    <s v="T8"/>
    <s v="Equipe"/>
    <s v="sénior"/>
  </r>
  <r>
    <n v="8"/>
    <n v="26"/>
    <s v="ESPAGNE"/>
    <x v="7"/>
    <m/>
    <x v="5"/>
    <n v="37642"/>
    <x v="0"/>
    <x v="0"/>
    <x v="0"/>
    <s v="T8"/>
    <s v="Equipe"/>
    <s v="sénior"/>
  </r>
  <r>
    <n v="9"/>
    <n v="25"/>
    <s v="HONGRIE"/>
    <x v="8"/>
    <m/>
    <x v="5"/>
    <n v="37642"/>
    <x v="0"/>
    <x v="0"/>
    <x v="0"/>
    <s v="T16"/>
    <s v="Equipe"/>
    <s v="sénior"/>
  </r>
  <r>
    <n v="10"/>
    <n v="24"/>
    <s v="SUISSE"/>
    <x v="9"/>
    <m/>
    <x v="5"/>
    <n v="37642"/>
    <x v="0"/>
    <x v="0"/>
    <x v="0"/>
    <s v="T16"/>
    <s v="Equipe"/>
    <s v="sénior"/>
  </r>
  <r>
    <n v="11"/>
    <n v="23"/>
    <s v="UKRAINE"/>
    <x v="10"/>
    <m/>
    <x v="5"/>
    <n v="37642"/>
    <x v="0"/>
    <x v="0"/>
    <x v="0"/>
    <s v="T16"/>
    <s v="Equipe"/>
    <s v="sénior"/>
  </r>
  <r>
    <n v="12"/>
    <n v="22"/>
    <s v="CANADA"/>
    <x v="11"/>
    <m/>
    <x v="5"/>
    <n v="37642"/>
    <x v="0"/>
    <x v="0"/>
    <x v="0"/>
    <s v="T16"/>
    <s v="Equipe"/>
    <s v="sénior"/>
  </r>
  <r>
    <n v="13"/>
    <n v="21"/>
    <s v="AUTRICHE"/>
    <x v="12"/>
    <m/>
    <x v="5"/>
    <n v="37642"/>
    <x v="0"/>
    <x v="0"/>
    <x v="0"/>
    <s v="T16"/>
    <s v="Equipe"/>
    <s v="sénior"/>
  </r>
  <r>
    <n v="14"/>
    <n v="20"/>
    <s v="GRANDE-BRETAGNE"/>
    <x v="13"/>
    <m/>
    <x v="5"/>
    <n v="37642"/>
    <x v="0"/>
    <x v="0"/>
    <x v="0"/>
    <s v="T16"/>
    <s v="Equipe"/>
    <s v="sénior"/>
  </r>
  <r>
    <n v="15"/>
    <n v="19"/>
    <s v="GRECE"/>
    <x v="14"/>
    <m/>
    <x v="5"/>
    <n v="37642"/>
    <x v="0"/>
    <x v="0"/>
    <x v="0"/>
    <s v="T16"/>
    <s v="Equipe"/>
    <s v="sénior"/>
  </r>
  <r>
    <n v="16"/>
    <n v="18"/>
    <s v="BELARUS"/>
    <x v="15"/>
    <m/>
    <x v="5"/>
    <n v="37642"/>
    <x v="0"/>
    <x v="0"/>
    <x v="0"/>
    <s v="T16"/>
    <s v="Equipe"/>
    <s v="sénior"/>
  </r>
  <r>
    <n v="17"/>
    <n v="17"/>
    <s v="U.S.A."/>
    <x v="16"/>
    <m/>
    <x v="5"/>
    <n v="37642"/>
    <x v="0"/>
    <x v="0"/>
    <x v="0"/>
    <s v="T32"/>
    <s v="Equipe"/>
    <s v="sénior"/>
  </r>
  <r>
    <n v="18"/>
    <n v="16"/>
    <s v="SERBIE"/>
    <x v="17"/>
    <m/>
    <x v="5"/>
    <n v="37642"/>
    <x v="0"/>
    <x v="0"/>
    <x v="0"/>
    <s v="T32"/>
    <s v="Equipe"/>
    <s v="sénior"/>
  </r>
  <r>
    <n v="19"/>
    <n v="15"/>
    <s v="SUEDE"/>
    <x v="18"/>
    <m/>
    <x v="5"/>
    <n v="37642"/>
    <x v="0"/>
    <x v="0"/>
    <x v="0"/>
    <s v="T32"/>
    <s v="Equipe"/>
    <s v="sénior"/>
  </r>
  <r>
    <n v="1"/>
    <n v="128"/>
    <s v="RUSSIE"/>
    <x v="1"/>
    <m/>
    <x v="6"/>
    <n v="37904"/>
    <x v="0"/>
    <x v="1"/>
    <x v="0"/>
    <s v="1"/>
    <s v="Equipe"/>
    <s v="sénior"/>
  </r>
  <r>
    <n v="2"/>
    <n v="104"/>
    <s v="ALLEMAGNE"/>
    <x v="4"/>
    <m/>
    <x v="6"/>
    <n v="37904"/>
    <x v="0"/>
    <x v="1"/>
    <x v="0"/>
    <s v="2"/>
    <s v="Equipe"/>
    <s v="sénior"/>
  </r>
  <r>
    <n v="3"/>
    <n v="80"/>
    <s v="HONGRIE"/>
    <x v="8"/>
    <m/>
    <x v="6"/>
    <n v="37904"/>
    <x v="0"/>
    <x v="1"/>
    <x v="0"/>
    <s v="3"/>
    <s v="Equipe"/>
    <s v="sénior"/>
  </r>
  <r>
    <n v="4"/>
    <n v="72"/>
    <s v="ESTONIE"/>
    <x v="6"/>
    <m/>
    <x v="6"/>
    <n v="37904"/>
    <x v="0"/>
    <x v="1"/>
    <x v="0"/>
    <s v="4"/>
    <s v="Equipe"/>
    <s v="sénior"/>
  </r>
  <r>
    <n v="5"/>
    <n v="64"/>
    <s v="UKRAINE"/>
    <x v="10"/>
    <m/>
    <x v="6"/>
    <n v="37904"/>
    <x v="0"/>
    <x v="1"/>
    <x v="0"/>
    <s v="T8"/>
    <s v="Equipe"/>
    <s v="sénior"/>
  </r>
  <r>
    <n v="6"/>
    <n v="60"/>
    <s v="POLOGNE"/>
    <x v="5"/>
    <m/>
    <x v="6"/>
    <n v="37904"/>
    <x v="0"/>
    <x v="1"/>
    <x v="0"/>
    <s v="T8"/>
    <s v="Equipe"/>
    <s v="sénior"/>
  </r>
  <r>
    <n v="7"/>
    <n v="56"/>
    <s v="SUEDE"/>
    <x v="18"/>
    <m/>
    <x v="6"/>
    <n v="37904"/>
    <x v="0"/>
    <x v="1"/>
    <x v="0"/>
    <s v="T8"/>
    <s v="Equipe"/>
    <s v="sénior"/>
  </r>
  <r>
    <n v="8"/>
    <n v="52"/>
    <s v="ROUMANIE"/>
    <x v="3"/>
    <m/>
    <x v="6"/>
    <n v="37904"/>
    <x v="0"/>
    <x v="1"/>
    <x v="0"/>
    <s v="T8"/>
    <s v="Equipe"/>
    <s v="sénior"/>
  </r>
  <r>
    <n v="9"/>
    <n v="50"/>
    <s v="FRANCE"/>
    <x v="0"/>
    <m/>
    <x v="6"/>
    <n v="37904"/>
    <x v="0"/>
    <x v="1"/>
    <x v="0"/>
    <s v="T16"/>
    <s v="Equipe"/>
    <s v="sénior"/>
  </r>
  <r>
    <n v="10"/>
    <n v="48"/>
    <s v="CHINE"/>
    <x v="19"/>
    <m/>
    <x v="6"/>
    <n v="37904"/>
    <x v="0"/>
    <x v="1"/>
    <x v="0"/>
    <s v="T16"/>
    <s v="Equipe"/>
    <s v="sénior"/>
  </r>
  <r>
    <n v="11"/>
    <n v="46"/>
    <s v="ITALIE"/>
    <x v="2"/>
    <m/>
    <x v="6"/>
    <n v="37904"/>
    <x v="0"/>
    <x v="1"/>
    <x v="0"/>
    <s v="T16"/>
    <s v="Equipe"/>
    <s v="sénior"/>
  </r>
  <r>
    <n v="12"/>
    <n v="44"/>
    <s v="GRECE"/>
    <x v="14"/>
    <m/>
    <x v="6"/>
    <n v="37904"/>
    <x v="0"/>
    <x v="1"/>
    <x v="0"/>
    <s v="T16"/>
    <s v="Equipe"/>
    <s v="sénior"/>
  </r>
  <r>
    <n v="13"/>
    <n v="42"/>
    <s v="U.S.A."/>
    <x v="16"/>
    <m/>
    <x v="6"/>
    <n v="37904"/>
    <x v="0"/>
    <x v="1"/>
    <x v="0"/>
    <s v="T16"/>
    <s v="Equipe"/>
    <s v="sénior"/>
  </r>
  <r>
    <n v="14"/>
    <n v="40"/>
    <s v="SUISSE"/>
    <x v="9"/>
    <m/>
    <x v="6"/>
    <n v="37904"/>
    <x v="0"/>
    <x v="1"/>
    <x v="0"/>
    <s v="T16"/>
    <s v="Equipe"/>
    <s v="sénior"/>
  </r>
  <r>
    <n v="15"/>
    <n v="38"/>
    <s v="CANADA"/>
    <x v="11"/>
    <m/>
    <x v="6"/>
    <n v="37904"/>
    <x v="0"/>
    <x v="1"/>
    <x v="0"/>
    <s v="T16"/>
    <s v="Equipe"/>
    <s v="sénior"/>
  </r>
  <r>
    <n v="16"/>
    <n v="36"/>
    <s v="CUBA"/>
    <x v="27"/>
    <m/>
    <x v="6"/>
    <n v="37904"/>
    <x v="0"/>
    <x v="1"/>
    <x v="0"/>
    <s v="T16"/>
    <s v="Equipe"/>
    <s v="sénior"/>
  </r>
  <r>
    <n v="17"/>
    <n v="34"/>
    <s v="ESPAGNE"/>
    <x v="7"/>
    <m/>
    <x v="6"/>
    <n v="37904"/>
    <x v="0"/>
    <x v="1"/>
    <x v="0"/>
    <s v="T32"/>
    <s v="Equipe"/>
    <s v="sénior"/>
  </r>
  <r>
    <n v="18"/>
    <n v="32"/>
    <s v="AUTRICHE"/>
    <x v="12"/>
    <m/>
    <x v="6"/>
    <n v="37904"/>
    <x v="0"/>
    <x v="1"/>
    <x v="0"/>
    <s v="T32"/>
    <s v="Equipe"/>
    <s v="sénior"/>
  </r>
  <r>
    <n v="19"/>
    <n v="30"/>
    <s v="COREE"/>
    <x v="20"/>
    <m/>
    <x v="6"/>
    <n v="37904"/>
    <x v="0"/>
    <x v="1"/>
    <x v="0"/>
    <s v="T32"/>
    <s v="Equipe"/>
    <s v="sénior"/>
  </r>
  <r>
    <n v="20"/>
    <n v="28"/>
    <s v="JAPON"/>
    <x v="22"/>
    <m/>
    <x v="6"/>
    <n v="37904"/>
    <x v="0"/>
    <x v="1"/>
    <x v="0"/>
    <s v="T32"/>
    <s v="Equipe"/>
    <s v="sénior"/>
  </r>
  <r>
    <n v="21"/>
    <n v="26"/>
    <s v="CHILI"/>
    <x v="30"/>
    <m/>
    <x v="6"/>
    <n v="37904"/>
    <x v="0"/>
    <x v="1"/>
    <x v="0"/>
    <s v="T32"/>
    <s v="Equipe"/>
    <s v="sénior"/>
  </r>
  <r>
    <n v="22"/>
    <n v="24"/>
    <s v="PORTUGAL"/>
    <x v="33"/>
    <m/>
    <x v="6"/>
    <n v="37904"/>
    <x v="0"/>
    <x v="1"/>
    <x v="0"/>
    <s v="T32"/>
    <s v="Equipe"/>
    <s v="sénior"/>
  </r>
  <r>
    <n v="23"/>
    <n v="22"/>
    <s v="HONG KONG"/>
    <x v="23"/>
    <m/>
    <x v="6"/>
    <n v="37904"/>
    <x v="0"/>
    <x v="1"/>
    <x v="0"/>
    <s v="T32"/>
    <s v="Equipe"/>
    <s v="sénior"/>
  </r>
  <r>
    <n v="24"/>
    <n v="20"/>
    <s v="AFRIQUE DU SUD"/>
    <x v="25"/>
    <m/>
    <x v="6"/>
    <n v="37904"/>
    <x v="0"/>
    <x v="1"/>
    <x v="0"/>
    <s v="T32"/>
    <s v="Equipe"/>
    <s v="sénior"/>
  </r>
  <r>
    <n v="1"/>
    <n v="64"/>
    <s v="CHINE"/>
    <x v="19"/>
    <m/>
    <x v="5"/>
    <n v="38012"/>
    <x v="1"/>
    <x v="0"/>
    <x v="0"/>
    <s v="1"/>
    <s v="Equipe"/>
    <s v="sénior"/>
  </r>
  <r>
    <n v="2"/>
    <n v="52"/>
    <s v="HONGRIE"/>
    <x v="8"/>
    <m/>
    <x v="5"/>
    <n v="38012"/>
    <x v="1"/>
    <x v="0"/>
    <x v="0"/>
    <s v="2"/>
    <s v="Equipe"/>
    <s v="sénior"/>
  </r>
  <r>
    <n v="3"/>
    <n v="40"/>
    <s v="ALLEMAGNE"/>
    <x v="4"/>
    <m/>
    <x v="5"/>
    <n v="38012"/>
    <x v="1"/>
    <x v="0"/>
    <x v="0"/>
    <s v="3"/>
    <s v="Equipe"/>
    <s v="sénior"/>
  </r>
  <r>
    <n v="4"/>
    <n v="36"/>
    <s v="ESTONIE"/>
    <x v="6"/>
    <m/>
    <x v="5"/>
    <n v="38012"/>
    <x v="1"/>
    <x v="0"/>
    <x v="0"/>
    <s v="4"/>
    <s v="Equipe"/>
    <s v="sénior"/>
  </r>
  <r>
    <n v="5"/>
    <n v="32"/>
    <s v="FRANCE"/>
    <x v="0"/>
    <m/>
    <x v="5"/>
    <n v="38012"/>
    <x v="1"/>
    <x v="0"/>
    <x v="0"/>
    <s v="T8"/>
    <s v="Equipe"/>
    <s v="sénior"/>
  </r>
  <r>
    <n v="6"/>
    <n v="30"/>
    <s v="UKRAINE"/>
    <x v="10"/>
    <m/>
    <x v="5"/>
    <n v="38012"/>
    <x v="1"/>
    <x v="0"/>
    <x v="0"/>
    <s v="T8"/>
    <s v="Equipe"/>
    <s v="sénior"/>
  </r>
  <r>
    <n v="7"/>
    <n v="28"/>
    <s v="COREE"/>
    <x v="20"/>
    <m/>
    <x v="5"/>
    <n v="38012"/>
    <x v="1"/>
    <x v="0"/>
    <x v="0"/>
    <s v="T8"/>
    <s v="Equipe"/>
    <s v="sénior"/>
  </r>
  <r>
    <n v="8"/>
    <n v="26"/>
    <s v="CANADA"/>
    <x v="11"/>
    <m/>
    <x v="5"/>
    <n v="38012"/>
    <x v="1"/>
    <x v="0"/>
    <x v="0"/>
    <s v="T8"/>
    <s v="Equipe"/>
    <s v="sénior"/>
  </r>
  <r>
    <n v="9"/>
    <n v="25"/>
    <s v="RUSSIE"/>
    <x v="1"/>
    <m/>
    <x v="5"/>
    <n v="38012"/>
    <x v="1"/>
    <x v="0"/>
    <x v="0"/>
    <s v="T16"/>
    <s v="Equipe"/>
    <s v="sénior"/>
  </r>
  <r>
    <n v="10"/>
    <n v="24"/>
    <s v="ITALIE"/>
    <x v="2"/>
    <m/>
    <x v="5"/>
    <n v="38012"/>
    <x v="1"/>
    <x v="0"/>
    <x v="0"/>
    <s v="T16"/>
    <s v="Equipe"/>
    <s v="sénior"/>
  </r>
  <r>
    <n v="11"/>
    <n v="23"/>
    <s v="U.S.A."/>
    <x v="16"/>
    <m/>
    <x v="5"/>
    <n v="38012"/>
    <x v="1"/>
    <x v="0"/>
    <x v="0"/>
    <s v="T16"/>
    <s v="Equipe"/>
    <s v="sénior"/>
  </r>
  <r>
    <n v="12"/>
    <n v="22"/>
    <s v="SUISSE"/>
    <x v="9"/>
    <m/>
    <x v="5"/>
    <n v="38012"/>
    <x v="1"/>
    <x v="0"/>
    <x v="0"/>
    <s v="T16"/>
    <s v="Equipe"/>
    <s v="sénior"/>
  </r>
  <r>
    <n v="13"/>
    <n v="21"/>
    <s v="POLOGNE"/>
    <x v="5"/>
    <m/>
    <x v="5"/>
    <n v="38012"/>
    <x v="1"/>
    <x v="0"/>
    <x v="0"/>
    <s v="T16"/>
    <s v="Equipe"/>
    <s v="sénior"/>
  </r>
  <r>
    <n v="14"/>
    <n v="20"/>
    <s v="GRECE"/>
    <x v="14"/>
    <m/>
    <x v="5"/>
    <n v="38012"/>
    <x v="1"/>
    <x v="0"/>
    <x v="0"/>
    <s v="T16"/>
    <s v="Equipe"/>
    <s v="sénior"/>
  </r>
  <r>
    <n v="15"/>
    <n v="19"/>
    <s v="AUTRICHE"/>
    <x v="12"/>
    <m/>
    <x v="5"/>
    <n v="38012"/>
    <x v="1"/>
    <x v="0"/>
    <x v="0"/>
    <s v="T16"/>
    <s v="Equipe"/>
    <s v="sénior"/>
  </r>
  <r>
    <n v="16"/>
    <n v="18"/>
    <s v="ESPAGNE"/>
    <x v="7"/>
    <m/>
    <x v="5"/>
    <n v="38012"/>
    <x v="1"/>
    <x v="0"/>
    <x v="0"/>
    <s v="T16"/>
    <s v="Equipe"/>
    <s v="sénior"/>
  </r>
  <r>
    <n v="17"/>
    <n v="17"/>
    <s v="ROUMANIE"/>
    <x v="3"/>
    <m/>
    <x v="5"/>
    <n v="38012"/>
    <x v="1"/>
    <x v="0"/>
    <x v="0"/>
    <s v="T32"/>
    <s v="Equipe"/>
    <s v="sénior"/>
  </r>
  <r>
    <n v="18"/>
    <n v="16"/>
    <s v="SUEDE"/>
    <x v="18"/>
    <m/>
    <x v="5"/>
    <n v="38012"/>
    <x v="1"/>
    <x v="0"/>
    <x v="0"/>
    <s v="T32"/>
    <s v="Equipe"/>
    <s v="sénior"/>
  </r>
  <r>
    <n v="1"/>
    <n v="64"/>
    <s v="ALLEMAGNE"/>
    <x v="4"/>
    <m/>
    <x v="3"/>
    <n v="38140"/>
    <x v="1"/>
    <x v="0"/>
    <x v="0"/>
    <s v="1"/>
    <s v="Equipe"/>
    <s v="sénior"/>
  </r>
  <r>
    <n v="2"/>
    <n v="52"/>
    <s v="HONGRIE"/>
    <x v="8"/>
    <m/>
    <x v="3"/>
    <n v="38140"/>
    <x v="1"/>
    <x v="0"/>
    <x v="0"/>
    <s v="2"/>
    <s v="Equipe"/>
    <s v="sénior"/>
  </r>
  <r>
    <n v="3"/>
    <n v="40"/>
    <s v="CHINE"/>
    <x v="19"/>
    <m/>
    <x v="3"/>
    <n v="38140"/>
    <x v="1"/>
    <x v="0"/>
    <x v="0"/>
    <s v="3"/>
    <s v="Equipe"/>
    <s v="sénior"/>
  </r>
  <r>
    <n v="4"/>
    <n v="36"/>
    <s v="FRANCE"/>
    <x v="0"/>
    <m/>
    <x v="3"/>
    <n v="38140"/>
    <x v="1"/>
    <x v="0"/>
    <x v="0"/>
    <s v="4"/>
    <s v="Equipe"/>
    <s v="sénior"/>
  </r>
  <r>
    <n v="5"/>
    <n v="32"/>
    <s v="RUSSIE"/>
    <x v="1"/>
    <m/>
    <x v="3"/>
    <n v="38140"/>
    <x v="1"/>
    <x v="0"/>
    <x v="0"/>
    <s v="T8"/>
    <s v="Equipe"/>
    <s v="sénior"/>
  </r>
  <r>
    <n v="6"/>
    <n v="30"/>
    <s v="COREE"/>
    <x v="20"/>
    <m/>
    <x v="3"/>
    <n v="38140"/>
    <x v="1"/>
    <x v="0"/>
    <x v="0"/>
    <s v="T8"/>
    <s v="Equipe"/>
    <s v="sénior"/>
  </r>
  <r>
    <n v="7"/>
    <n v="28"/>
    <s v="SUISSE"/>
    <x v="9"/>
    <m/>
    <x v="3"/>
    <n v="38140"/>
    <x v="1"/>
    <x v="0"/>
    <x v="0"/>
    <s v="T8"/>
    <s v="Equipe"/>
    <s v="sénior"/>
  </r>
  <r>
    <n v="8"/>
    <n v="26"/>
    <s v="UKRAINE"/>
    <x v="10"/>
    <m/>
    <x v="3"/>
    <n v="38140"/>
    <x v="1"/>
    <x v="0"/>
    <x v="0"/>
    <s v="T8"/>
    <s v="Equipe"/>
    <s v="sénior"/>
  </r>
  <r>
    <n v="9"/>
    <n v="25"/>
    <s v="CANADA"/>
    <x v="11"/>
    <m/>
    <x v="3"/>
    <n v="38140"/>
    <x v="1"/>
    <x v="0"/>
    <x v="0"/>
    <s v="T16"/>
    <s v="Equipe"/>
    <s v="sénior"/>
  </r>
  <r>
    <n v="10"/>
    <n v="24"/>
    <s v="POLOGNE"/>
    <x v="5"/>
    <m/>
    <x v="3"/>
    <n v="38140"/>
    <x v="1"/>
    <x v="0"/>
    <x v="0"/>
    <s v="T16"/>
    <s v="Equipe"/>
    <s v="sénior"/>
  </r>
  <r>
    <n v="11"/>
    <n v="23"/>
    <s v="GRECE"/>
    <x v="14"/>
    <m/>
    <x v="3"/>
    <n v="38140"/>
    <x v="1"/>
    <x v="0"/>
    <x v="0"/>
    <s v="T16"/>
    <s v="Equipe"/>
    <s v="sénior"/>
  </r>
  <r>
    <n v="12"/>
    <n v="22"/>
    <s v="ESTONIE"/>
    <x v="6"/>
    <m/>
    <x v="3"/>
    <n v="38140"/>
    <x v="1"/>
    <x v="0"/>
    <x v="0"/>
    <s v="T16"/>
    <s v="Equipe"/>
    <s v="sénior"/>
  </r>
  <r>
    <n v="13"/>
    <n v="21"/>
    <s v="U.S.A."/>
    <x v="16"/>
    <m/>
    <x v="3"/>
    <n v="38140"/>
    <x v="1"/>
    <x v="0"/>
    <x v="0"/>
    <s v="T16"/>
    <s v="Equipe"/>
    <s v="sénior"/>
  </r>
  <r>
    <n v="14"/>
    <n v="20"/>
    <s v="AUTRICHE"/>
    <x v="12"/>
    <m/>
    <x v="3"/>
    <n v="38140"/>
    <x v="1"/>
    <x v="0"/>
    <x v="0"/>
    <s v="T16"/>
    <s v="Equipe"/>
    <s v="sénior"/>
  </r>
  <r>
    <n v="15"/>
    <n v="19"/>
    <s v="ITALIE"/>
    <x v="2"/>
    <m/>
    <x v="3"/>
    <n v="38140"/>
    <x v="1"/>
    <x v="0"/>
    <x v="0"/>
    <s v="T16"/>
    <s v="Equipe"/>
    <s v="sénior"/>
  </r>
  <r>
    <n v="16"/>
    <n v="18"/>
    <s v="ESPAGNE"/>
    <x v="7"/>
    <m/>
    <x v="3"/>
    <n v="38140"/>
    <x v="1"/>
    <x v="0"/>
    <x v="0"/>
    <s v="T16"/>
    <s v="Equipe"/>
    <s v="sénior"/>
  </r>
  <r>
    <n v="1"/>
    <n v="64"/>
    <s v="FRANCE"/>
    <x v="0"/>
    <m/>
    <x v="4"/>
    <n v="38037"/>
    <x v="1"/>
    <x v="0"/>
    <x v="0"/>
    <s v="1"/>
    <s v="Equipe"/>
    <s v="sénior"/>
  </r>
  <r>
    <n v="2"/>
    <n v="52"/>
    <s v="ALLEMAGNE"/>
    <x v="4"/>
    <m/>
    <x v="4"/>
    <n v="38037"/>
    <x v="1"/>
    <x v="0"/>
    <x v="0"/>
    <s v="2"/>
    <s v="Equipe"/>
    <s v="sénior"/>
  </r>
  <r>
    <n v="3"/>
    <n v="40"/>
    <s v="CHINE"/>
    <x v="19"/>
    <m/>
    <x v="4"/>
    <n v="38037"/>
    <x v="1"/>
    <x v="0"/>
    <x v="0"/>
    <s v="3"/>
    <s v="Equipe"/>
    <s v="sénior"/>
  </r>
  <r>
    <n v="4"/>
    <n v="36"/>
    <s v="HONGRIE"/>
    <x v="8"/>
    <m/>
    <x v="4"/>
    <n v="38037"/>
    <x v="1"/>
    <x v="0"/>
    <x v="0"/>
    <s v="4"/>
    <s v="Equipe"/>
    <s v="sénior"/>
  </r>
  <r>
    <n v="5"/>
    <n v="32"/>
    <s v="COREE"/>
    <x v="20"/>
    <m/>
    <x v="4"/>
    <n v="38037"/>
    <x v="1"/>
    <x v="0"/>
    <x v="0"/>
    <s v="T8"/>
    <s v="Equipe"/>
    <s v="sénior"/>
  </r>
  <r>
    <n v="6"/>
    <n v="30"/>
    <s v="SUISSE"/>
    <x v="9"/>
    <m/>
    <x v="4"/>
    <n v="38037"/>
    <x v="1"/>
    <x v="0"/>
    <x v="0"/>
    <s v="T8"/>
    <s v="Equipe"/>
    <s v="sénior"/>
  </r>
  <r>
    <n v="7"/>
    <n v="28"/>
    <s v="RUSSIE"/>
    <x v="1"/>
    <m/>
    <x v="4"/>
    <n v="38037"/>
    <x v="1"/>
    <x v="0"/>
    <x v="0"/>
    <s v="T8"/>
    <s v="Equipe"/>
    <s v="sénior"/>
  </r>
  <r>
    <n v="8"/>
    <n v="26"/>
    <s v="POLOGNE"/>
    <x v="5"/>
    <m/>
    <x v="4"/>
    <n v="38037"/>
    <x v="1"/>
    <x v="0"/>
    <x v="0"/>
    <s v="T8"/>
    <s v="Equipe"/>
    <s v="sénior"/>
  </r>
  <r>
    <n v="9"/>
    <n v="25"/>
    <s v="UKRAINE"/>
    <x v="10"/>
    <m/>
    <x v="4"/>
    <n v="38037"/>
    <x v="1"/>
    <x v="0"/>
    <x v="0"/>
    <s v="T16"/>
    <s v="Equipe"/>
    <s v="sénior"/>
  </r>
  <r>
    <n v="10"/>
    <n v="24"/>
    <s v="U.S.A."/>
    <x v="16"/>
    <m/>
    <x v="4"/>
    <n v="38037"/>
    <x v="1"/>
    <x v="0"/>
    <x v="0"/>
    <s v="T16"/>
    <s v="Equipe"/>
    <s v="sénior"/>
  </r>
  <r>
    <n v="11"/>
    <n v="23"/>
    <s v="CANADA"/>
    <x v="11"/>
    <m/>
    <x v="4"/>
    <n v="38037"/>
    <x v="1"/>
    <x v="0"/>
    <x v="0"/>
    <s v="T16"/>
    <s v="Equipe"/>
    <s v="sénior"/>
  </r>
  <r>
    <n v="12"/>
    <n v="22"/>
    <s v="ITALIE"/>
    <x v="2"/>
    <m/>
    <x v="4"/>
    <n v="38037"/>
    <x v="1"/>
    <x v="0"/>
    <x v="0"/>
    <s v="T16"/>
    <s v="Equipe"/>
    <s v="sénior"/>
  </r>
  <r>
    <n v="13"/>
    <n v="21"/>
    <s v="GRECE"/>
    <x v="14"/>
    <m/>
    <x v="4"/>
    <n v="38037"/>
    <x v="1"/>
    <x v="0"/>
    <x v="0"/>
    <s v="T16"/>
    <s v="Equipe"/>
    <s v="sénior"/>
  </r>
  <r>
    <n v="14"/>
    <n v="20"/>
    <s v="ESTONIE"/>
    <x v="6"/>
    <m/>
    <x v="4"/>
    <n v="38037"/>
    <x v="1"/>
    <x v="0"/>
    <x v="0"/>
    <s v="T16"/>
    <s v="Equipe"/>
    <s v="sénior"/>
  </r>
  <r>
    <n v="15"/>
    <n v="19"/>
    <s v="ROUMANIE"/>
    <x v="3"/>
    <m/>
    <x v="4"/>
    <n v="38037"/>
    <x v="1"/>
    <x v="0"/>
    <x v="0"/>
    <s v="T16"/>
    <s v="Equipe"/>
    <s v="sénior"/>
  </r>
  <r>
    <n v="16"/>
    <n v="18"/>
    <s v="SUEDE"/>
    <x v="18"/>
    <m/>
    <x v="4"/>
    <n v="38037"/>
    <x v="1"/>
    <x v="0"/>
    <x v="0"/>
    <s v="T16"/>
    <s v="Equipe"/>
    <s v="sénior"/>
  </r>
  <r>
    <n v="17"/>
    <n v="17"/>
    <s v="HONG KONG"/>
    <x v="23"/>
    <m/>
    <x v="4"/>
    <n v="38037"/>
    <x v="1"/>
    <x v="0"/>
    <x v="0"/>
    <s v="T32"/>
    <s v="Equipe"/>
    <s v="sénior"/>
  </r>
  <r>
    <n v="18"/>
    <n v="16"/>
    <s v="TUNISIE"/>
    <x v="34"/>
    <m/>
    <x v="4"/>
    <n v="38037"/>
    <x v="1"/>
    <x v="0"/>
    <x v="0"/>
    <s v="T32"/>
    <s v="Equipe"/>
    <s v="sénior"/>
  </r>
  <r>
    <n v="19"/>
    <n v="15"/>
    <s v="ESPAGNE"/>
    <x v="7"/>
    <m/>
    <x v="4"/>
    <n v="38037"/>
    <x v="1"/>
    <x v="0"/>
    <x v="0"/>
    <s v="T32"/>
    <s v="Equipe"/>
    <s v="sénior"/>
  </r>
  <r>
    <n v="20"/>
    <n v="14"/>
    <s v="AUTRICHE"/>
    <x v="12"/>
    <m/>
    <x v="4"/>
    <n v="38037"/>
    <x v="1"/>
    <x v="0"/>
    <x v="0"/>
    <s v="T32"/>
    <s v="Equipe"/>
    <s v="sénior"/>
  </r>
  <r>
    <n v="1"/>
    <n v="64"/>
    <s v="HONGRIE"/>
    <x v="8"/>
    <m/>
    <x v="2"/>
    <n v="38130"/>
    <x v="1"/>
    <x v="0"/>
    <x v="0"/>
    <s v="1"/>
    <s v="Equipe"/>
    <s v="sénior"/>
  </r>
  <r>
    <n v="2"/>
    <n v="52"/>
    <s v="ALLEMAGNE"/>
    <x v="4"/>
    <m/>
    <x v="2"/>
    <n v="38130"/>
    <x v="1"/>
    <x v="0"/>
    <x v="0"/>
    <s v="2"/>
    <s v="Equipe"/>
    <s v="sénior"/>
  </r>
  <r>
    <n v="3"/>
    <n v="40"/>
    <s v="FRANCE"/>
    <x v="0"/>
    <m/>
    <x v="2"/>
    <n v="38130"/>
    <x v="1"/>
    <x v="0"/>
    <x v="0"/>
    <s v="3"/>
    <s v="Equipe"/>
    <s v="sénior"/>
  </r>
  <r>
    <n v="4"/>
    <n v="36"/>
    <s v="CHINE"/>
    <x v="19"/>
    <m/>
    <x v="2"/>
    <n v="38130"/>
    <x v="1"/>
    <x v="0"/>
    <x v="0"/>
    <s v="4"/>
    <s v="Equipe"/>
    <s v="sénior"/>
  </r>
  <r>
    <n v="5"/>
    <n v="32"/>
    <s v="RUSSIE"/>
    <x v="1"/>
    <m/>
    <x v="2"/>
    <n v="38130"/>
    <x v="1"/>
    <x v="0"/>
    <x v="0"/>
    <s v="T8"/>
    <s v="Equipe"/>
    <s v="sénior"/>
  </r>
  <r>
    <n v="6"/>
    <n v="30"/>
    <s v="POLOGNE"/>
    <x v="5"/>
    <m/>
    <x v="2"/>
    <n v="38130"/>
    <x v="1"/>
    <x v="0"/>
    <x v="0"/>
    <s v="T8"/>
    <s v="Equipe"/>
    <s v="sénior"/>
  </r>
  <r>
    <n v="7"/>
    <n v="28"/>
    <s v="UKRAINE"/>
    <x v="10"/>
    <m/>
    <x v="2"/>
    <n v="38130"/>
    <x v="1"/>
    <x v="0"/>
    <x v="0"/>
    <s v="T8"/>
    <s v="Equipe"/>
    <s v="sénior"/>
  </r>
  <r>
    <n v="8"/>
    <n v="26"/>
    <s v="SUISSE"/>
    <x v="9"/>
    <m/>
    <x v="2"/>
    <n v="38130"/>
    <x v="1"/>
    <x v="0"/>
    <x v="0"/>
    <s v="T8"/>
    <s v="Equipe"/>
    <s v="sénior"/>
  </r>
  <r>
    <n v="9"/>
    <n v="25"/>
    <s v="ITALIE"/>
    <x v="2"/>
    <m/>
    <x v="2"/>
    <n v="38130"/>
    <x v="1"/>
    <x v="0"/>
    <x v="0"/>
    <s v="T16"/>
    <s v="Equipe"/>
    <s v="sénior"/>
  </r>
  <r>
    <n v="10"/>
    <n v="24"/>
    <s v="CANADA"/>
    <x v="11"/>
    <m/>
    <x v="2"/>
    <n v="38130"/>
    <x v="1"/>
    <x v="0"/>
    <x v="0"/>
    <s v="T16"/>
    <s v="Equipe"/>
    <s v="sénior"/>
  </r>
  <r>
    <n v="11"/>
    <n v="23"/>
    <s v="GRECE"/>
    <x v="14"/>
    <m/>
    <x v="2"/>
    <n v="38130"/>
    <x v="1"/>
    <x v="0"/>
    <x v="0"/>
    <s v="T16"/>
    <s v="Equipe"/>
    <s v="sénior"/>
  </r>
  <r>
    <n v="12"/>
    <n v="22"/>
    <s v="COREE"/>
    <x v="20"/>
    <m/>
    <x v="2"/>
    <n v="38130"/>
    <x v="1"/>
    <x v="0"/>
    <x v="0"/>
    <s v="T16"/>
    <s v="Equipe"/>
    <s v="sénior"/>
  </r>
  <r>
    <n v="13"/>
    <n v="21"/>
    <s v="AUTRICHE"/>
    <x v="12"/>
    <m/>
    <x v="2"/>
    <n v="38130"/>
    <x v="1"/>
    <x v="0"/>
    <x v="0"/>
    <s v="T16"/>
    <s v="Equipe"/>
    <s v="sénior"/>
  </r>
  <r>
    <n v="14"/>
    <n v="20"/>
    <s v="JAPON"/>
    <x v="22"/>
    <m/>
    <x v="2"/>
    <n v="38130"/>
    <x v="1"/>
    <x v="0"/>
    <x v="0"/>
    <s v="T16"/>
    <s v="Equipe"/>
    <s v="sénior"/>
  </r>
  <r>
    <n v="15"/>
    <n v="19"/>
    <s v="ESPAGNE"/>
    <x v="7"/>
    <m/>
    <x v="2"/>
    <n v="38130"/>
    <x v="1"/>
    <x v="0"/>
    <x v="0"/>
    <s v="T16"/>
    <s v="Equipe"/>
    <s v="sénior"/>
  </r>
  <r>
    <n v="16"/>
    <n v="18"/>
    <s v="GRANDE-BRETAGNE"/>
    <x v="13"/>
    <m/>
    <x v="2"/>
    <n v="38130"/>
    <x v="1"/>
    <x v="0"/>
    <x v="0"/>
    <s v="T16"/>
    <s v="Equipe"/>
    <s v="sénior"/>
  </r>
  <r>
    <n v="1"/>
    <n v="64"/>
    <s v="FRANCE"/>
    <x v="0"/>
    <m/>
    <x v="0"/>
    <n v="38158"/>
    <x v="1"/>
    <x v="0"/>
    <x v="0"/>
    <s v="1"/>
    <s v="Equipe"/>
    <s v="sénior"/>
  </r>
  <r>
    <n v="2"/>
    <n v="52"/>
    <s v="CHINE"/>
    <x v="19"/>
    <m/>
    <x v="0"/>
    <n v="38158"/>
    <x v="1"/>
    <x v="0"/>
    <x v="0"/>
    <s v="2"/>
    <s v="Equipe"/>
    <s v="sénior"/>
  </r>
  <r>
    <n v="3"/>
    <n v="40"/>
    <s v="ALLEMAGNE"/>
    <x v="4"/>
    <m/>
    <x v="0"/>
    <n v="38158"/>
    <x v="1"/>
    <x v="0"/>
    <x v="0"/>
    <s v="3"/>
    <s v="Equipe"/>
    <s v="sénior"/>
  </r>
  <r>
    <n v="4"/>
    <n v="36"/>
    <s v="HONGRIE"/>
    <x v="8"/>
    <m/>
    <x v="0"/>
    <n v="38158"/>
    <x v="1"/>
    <x v="0"/>
    <x v="0"/>
    <s v="4"/>
    <s v="Equipe"/>
    <s v="sénior"/>
  </r>
  <r>
    <n v="5"/>
    <n v="32"/>
    <s v="ITALIE"/>
    <x v="2"/>
    <m/>
    <x v="0"/>
    <n v="38158"/>
    <x v="1"/>
    <x v="0"/>
    <x v="0"/>
    <s v="T8"/>
    <s v="Equipe"/>
    <s v="sénior"/>
  </r>
  <r>
    <n v="6"/>
    <n v="30"/>
    <s v="RUSSIE"/>
    <x v="1"/>
    <m/>
    <x v="0"/>
    <n v="38158"/>
    <x v="1"/>
    <x v="0"/>
    <x v="0"/>
    <s v="T8"/>
    <s v="Equipe"/>
    <s v="sénior"/>
  </r>
  <r>
    <n v="7"/>
    <n v="28"/>
    <s v="CANADA"/>
    <x v="11"/>
    <m/>
    <x v="0"/>
    <n v="38158"/>
    <x v="1"/>
    <x v="0"/>
    <x v="0"/>
    <s v="T8"/>
    <s v="Equipe"/>
    <s v="sénior"/>
  </r>
  <r>
    <n v="8"/>
    <n v="26"/>
    <s v="COREE"/>
    <x v="20"/>
    <m/>
    <x v="0"/>
    <n v="38158"/>
    <x v="1"/>
    <x v="0"/>
    <x v="0"/>
    <s v="T8"/>
    <s v="Equipe"/>
    <s v="sénior"/>
  </r>
  <r>
    <n v="9"/>
    <n v="25"/>
    <s v="GRECE"/>
    <x v="14"/>
    <m/>
    <x v="0"/>
    <n v="38158"/>
    <x v="1"/>
    <x v="0"/>
    <x v="0"/>
    <s v="T16"/>
    <s v="Equipe"/>
    <s v="sénior"/>
  </r>
  <r>
    <n v="10"/>
    <n v="24"/>
    <s v="CUBA"/>
    <x v="27"/>
    <m/>
    <x v="0"/>
    <n v="38158"/>
    <x v="1"/>
    <x v="0"/>
    <x v="0"/>
    <s v="T16"/>
    <s v="Equipe"/>
    <s v="sénior"/>
  </r>
  <r>
    <n v="11"/>
    <n v="23"/>
    <s v="AUTRICHE"/>
    <x v="12"/>
    <m/>
    <x v="0"/>
    <n v="38158"/>
    <x v="1"/>
    <x v="0"/>
    <x v="0"/>
    <s v="T16"/>
    <s v="Equipe"/>
    <s v="sénior"/>
  </r>
  <r>
    <n v="12"/>
    <n v="22"/>
    <s v="U.S.A."/>
    <x v="16"/>
    <m/>
    <x v="0"/>
    <n v="38158"/>
    <x v="1"/>
    <x v="0"/>
    <x v="0"/>
    <s v="T16"/>
    <s v="Equipe"/>
    <s v="sénior"/>
  </r>
  <r>
    <n v="13"/>
    <n v="21"/>
    <s v="CHILI"/>
    <x v="30"/>
    <m/>
    <x v="0"/>
    <n v="38158"/>
    <x v="1"/>
    <x v="0"/>
    <x v="0"/>
    <s v="T16"/>
    <s v="Equipe"/>
    <s v="sénior"/>
  </r>
  <r>
    <n v="1"/>
    <n v="128"/>
    <s v="RUSSIE"/>
    <x v="1"/>
    <m/>
    <x v="7"/>
    <n v="38219"/>
    <x v="1"/>
    <x v="2"/>
    <x v="0"/>
    <s v="1"/>
    <s v="Equipe"/>
    <s v="sénior"/>
  </r>
  <r>
    <n v="2"/>
    <n v="104"/>
    <s v="ALLEMAGNE"/>
    <x v="4"/>
    <m/>
    <x v="7"/>
    <n v="38219"/>
    <x v="1"/>
    <x v="2"/>
    <x v="0"/>
    <s v="2"/>
    <s v="Equipe"/>
    <s v="sénior"/>
  </r>
  <r>
    <n v="3"/>
    <n v="80"/>
    <s v="FRANCE"/>
    <x v="0"/>
    <m/>
    <x v="7"/>
    <n v="38219"/>
    <x v="1"/>
    <x v="2"/>
    <x v="0"/>
    <s v="3"/>
    <s v="Equipe"/>
    <s v="sénior"/>
  </r>
  <r>
    <n v="4"/>
    <n v="72"/>
    <s v="CANADA"/>
    <x v="11"/>
    <m/>
    <x v="7"/>
    <n v="38219"/>
    <x v="1"/>
    <x v="2"/>
    <x v="0"/>
    <s v="4"/>
    <s v="Equipe"/>
    <s v="sénior"/>
  </r>
  <r>
    <n v="5"/>
    <n v="64"/>
    <s v="HONGRIE"/>
    <x v="8"/>
    <m/>
    <x v="7"/>
    <n v="38219"/>
    <x v="1"/>
    <x v="2"/>
    <x v="0"/>
    <s v="T8"/>
    <s v="Equipe"/>
    <s v="sénior"/>
  </r>
  <r>
    <n v="6"/>
    <n v="60"/>
    <s v="CHINE"/>
    <x v="19"/>
    <m/>
    <x v="7"/>
    <n v="38219"/>
    <x v="1"/>
    <x v="2"/>
    <x v="0"/>
    <s v="T8"/>
    <s v="Equipe"/>
    <s v="sénior"/>
  </r>
  <r>
    <n v="7"/>
    <n v="56"/>
    <s v="COREE"/>
    <x v="20"/>
    <m/>
    <x v="7"/>
    <n v="38219"/>
    <x v="1"/>
    <x v="2"/>
    <x v="0"/>
    <s v="T8"/>
    <s v="Equipe"/>
    <s v="sénior"/>
  </r>
  <r>
    <n v="8"/>
    <n v="52"/>
    <s v="GRECE"/>
    <x v="14"/>
    <m/>
    <x v="7"/>
    <n v="38219"/>
    <x v="1"/>
    <x v="2"/>
    <x v="0"/>
    <s v="T8"/>
    <s v="Equipe"/>
    <s v="sénior"/>
  </r>
  <r>
    <n v="9"/>
    <n v="50"/>
    <s v="AFRIQUE DU SUD"/>
    <x v="25"/>
    <m/>
    <x v="7"/>
    <n v="38219"/>
    <x v="1"/>
    <x v="2"/>
    <x v="0"/>
    <s v="T16"/>
    <s v="Equipe"/>
    <s v="sénior"/>
  </r>
  <r>
    <n v="1"/>
    <n v="64"/>
    <s v="ALLEMAGNE"/>
    <x v="4"/>
    <m/>
    <x v="5"/>
    <n v="38375"/>
    <x v="2"/>
    <x v="0"/>
    <x v="0"/>
    <s v="1"/>
    <s v="Equipe"/>
    <s v="sénior"/>
  </r>
  <r>
    <n v="2"/>
    <n v="52"/>
    <s v="ESTONIE"/>
    <x v="6"/>
    <m/>
    <x v="5"/>
    <n v="38375"/>
    <x v="2"/>
    <x v="0"/>
    <x v="0"/>
    <s v="2"/>
    <s v="Equipe"/>
    <s v="sénior"/>
  </r>
  <r>
    <n v="3"/>
    <n v="40"/>
    <s v="CHINE"/>
    <x v="19"/>
    <m/>
    <x v="5"/>
    <n v="38375"/>
    <x v="2"/>
    <x v="0"/>
    <x v="0"/>
    <s v="3"/>
    <s v="Equipe"/>
    <s v="sénior"/>
  </r>
  <r>
    <n v="4"/>
    <n v="36"/>
    <s v="RUSSIE"/>
    <x v="1"/>
    <m/>
    <x v="5"/>
    <n v="38375"/>
    <x v="2"/>
    <x v="0"/>
    <x v="0"/>
    <s v="4"/>
    <s v="Equipe"/>
    <s v="sénior"/>
  </r>
  <r>
    <n v="5"/>
    <n v="32"/>
    <s v="FRANCE"/>
    <x v="0"/>
    <m/>
    <x v="5"/>
    <n v="38375"/>
    <x v="2"/>
    <x v="0"/>
    <x v="0"/>
    <s v="T8"/>
    <s v="Equipe"/>
    <s v="sénior"/>
  </r>
  <r>
    <n v="6"/>
    <n v="30"/>
    <s v="UKRAINE"/>
    <x v="10"/>
    <m/>
    <x v="5"/>
    <n v="38375"/>
    <x v="2"/>
    <x v="0"/>
    <x v="0"/>
    <s v="T8"/>
    <s v="Equipe"/>
    <s v="sénior"/>
  </r>
  <r>
    <n v="7"/>
    <n v="28"/>
    <s v="U.S.A."/>
    <x v="16"/>
    <m/>
    <x v="5"/>
    <n v="38375"/>
    <x v="2"/>
    <x v="0"/>
    <x v="0"/>
    <s v="T8"/>
    <s v="Equipe"/>
    <s v="sénior"/>
  </r>
  <r>
    <n v="8"/>
    <n v="26"/>
    <s v="SUISSE"/>
    <x v="9"/>
    <m/>
    <x v="5"/>
    <n v="38375"/>
    <x v="2"/>
    <x v="0"/>
    <x v="0"/>
    <s v="T8"/>
    <s v="Equipe"/>
    <s v="sénior"/>
  </r>
  <r>
    <n v="9"/>
    <n v="25"/>
    <s v="HONGRIE"/>
    <x v="8"/>
    <m/>
    <x v="5"/>
    <n v="38375"/>
    <x v="2"/>
    <x v="0"/>
    <x v="0"/>
    <s v="T16"/>
    <s v="Equipe"/>
    <s v="sénior"/>
  </r>
  <r>
    <n v="10"/>
    <n v="24"/>
    <s v="ITALIE"/>
    <x v="2"/>
    <m/>
    <x v="5"/>
    <n v="38375"/>
    <x v="2"/>
    <x v="0"/>
    <x v="0"/>
    <s v="T16"/>
    <s v="Equipe"/>
    <s v="sénior"/>
  </r>
  <r>
    <n v="11"/>
    <n v="23"/>
    <s v="CANADA"/>
    <x v="11"/>
    <m/>
    <x v="5"/>
    <n v="38375"/>
    <x v="2"/>
    <x v="0"/>
    <x v="0"/>
    <s v="T16"/>
    <s v="Equipe"/>
    <s v="sénior"/>
  </r>
  <r>
    <n v="12"/>
    <n v="22"/>
    <s v="AUTRICHE"/>
    <x v="12"/>
    <m/>
    <x v="5"/>
    <n v="38375"/>
    <x v="2"/>
    <x v="0"/>
    <x v="0"/>
    <s v="T16"/>
    <s v="Equipe"/>
    <s v="sénior"/>
  </r>
  <r>
    <n v="13"/>
    <n v="21"/>
    <s v="POLOGNE"/>
    <x v="5"/>
    <m/>
    <x v="5"/>
    <n v="38375"/>
    <x v="2"/>
    <x v="0"/>
    <x v="0"/>
    <s v="T16"/>
    <s v="Equipe"/>
    <s v="sénior"/>
  </r>
  <r>
    <n v="14"/>
    <n v="20"/>
    <s v="ROUMANIE"/>
    <x v="3"/>
    <m/>
    <x v="5"/>
    <n v="38375"/>
    <x v="2"/>
    <x v="0"/>
    <x v="0"/>
    <s v="T16"/>
    <s v="Equipe"/>
    <s v="sénior"/>
  </r>
  <r>
    <n v="15"/>
    <n v="19"/>
    <s v="ESPAGNE"/>
    <x v="7"/>
    <m/>
    <x v="5"/>
    <n v="38375"/>
    <x v="2"/>
    <x v="0"/>
    <x v="0"/>
    <s v="T16"/>
    <s v="Equipe"/>
    <s v="sénior"/>
  </r>
  <r>
    <n v="16"/>
    <n v="18"/>
    <s v="HONG KONG"/>
    <x v="23"/>
    <m/>
    <x v="5"/>
    <n v="38375"/>
    <x v="2"/>
    <x v="0"/>
    <x v="0"/>
    <s v="T16"/>
    <s v="Equipe"/>
    <s v="sénior"/>
  </r>
  <r>
    <n v="1"/>
    <n v="64"/>
    <s v="ALLEMAGNE"/>
    <x v="4"/>
    <m/>
    <x v="4"/>
    <n v="37307"/>
    <x v="2"/>
    <x v="0"/>
    <x v="0"/>
    <s v="1"/>
    <s v="Equipe"/>
    <s v="sénior"/>
  </r>
  <r>
    <n v="2"/>
    <n v="52"/>
    <s v="HONGRIE"/>
    <x v="8"/>
    <m/>
    <x v="4"/>
    <n v="37307"/>
    <x v="2"/>
    <x v="0"/>
    <x v="0"/>
    <s v="2"/>
    <s v="Equipe"/>
    <s v="sénior"/>
  </r>
  <r>
    <n v="3"/>
    <n v="40"/>
    <s v="UKRAINE"/>
    <x v="10"/>
    <m/>
    <x v="4"/>
    <n v="37307"/>
    <x v="2"/>
    <x v="0"/>
    <x v="0"/>
    <s v="3"/>
    <s v="Equipe"/>
    <s v="sénior"/>
  </r>
  <r>
    <n v="4"/>
    <n v="36"/>
    <s v="ROUMANIE"/>
    <x v="3"/>
    <m/>
    <x v="4"/>
    <n v="37307"/>
    <x v="2"/>
    <x v="0"/>
    <x v="0"/>
    <s v="4"/>
    <s v="Equipe"/>
    <s v="sénior"/>
  </r>
  <r>
    <n v="5"/>
    <n v="32"/>
    <s v="CANADA"/>
    <x v="11"/>
    <m/>
    <x v="4"/>
    <n v="37307"/>
    <x v="2"/>
    <x v="0"/>
    <x v="0"/>
    <s v="T8"/>
    <s v="Equipe"/>
    <s v="sénior"/>
  </r>
  <r>
    <n v="6"/>
    <n v="30"/>
    <s v="FRANCE"/>
    <x v="0"/>
    <m/>
    <x v="4"/>
    <n v="37307"/>
    <x v="2"/>
    <x v="0"/>
    <x v="0"/>
    <s v="T8"/>
    <s v="Equipe"/>
    <s v="sénior"/>
  </r>
  <r>
    <n v="7"/>
    <n v="28"/>
    <s v="ESTONIE"/>
    <x v="6"/>
    <m/>
    <x v="4"/>
    <n v="37307"/>
    <x v="2"/>
    <x v="0"/>
    <x v="0"/>
    <s v="T8"/>
    <s v="Equipe"/>
    <s v="sénior"/>
  </r>
  <r>
    <n v="8"/>
    <n v="26"/>
    <s v="GRECE"/>
    <x v="14"/>
    <m/>
    <x v="4"/>
    <n v="37307"/>
    <x v="2"/>
    <x v="0"/>
    <x v="0"/>
    <s v="T8"/>
    <s v="Equipe"/>
    <s v="sénior"/>
  </r>
  <r>
    <n v="9"/>
    <n v="25"/>
    <s v="CHINE"/>
    <x v="19"/>
    <m/>
    <x v="4"/>
    <n v="37307"/>
    <x v="2"/>
    <x v="0"/>
    <x v="0"/>
    <s v="T16"/>
    <s v="Equipe"/>
    <s v="sénior"/>
  </r>
  <r>
    <n v="10"/>
    <n v="24"/>
    <s v="SUISSE"/>
    <x v="9"/>
    <m/>
    <x v="4"/>
    <n v="37307"/>
    <x v="2"/>
    <x v="0"/>
    <x v="0"/>
    <s v="T16"/>
    <s v="Equipe"/>
    <s v="sénior"/>
  </r>
  <r>
    <n v="11"/>
    <n v="23"/>
    <s v="AUTRICHE"/>
    <x v="12"/>
    <m/>
    <x v="4"/>
    <n v="37307"/>
    <x v="2"/>
    <x v="0"/>
    <x v="0"/>
    <s v="T16"/>
    <s v="Equipe"/>
    <s v="sénior"/>
  </r>
  <r>
    <n v="12"/>
    <n v="22"/>
    <s v="ITALIE"/>
    <x v="2"/>
    <m/>
    <x v="4"/>
    <n v="37307"/>
    <x v="2"/>
    <x v="0"/>
    <x v="0"/>
    <s v="T16"/>
    <s v="Equipe"/>
    <s v="sénior"/>
  </r>
  <r>
    <n v="13"/>
    <n v="21"/>
    <s v="POLOGNE"/>
    <x v="5"/>
    <m/>
    <x v="4"/>
    <n v="37307"/>
    <x v="2"/>
    <x v="0"/>
    <x v="0"/>
    <s v="T16"/>
    <s v="Equipe"/>
    <s v="sénior"/>
  </r>
  <r>
    <n v="14"/>
    <n v="20"/>
    <s v="REPUBLIQUE TCHEQUE"/>
    <x v="35"/>
    <m/>
    <x v="4"/>
    <n v="37307"/>
    <x v="2"/>
    <x v="0"/>
    <x v="0"/>
    <s v="T16"/>
    <s v="Equipe"/>
    <s v="sénior"/>
  </r>
  <r>
    <n v="15"/>
    <n v="19"/>
    <s v="ESPAGNE"/>
    <x v="7"/>
    <m/>
    <x v="4"/>
    <n v="37307"/>
    <x v="2"/>
    <x v="0"/>
    <x v="0"/>
    <s v="T16"/>
    <s v="Equipe"/>
    <s v="sénior"/>
  </r>
  <r>
    <n v="1"/>
    <n v="64"/>
    <s v="RUSSIE"/>
    <x v="1"/>
    <m/>
    <x v="8"/>
    <n v="38487"/>
    <x v="2"/>
    <x v="0"/>
    <x v="0"/>
    <s v="1"/>
    <s v="Equipe"/>
    <s v="sénior"/>
  </r>
  <r>
    <n v="2"/>
    <n v="52"/>
    <s v="SUISSE"/>
    <x v="9"/>
    <m/>
    <x v="8"/>
    <n v="38487"/>
    <x v="2"/>
    <x v="0"/>
    <x v="0"/>
    <s v="2"/>
    <s v="Equipe"/>
    <s v="sénior"/>
  </r>
  <r>
    <n v="3"/>
    <n v="40"/>
    <s v="HONGRIE"/>
    <x v="8"/>
    <m/>
    <x v="8"/>
    <n v="38487"/>
    <x v="2"/>
    <x v="0"/>
    <x v="0"/>
    <s v="3"/>
    <s v="Equipe"/>
    <s v="sénior"/>
  </r>
  <r>
    <n v="4"/>
    <n v="36"/>
    <s v="ALLEMAGNE"/>
    <x v="4"/>
    <m/>
    <x v="8"/>
    <n v="38487"/>
    <x v="2"/>
    <x v="0"/>
    <x v="0"/>
    <s v="4"/>
    <s v="Equipe"/>
    <s v="sénior"/>
  </r>
  <r>
    <n v="5"/>
    <n v="32"/>
    <s v="ITALIE"/>
    <x v="2"/>
    <m/>
    <x v="8"/>
    <n v="38487"/>
    <x v="2"/>
    <x v="0"/>
    <x v="0"/>
    <s v="T8"/>
    <s v="Equipe"/>
    <s v="sénior"/>
  </r>
  <r>
    <n v="6"/>
    <n v="30"/>
    <s v="UKRAINE"/>
    <x v="10"/>
    <m/>
    <x v="8"/>
    <n v="38487"/>
    <x v="2"/>
    <x v="0"/>
    <x v="0"/>
    <s v="T8"/>
    <s v="Equipe"/>
    <s v="sénior"/>
  </r>
  <r>
    <n v="7"/>
    <n v="28"/>
    <s v="FRANCE"/>
    <x v="0"/>
    <m/>
    <x v="8"/>
    <n v="38487"/>
    <x v="2"/>
    <x v="0"/>
    <x v="0"/>
    <s v="T8"/>
    <s v="Equipe"/>
    <s v="sénior"/>
  </r>
  <r>
    <n v="8"/>
    <n v="26"/>
    <s v="AUTRICHE"/>
    <x v="12"/>
    <m/>
    <x v="8"/>
    <n v="38487"/>
    <x v="2"/>
    <x v="0"/>
    <x v="0"/>
    <s v="T8"/>
    <s v="Equipe"/>
    <s v="sénior"/>
  </r>
  <r>
    <n v="9"/>
    <n v="25"/>
    <s v="POLOGNE"/>
    <x v="5"/>
    <m/>
    <x v="8"/>
    <n v="38487"/>
    <x v="2"/>
    <x v="0"/>
    <x v="0"/>
    <s v="T16"/>
    <s v="Equipe"/>
    <s v="sénior"/>
  </r>
  <r>
    <n v="10"/>
    <n v="24"/>
    <s v="COREE"/>
    <x v="20"/>
    <m/>
    <x v="8"/>
    <n v="38487"/>
    <x v="2"/>
    <x v="0"/>
    <x v="0"/>
    <s v="T16"/>
    <s v="Equipe"/>
    <s v="sénior"/>
  </r>
  <r>
    <n v="11"/>
    <n v="23"/>
    <s v="CANADA"/>
    <x v="11"/>
    <m/>
    <x v="8"/>
    <n v="38487"/>
    <x v="2"/>
    <x v="0"/>
    <x v="0"/>
    <s v="T16"/>
    <s v="Equipe"/>
    <s v="sénior"/>
  </r>
  <r>
    <n v="12"/>
    <n v="22"/>
    <s v="GRECE"/>
    <x v="14"/>
    <m/>
    <x v="8"/>
    <n v="38487"/>
    <x v="2"/>
    <x v="0"/>
    <x v="0"/>
    <s v="T16"/>
    <s v="Equipe"/>
    <s v="sénior"/>
  </r>
  <r>
    <n v="13"/>
    <n v="21"/>
    <s v="CHINE"/>
    <x v="19"/>
    <m/>
    <x v="8"/>
    <n v="38487"/>
    <x v="2"/>
    <x v="0"/>
    <x v="0"/>
    <s v="T16"/>
    <s v="Equipe"/>
    <s v="sénior"/>
  </r>
  <r>
    <n v="14"/>
    <n v="20"/>
    <s v="HONG KONG"/>
    <x v="23"/>
    <m/>
    <x v="8"/>
    <n v="38487"/>
    <x v="2"/>
    <x v="0"/>
    <x v="0"/>
    <s v="T16"/>
    <s v="Equipe"/>
    <s v="sénior"/>
  </r>
  <r>
    <n v="15"/>
    <n v="19"/>
    <s v="VIETNAM"/>
    <x v="36"/>
    <m/>
    <x v="8"/>
    <n v="38487"/>
    <x v="2"/>
    <x v="0"/>
    <x v="0"/>
    <s v="T16"/>
    <s v="Equipe"/>
    <s v="sénior"/>
  </r>
  <r>
    <n v="16"/>
    <n v="18"/>
    <s v="CHINE TAIPEI"/>
    <x v="37"/>
    <m/>
    <x v="8"/>
    <n v="38487"/>
    <x v="2"/>
    <x v="0"/>
    <x v="0"/>
    <s v="T16"/>
    <s v="Equipe"/>
    <s v="sénior"/>
  </r>
  <r>
    <n v="1"/>
    <n v="64"/>
    <s v="RUSSIE"/>
    <x v="1"/>
    <m/>
    <x v="9"/>
    <n v="38508"/>
    <x v="2"/>
    <x v="0"/>
    <x v="0"/>
    <s v="1"/>
    <s v="Equipe"/>
    <s v="sénior"/>
  </r>
  <r>
    <n v="2"/>
    <n v="52"/>
    <s v="CHINE"/>
    <x v="19"/>
    <m/>
    <x v="9"/>
    <n v="38508"/>
    <x v="2"/>
    <x v="0"/>
    <x v="0"/>
    <s v="2"/>
    <s v="Equipe"/>
    <s v="sénior"/>
  </r>
  <r>
    <n v="3"/>
    <n v="40"/>
    <s v="ALLEMAGNE"/>
    <x v="4"/>
    <m/>
    <x v="9"/>
    <n v="38508"/>
    <x v="2"/>
    <x v="0"/>
    <x v="0"/>
    <s v="3"/>
    <s v="Equipe"/>
    <s v="sénior"/>
  </r>
  <r>
    <n v="4"/>
    <n v="36"/>
    <s v="HONGRIE"/>
    <x v="8"/>
    <m/>
    <x v="9"/>
    <n v="38508"/>
    <x v="2"/>
    <x v="0"/>
    <x v="0"/>
    <s v="4"/>
    <s v="Equipe"/>
    <s v="sénior"/>
  </r>
  <r>
    <n v="5"/>
    <n v="32"/>
    <s v="CANADA"/>
    <x v="11"/>
    <m/>
    <x v="9"/>
    <n v="38508"/>
    <x v="2"/>
    <x v="0"/>
    <x v="0"/>
    <s v="T8"/>
    <s v="Equipe"/>
    <s v="sénior"/>
  </r>
  <r>
    <n v="6"/>
    <n v="30"/>
    <s v="COREE"/>
    <x v="20"/>
    <m/>
    <x v="9"/>
    <n v="38508"/>
    <x v="2"/>
    <x v="0"/>
    <x v="0"/>
    <s v="T8"/>
    <s v="Equipe"/>
    <s v="sénior"/>
  </r>
  <r>
    <n v="7"/>
    <n v="28"/>
    <s v="FRANCE"/>
    <x v="0"/>
    <m/>
    <x v="9"/>
    <n v="38508"/>
    <x v="2"/>
    <x v="0"/>
    <x v="0"/>
    <s v="T8"/>
    <s v="Equipe"/>
    <s v="sénior"/>
  </r>
  <r>
    <n v="8"/>
    <n v="26"/>
    <s v="GRECE"/>
    <x v="14"/>
    <m/>
    <x v="9"/>
    <n v="38508"/>
    <x v="2"/>
    <x v="0"/>
    <x v="0"/>
    <s v="T8"/>
    <s v="Equipe"/>
    <s v="sénior"/>
  </r>
  <r>
    <n v="9"/>
    <n v="25"/>
    <s v="UKRAINE"/>
    <x v="10"/>
    <m/>
    <x v="9"/>
    <n v="38508"/>
    <x v="2"/>
    <x v="0"/>
    <x v="0"/>
    <s v="T16"/>
    <s v="Equipe"/>
    <s v="sénior"/>
  </r>
  <r>
    <n v="10"/>
    <n v="24"/>
    <s v="POLOGNE"/>
    <x v="5"/>
    <m/>
    <x v="9"/>
    <n v="38508"/>
    <x v="2"/>
    <x v="0"/>
    <x v="0"/>
    <s v="T16"/>
    <s v="Equipe"/>
    <s v="sénior"/>
  </r>
  <r>
    <n v="11"/>
    <n v="23"/>
    <s v="CUBA"/>
    <x v="27"/>
    <m/>
    <x v="9"/>
    <n v="38508"/>
    <x v="2"/>
    <x v="0"/>
    <x v="0"/>
    <s v="T16"/>
    <s v="Equipe"/>
    <s v="sénior"/>
  </r>
  <r>
    <n v="12"/>
    <n v="22"/>
    <s v="ESPAGNE"/>
    <x v="7"/>
    <m/>
    <x v="9"/>
    <n v="38508"/>
    <x v="2"/>
    <x v="0"/>
    <x v="0"/>
    <s v="T16"/>
    <s v="Equipe"/>
    <s v="sénior"/>
  </r>
  <r>
    <n v="13"/>
    <n v="21"/>
    <s v="ITALIE"/>
    <x v="2"/>
    <m/>
    <x v="9"/>
    <n v="38508"/>
    <x v="2"/>
    <x v="0"/>
    <x v="0"/>
    <s v="T16"/>
    <s v="Equipe"/>
    <s v="sénior"/>
  </r>
  <r>
    <n v="14"/>
    <n v="20"/>
    <s v="SUISSE"/>
    <x v="9"/>
    <m/>
    <x v="9"/>
    <n v="38508"/>
    <x v="2"/>
    <x v="0"/>
    <x v="0"/>
    <s v="T16"/>
    <s v="Equipe"/>
    <s v="sénior"/>
  </r>
  <r>
    <n v="15"/>
    <n v="19"/>
    <s v="ROUMANIE"/>
    <x v="3"/>
    <m/>
    <x v="9"/>
    <n v="38508"/>
    <x v="2"/>
    <x v="0"/>
    <x v="0"/>
    <s v="T16"/>
    <s v="Equipe"/>
    <s v="sénior"/>
  </r>
  <r>
    <n v="16"/>
    <n v="18"/>
    <s v="AUTRICHE"/>
    <x v="12"/>
    <m/>
    <x v="9"/>
    <n v="38508"/>
    <x v="2"/>
    <x v="0"/>
    <x v="0"/>
    <s v="T16"/>
    <s v="Equipe"/>
    <s v="sénior"/>
  </r>
  <r>
    <n v="17"/>
    <n v="8"/>
    <s v="U.S.A."/>
    <x v="16"/>
    <m/>
    <x v="9"/>
    <n v="38508"/>
    <x v="2"/>
    <x v="0"/>
    <x v="0"/>
    <s v="T32"/>
    <s v="Equipe"/>
    <s v="sénior"/>
  </r>
  <r>
    <n v="18"/>
    <n v="8"/>
    <s v="HONG KONG"/>
    <x v="23"/>
    <m/>
    <x v="9"/>
    <n v="38508"/>
    <x v="2"/>
    <x v="0"/>
    <x v="0"/>
    <s v="T32"/>
    <s v="Equipe"/>
    <s v="sénior"/>
  </r>
  <r>
    <n v="19"/>
    <n v="8"/>
    <s v="JAPON"/>
    <x v="22"/>
    <m/>
    <x v="9"/>
    <n v="38508"/>
    <x v="2"/>
    <x v="0"/>
    <x v="0"/>
    <s v="T32"/>
    <s v="Equipe"/>
    <s v="sénior"/>
  </r>
  <r>
    <n v="20"/>
    <n v="8"/>
    <s v="PORTUGAL"/>
    <x v="33"/>
    <m/>
    <x v="9"/>
    <n v="38508"/>
    <x v="2"/>
    <x v="0"/>
    <x v="0"/>
    <s v="T32"/>
    <s v="Equipe"/>
    <s v="sénior"/>
  </r>
  <r>
    <n v="1"/>
    <n v="64"/>
    <s v="UKRAINE"/>
    <x v="10"/>
    <m/>
    <x v="0"/>
    <s v="19/06/20012"/>
    <x v="2"/>
    <x v="0"/>
    <x v="0"/>
    <s v="1"/>
    <s v="Equipe"/>
    <s v="sénior"/>
  </r>
  <r>
    <n v="2"/>
    <n v="52"/>
    <s v="FRANCE"/>
    <x v="0"/>
    <m/>
    <x v="0"/>
    <s v="19/06/20012"/>
    <x v="2"/>
    <x v="0"/>
    <x v="0"/>
    <s v="2"/>
    <s v="Equipe"/>
    <s v="sénior"/>
  </r>
  <r>
    <n v="3"/>
    <n v="40"/>
    <s v="CANADA"/>
    <x v="11"/>
    <m/>
    <x v="0"/>
    <s v="19/06/20012"/>
    <x v="2"/>
    <x v="0"/>
    <x v="0"/>
    <s v="3"/>
    <s v="Equipe"/>
    <s v="sénior"/>
  </r>
  <r>
    <n v="4"/>
    <n v="36"/>
    <s v="POLOGNE"/>
    <x v="5"/>
    <m/>
    <x v="0"/>
    <s v="19/06/20012"/>
    <x v="2"/>
    <x v="0"/>
    <x v="0"/>
    <s v="4"/>
    <s v="Equipe"/>
    <s v="sénior"/>
  </r>
  <r>
    <n v="5"/>
    <n v="32"/>
    <s v="RUSSIE"/>
    <x v="1"/>
    <m/>
    <x v="0"/>
    <s v="19/06/20012"/>
    <x v="2"/>
    <x v="0"/>
    <x v="0"/>
    <s v="T8"/>
    <s v="Equipe"/>
    <s v="sénior"/>
  </r>
  <r>
    <n v="6"/>
    <n v="30"/>
    <s v="ITALIE"/>
    <x v="2"/>
    <m/>
    <x v="0"/>
    <s v="19/06/20012"/>
    <x v="2"/>
    <x v="0"/>
    <x v="0"/>
    <s v="T8"/>
    <s v="Equipe"/>
    <s v="sénior"/>
  </r>
  <r>
    <n v="7"/>
    <n v="28"/>
    <s v="ALLEMAGNE"/>
    <x v="4"/>
    <m/>
    <x v="0"/>
    <s v="19/06/20012"/>
    <x v="2"/>
    <x v="0"/>
    <x v="0"/>
    <s v="T8"/>
    <s v="Equipe"/>
    <s v="sénior"/>
  </r>
  <r>
    <n v="8"/>
    <n v="26"/>
    <s v="GRECE"/>
    <x v="14"/>
    <m/>
    <x v="0"/>
    <s v="19/06/20012"/>
    <x v="2"/>
    <x v="0"/>
    <x v="0"/>
    <s v="T8"/>
    <s v="Equipe"/>
    <s v="sénior"/>
  </r>
  <r>
    <n v="9"/>
    <n v="25"/>
    <s v="ESTONIE"/>
    <x v="6"/>
    <m/>
    <x v="0"/>
    <s v="19/06/20012"/>
    <x v="2"/>
    <x v="0"/>
    <x v="0"/>
    <s v="T16"/>
    <s v="Equipe"/>
    <s v="sénior"/>
  </r>
  <r>
    <n v="10"/>
    <n v="24"/>
    <s v="AUTRICHE"/>
    <x v="12"/>
    <m/>
    <x v="0"/>
    <s v="19/06/20012"/>
    <x v="2"/>
    <x v="0"/>
    <x v="0"/>
    <s v="T16"/>
    <s v="Equipe"/>
    <s v="sénior"/>
  </r>
  <r>
    <n v="11"/>
    <n v="23"/>
    <s v="U.S.A."/>
    <x v="16"/>
    <m/>
    <x v="0"/>
    <s v="19/06/20012"/>
    <x v="2"/>
    <x v="0"/>
    <x v="0"/>
    <s v="T16"/>
    <s v="Equipe"/>
    <s v="sénior"/>
  </r>
  <r>
    <n v="12"/>
    <n v="22"/>
    <s v="CUBA"/>
    <x v="27"/>
    <m/>
    <x v="0"/>
    <s v="19/06/20012"/>
    <x v="2"/>
    <x v="0"/>
    <x v="0"/>
    <s v="T16"/>
    <s v="Equipe"/>
    <s v="sénior"/>
  </r>
  <r>
    <n v="13"/>
    <n v="21"/>
    <s v="VENEZUELA"/>
    <x v="28"/>
    <m/>
    <x v="0"/>
    <s v="19/06/20012"/>
    <x v="2"/>
    <x v="0"/>
    <x v="0"/>
    <s v="T16"/>
    <s v="Equipe"/>
    <s v="sénior"/>
  </r>
  <r>
    <n v="14"/>
    <n v="20"/>
    <s v="JAPON"/>
    <x v="22"/>
    <m/>
    <x v="0"/>
    <s v="19/06/20012"/>
    <x v="2"/>
    <x v="0"/>
    <x v="0"/>
    <s v="T16"/>
    <s v="Equipe"/>
    <s v="sénior"/>
  </r>
  <r>
    <n v="15"/>
    <n v="19"/>
    <s v="ESPAGNE"/>
    <x v="7"/>
    <m/>
    <x v="0"/>
    <s v="19/06/20012"/>
    <x v="2"/>
    <x v="0"/>
    <x v="0"/>
    <s v="T16"/>
    <s v="Equipe"/>
    <s v="sénior"/>
  </r>
  <r>
    <n v="16"/>
    <n v="18"/>
    <s v="MEXIQUE"/>
    <x v="38"/>
    <m/>
    <x v="0"/>
    <s v="19/06/20012"/>
    <x v="2"/>
    <x v="0"/>
    <x v="0"/>
    <s v="T16"/>
    <s v="Equipe"/>
    <s v="sénior"/>
  </r>
  <r>
    <n v="17"/>
    <n v="8"/>
    <s v="COLOMBIE"/>
    <x v="39"/>
    <m/>
    <x v="0"/>
    <s v="19/06/20012"/>
    <x v="2"/>
    <x v="0"/>
    <x v="0"/>
    <s v="T32"/>
    <s v="Equipe"/>
    <s v="sénior"/>
  </r>
  <r>
    <n v="1"/>
    <n v="128"/>
    <s v="FRANCE"/>
    <x v="0"/>
    <m/>
    <x v="10"/>
    <n v="38639"/>
    <x v="2"/>
    <x v="1"/>
    <x v="0"/>
    <s v="1"/>
    <s v="Equipe"/>
    <s v="sénior"/>
  </r>
  <r>
    <n v="2"/>
    <n v="104"/>
    <s v="HONGRIE"/>
    <x v="8"/>
    <m/>
    <x v="10"/>
    <n v="38639"/>
    <x v="2"/>
    <x v="1"/>
    <x v="0"/>
    <s v="2"/>
    <s v="Equipe"/>
    <s v="sénior"/>
  </r>
  <r>
    <n v="3"/>
    <n v="80"/>
    <s v="ALLEMAGNE"/>
    <x v="4"/>
    <m/>
    <x v="10"/>
    <n v="38639"/>
    <x v="2"/>
    <x v="1"/>
    <x v="0"/>
    <s v="3"/>
    <s v="Equipe"/>
    <s v="sénior"/>
  </r>
  <r>
    <n v="4"/>
    <n v="72"/>
    <s v="RUSSIE"/>
    <x v="1"/>
    <m/>
    <x v="10"/>
    <n v="38639"/>
    <x v="2"/>
    <x v="1"/>
    <x v="0"/>
    <s v="4"/>
    <s v="Equipe"/>
    <s v="sénior"/>
  </r>
  <r>
    <n v="5"/>
    <n v="64"/>
    <s v="POLOGNE"/>
    <x v="5"/>
    <m/>
    <x v="10"/>
    <n v="38639"/>
    <x v="2"/>
    <x v="1"/>
    <x v="0"/>
    <s v="T8"/>
    <s v="Equipe"/>
    <s v="sénior"/>
  </r>
  <r>
    <n v="6"/>
    <n v="60"/>
    <s v="CANADA"/>
    <x v="11"/>
    <m/>
    <x v="10"/>
    <n v="38639"/>
    <x v="2"/>
    <x v="1"/>
    <x v="0"/>
    <s v="T8"/>
    <s v="Equipe"/>
    <s v="sénior"/>
  </r>
  <r>
    <n v="7"/>
    <n v="56"/>
    <s v="COREE"/>
    <x v="20"/>
    <m/>
    <x v="10"/>
    <n v="38639"/>
    <x v="2"/>
    <x v="1"/>
    <x v="0"/>
    <s v="T8"/>
    <s v="Equipe"/>
    <s v="sénior"/>
  </r>
  <r>
    <n v="8"/>
    <n v="52"/>
    <s v="ESTONIE"/>
    <x v="6"/>
    <m/>
    <x v="10"/>
    <n v="38639"/>
    <x v="2"/>
    <x v="1"/>
    <x v="0"/>
    <s v="T8"/>
    <s v="Equipe"/>
    <s v="sénior"/>
  </r>
  <r>
    <n v="9"/>
    <n v="50"/>
    <s v="CHINE"/>
    <x v="19"/>
    <m/>
    <x v="10"/>
    <n v="38639"/>
    <x v="2"/>
    <x v="1"/>
    <x v="0"/>
    <s v="T16"/>
    <s v="Equipe"/>
    <s v="sénior"/>
  </r>
  <r>
    <n v="10"/>
    <n v="48"/>
    <s v="ITALIE"/>
    <x v="2"/>
    <m/>
    <x v="10"/>
    <n v="38639"/>
    <x v="2"/>
    <x v="1"/>
    <x v="0"/>
    <s v="T16"/>
    <s v="Equipe"/>
    <s v="sénior"/>
  </r>
  <r>
    <n v="11"/>
    <n v="46"/>
    <s v="ROUMANIE"/>
    <x v="3"/>
    <m/>
    <x v="10"/>
    <n v="38639"/>
    <x v="2"/>
    <x v="1"/>
    <x v="0"/>
    <s v="T16"/>
    <s v="Equipe"/>
    <s v="sénior"/>
  </r>
  <r>
    <n v="12"/>
    <n v="44"/>
    <s v="SUISSE"/>
    <x v="9"/>
    <m/>
    <x v="10"/>
    <n v="38639"/>
    <x v="2"/>
    <x v="1"/>
    <x v="0"/>
    <s v="T16"/>
    <s v="Equipe"/>
    <s v="sénior"/>
  </r>
  <r>
    <n v="13"/>
    <n v="42"/>
    <s v="UKRAINE"/>
    <x v="10"/>
    <m/>
    <x v="10"/>
    <n v="38639"/>
    <x v="2"/>
    <x v="1"/>
    <x v="0"/>
    <s v="T16"/>
    <s v="Equipe"/>
    <s v="sénior"/>
  </r>
  <r>
    <n v="14"/>
    <n v="40"/>
    <s v="AUTRICHE"/>
    <x v="12"/>
    <m/>
    <x v="10"/>
    <n v="38639"/>
    <x v="2"/>
    <x v="1"/>
    <x v="0"/>
    <s v="T16"/>
    <s v="Equipe"/>
    <s v="sénior"/>
  </r>
  <r>
    <n v="15"/>
    <n v="38"/>
    <s v="U.S.A."/>
    <x v="16"/>
    <m/>
    <x v="10"/>
    <n v="38639"/>
    <x v="2"/>
    <x v="1"/>
    <x v="0"/>
    <s v="T16"/>
    <s v="Equipe"/>
    <s v="sénior"/>
  </r>
  <r>
    <n v="16"/>
    <n v="36"/>
    <s v="JAPON"/>
    <x v="22"/>
    <m/>
    <x v="10"/>
    <n v="38639"/>
    <x v="2"/>
    <x v="1"/>
    <x v="0"/>
    <s v="T16"/>
    <s v="Equipe"/>
    <s v="sénior"/>
  </r>
  <r>
    <n v="17"/>
    <n v="16"/>
    <s v="AFRIQUE DU SUD"/>
    <x v="25"/>
    <m/>
    <x v="10"/>
    <n v="38639"/>
    <x v="2"/>
    <x v="1"/>
    <x v="0"/>
    <s v="T32"/>
    <s v="Equipe"/>
    <s v="sénior"/>
  </r>
  <r>
    <n v="18"/>
    <n v="16"/>
    <s v="VENEZUELA"/>
    <x v="28"/>
    <m/>
    <x v="10"/>
    <n v="38639"/>
    <x v="2"/>
    <x v="1"/>
    <x v="0"/>
    <s v="T32"/>
    <s v="Equipe"/>
    <s v="sénior"/>
  </r>
  <r>
    <n v="19"/>
    <n v="16"/>
    <s v="REPUBLIQUE TCHEQUE"/>
    <x v="35"/>
    <m/>
    <x v="10"/>
    <n v="38639"/>
    <x v="2"/>
    <x v="1"/>
    <x v="0"/>
    <s v="T32"/>
    <s v="Equipe"/>
    <s v="sénior"/>
  </r>
  <r>
    <n v="20"/>
    <n v="16"/>
    <s v="CHILI"/>
    <x v="30"/>
    <m/>
    <x v="10"/>
    <n v="38639"/>
    <x v="2"/>
    <x v="1"/>
    <x v="0"/>
    <s v="T32"/>
    <s v="Equipe"/>
    <s v="sénior"/>
  </r>
  <r>
    <n v="21"/>
    <n v="16"/>
    <s v="LETTONIE"/>
    <x v="29"/>
    <m/>
    <x v="10"/>
    <n v="38639"/>
    <x v="2"/>
    <x v="1"/>
    <x v="0"/>
    <s v="T32"/>
    <s v="Equipe"/>
    <s v="sénior"/>
  </r>
  <r>
    <n v="22"/>
    <n v="16"/>
    <s v="INDE"/>
    <x v="40"/>
    <m/>
    <x v="10"/>
    <n v="38639"/>
    <x v="2"/>
    <x v="1"/>
    <x v="0"/>
    <s v="T32"/>
    <s v="Equipe"/>
    <s v="sénior"/>
  </r>
  <r>
    <n v="23"/>
    <n v="16"/>
    <s v="TURQUIE"/>
    <x v="41"/>
    <m/>
    <x v="10"/>
    <n v="38639"/>
    <x v="2"/>
    <x v="1"/>
    <x v="0"/>
    <s v="T32"/>
    <s v="Equipe"/>
    <s v="sénior"/>
  </r>
  <r>
    <n v="1"/>
    <n v="64"/>
    <s v="HONGRIE"/>
    <x v="8"/>
    <m/>
    <x v="3"/>
    <n v="38753"/>
    <x v="3"/>
    <x v="0"/>
    <x v="0"/>
    <s v="1"/>
    <s v="Equipe"/>
    <s v="sénior"/>
  </r>
  <r>
    <n v="2"/>
    <n v="52"/>
    <s v="FRANCE"/>
    <x v="0"/>
    <m/>
    <x v="3"/>
    <n v="38753"/>
    <x v="3"/>
    <x v="0"/>
    <x v="0"/>
    <s v="2"/>
    <s v="Equipe"/>
    <s v="sénior"/>
  </r>
  <r>
    <n v="3"/>
    <n v="40"/>
    <s v="CHINE"/>
    <x v="19"/>
    <m/>
    <x v="3"/>
    <n v="38753"/>
    <x v="3"/>
    <x v="0"/>
    <x v="0"/>
    <s v="3"/>
    <s v="Equipe"/>
    <s v="sénior"/>
  </r>
  <r>
    <n v="4"/>
    <n v="36"/>
    <s v="RUSSIE"/>
    <x v="1"/>
    <m/>
    <x v="3"/>
    <n v="38753"/>
    <x v="3"/>
    <x v="0"/>
    <x v="0"/>
    <s v="4"/>
    <s v="Equipe"/>
    <s v="sénior"/>
  </r>
  <r>
    <n v="5"/>
    <n v="32"/>
    <s v="POLOGNE"/>
    <x v="5"/>
    <m/>
    <x v="3"/>
    <n v="38753"/>
    <x v="3"/>
    <x v="0"/>
    <x v="0"/>
    <s v="T8"/>
    <s v="Equipe"/>
    <s v="sénior"/>
  </r>
  <r>
    <n v="6"/>
    <n v="30"/>
    <s v="UKRAINE"/>
    <x v="10"/>
    <m/>
    <x v="3"/>
    <n v="38753"/>
    <x v="3"/>
    <x v="0"/>
    <x v="0"/>
    <s v="T8"/>
    <s v="Equipe"/>
    <s v="sénior"/>
  </r>
  <r>
    <n v="7"/>
    <n v="28"/>
    <s v="ALLEMAGNE"/>
    <x v="4"/>
    <m/>
    <x v="3"/>
    <n v="38753"/>
    <x v="3"/>
    <x v="0"/>
    <x v="0"/>
    <s v="T8"/>
    <s v="Equipe"/>
    <s v="sénior"/>
  </r>
  <r>
    <n v="8"/>
    <n v="26"/>
    <s v="CANADA"/>
    <x v="11"/>
    <m/>
    <x v="3"/>
    <n v="38753"/>
    <x v="3"/>
    <x v="0"/>
    <x v="0"/>
    <s v="T8"/>
    <s v="Equipe"/>
    <s v="sénior"/>
  </r>
  <r>
    <n v="9"/>
    <n v="25"/>
    <s v="ITALIE"/>
    <x v="2"/>
    <m/>
    <x v="3"/>
    <n v="38753"/>
    <x v="3"/>
    <x v="0"/>
    <x v="0"/>
    <s v="T16"/>
    <s v="Equipe"/>
    <s v="sénior"/>
  </r>
  <r>
    <n v="10"/>
    <n v="24"/>
    <s v="ROUMANIE"/>
    <x v="3"/>
    <m/>
    <x v="3"/>
    <n v="38753"/>
    <x v="3"/>
    <x v="0"/>
    <x v="0"/>
    <s v="T16"/>
    <s v="Equipe"/>
    <s v="sénior"/>
  </r>
  <r>
    <n v="11"/>
    <n v="23"/>
    <s v="ESTONIE"/>
    <x v="6"/>
    <m/>
    <x v="3"/>
    <n v="38753"/>
    <x v="3"/>
    <x v="0"/>
    <x v="0"/>
    <s v="T16"/>
    <s v="Equipe"/>
    <s v="sénior"/>
  </r>
  <r>
    <n v="12"/>
    <n v="22"/>
    <s v="GRECE"/>
    <x v="14"/>
    <m/>
    <x v="3"/>
    <n v="38753"/>
    <x v="3"/>
    <x v="0"/>
    <x v="0"/>
    <s v="T16"/>
    <s v="Equipe"/>
    <s v="sénior"/>
  </r>
  <r>
    <n v="13"/>
    <n v="21"/>
    <s v="U.S.A."/>
    <x v="16"/>
    <m/>
    <x v="3"/>
    <n v="38753"/>
    <x v="3"/>
    <x v="0"/>
    <x v="0"/>
    <s v="T16"/>
    <s v="Equipe"/>
    <s v="sénior"/>
  </r>
  <r>
    <n v="14"/>
    <n v="20"/>
    <s v="AUTRICHE"/>
    <x v="12"/>
    <m/>
    <x v="3"/>
    <n v="38753"/>
    <x v="3"/>
    <x v="0"/>
    <x v="0"/>
    <s v="T16"/>
    <s v="Equipe"/>
    <s v="sénior"/>
  </r>
  <r>
    <n v="15"/>
    <n v="19"/>
    <s v="ESPAGNE"/>
    <x v="7"/>
    <m/>
    <x v="3"/>
    <n v="38753"/>
    <x v="3"/>
    <x v="0"/>
    <x v="0"/>
    <s v="T16"/>
    <s v="Equipe"/>
    <s v="sénior"/>
  </r>
  <r>
    <n v="16"/>
    <n v="18"/>
    <s v="JAPON"/>
    <x v="22"/>
    <m/>
    <x v="3"/>
    <n v="38753"/>
    <x v="3"/>
    <x v="0"/>
    <x v="0"/>
    <s v="T16"/>
    <s v="Equipe"/>
    <s v="sénior"/>
  </r>
  <r>
    <n v="17"/>
    <n v="8"/>
    <s v="HONG KONG"/>
    <x v="23"/>
    <m/>
    <x v="3"/>
    <n v="38753"/>
    <x v="3"/>
    <x v="0"/>
    <x v="0"/>
    <s v="T32"/>
    <s v="Equipe"/>
    <s v="sénior"/>
  </r>
  <r>
    <n v="18"/>
    <n v="8"/>
    <s v="REPUBLIQUE TCHEQUE"/>
    <x v="35"/>
    <m/>
    <x v="3"/>
    <n v="38753"/>
    <x v="3"/>
    <x v="0"/>
    <x v="0"/>
    <s v="T32"/>
    <s v="Equipe"/>
    <s v="sénior"/>
  </r>
  <r>
    <n v="19"/>
    <n v="8"/>
    <s v="LETTONIE"/>
    <x v="29"/>
    <m/>
    <x v="3"/>
    <n v="38753"/>
    <x v="3"/>
    <x v="0"/>
    <x v="0"/>
    <s v="T32"/>
    <s v="Equipe"/>
    <s v="sénior"/>
  </r>
  <r>
    <n v="20"/>
    <n v="8"/>
    <s v="AUSTRALIE"/>
    <x v="21"/>
    <m/>
    <x v="3"/>
    <n v="38753"/>
    <x v="3"/>
    <x v="0"/>
    <x v="0"/>
    <s v="T32"/>
    <s v="Equipe"/>
    <s v="sénior"/>
  </r>
  <r>
    <n v="1"/>
    <n v="64"/>
    <s v="RUSSIE"/>
    <x v="1"/>
    <m/>
    <x v="9"/>
    <n v="38851"/>
    <x v="3"/>
    <x v="0"/>
    <x v="0"/>
    <s v="1"/>
    <s v="Equipe"/>
    <s v="sénior"/>
  </r>
  <r>
    <n v="2"/>
    <n v="52"/>
    <s v="FRANCE"/>
    <x v="0"/>
    <m/>
    <x v="9"/>
    <n v="38851"/>
    <x v="3"/>
    <x v="0"/>
    <x v="0"/>
    <s v="2"/>
    <s v="Equipe"/>
    <s v="sénior"/>
  </r>
  <r>
    <n v="3"/>
    <n v="40"/>
    <s v="ROUMANIE"/>
    <x v="3"/>
    <m/>
    <x v="9"/>
    <n v="38851"/>
    <x v="3"/>
    <x v="0"/>
    <x v="0"/>
    <s v="3"/>
    <s v="Equipe"/>
    <s v="sénior"/>
  </r>
  <r>
    <n v="4"/>
    <n v="36"/>
    <s v="UKRAINE"/>
    <x v="10"/>
    <m/>
    <x v="9"/>
    <n v="38851"/>
    <x v="3"/>
    <x v="0"/>
    <x v="0"/>
    <s v="4"/>
    <s v="Equipe"/>
    <s v="sénior"/>
  </r>
  <r>
    <n v="5"/>
    <n v="32"/>
    <s v="ALLEMAGNE"/>
    <x v="4"/>
    <m/>
    <x v="9"/>
    <n v="38851"/>
    <x v="3"/>
    <x v="0"/>
    <x v="0"/>
    <s v="T8"/>
    <s v="Equipe"/>
    <s v="sénior"/>
  </r>
  <r>
    <n v="6"/>
    <n v="30"/>
    <s v="COREE"/>
    <x v="20"/>
    <m/>
    <x v="9"/>
    <n v="38851"/>
    <x v="3"/>
    <x v="0"/>
    <x v="0"/>
    <s v="T8"/>
    <s v="Equipe"/>
    <s v="sénior"/>
  </r>
  <r>
    <n v="7"/>
    <n v="28"/>
    <s v="POLOGNE"/>
    <x v="5"/>
    <m/>
    <x v="9"/>
    <n v="38851"/>
    <x v="3"/>
    <x v="0"/>
    <x v="0"/>
    <s v="T8"/>
    <s v="Equipe"/>
    <s v="sénior"/>
  </r>
  <r>
    <n v="8"/>
    <n v="26"/>
    <s v="ITALIE"/>
    <x v="2"/>
    <m/>
    <x v="9"/>
    <n v="38851"/>
    <x v="3"/>
    <x v="0"/>
    <x v="0"/>
    <s v="T8"/>
    <s v="Equipe"/>
    <s v="sénior"/>
  </r>
  <r>
    <n v="9"/>
    <n v="25"/>
    <s v="HONGRIE"/>
    <x v="8"/>
    <m/>
    <x v="9"/>
    <n v="38851"/>
    <x v="3"/>
    <x v="0"/>
    <x v="0"/>
    <s v="T16"/>
    <s v="Equipe"/>
    <s v="sénior"/>
  </r>
  <r>
    <n v="10"/>
    <n v="24"/>
    <s v="AUTRICHE"/>
    <x v="12"/>
    <m/>
    <x v="9"/>
    <n v="38851"/>
    <x v="3"/>
    <x v="0"/>
    <x v="0"/>
    <s v="T16"/>
    <s v="Equipe"/>
    <s v="sénior"/>
  </r>
  <r>
    <n v="11"/>
    <n v="23"/>
    <s v="ESTONIE"/>
    <x v="6"/>
    <m/>
    <x v="9"/>
    <n v="38851"/>
    <x v="3"/>
    <x v="0"/>
    <x v="0"/>
    <s v="T16"/>
    <s v="Equipe"/>
    <s v="sénior"/>
  </r>
  <r>
    <n v="12"/>
    <n v="22"/>
    <s v="SUISSE"/>
    <x v="9"/>
    <m/>
    <x v="9"/>
    <n v="38851"/>
    <x v="3"/>
    <x v="0"/>
    <x v="0"/>
    <s v="T16"/>
    <s v="Equipe"/>
    <s v="sénior"/>
  </r>
  <r>
    <n v="13"/>
    <n v="21"/>
    <s v="CANADA"/>
    <x v="11"/>
    <m/>
    <x v="9"/>
    <n v="38851"/>
    <x v="3"/>
    <x v="0"/>
    <x v="0"/>
    <s v="T16"/>
    <s v="Equipe"/>
    <s v="sénior"/>
  </r>
  <r>
    <n v="14"/>
    <n v="20"/>
    <s v="REPUBLIQUE TCHEQUE"/>
    <x v="35"/>
    <m/>
    <x v="9"/>
    <n v="38851"/>
    <x v="3"/>
    <x v="0"/>
    <x v="0"/>
    <s v="T16"/>
    <s v="Equipe"/>
    <s v="sénior"/>
  </r>
  <r>
    <n v="15"/>
    <n v="19"/>
    <s v="U.S.A."/>
    <x v="16"/>
    <m/>
    <x v="9"/>
    <n v="38851"/>
    <x v="3"/>
    <x v="0"/>
    <x v="0"/>
    <s v="T16"/>
    <s v="Equipe"/>
    <s v="sénior"/>
  </r>
  <r>
    <n v="16"/>
    <n v="18"/>
    <s v="ESPAGNE"/>
    <x v="7"/>
    <m/>
    <x v="9"/>
    <n v="38851"/>
    <x v="3"/>
    <x v="0"/>
    <x v="0"/>
    <s v="T16"/>
    <s v="Equipe"/>
    <s v="sénior"/>
  </r>
  <r>
    <n v="17"/>
    <n v="8"/>
    <s v="COLOMBIE"/>
    <x v="39"/>
    <m/>
    <x v="9"/>
    <n v="38851"/>
    <x v="3"/>
    <x v="0"/>
    <x v="0"/>
    <s v="T32"/>
    <s v="Equipe"/>
    <s v="sénior"/>
  </r>
  <r>
    <n v="18"/>
    <n v="8"/>
    <s v="SUEDE"/>
    <x v="18"/>
    <m/>
    <x v="9"/>
    <n v="38851"/>
    <x v="3"/>
    <x v="0"/>
    <x v="0"/>
    <s v="T32"/>
    <s v="Equipe"/>
    <s v="sénior"/>
  </r>
  <r>
    <n v="18"/>
    <n v="8"/>
    <s v="GRANDE-BRETAGNE"/>
    <x v="13"/>
    <m/>
    <x v="9"/>
    <n v="38851"/>
    <x v="3"/>
    <x v="0"/>
    <x v="0"/>
    <s v="T32"/>
    <s v="Equipe"/>
    <s v="sénior"/>
  </r>
  <r>
    <n v="1"/>
    <n v="64"/>
    <s v="ALLEMAGNE"/>
    <x v="4"/>
    <m/>
    <x v="8"/>
    <n v="38858"/>
    <x v="3"/>
    <x v="0"/>
    <x v="0"/>
    <s v="1"/>
    <s v="Equipe"/>
    <s v="sénior"/>
  </r>
  <r>
    <n v="2"/>
    <n v="52"/>
    <s v="FRANCE"/>
    <x v="0"/>
    <m/>
    <x v="8"/>
    <n v="38858"/>
    <x v="3"/>
    <x v="0"/>
    <x v="0"/>
    <s v="2"/>
    <s v="Equipe"/>
    <s v="sénior"/>
  </r>
  <r>
    <n v="3"/>
    <n v="40"/>
    <s v="COREE"/>
    <x v="20"/>
    <m/>
    <x v="8"/>
    <n v="38858"/>
    <x v="3"/>
    <x v="0"/>
    <x v="0"/>
    <s v="3"/>
    <s v="Equipe"/>
    <s v="sénior"/>
  </r>
  <r>
    <n v="4"/>
    <n v="36"/>
    <s v="CHINE"/>
    <x v="19"/>
    <m/>
    <x v="8"/>
    <n v="38858"/>
    <x v="3"/>
    <x v="0"/>
    <x v="0"/>
    <s v="4"/>
    <s v="Equipe"/>
    <s v="sénior"/>
  </r>
  <r>
    <n v="5"/>
    <n v="32"/>
    <s v="ITALIE"/>
    <x v="2"/>
    <m/>
    <x v="8"/>
    <n v="38858"/>
    <x v="3"/>
    <x v="0"/>
    <x v="0"/>
    <s v="T8"/>
    <s v="Equipe"/>
    <s v="sénior"/>
  </r>
  <r>
    <n v="6"/>
    <n v="30"/>
    <s v="UKRAINE"/>
    <x v="10"/>
    <m/>
    <x v="8"/>
    <n v="38858"/>
    <x v="3"/>
    <x v="0"/>
    <x v="0"/>
    <s v="T8"/>
    <s v="Equipe"/>
    <s v="sénior"/>
  </r>
  <r>
    <n v="7"/>
    <n v="28"/>
    <s v="RUSSIE"/>
    <x v="1"/>
    <m/>
    <x v="8"/>
    <n v="38858"/>
    <x v="3"/>
    <x v="0"/>
    <x v="0"/>
    <s v="T8"/>
    <s v="Equipe"/>
    <s v="sénior"/>
  </r>
  <r>
    <n v="8"/>
    <n v="26"/>
    <s v="U.S.A."/>
    <x v="16"/>
    <m/>
    <x v="8"/>
    <n v="38858"/>
    <x v="3"/>
    <x v="0"/>
    <x v="0"/>
    <s v="T8"/>
    <s v="Equipe"/>
    <s v="sénior"/>
  </r>
  <r>
    <n v="9"/>
    <n v="25"/>
    <s v="HONG KONG"/>
    <x v="23"/>
    <m/>
    <x v="8"/>
    <n v="38858"/>
    <x v="3"/>
    <x v="0"/>
    <x v="0"/>
    <s v="T16"/>
    <s v="Equipe"/>
    <s v="sénior"/>
  </r>
  <r>
    <n v="10"/>
    <n v="24"/>
    <s v="JAPON"/>
    <x v="22"/>
    <m/>
    <x v="8"/>
    <n v="38858"/>
    <x v="3"/>
    <x v="0"/>
    <x v="0"/>
    <s v="T16"/>
    <s v="Equipe"/>
    <s v="sénior"/>
  </r>
  <r>
    <n v="11"/>
    <n v="23"/>
    <s v="CHINE TAIPEI"/>
    <x v="37"/>
    <m/>
    <x v="8"/>
    <n v="38858"/>
    <x v="3"/>
    <x v="0"/>
    <x v="0"/>
    <s v="T16"/>
    <s v="Equipe"/>
    <s v="sénior"/>
  </r>
  <r>
    <n v="1"/>
    <n v="64"/>
    <s v="COREE"/>
    <x v="20"/>
    <m/>
    <x v="1"/>
    <n v="41057"/>
    <x v="3"/>
    <x v="0"/>
    <x v="0"/>
    <s v="1"/>
    <s v="Equipe"/>
    <s v="sénior"/>
  </r>
  <r>
    <n v="2"/>
    <n v="52"/>
    <s v="CHINE"/>
    <x v="19"/>
    <m/>
    <x v="1"/>
    <n v="41057"/>
    <x v="3"/>
    <x v="0"/>
    <x v="0"/>
    <s v="2"/>
    <s v="Equipe"/>
    <s v="sénior"/>
  </r>
  <r>
    <n v="3"/>
    <n v="40"/>
    <s v="ALLEMAGNE"/>
    <x v="4"/>
    <m/>
    <x v="1"/>
    <n v="41057"/>
    <x v="3"/>
    <x v="0"/>
    <x v="0"/>
    <s v="3"/>
    <s v="Equipe"/>
    <s v="sénior"/>
  </r>
  <r>
    <n v="4"/>
    <n v="36"/>
    <s v="POLOGNE"/>
    <x v="5"/>
    <m/>
    <x v="1"/>
    <n v="41057"/>
    <x v="3"/>
    <x v="0"/>
    <x v="0"/>
    <s v="4"/>
    <s v="Equipe"/>
    <s v="sénior"/>
  </r>
  <r>
    <n v="5"/>
    <n v="32"/>
    <s v="U.S.A."/>
    <x v="16"/>
    <m/>
    <x v="1"/>
    <n v="41057"/>
    <x v="3"/>
    <x v="0"/>
    <x v="0"/>
    <s v="T8"/>
    <s v="Equipe"/>
    <s v="sénior"/>
  </r>
  <r>
    <n v="6"/>
    <n v="30"/>
    <s v="JAPON"/>
    <x v="22"/>
    <m/>
    <x v="1"/>
    <n v="41057"/>
    <x v="3"/>
    <x v="0"/>
    <x v="0"/>
    <s v="T8"/>
    <s v="Equipe"/>
    <s v="sénior"/>
  </r>
  <r>
    <n v="7"/>
    <n v="28"/>
    <s v="CANADA"/>
    <x v="11"/>
    <m/>
    <x v="1"/>
    <n v="41057"/>
    <x v="3"/>
    <x v="0"/>
    <x v="0"/>
    <s v="T8"/>
    <s v="Equipe"/>
    <s v="sénior"/>
  </r>
  <r>
    <n v="8"/>
    <n v="26"/>
    <s v="HONG KONG"/>
    <x v="23"/>
    <m/>
    <x v="1"/>
    <n v="41057"/>
    <x v="3"/>
    <x v="0"/>
    <x v="0"/>
    <s v="T8"/>
    <s v="Equipe"/>
    <s v="sénior"/>
  </r>
  <r>
    <n v="9"/>
    <n v="25"/>
    <s v="AUSTRALIE"/>
    <x v="21"/>
    <m/>
    <x v="1"/>
    <n v="41057"/>
    <x v="3"/>
    <x v="0"/>
    <x v="0"/>
    <s v="T16"/>
    <s v="Equipe"/>
    <s v="sénior"/>
  </r>
  <r>
    <n v="10"/>
    <n v="24"/>
    <s v="NOUVELLE-ZELANDE"/>
    <x v="24"/>
    <m/>
    <x v="1"/>
    <n v="41057"/>
    <x v="3"/>
    <x v="0"/>
    <x v="0"/>
    <s v="T16"/>
    <s v="Equipe"/>
    <s v="sénior"/>
  </r>
  <r>
    <n v="1"/>
    <n v="64"/>
    <s v="HONGRIE"/>
    <x v="8"/>
    <m/>
    <x v="0"/>
    <n v="38886"/>
    <x v="3"/>
    <x v="0"/>
    <x v="0"/>
    <s v="1"/>
    <s v="Equipe"/>
    <s v="sénior"/>
  </r>
  <r>
    <n v="2"/>
    <n v="52"/>
    <s v="FRANCE"/>
    <x v="0"/>
    <m/>
    <x v="0"/>
    <n v="38886"/>
    <x v="3"/>
    <x v="0"/>
    <x v="0"/>
    <s v="2"/>
    <s v="Equipe"/>
    <s v="sénior"/>
  </r>
  <r>
    <n v="3"/>
    <n v="40"/>
    <s v="UKRAINE"/>
    <x v="10"/>
    <m/>
    <x v="0"/>
    <n v="38886"/>
    <x v="3"/>
    <x v="0"/>
    <x v="0"/>
    <s v="3"/>
    <s v="Equipe"/>
    <s v="sénior"/>
  </r>
  <r>
    <n v="4"/>
    <n v="36"/>
    <s v="ALLEMAGNE"/>
    <x v="4"/>
    <m/>
    <x v="0"/>
    <n v="38886"/>
    <x v="3"/>
    <x v="0"/>
    <x v="0"/>
    <s v="4"/>
    <s v="Equipe"/>
    <s v="sénior"/>
  </r>
  <r>
    <n v="5"/>
    <n v="32"/>
    <s v="CUBA"/>
    <x v="27"/>
    <m/>
    <x v="0"/>
    <n v="38886"/>
    <x v="3"/>
    <x v="0"/>
    <x v="0"/>
    <s v="T8"/>
    <s v="Equipe"/>
    <s v="sénior"/>
  </r>
  <r>
    <n v="6"/>
    <n v="30"/>
    <s v="ITALIE"/>
    <x v="2"/>
    <m/>
    <x v="0"/>
    <n v="38886"/>
    <x v="3"/>
    <x v="0"/>
    <x v="0"/>
    <s v="T8"/>
    <s v="Equipe"/>
    <s v="sénior"/>
  </r>
  <r>
    <n v="7"/>
    <n v="28"/>
    <s v="POLOGNE"/>
    <x v="5"/>
    <m/>
    <x v="0"/>
    <n v="38886"/>
    <x v="3"/>
    <x v="0"/>
    <x v="0"/>
    <s v="T8"/>
    <s v="Equipe"/>
    <s v="sénior"/>
  </r>
  <r>
    <n v="8"/>
    <n v="26"/>
    <s v="CANADA"/>
    <x v="11"/>
    <m/>
    <x v="0"/>
    <n v="38886"/>
    <x v="3"/>
    <x v="0"/>
    <x v="0"/>
    <s v="T8"/>
    <s v="Equipe"/>
    <s v="sénior"/>
  </r>
  <r>
    <n v="9"/>
    <n v="25"/>
    <s v="RUSSIE"/>
    <x v="1"/>
    <m/>
    <x v="0"/>
    <n v="38886"/>
    <x v="3"/>
    <x v="0"/>
    <x v="0"/>
    <s v="T16"/>
    <s v="Equipe"/>
    <s v="sénior"/>
  </r>
  <r>
    <n v="10"/>
    <n v="24"/>
    <s v="AUTRICHE"/>
    <x v="12"/>
    <m/>
    <x v="0"/>
    <n v="38886"/>
    <x v="3"/>
    <x v="0"/>
    <x v="0"/>
    <s v="T16"/>
    <s v="Equipe"/>
    <s v="sénior"/>
  </r>
  <r>
    <n v="11"/>
    <n v="23"/>
    <s v="JAPON"/>
    <x v="22"/>
    <m/>
    <x v="0"/>
    <n v="38886"/>
    <x v="3"/>
    <x v="0"/>
    <x v="0"/>
    <s v="T16"/>
    <s v="Equipe"/>
    <s v="sénior"/>
  </r>
  <r>
    <n v="12"/>
    <n v="22"/>
    <s v="MEXIQUE"/>
    <x v="38"/>
    <m/>
    <x v="0"/>
    <n v="38886"/>
    <x v="3"/>
    <x v="0"/>
    <x v="0"/>
    <s v="T16"/>
    <s v="Equipe"/>
    <s v="sénior"/>
  </r>
  <r>
    <n v="13"/>
    <n v="21"/>
    <s v="SUISSE"/>
    <x v="9"/>
    <m/>
    <x v="0"/>
    <n v="38886"/>
    <x v="3"/>
    <x v="0"/>
    <x v="0"/>
    <s v="T16"/>
    <s v="Equipe"/>
    <s v="sénior"/>
  </r>
  <r>
    <n v="14"/>
    <n v="20"/>
    <s v="VENEZUELA"/>
    <x v="28"/>
    <m/>
    <x v="0"/>
    <n v="38886"/>
    <x v="3"/>
    <x v="0"/>
    <x v="0"/>
    <s v="T16"/>
    <s v="Equipe"/>
    <s v="sénior"/>
  </r>
  <r>
    <n v="15"/>
    <n v="19"/>
    <s v="CHILI"/>
    <x v="30"/>
    <m/>
    <x v="0"/>
    <n v="38886"/>
    <x v="3"/>
    <x v="0"/>
    <x v="0"/>
    <s v="T16"/>
    <s v="Equipe"/>
    <s v="sénior"/>
  </r>
  <r>
    <n v="1"/>
    <n v="128"/>
    <s v="CHINE"/>
    <x v="19"/>
    <m/>
    <x v="11"/>
    <n v="38996"/>
    <x v="3"/>
    <x v="1"/>
    <x v="0"/>
    <s v="1"/>
    <s v="Equipe"/>
    <s v="sénior"/>
  </r>
  <r>
    <n v="2"/>
    <n v="104"/>
    <s v="FRANCE"/>
    <x v="0"/>
    <m/>
    <x v="11"/>
    <n v="38996"/>
    <x v="3"/>
    <x v="1"/>
    <x v="0"/>
    <s v="2"/>
    <s v="Equipe"/>
    <s v="sénior"/>
  </r>
  <r>
    <n v="3"/>
    <n v="80"/>
    <s v="ALLEMAGNE"/>
    <x v="4"/>
    <m/>
    <x v="11"/>
    <n v="38996"/>
    <x v="3"/>
    <x v="1"/>
    <x v="0"/>
    <s v="3"/>
    <s v="Equipe"/>
    <s v="sénior"/>
  </r>
  <r>
    <n v="4"/>
    <n v="72"/>
    <s v="ROUMANIE"/>
    <x v="3"/>
    <m/>
    <x v="11"/>
    <n v="38996"/>
    <x v="3"/>
    <x v="1"/>
    <x v="0"/>
    <s v="4"/>
    <s v="Equipe"/>
    <s v="sénior"/>
  </r>
  <r>
    <n v="5"/>
    <n v="64"/>
    <s v="HONGRIE"/>
    <x v="8"/>
    <m/>
    <x v="11"/>
    <n v="38996"/>
    <x v="3"/>
    <x v="1"/>
    <x v="0"/>
    <s v="T8"/>
    <s v="Equipe"/>
    <s v="sénior"/>
  </r>
  <r>
    <n v="6"/>
    <n v="60"/>
    <s v="UKRAINE"/>
    <x v="10"/>
    <m/>
    <x v="11"/>
    <n v="38996"/>
    <x v="3"/>
    <x v="1"/>
    <x v="0"/>
    <s v="T8"/>
    <s v="Equipe"/>
    <s v="sénior"/>
  </r>
  <r>
    <n v="7"/>
    <n v="56"/>
    <s v="SUEDE"/>
    <x v="18"/>
    <m/>
    <x v="11"/>
    <n v="38996"/>
    <x v="3"/>
    <x v="1"/>
    <x v="0"/>
    <s v="T8"/>
    <s v="Equipe"/>
    <s v="sénior"/>
  </r>
  <r>
    <n v="8"/>
    <n v="52"/>
    <s v="JAPON"/>
    <x v="22"/>
    <m/>
    <x v="11"/>
    <n v="38996"/>
    <x v="3"/>
    <x v="1"/>
    <x v="0"/>
    <s v="T8"/>
    <s v="Equipe"/>
    <s v="sénior"/>
  </r>
  <r>
    <n v="9"/>
    <n v="50"/>
    <s v="COREE"/>
    <x v="20"/>
    <m/>
    <x v="11"/>
    <n v="38996"/>
    <x v="3"/>
    <x v="1"/>
    <x v="0"/>
    <s v="T16"/>
    <s v="Equipe"/>
    <s v="sénior"/>
  </r>
  <r>
    <n v="10"/>
    <n v="48"/>
    <s v="ESTONIE"/>
    <x v="6"/>
    <m/>
    <x v="11"/>
    <n v="38996"/>
    <x v="3"/>
    <x v="1"/>
    <x v="0"/>
    <s v="T16"/>
    <s v="Equipe"/>
    <s v="sénior"/>
  </r>
  <r>
    <n v="11"/>
    <n v="46"/>
    <s v="ITALIE"/>
    <x v="2"/>
    <m/>
    <x v="11"/>
    <n v="38996"/>
    <x v="3"/>
    <x v="1"/>
    <x v="0"/>
    <s v="T16"/>
    <s v="Equipe"/>
    <s v="sénior"/>
  </r>
  <r>
    <n v="12"/>
    <n v="44"/>
    <s v="AUTRICHE"/>
    <x v="12"/>
    <m/>
    <x v="11"/>
    <n v="38996"/>
    <x v="3"/>
    <x v="1"/>
    <x v="0"/>
    <s v="T16"/>
    <s v="Equipe"/>
    <s v="sénior"/>
  </r>
  <r>
    <n v="13"/>
    <n v="42"/>
    <s v="RUSSIE"/>
    <x v="1"/>
    <m/>
    <x v="11"/>
    <n v="38996"/>
    <x v="3"/>
    <x v="1"/>
    <x v="0"/>
    <s v="T16"/>
    <s v="Equipe"/>
    <s v="sénior"/>
  </r>
  <r>
    <n v="14"/>
    <n v="40"/>
    <s v="POLOGNE"/>
    <x v="5"/>
    <m/>
    <x v="11"/>
    <n v="38996"/>
    <x v="3"/>
    <x v="1"/>
    <x v="0"/>
    <s v="T16"/>
    <s v="Equipe"/>
    <s v="sénior"/>
  </r>
  <r>
    <n v="15"/>
    <n v="38"/>
    <s v="CANADA"/>
    <x v="11"/>
    <m/>
    <x v="11"/>
    <n v="38996"/>
    <x v="3"/>
    <x v="1"/>
    <x v="0"/>
    <s v="T16"/>
    <s v="Equipe"/>
    <s v="sénior"/>
  </r>
  <r>
    <n v="16"/>
    <n v="36"/>
    <s v="HONG KONG"/>
    <x v="23"/>
    <m/>
    <x v="11"/>
    <n v="38996"/>
    <x v="3"/>
    <x v="1"/>
    <x v="0"/>
    <s v="T16"/>
    <s v="Equipe"/>
    <s v="sénior"/>
  </r>
  <r>
    <n v="17"/>
    <n v="16"/>
    <s v="U.S.A."/>
    <x v="16"/>
    <m/>
    <x v="11"/>
    <n v="38996"/>
    <x v="3"/>
    <x v="1"/>
    <x v="0"/>
    <s v="T32"/>
    <s v="Equipe"/>
    <s v="sénior"/>
  </r>
  <r>
    <n v="18"/>
    <n v="16"/>
    <s v="REPUBLIQUE TCHEQUE"/>
    <x v="35"/>
    <m/>
    <x v="11"/>
    <n v="38996"/>
    <x v="3"/>
    <x v="1"/>
    <x v="0"/>
    <s v="T32"/>
    <s v="Equipe"/>
    <s v="sénior"/>
  </r>
  <r>
    <n v="19"/>
    <n v="16"/>
    <s v="VENEZUELA"/>
    <x v="28"/>
    <m/>
    <x v="11"/>
    <n v="38996"/>
    <x v="3"/>
    <x v="1"/>
    <x v="0"/>
    <s v="T32"/>
    <s v="Equipe"/>
    <s v="sénior"/>
  </r>
  <r>
    <n v="20"/>
    <n v="16"/>
    <s v="CHILI"/>
    <x v="30"/>
    <m/>
    <x v="11"/>
    <n v="38996"/>
    <x v="3"/>
    <x v="1"/>
    <x v="0"/>
    <s v="T32"/>
    <s v="Equipe"/>
    <s v="sénior"/>
  </r>
  <r>
    <n v="21"/>
    <n v="16"/>
    <s v="CUBA"/>
    <x v="27"/>
    <m/>
    <x v="11"/>
    <n v="38996"/>
    <x v="3"/>
    <x v="1"/>
    <x v="0"/>
    <s v="T32"/>
    <s v="Equipe"/>
    <s v="sénior"/>
  </r>
  <r>
    <n v="22"/>
    <n v="16"/>
    <s v="AFRIQUE DU SUD"/>
    <x v="25"/>
    <m/>
    <x v="11"/>
    <n v="38996"/>
    <x v="3"/>
    <x v="1"/>
    <x v="0"/>
    <s v="T32"/>
    <s v="Equipe"/>
    <s v="sénior"/>
  </r>
  <r>
    <n v="23"/>
    <n v="16"/>
    <s v="VIETNAM"/>
    <x v="36"/>
    <m/>
    <x v="11"/>
    <n v="38996"/>
    <x v="3"/>
    <x v="1"/>
    <x v="0"/>
    <s v="T32"/>
    <s v="Equipe"/>
    <s v="sénior"/>
  </r>
  <r>
    <n v="24"/>
    <n v="16"/>
    <s v="FINLANDE"/>
    <x v="42"/>
    <m/>
    <x v="11"/>
    <n v="38996"/>
    <x v="3"/>
    <x v="1"/>
    <x v="0"/>
    <s v="T32"/>
    <s v="Equipe"/>
    <s v="sénior"/>
  </r>
  <r>
    <n v="1"/>
    <n v="64"/>
    <s v="CHINE"/>
    <x v="19"/>
    <m/>
    <x v="5"/>
    <n v="39103"/>
    <x v="4"/>
    <x v="0"/>
    <x v="0"/>
    <s v="1"/>
    <s v="Equipe"/>
    <s v="sénior"/>
  </r>
  <r>
    <n v="2"/>
    <n v="52"/>
    <s v="FRANCE"/>
    <x v="0"/>
    <m/>
    <x v="5"/>
    <n v="39103"/>
    <x v="4"/>
    <x v="0"/>
    <x v="0"/>
    <s v="2"/>
    <s v="Equipe"/>
    <s v="sénior"/>
  </r>
  <r>
    <n v="3"/>
    <n v="40"/>
    <s v="ALLEMAGNE"/>
    <x v="4"/>
    <m/>
    <x v="5"/>
    <n v="39103"/>
    <x v="4"/>
    <x v="0"/>
    <x v="0"/>
    <s v="3"/>
    <s v="Equipe"/>
    <s v="sénior"/>
  </r>
  <r>
    <n v="4"/>
    <n v="36"/>
    <s v="ESTONIE"/>
    <x v="6"/>
    <m/>
    <x v="5"/>
    <n v="39103"/>
    <x v="4"/>
    <x v="0"/>
    <x v="0"/>
    <s v="4"/>
    <s v="Equipe"/>
    <s v="sénior"/>
  </r>
  <r>
    <n v="5"/>
    <n v="32"/>
    <s v="UKRAINE"/>
    <x v="10"/>
    <m/>
    <x v="5"/>
    <n v="39103"/>
    <x v="4"/>
    <x v="0"/>
    <x v="0"/>
    <s v="T8"/>
    <s v="Equipe"/>
    <s v="sénior"/>
  </r>
  <r>
    <n v="6"/>
    <n v="30"/>
    <s v="ROUMANIE"/>
    <x v="3"/>
    <m/>
    <x v="5"/>
    <n v="39103"/>
    <x v="4"/>
    <x v="0"/>
    <x v="0"/>
    <s v="T8"/>
    <s v="Equipe"/>
    <s v="sénior"/>
  </r>
  <r>
    <n v="7"/>
    <n v="28"/>
    <s v="ITALIE"/>
    <x v="2"/>
    <m/>
    <x v="5"/>
    <n v="39103"/>
    <x v="4"/>
    <x v="0"/>
    <x v="0"/>
    <s v="T8"/>
    <s v="Equipe"/>
    <s v="sénior"/>
  </r>
  <r>
    <n v="8"/>
    <n v="26"/>
    <s v="U.S.A."/>
    <x v="16"/>
    <m/>
    <x v="5"/>
    <n v="39103"/>
    <x v="4"/>
    <x v="0"/>
    <x v="0"/>
    <s v="T8"/>
    <s v="Equipe"/>
    <s v="sénior"/>
  </r>
  <r>
    <n v="9"/>
    <n v="25"/>
    <s v="RUSSIE"/>
    <x v="1"/>
    <m/>
    <x v="5"/>
    <n v="39103"/>
    <x v="4"/>
    <x v="0"/>
    <x v="0"/>
    <s v="T16"/>
    <s v="Equipe"/>
    <s v="sénior"/>
  </r>
  <r>
    <n v="10"/>
    <n v="24"/>
    <s v="HONGRIE"/>
    <x v="8"/>
    <m/>
    <x v="5"/>
    <n v="39103"/>
    <x v="4"/>
    <x v="0"/>
    <x v="0"/>
    <s v="T16"/>
    <s v="Equipe"/>
    <s v="sénior"/>
  </r>
  <r>
    <n v="11"/>
    <n v="23"/>
    <s v="SUISSE"/>
    <x v="9"/>
    <m/>
    <x v="5"/>
    <n v="39103"/>
    <x v="4"/>
    <x v="0"/>
    <x v="0"/>
    <s v="T16"/>
    <s v="Equipe"/>
    <s v="sénior"/>
  </r>
  <r>
    <n v="12"/>
    <n v="22"/>
    <s v="CANADA"/>
    <x v="11"/>
    <m/>
    <x v="5"/>
    <n v="39103"/>
    <x v="4"/>
    <x v="0"/>
    <x v="0"/>
    <s v="T16"/>
    <s v="Equipe"/>
    <s v="sénior"/>
  </r>
  <r>
    <n v="13"/>
    <n v="21"/>
    <s v="POLOGNE"/>
    <x v="5"/>
    <m/>
    <x v="5"/>
    <n v="39103"/>
    <x v="4"/>
    <x v="0"/>
    <x v="0"/>
    <s v="T16"/>
    <s v="Equipe"/>
    <s v="sénior"/>
  </r>
  <r>
    <n v="14"/>
    <n v="20"/>
    <s v="REPUBLIQUE TCHEQUE"/>
    <x v="35"/>
    <m/>
    <x v="5"/>
    <n v="39103"/>
    <x v="4"/>
    <x v="0"/>
    <x v="0"/>
    <s v="T16"/>
    <s v="Equipe"/>
    <s v="sénior"/>
  </r>
  <r>
    <n v="15"/>
    <n v="19"/>
    <s v="AUSTRALIE"/>
    <x v="21"/>
    <m/>
    <x v="5"/>
    <n v="39103"/>
    <x v="4"/>
    <x v="0"/>
    <x v="0"/>
    <s v="T16"/>
    <s v="Equipe"/>
    <s v="sénior"/>
  </r>
  <r>
    <n v="16"/>
    <n v="18"/>
    <s v="AUTRICHE"/>
    <x v="12"/>
    <m/>
    <x v="5"/>
    <n v="39103"/>
    <x v="4"/>
    <x v="0"/>
    <x v="0"/>
    <s v="T16"/>
    <s v="Equipe"/>
    <s v="sénior"/>
  </r>
  <r>
    <n v="1"/>
    <n v="64"/>
    <s v="CHINE"/>
    <x v="19"/>
    <m/>
    <x v="12"/>
    <n v="39124"/>
    <x v="4"/>
    <x v="0"/>
    <x v="0"/>
    <s v="1"/>
    <s v="Equipe"/>
    <s v="sénior"/>
  </r>
  <r>
    <n v="2"/>
    <n v="52"/>
    <s v="FRANCE"/>
    <x v="0"/>
    <m/>
    <x v="12"/>
    <n v="39124"/>
    <x v="4"/>
    <x v="0"/>
    <x v="0"/>
    <s v="2"/>
    <s v="Equipe"/>
    <s v="sénior"/>
  </r>
  <r>
    <n v="3"/>
    <n v="40"/>
    <s v="UKRAINE"/>
    <x v="10"/>
    <m/>
    <x v="12"/>
    <n v="39124"/>
    <x v="4"/>
    <x v="0"/>
    <x v="0"/>
    <s v="3"/>
    <s v="Equipe"/>
    <s v="sénior"/>
  </r>
  <r>
    <n v="4"/>
    <n v="36"/>
    <s v="RUSSIE"/>
    <x v="1"/>
    <m/>
    <x v="12"/>
    <n v="39124"/>
    <x v="4"/>
    <x v="0"/>
    <x v="0"/>
    <s v="4"/>
    <s v="Equipe"/>
    <s v="sénior"/>
  </r>
  <r>
    <n v="5"/>
    <n v="32"/>
    <s v="CANADA"/>
    <x v="11"/>
    <m/>
    <x v="12"/>
    <n v="39124"/>
    <x v="4"/>
    <x v="0"/>
    <x v="0"/>
    <s v="T8"/>
    <s v="Equipe"/>
    <s v="sénior"/>
  </r>
  <r>
    <n v="6"/>
    <n v="30"/>
    <s v="ALLEMAGNE"/>
    <x v="4"/>
    <m/>
    <x v="12"/>
    <n v="39124"/>
    <x v="4"/>
    <x v="0"/>
    <x v="0"/>
    <s v="T8"/>
    <s v="Equipe"/>
    <s v="sénior"/>
  </r>
  <r>
    <n v="7"/>
    <n v="28"/>
    <s v="ITALIE"/>
    <x v="2"/>
    <m/>
    <x v="12"/>
    <n v="39124"/>
    <x v="4"/>
    <x v="0"/>
    <x v="0"/>
    <s v="T8"/>
    <s v="Equipe"/>
    <s v="sénior"/>
  </r>
  <r>
    <n v="8"/>
    <n v="26"/>
    <s v="HONGRIE"/>
    <x v="8"/>
    <m/>
    <x v="12"/>
    <n v="39124"/>
    <x v="4"/>
    <x v="0"/>
    <x v="0"/>
    <s v="T8"/>
    <s v="Equipe"/>
    <s v="sénior"/>
  </r>
  <r>
    <n v="9"/>
    <n v="25"/>
    <s v="ROUMANIE"/>
    <x v="3"/>
    <m/>
    <x v="12"/>
    <n v="39124"/>
    <x v="4"/>
    <x v="0"/>
    <x v="0"/>
    <s v="T16"/>
    <s v="Equipe"/>
    <s v="sénior"/>
  </r>
  <r>
    <n v="10"/>
    <n v="24"/>
    <s v="POLOGNE"/>
    <x v="5"/>
    <m/>
    <x v="12"/>
    <n v="39124"/>
    <x v="4"/>
    <x v="0"/>
    <x v="0"/>
    <s v="T16"/>
    <s v="Equipe"/>
    <s v="sénior"/>
  </r>
  <r>
    <n v="11"/>
    <n v="23"/>
    <s v="U.S.A."/>
    <x v="16"/>
    <m/>
    <x v="12"/>
    <n v="39124"/>
    <x v="4"/>
    <x v="0"/>
    <x v="0"/>
    <s v="T16"/>
    <s v="Equipe"/>
    <s v="sénior"/>
  </r>
  <r>
    <n v="12"/>
    <n v="22"/>
    <s v="ESTONIE"/>
    <x v="6"/>
    <m/>
    <x v="12"/>
    <n v="39124"/>
    <x v="4"/>
    <x v="0"/>
    <x v="0"/>
    <s v="T16"/>
    <s v="Equipe"/>
    <s v="sénior"/>
  </r>
  <r>
    <n v="13"/>
    <n v="21"/>
    <s v="SUISSE"/>
    <x v="9"/>
    <m/>
    <x v="12"/>
    <n v="39124"/>
    <x v="4"/>
    <x v="0"/>
    <x v="0"/>
    <s v="T16"/>
    <s v="Equipe"/>
    <s v="sénior"/>
  </r>
  <r>
    <n v="14"/>
    <n v="20"/>
    <s v="JAPON"/>
    <x v="22"/>
    <m/>
    <x v="12"/>
    <n v="39124"/>
    <x v="4"/>
    <x v="0"/>
    <x v="0"/>
    <s v="T16"/>
    <s v="Equipe"/>
    <s v="sénior"/>
  </r>
  <r>
    <n v="15"/>
    <n v="19"/>
    <s v="AUSTRALIE"/>
    <x v="21"/>
    <m/>
    <x v="12"/>
    <n v="39124"/>
    <x v="4"/>
    <x v="0"/>
    <x v="0"/>
    <s v="T16"/>
    <s v="Equipe"/>
    <s v="sénior"/>
  </r>
  <r>
    <n v="16"/>
    <n v="18"/>
    <s v="REPUBLIQUE TCHEQUE"/>
    <x v="35"/>
    <m/>
    <x v="12"/>
    <n v="39124"/>
    <x v="4"/>
    <x v="0"/>
    <x v="0"/>
    <s v="T16"/>
    <s v="Equipe"/>
    <s v="sénior"/>
  </r>
  <r>
    <n v="17"/>
    <n v="8"/>
    <s v="AUTRICHE"/>
    <x v="12"/>
    <m/>
    <x v="12"/>
    <n v="39124"/>
    <x v="4"/>
    <x v="0"/>
    <x v="0"/>
    <s v="T32"/>
    <s v="Equipe"/>
    <s v="sénior"/>
  </r>
  <r>
    <n v="18"/>
    <n v="8"/>
    <s v="HONG KONG"/>
    <x v="23"/>
    <m/>
    <x v="12"/>
    <n v="39124"/>
    <x v="4"/>
    <x v="0"/>
    <x v="0"/>
    <s v="T32"/>
    <s v="Equipe"/>
    <s v="sénior"/>
  </r>
  <r>
    <n v="19"/>
    <n v="8"/>
    <s v="SUEDE"/>
    <x v="18"/>
    <m/>
    <x v="12"/>
    <n v="39124"/>
    <x v="4"/>
    <x v="0"/>
    <x v="0"/>
    <s v="T32"/>
    <s v="Equipe"/>
    <s v="sénior"/>
  </r>
  <r>
    <n v="20"/>
    <n v="8"/>
    <s v="GRANDE-BRETAGNE"/>
    <x v="13"/>
    <m/>
    <x v="12"/>
    <n v="39124"/>
    <x v="4"/>
    <x v="0"/>
    <x v="0"/>
    <s v="T32"/>
    <s v="Equipe"/>
    <s v="sénior"/>
  </r>
  <r>
    <n v="1"/>
    <n v="64"/>
    <s v="ROUMANIE"/>
    <x v="3"/>
    <m/>
    <x v="9"/>
    <n v="39131"/>
    <x v="4"/>
    <x v="0"/>
    <x v="0"/>
    <s v="1"/>
    <s v="Equipe"/>
    <s v="sénior"/>
  </r>
  <r>
    <n v="2"/>
    <n v="52"/>
    <s v="RUSSIE"/>
    <x v="1"/>
    <m/>
    <x v="9"/>
    <n v="39131"/>
    <x v="4"/>
    <x v="0"/>
    <x v="0"/>
    <s v="2"/>
    <s v="Equipe"/>
    <s v="sénior"/>
  </r>
  <r>
    <n v="3"/>
    <n v="40"/>
    <s v="HONGRIE"/>
    <x v="8"/>
    <m/>
    <x v="9"/>
    <n v="39131"/>
    <x v="4"/>
    <x v="0"/>
    <x v="0"/>
    <s v="3"/>
    <s v="Equipe"/>
    <s v="sénior"/>
  </r>
  <r>
    <n v="4"/>
    <n v="36"/>
    <s v="CHINE"/>
    <x v="19"/>
    <m/>
    <x v="9"/>
    <n v="39131"/>
    <x v="4"/>
    <x v="0"/>
    <x v="0"/>
    <s v="4"/>
    <s v="Equipe"/>
    <s v="sénior"/>
  </r>
  <r>
    <n v="5"/>
    <n v="32"/>
    <s v="ITALIE"/>
    <x v="2"/>
    <m/>
    <x v="9"/>
    <n v="39131"/>
    <x v="4"/>
    <x v="0"/>
    <x v="0"/>
    <s v="T8"/>
    <s v="Equipe"/>
    <s v="sénior"/>
  </r>
  <r>
    <n v="6"/>
    <n v="30"/>
    <s v="FRANCE"/>
    <x v="0"/>
    <m/>
    <x v="9"/>
    <n v="39131"/>
    <x v="4"/>
    <x v="0"/>
    <x v="0"/>
    <s v="T8"/>
    <s v="Equipe"/>
    <s v="sénior"/>
  </r>
  <r>
    <n v="7"/>
    <n v="28"/>
    <s v="ALLEMAGNE"/>
    <x v="4"/>
    <m/>
    <x v="9"/>
    <n v="39131"/>
    <x v="4"/>
    <x v="0"/>
    <x v="0"/>
    <s v="T8"/>
    <s v="Equipe"/>
    <s v="sénior"/>
  </r>
  <r>
    <n v="8"/>
    <n v="26"/>
    <s v="AUTRICHE"/>
    <x v="12"/>
    <m/>
    <x v="9"/>
    <n v="39131"/>
    <x v="4"/>
    <x v="0"/>
    <x v="0"/>
    <s v="T8"/>
    <s v="Equipe"/>
    <s v="sénior"/>
  </r>
  <r>
    <n v="9"/>
    <n v="25"/>
    <s v="POLOGNE"/>
    <x v="5"/>
    <m/>
    <x v="9"/>
    <n v="39131"/>
    <x v="4"/>
    <x v="0"/>
    <x v="0"/>
    <s v="T16"/>
    <s v="Equipe"/>
    <s v="sénior"/>
  </r>
  <r>
    <n v="10"/>
    <n v="24"/>
    <s v="U.S.A."/>
    <x v="16"/>
    <m/>
    <x v="9"/>
    <n v="39131"/>
    <x v="4"/>
    <x v="0"/>
    <x v="0"/>
    <s v="T16"/>
    <s v="Equipe"/>
    <s v="sénior"/>
  </r>
  <r>
    <n v="11"/>
    <n v="23"/>
    <s v="UKRAINE"/>
    <x v="10"/>
    <m/>
    <x v="9"/>
    <n v="39131"/>
    <x v="4"/>
    <x v="0"/>
    <x v="0"/>
    <s v="T16"/>
    <s v="Equipe"/>
    <s v="sénior"/>
  </r>
  <r>
    <n v="12"/>
    <n v="22"/>
    <s v="CANADA"/>
    <x v="11"/>
    <m/>
    <x v="9"/>
    <n v="39131"/>
    <x v="4"/>
    <x v="0"/>
    <x v="0"/>
    <s v="T16"/>
    <s v="Equipe"/>
    <s v="sénior"/>
  </r>
  <r>
    <n v="13"/>
    <n v="21"/>
    <s v="SUISSE"/>
    <x v="9"/>
    <m/>
    <x v="9"/>
    <n v="39131"/>
    <x v="4"/>
    <x v="0"/>
    <x v="0"/>
    <s v="T16"/>
    <s v="Equipe"/>
    <s v="sénior"/>
  </r>
  <r>
    <n v="14"/>
    <n v="20"/>
    <s v="SUEDE"/>
    <x v="18"/>
    <m/>
    <x v="9"/>
    <n v="39131"/>
    <x v="4"/>
    <x v="0"/>
    <x v="0"/>
    <s v="T16"/>
    <s v="Equipe"/>
    <s v="sénior"/>
  </r>
  <r>
    <n v="15"/>
    <n v="19"/>
    <s v="ESTONIE"/>
    <x v="6"/>
    <m/>
    <x v="9"/>
    <n v="39131"/>
    <x v="4"/>
    <x v="0"/>
    <x v="0"/>
    <s v="T16"/>
    <s v="Equipe"/>
    <s v="sénior"/>
  </r>
  <r>
    <n v="16"/>
    <n v="18"/>
    <s v="JAPON"/>
    <x v="22"/>
    <m/>
    <x v="9"/>
    <n v="39131"/>
    <x v="4"/>
    <x v="0"/>
    <x v="0"/>
    <s v="T16"/>
    <s v="Equipe"/>
    <s v="sénior"/>
  </r>
  <r>
    <n v="17"/>
    <n v="8"/>
    <s v="HONG KONG"/>
    <x v="23"/>
    <m/>
    <x v="9"/>
    <n v="39131"/>
    <x v="4"/>
    <x v="0"/>
    <x v="0"/>
    <s v="T32"/>
    <s v="Equipe"/>
    <s v="sénior"/>
  </r>
  <r>
    <n v="18"/>
    <n v="8"/>
    <s v="ESPAGNE"/>
    <x v="7"/>
    <m/>
    <x v="9"/>
    <n v="39131"/>
    <x v="4"/>
    <x v="0"/>
    <x v="0"/>
    <s v="T32"/>
    <s v="Equipe"/>
    <s v="sénior"/>
  </r>
  <r>
    <n v="19"/>
    <n v="8"/>
    <s v="GRANDE-BRETAGNE"/>
    <x v="13"/>
    <m/>
    <x v="9"/>
    <n v="39131"/>
    <x v="4"/>
    <x v="0"/>
    <x v="0"/>
    <s v="T32"/>
    <s v="Equipe"/>
    <s v="sénior"/>
  </r>
  <r>
    <n v="1"/>
    <n v="64"/>
    <s v="POLOGNE"/>
    <x v="5"/>
    <m/>
    <x v="8"/>
    <n v="39222"/>
    <x v="4"/>
    <x v="0"/>
    <x v="0"/>
    <s v="1"/>
    <s v="Equipe"/>
    <s v="sénior"/>
  </r>
  <r>
    <n v="2"/>
    <n v="52"/>
    <s v="HONGRIE"/>
    <x v="8"/>
    <m/>
    <x v="8"/>
    <n v="39222"/>
    <x v="4"/>
    <x v="0"/>
    <x v="0"/>
    <s v="2"/>
    <s v="Equipe"/>
    <s v="sénior"/>
  </r>
  <r>
    <n v="3"/>
    <n v="40"/>
    <s v="ROUMANIE"/>
    <x v="3"/>
    <m/>
    <x v="8"/>
    <n v="39222"/>
    <x v="4"/>
    <x v="0"/>
    <x v="0"/>
    <s v="3"/>
    <s v="Equipe"/>
    <s v="sénior"/>
  </r>
  <r>
    <n v="4"/>
    <n v="36"/>
    <s v="FRANCE"/>
    <x v="0"/>
    <m/>
    <x v="8"/>
    <n v="39222"/>
    <x v="4"/>
    <x v="0"/>
    <x v="0"/>
    <s v="4"/>
    <s v="Equipe"/>
    <s v="sénior"/>
  </r>
  <r>
    <n v="5"/>
    <n v="32"/>
    <s v="CHINE"/>
    <x v="19"/>
    <m/>
    <x v="8"/>
    <n v="39222"/>
    <x v="4"/>
    <x v="0"/>
    <x v="0"/>
    <s v="T8"/>
    <s v="Equipe"/>
    <s v="sénior"/>
  </r>
  <r>
    <n v="6"/>
    <n v="30"/>
    <s v="ALLEMAGNE"/>
    <x v="4"/>
    <m/>
    <x v="8"/>
    <n v="39222"/>
    <x v="4"/>
    <x v="0"/>
    <x v="0"/>
    <s v="T8"/>
    <s v="Equipe"/>
    <s v="sénior"/>
  </r>
  <r>
    <n v="7"/>
    <n v="28"/>
    <s v="RUSSIE"/>
    <x v="1"/>
    <m/>
    <x v="8"/>
    <n v="39222"/>
    <x v="4"/>
    <x v="0"/>
    <x v="0"/>
    <s v="T8"/>
    <s v="Equipe"/>
    <s v="sénior"/>
  </r>
  <r>
    <n v="8"/>
    <n v="26"/>
    <s v="CANADA"/>
    <x v="11"/>
    <m/>
    <x v="8"/>
    <n v="39222"/>
    <x v="4"/>
    <x v="0"/>
    <x v="0"/>
    <s v="T8"/>
    <s v="Equipe"/>
    <s v="sénior"/>
  </r>
  <r>
    <n v="9"/>
    <n v="25"/>
    <s v="UKRAINE"/>
    <x v="10"/>
    <m/>
    <x v="8"/>
    <n v="39222"/>
    <x v="4"/>
    <x v="0"/>
    <x v="0"/>
    <s v="T16"/>
    <s v="Equipe"/>
    <s v="sénior"/>
  </r>
  <r>
    <n v="10"/>
    <n v="24"/>
    <s v="U.S.A."/>
    <x v="16"/>
    <m/>
    <x v="8"/>
    <n v="39222"/>
    <x v="4"/>
    <x v="0"/>
    <x v="0"/>
    <s v="T16"/>
    <s v="Equipe"/>
    <s v="sénior"/>
  </r>
  <r>
    <n v="11"/>
    <n v="23"/>
    <s v="COREE"/>
    <x v="20"/>
    <m/>
    <x v="8"/>
    <n v="39222"/>
    <x v="4"/>
    <x v="0"/>
    <x v="0"/>
    <s v="T16"/>
    <s v="Equipe"/>
    <s v="sénior"/>
  </r>
  <r>
    <n v="12"/>
    <n v="22"/>
    <s v="ITALIE"/>
    <x v="2"/>
    <m/>
    <x v="8"/>
    <n v="39222"/>
    <x v="4"/>
    <x v="0"/>
    <x v="0"/>
    <s v="T16"/>
    <s v="Equipe"/>
    <s v="sénior"/>
  </r>
  <r>
    <n v="13"/>
    <n v="21"/>
    <s v="ESTONIE"/>
    <x v="6"/>
    <m/>
    <x v="8"/>
    <n v="39222"/>
    <x v="4"/>
    <x v="0"/>
    <x v="0"/>
    <s v="T16"/>
    <s v="Equipe"/>
    <s v="sénior"/>
  </r>
  <r>
    <n v="14"/>
    <n v="20"/>
    <s v="SUISSE"/>
    <x v="9"/>
    <m/>
    <x v="8"/>
    <n v="39222"/>
    <x v="4"/>
    <x v="0"/>
    <x v="0"/>
    <s v="T16"/>
    <s v="Equipe"/>
    <s v="sénior"/>
  </r>
  <r>
    <n v="15"/>
    <n v="19"/>
    <s v="AUTRICHE"/>
    <x v="12"/>
    <m/>
    <x v="8"/>
    <n v="39222"/>
    <x v="4"/>
    <x v="0"/>
    <x v="0"/>
    <s v="T16"/>
    <s v="Equipe"/>
    <s v="sénior"/>
  </r>
  <r>
    <n v="16"/>
    <n v="18"/>
    <s v="JAPON"/>
    <x v="22"/>
    <m/>
    <x v="8"/>
    <n v="39222"/>
    <x v="4"/>
    <x v="0"/>
    <x v="0"/>
    <s v="T16"/>
    <s v="Equipe"/>
    <s v="sénior"/>
  </r>
  <r>
    <n v="17"/>
    <n v="8"/>
    <s v="HONG KONG"/>
    <x v="23"/>
    <m/>
    <x v="8"/>
    <n v="39222"/>
    <x v="4"/>
    <x v="0"/>
    <x v="0"/>
    <s v="T32"/>
    <s v="Equipe"/>
    <s v="sénior"/>
  </r>
  <r>
    <n v="18"/>
    <n v="8"/>
    <s v="REPUBLIQUE TCHEQUE"/>
    <x v="35"/>
    <m/>
    <x v="8"/>
    <n v="39222"/>
    <x v="4"/>
    <x v="0"/>
    <x v="0"/>
    <s v="T32"/>
    <s v="Equipe"/>
    <s v="sénior"/>
  </r>
  <r>
    <n v="19"/>
    <n v="8"/>
    <s v="CHINE TAIPEI"/>
    <x v="37"/>
    <m/>
    <x v="8"/>
    <n v="39222"/>
    <x v="4"/>
    <x v="0"/>
    <x v="0"/>
    <s v="T32"/>
    <s v="Equipe"/>
    <s v="sénior"/>
  </r>
  <r>
    <n v="1"/>
    <n v="64"/>
    <s v="CHINE"/>
    <x v="19"/>
    <m/>
    <x v="13"/>
    <n v="39236"/>
    <x v="4"/>
    <x v="0"/>
    <x v="0"/>
    <s v="1"/>
    <s v="Equipe"/>
    <s v="sénior"/>
  </r>
  <r>
    <n v="2"/>
    <n v="52"/>
    <s v="FRANCE"/>
    <x v="0"/>
    <m/>
    <x v="13"/>
    <n v="39236"/>
    <x v="4"/>
    <x v="0"/>
    <x v="0"/>
    <s v="2"/>
    <s v="Equipe"/>
    <s v="sénior"/>
  </r>
  <r>
    <n v="3"/>
    <n v="40"/>
    <s v="ITALIE"/>
    <x v="2"/>
    <m/>
    <x v="13"/>
    <n v="39236"/>
    <x v="4"/>
    <x v="0"/>
    <x v="0"/>
    <s v="3"/>
    <s v="Equipe"/>
    <s v="sénior"/>
  </r>
  <r>
    <n v="4"/>
    <n v="36"/>
    <s v="COREE"/>
    <x v="20"/>
    <m/>
    <x v="13"/>
    <n v="39236"/>
    <x v="4"/>
    <x v="0"/>
    <x v="0"/>
    <s v="4"/>
    <s v="Equipe"/>
    <s v="sénior"/>
  </r>
  <r>
    <n v="5"/>
    <n v="32"/>
    <s v="ALLEMAGNE"/>
    <x v="4"/>
    <m/>
    <x v="13"/>
    <n v="39236"/>
    <x v="4"/>
    <x v="0"/>
    <x v="0"/>
    <s v="T8"/>
    <s v="Equipe"/>
    <s v="sénior"/>
  </r>
  <r>
    <n v="6"/>
    <n v="30"/>
    <s v="POLOGNE"/>
    <x v="5"/>
    <m/>
    <x v="13"/>
    <n v="39236"/>
    <x v="4"/>
    <x v="0"/>
    <x v="0"/>
    <s v="T8"/>
    <s v="Equipe"/>
    <s v="sénior"/>
  </r>
  <r>
    <n v="7"/>
    <n v="28"/>
    <s v="UKRAINE"/>
    <x v="10"/>
    <m/>
    <x v="13"/>
    <n v="39236"/>
    <x v="4"/>
    <x v="0"/>
    <x v="0"/>
    <s v="T8"/>
    <s v="Equipe"/>
    <s v="sénior"/>
  </r>
  <r>
    <n v="8"/>
    <n v="26"/>
    <s v="JAPON"/>
    <x v="22"/>
    <m/>
    <x v="13"/>
    <n v="39236"/>
    <x v="4"/>
    <x v="0"/>
    <x v="0"/>
    <s v="T8"/>
    <s v="Equipe"/>
    <s v="sénior"/>
  </r>
  <r>
    <n v="9"/>
    <n v="25"/>
    <s v="HONGRIE"/>
    <x v="8"/>
    <m/>
    <x v="13"/>
    <n v="39236"/>
    <x v="4"/>
    <x v="0"/>
    <x v="0"/>
    <s v="T16"/>
    <s v="Equipe"/>
    <s v="sénior"/>
  </r>
  <r>
    <n v="10"/>
    <n v="24"/>
    <s v="CUBA"/>
    <x v="27"/>
    <m/>
    <x v="13"/>
    <n v="39236"/>
    <x v="4"/>
    <x v="0"/>
    <x v="0"/>
    <s v="T16"/>
    <s v="Equipe"/>
    <s v="sénior"/>
  </r>
  <r>
    <n v="11"/>
    <n v="23"/>
    <s v="SUISSE"/>
    <x v="9"/>
    <m/>
    <x v="13"/>
    <n v="39236"/>
    <x v="4"/>
    <x v="0"/>
    <x v="0"/>
    <s v="T16"/>
    <s v="Equipe"/>
    <s v="sénior"/>
  </r>
  <r>
    <n v="12"/>
    <n v="22"/>
    <s v="AUTRICHE"/>
    <x v="12"/>
    <m/>
    <x v="13"/>
    <n v="39236"/>
    <x v="4"/>
    <x v="0"/>
    <x v="0"/>
    <s v="T16"/>
    <s v="Equipe"/>
    <s v="sénior"/>
  </r>
  <r>
    <n v="13"/>
    <n v="21"/>
    <s v="ROUMANIE"/>
    <x v="3"/>
    <m/>
    <x v="13"/>
    <n v="39236"/>
    <x v="4"/>
    <x v="0"/>
    <x v="0"/>
    <s v="T16"/>
    <s v="Equipe"/>
    <s v="sénior"/>
  </r>
  <r>
    <n v="14"/>
    <n v="20"/>
    <s v="RUSSIE"/>
    <x v="1"/>
    <m/>
    <x v="13"/>
    <n v="39236"/>
    <x v="4"/>
    <x v="0"/>
    <x v="0"/>
    <s v="T16"/>
    <s v="Equipe"/>
    <s v="sénior"/>
  </r>
  <r>
    <n v="15"/>
    <n v="19"/>
    <s v="U.S.A."/>
    <x v="16"/>
    <m/>
    <x v="13"/>
    <n v="39236"/>
    <x v="4"/>
    <x v="0"/>
    <x v="0"/>
    <s v="T16"/>
    <s v="Equipe"/>
    <s v="sénior"/>
  </r>
  <r>
    <n v="16"/>
    <n v="18"/>
    <s v="CANADA"/>
    <x v="11"/>
    <m/>
    <x v="13"/>
    <n v="39236"/>
    <x v="4"/>
    <x v="0"/>
    <x v="0"/>
    <s v="T16"/>
    <s v="Equipe"/>
    <s v="sénior"/>
  </r>
  <r>
    <n v="17"/>
    <n v="8"/>
    <s v="ESTONIE"/>
    <x v="6"/>
    <m/>
    <x v="13"/>
    <n v="39236"/>
    <x v="4"/>
    <x v="0"/>
    <x v="0"/>
    <s v="T32"/>
    <s v="Equipe"/>
    <s v="sénior"/>
  </r>
  <r>
    <n v="18"/>
    <n v="8"/>
    <s v="HONG KONG"/>
    <x v="23"/>
    <m/>
    <x v="13"/>
    <n v="39236"/>
    <x v="4"/>
    <x v="0"/>
    <x v="0"/>
    <s v="T32"/>
    <s v="Equipe"/>
    <s v="sénior"/>
  </r>
  <r>
    <n v="19"/>
    <n v="8"/>
    <s v="SUEDE"/>
    <x v="18"/>
    <m/>
    <x v="13"/>
    <n v="39236"/>
    <x v="4"/>
    <x v="0"/>
    <x v="0"/>
    <s v="T32"/>
    <s v="Equipe"/>
    <s v="sénior"/>
  </r>
  <r>
    <n v="20"/>
    <n v="8"/>
    <s v="ALGERIE"/>
    <x v="32"/>
    <m/>
    <x v="13"/>
    <n v="39236"/>
    <x v="4"/>
    <x v="0"/>
    <x v="0"/>
    <s v="T32"/>
    <s v="Equipe"/>
    <s v="sénior"/>
  </r>
  <r>
    <n v="1"/>
    <n v="64"/>
    <s v="ITALIE"/>
    <x v="2"/>
    <m/>
    <x v="14"/>
    <n v="39265"/>
    <x v="4"/>
    <x v="3"/>
    <x v="0"/>
    <s v="1"/>
    <s v="Equipe"/>
    <s v="sénior"/>
  </r>
  <r>
    <n v="2"/>
    <n v="52"/>
    <s v="HONGRIE"/>
    <x v="8"/>
    <m/>
    <x v="14"/>
    <n v="39265"/>
    <x v="4"/>
    <x v="3"/>
    <x v="0"/>
    <s v="2"/>
    <s v="Equipe"/>
    <s v="sénior"/>
  </r>
  <r>
    <n v="3"/>
    <n v="40"/>
    <s v="FRANCE"/>
    <x v="0"/>
    <m/>
    <x v="14"/>
    <n v="39265"/>
    <x v="4"/>
    <x v="3"/>
    <x v="0"/>
    <s v="3"/>
    <s v="Equipe"/>
    <s v="sénior"/>
  </r>
  <r>
    <n v="4"/>
    <n v="36"/>
    <s v="POLOGNE"/>
    <x v="5"/>
    <m/>
    <x v="14"/>
    <n v="39265"/>
    <x v="4"/>
    <x v="3"/>
    <x v="0"/>
    <s v="4"/>
    <s v="Equipe"/>
    <s v="sénior"/>
  </r>
  <r>
    <n v="5"/>
    <n v="32"/>
    <s v="ROUMANIE"/>
    <x v="3"/>
    <m/>
    <x v="14"/>
    <n v="39265"/>
    <x v="4"/>
    <x v="3"/>
    <x v="0"/>
    <s v="T8"/>
    <s v="Equipe"/>
    <s v="sénior"/>
  </r>
  <r>
    <n v="6"/>
    <n v="30"/>
    <s v="RUSSIE"/>
    <x v="1"/>
    <m/>
    <x v="14"/>
    <n v="39265"/>
    <x v="4"/>
    <x v="3"/>
    <x v="0"/>
    <s v="T8"/>
    <s v="Equipe"/>
    <s v="sénior"/>
  </r>
  <r>
    <n v="7"/>
    <n v="28"/>
    <s v="ALLEMAGNE"/>
    <x v="4"/>
    <m/>
    <x v="14"/>
    <n v="39265"/>
    <x v="4"/>
    <x v="3"/>
    <x v="0"/>
    <s v="T8"/>
    <s v="Equipe"/>
    <s v="sénior"/>
  </r>
  <r>
    <n v="8"/>
    <n v="26"/>
    <s v="UKRAINE"/>
    <x v="10"/>
    <m/>
    <x v="14"/>
    <n v="39265"/>
    <x v="4"/>
    <x v="3"/>
    <x v="0"/>
    <s v="T8"/>
    <s v="Equipe"/>
    <s v="sénior"/>
  </r>
  <r>
    <n v="9"/>
    <n v="25"/>
    <s v="SUISSE"/>
    <x v="9"/>
    <m/>
    <x v="14"/>
    <n v="39265"/>
    <x v="4"/>
    <x v="3"/>
    <x v="0"/>
    <s v="T16"/>
    <s v="Equipe"/>
    <s v="sénior"/>
  </r>
  <r>
    <n v="10"/>
    <n v="24"/>
    <s v="ESTONIE"/>
    <x v="6"/>
    <m/>
    <x v="14"/>
    <n v="39265"/>
    <x v="4"/>
    <x v="3"/>
    <x v="0"/>
    <s v="T16"/>
    <s v="Equipe"/>
    <s v="sénior"/>
  </r>
  <r>
    <n v="11"/>
    <n v="23"/>
    <s v="SUEDE"/>
    <x v="18"/>
    <m/>
    <x v="14"/>
    <n v="39265"/>
    <x v="4"/>
    <x v="3"/>
    <x v="0"/>
    <s v="T16"/>
    <s v="Equipe"/>
    <s v="sénior"/>
  </r>
  <r>
    <n v="12"/>
    <n v="22"/>
    <s v="AUTRICHE"/>
    <x v="12"/>
    <m/>
    <x v="14"/>
    <n v="39265"/>
    <x v="4"/>
    <x v="3"/>
    <x v="0"/>
    <s v="T16"/>
    <s v="Equipe"/>
    <s v="sénior"/>
  </r>
  <r>
    <n v="13"/>
    <n v="21"/>
    <s v="REPUBLIQUE TCHEQUE"/>
    <x v="35"/>
    <m/>
    <x v="14"/>
    <n v="39265"/>
    <x v="4"/>
    <x v="3"/>
    <x v="0"/>
    <s v="T16"/>
    <s v="Equipe"/>
    <s v="sénior"/>
  </r>
  <r>
    <n v="14"/>
    <n v="20"/>
    <s v="FINLANDE"/>
    <x v="42"/>
    <m/>
    <x v="14"/>
    <n v="39265"/>
    <x v="4"/>
    <x v="3"/>
    <x v="0"/>
    <s v="T16"/>
    <s v="Equipe"/>
    <s v="sénior"/>
  </r>
  <r>
    <n v="15"/>
    <n v="19"/>
    <s v="DANEMARK"/>
    <x v="43"/>
    <m/>
    <x v="14"/>
    <n v="39265"/>
    <x v="4"/>
    <x v="3"/>
    <x v="0"/>
    <s v="T16"/>
    <s v="Equipe"/>
    <s v="sénior"/>
  </r>
  <r>
    <n v="1"/>
    <n v="128"/>
    <s v="FRANCE"/>
    <x v="0"/>
    <m/>
    <x v="15"/>
    <n v="39361"/>
    <x v="4"/>
    <x v="1"/>
    <x v="0"/>
    <s v="1"/>
    <s v="Equipe"/>
    <s v="sénior"/>
  </r>
  <r>
    <n v="2"/>
    <n v="104"/>
    <s v="RUSSIE"/>
    <x v="1"/>
    <m/>
    <x v="15"/>
    <n v="39361"/>
    <x v="4"/>
    <x v="1"/>
    <x v="0"/>
    <s v="2"/>
    <s v="Equipe"/>
    <s v="sénior"/>
  </r>
  <r>
    <n v="3"/>
    <n v="80"/>
    <s v="ALLEMAGNE"/>
    <x v="4"/>
    <m/>
    <x v="15"/>
    <n v="39361"/>
    <x v="4"/>
    <x v="1"/>
    <x v="0"/>
    <s v="3"/>
    <s v="Equipe"/>
    <s v="sénior"/>
  </r>
  <r>
    <n v="4"/>
    <n v="72"/>
    <s v="ESTONIE"/>
    <x v="6"/>
    <m/>
    <x v="15"/>
    <n v="39361"/>
    <x v="4"/>
    <x v="1"/>
    <x v="0"/>
    <s v="4"/>
    <s v="Equipe"/>
    <s v="sénior"/>
  </r>
  <r>
    <n v="5"/>
    <n v="64"/>
    <s v="HONGRIE"/>
    <x v="8"/>
    <m/>
    <x v="15"/>
    <n v="39361"/>
    <x v="4"/>
    <x v="1"/>
    <x v="0"/>
    <s v="T8"/>
    <s v="Equipe"/>
    <s v="sénior"/>
  </r>
  <r>
    <n v="6"/>
    <n v="60"/>
    <s v="ITALIE"/>
    <x v="2"/>
    <m/>
    <x v="15"/>
    <n v="39361"/>
    <x v="4"/>
    <x v="1"/>
    <x v="0"/>
    <s v="T8"/>
    <s v="Equipe"/>
    <s v="sénior"/>
  </r>
  <r>
    <n v="7"/>
    <n v="56"/>
    <s v="CHINE"/>
    <x v="19"/>
    <m/>
    <x v="15"/>
    <n v="39361"/>
    <x v="4"/>
    <x v="1"/>
    <x v="0"/>
    <s v="T8"/>
    <s v="Equipe"/>
    <s v="sénior"/>
  </r>
  <r>
    <n v="8"/>
    <n v="52"/>
    <s v="POLOGNE"/>
    <x v="5"/>
    <m/>
    <x v="15"/>
    <n v="39361"/>
    <x v="4"/>
    <x v="1"/>
    <x v="0"/>
    <s v="T8"/>
    <s v="Equipe"/>
    <s v="sénior"/>
  </r>
  <r>
    <n v="9"/>
    <n v="50"/>
    <s v="U.S.A."/>
    <x v="16"/>
    <m/>
    <x v="15"/>
    <n v="39361"/>
    <x v="4"/>
    <x v="1"/>
    <x v="0"/>
    <s v="T16"/>
    <s v="Equipe"/>
    <s v="sénior"/>
  </r>
  <r>
    <n v="10"/>
    <n v="48"/>
    <s v="ROUMANIE"/>
    <x v="3"/>
    <m/>
    <x v="15"/>
    <n v="39361"/>
    <x v="4"/>
    <x v="1"/>
    <x v="0"/>
    <s v="T16"/>
    <s v="Equipe"/>
    <s v="sénior"/>
  </r>
  <r>
    <n v="11"/>
    <n v="46"/>
    <s v="CANADA"/>
    <x v="11"/>
    <m/>
    <x v="15"/>
    <n v="39361"/>
    <x v="4"/>
    <x v="1"/>
    <x v="0"/>
    <s v="T16"/>
    <s v="Equipe"/>
    <s v="sénior"/>
  </r>
  <r>
    <n v="12"/>
    <n v="44"/>
    <s v="SUISSE"/>
    <x v="9"/>
    <m/>
    <x v="15"/>
    <n v="39361"/>
    <x v="4"/>
    <x v="1"/>
    <x v="0"/>
    <s v="T16"/>
    <s v="Equipe"/>
    <s v="sénior"/>
  </r>
  <r>
    <n v="13"/>
    <n v="42"/>
    <s v="COREE"/>
    <x v="20"/>
    <m/>
    <x v="15"/>
    <n v="39361"/>
    <x v="4"/>
    <x v="1"/>
    <x v="0"/>
    <s v="T16"/>
    <s v="Equipe"/>
    <s v="sénior"/>
  </r>
  <r>
    <n v="14"/>
    <n v="40"/>
    <s v="JAPON"/>
    <x v="22"/>
    <m/>
    <x v="15"/>
    <n v="39361"/>
    <x v="4"/>
    <x v="1"/>
    <x v="0"/>
    <s v="T16"/>
    <s v="Equipe"/>
    <s v="sénior"/>
  </r>
  <r>
    <n v="15"/>
    <n v="38"/>
    <s v="UKRAINE"/>
    <x v="10"/>
    <m/>
    <x v="15"/>
    <n v="39361"/>
    <x v="4"/>
    <x v="1"/>
    <x v="0"/>
    <s v="T16"/>
    <s v="Equipe"/>
    <s v="sénior"/>
  </r>
  <r>
    <n v="16"/>
    <n v="36"/>
    <s v="AUTRICHE"/>
    <x v="12"/>
    <m/>
    <x v="15"/>
    <n v="39361"/>
    <x v="4"/>
    <x v="1"/>
    <x v="0"/>
    <s v="T16"/>
    <s v="Equipe"/>
    <s v="sénior"/>
  </r>
  <r>
    <n v="17"/>
    <n v="16"/>
    <s v="SUEDE"/>
    <x v="18"/>
    <m/>
    <x v="15"/>
    <n v="39361"/>
    <x v="4"/>
    <x v="1"/>
    <x v="0"/>
    <s v="T32"/>
    <s v="Equipe"/>
    <s v="sénior"/>
  </r>
  <r>
    <n v="18"/>
    <n v="16"/>
    <s v="HONG KONG"/>
    <x v="23"/>
    <m/>
    <x v="15"/>
    <n v="39361"/>
    <x v="4"/>
    <x v="1"/>
    <x v="0"/>
    <s v="T32"/>
    <s v="Equipe"/>
    <s v="sénior"/>
  </r>
  <r>
    <n v="19"/>
    <n v="16"/>
    <s v="REPUBLIQUE TCHEQUE"/>
    <x v="35"/>
    <m/>
    <x v="15"/>
    <n v="39361"/>
    <x v="4"/>
    <x v="1"/>
    <x v="0"/>
    <s v="T32"/>
    <s v="Equipe"/>
    <s v="sénior"/>
  </r>
  <r>
    <n v="20"/>
    <n v="16"/>
    <s v="AFRIQUE DU SUD"/>
    <x v="25"/>
    <m/>
    <x v="15"/>
    <n v="39361"/>
    <x v="4"/>
    <x v="1"/>
    <x v="0"/>
    <s v="T32"/>
    <s v="Equipe"/>
    <s v="sénior"/>
  </r>
  <r>
    <n v="21"/>
    <n v="16"/>
    <s v="FINLANDE"/>
    <x v="42"/>
    <m/>
    <x v="15"/>
    <n v="39361"/>
    <x v="4"/>
    <x v="1"/>
    <x v="0"/>
    <s v="T32"/>
    <s v="Equipe"/>
    <s v="sénior"/>
  </r>
  <r>
    <n v="22"/>
    <n v="16"/>
    <s v="KAZAKHSTAN"/>
    <x v="44"/>
    <m/>
    <x v="15"/>
    <n v="39361"/>
    <x v="4"/>
    <x v="1"/>
    <x v="0"/>
    <s v="T32"/>
    <s v="Equipe"/>
    <s v="sénior"/>
  </r>
  <r>
    <n v="23"/>
    <n v="16"/>
    <s v="KIRGHIZISTAN"/>
    <x v="45"/>
    <m/>
    <x v="15"/>
    <n v="39361"/>
    <x v="4"/>
    <x v="1"/>
    <x v="0"/>
    <s v="T32"/>
    <s v="Equipe"/>
    <s v="sénior"/>
  </r>
  <r>
    <n v="24"/>
    <n v="16"/>
    <s v="DANEMARK"/>
    <x v="43"/>
    <m/>
    <x v="15"/>
    <n v="39361"/>
    <x v="4"/>
    <x v="1"/>
    <x v="0"/>
    <s v="T32"/>
    <s v="Equipe"/>
    <s v="sénior"/>
  </r>
  <r>
    <n v="1"/>
    <n v="64"/>
    <s v="ALLEMAGNE"/>
    <x v="4"/>
    <m/>
    <x v="5"/>
    <n v="39467"/>
    <x v="5"/>
    <x v="0"/>
    <x v="0"/>
    <s v="1"/>
    <s v="Equipe"/>
    <s v="sénior"/>
  </r>
  <r>
    <n v="2"/>
    <n v="52"/>
    <s v="ITALIE"/>
    <x v="2"/>
    <m/>
    <x v="5"/>
    <n v="39467"/>
    <x v="5"/>
    <x v="0"/>
    <x v="0"/>
    <s v="2"/>
    <s v="Equipe"/>
    <s v="sénior"/>
  </r>
  <r>
    <n v="3"/>
    <n v="40"/>
    <s v="ROUMANIE"/>
    <x v="3"/>
    <m/>
    <x v="5"/>
    <n v="39467"/>
    <x v="5"/>
    <x v="0"/>
    <x v="0"/>
    <s v="3"/>
    <s v="Equipe"/>
    <s v="sénior"/>
  </r>
  <r>
    <n v="4"/>
    <n v="36"/>
    <s v="POLOGNE"/>
    <x v="5"/>
    <m/>
    <x v="5"/>
    <n v="39467"/>
    <x v="5"/>
    <x v="0"/>
    <x v="0"/>
    <s v="4"/>
    <s v="Equipe"/>
    <s v="sénior"/>
  </r>
  <r>
    <n v="5"/>
    <n v="32"/>
    <s v="HONGRIE"/>
    <x v="8"/>
    <m/>
    <x v="5"/>
    <n v="39467"/>
    <x v="5"/>
    <x v="0"/>
    <x v="0"/>
    <s v="T8"/>
    <s v="Equipe"/>
    <s v="sénior"/>
  </r>
  <r>
    <n v="6"/>
    <n v="30"/>
    <s v="RUSSIE"/>
    <x v="1"/>
    <m/>
    <x v="5"/>
    <n v="39467"/>
    <x v="5"/>
    <x v="0"/>
    <x v="0"/>
    <s v="T8"/>
    <s v="Equipe"/>
    <s v="sénior"/>
  </r>
  <r>
    <n v="7"/>
    <n v="28"/>
    <s v="FRANCE"/>
    <x v="0"/>
    <m/>
    <x v="5"/>
    <n v="39467"/>
    <x v="5"/>
    <x v="0"/>
    <x v="0"/>
    <s v="T8"/>
    <s v="Equipe"/>
    <s v="sénior"/>
  </r>
  <r>
    <n v="8"/>
    <n v="26"/>
    <s v="COREE"/>
    <x v="20"/>
    <m/>
    <x v="5"/>
    <n v="39467"/>
    <x v="5"/>
    <x v="0"/>
    <x v="0"/>
    <s v="T8"/>
    <s v="Equipe"/>
    <s v="sénior"/>
  </r>
  <r>
    <n v="9"/>
    <n v="25"/>
    <s v="CHINE"/>
    <x v="19"/>
    <m/>
    <x v="5"/>
    <n v="39467"/>
    <x v="5"/>
    <x v="0"/>
    <x v="0"/>
    <s v="T16"/>
    <s v="Equipe"/>
    <s v="sénior"/>
  </r>
  <r>
    <n v="10"/>
    <n v="24"/>
    <s v="ESTONIE"/>
    <x v="6"/>
    <m/>
    <x v="5"/>
    <n v="39467"/>
    <x v="5"/>
    <x v="0"/>
    <x v="0"/>
    <s v="T16"/>
    <s v="Equipe"/>
    <s v="sénior"/>
  </r>
  <r>
    <n v="11"/>
    <n v="23"/>
    <s v="SUISSE"/>
    <x v="9"/>
    <m/>
    <x v="5"/>
    <n v="39467"/>
    <x v="5"/>
    <x v="0"/>
    <x v="0"/>
    <s v="T16"/>
    <s v="Equipe"/>
    <s v="sénior"/>
  </r>
  <r>
    <n v="12"/>
    <n v="22"/>
    <s v="SUEDE"/>
    <x v="18"/>
    <m/>
    <x v="5"/>
    <n v="39467"/>
    <x v="5"/>
    <x v="0"/>
    <x v="0"/>
    <s v="T16"/>
    <s v="Equipe"/>
    <s v="sénior"/>
  </r>
  <r>
    <n v="13"/>
    <n v="21"/>
    <s v="JAPON"/>
    <x v="22"/>
    <m/>
    <x v="5"/>
    <n v="39467"/>
    <x v="5"/>
    <x v="0"/>
    <x v="0"/>
    <s v="T16"/>
    <s v="Equipe"/>
    <s v="sénior"/>
  </r>
  <r>
    <n v="14"/>
    <n v="20"/>
    <s v="U.S.A."/>
    <x v="16"/>
    <m/>
    <x v="5"/>
    <n v="39467"/>
    <x v="5"/>
    <x v="0"/>
    <x v="0"/>
    <s v="T16"/>
    <s v="Equipe"/>
    <s v="sénior"/>
  </r>
  <r>
    <n v="15"/>
    <n v="19"/>
    <s v="CANADA"/>
    <x v="11"/>
    <m/>
    <x v="5"/>
    <n v="39467"/>
    <x v="5"/>
    <x v="0"/>
    <x v="0"/>
    <s v="T16"/>
    <s v="Equipe"/>
    <s v="sénior"/>
  </r>
  <r>
    <n v="16"/>
    <n v="18"/>
    <s v="UKRAINE"/>
    <x v="10"/>
    <m/>
    <x v="5"/>
    <n v="39467"/>
    <x v="5"/>
    <x v="0"/>
    <x v="0"/>
    <s v="T16"/>
    <s v="Equipe"/>
    <s v="sénior"/>
  </r>
  <r>
    <n v="17"/>
    <n v="8"/>
    <s v="HONG KONG"/>
    <x v="23"/>
    <m/>
    <x v="5"/>
    <n v="39467"/>
    <x v="5"/>
    <x v="0"/>
    <x v="0"/>
    <s v="T32"/>
    <s v="Equipe"/>
    <s v="sénior"/>
  </r>
  <r>
    <n v="18"/>
    <n v="8"/>
    <s v="GRANDE-BRETAGNE"/>
    <x v="13"/>
    <m/>
    <x v="5"/>
    <n v="39467"/>
    <x v="5"/>
    <x v="0"/>
    <x v="0"/>
    <s v="T32"/>
    <s v="Equipe"/>
    <s v="sénior"/>
  </r>
  <r>
    <n v="19"/>
    <n v="8"/>
    <s v="LETTONIE"/>
    <x v="29"/>
    <m/>
    <x v="5"/>
    <n v="39467"/>
    <x v="5"/>
    <x v="0"/>
    <x v="0"/>
    <s v="T32"/>
    <s v="Equipe"/>
    <s v="sénior"/>
  </r>
  <r>
    <n v="1"/>
    <n v="64"/>
    <s v="CHINE"/>
    <x v="19"/>
    <m/>
    <x v="12"/>
    <n v="39488"/>
    <x v="5"/>
    <x v="0"/>
    <x v="0"/>
    <s v="1"/>
    <s v="Equipe"/>
    <s v="sénior"/>
  </r>
  <r>
    <n v="2"/>
    <n v="52"/>
    <s v="FRANCE"/>
    <x v="0"/>
    <m/>
    <x v="12"/>
    <n v="39488"/>
    <x v="5"/>
    <x v="0"/>
    <x v="0"/>
    <s v="2"/>
    <s v="Equipe"/>
    <s v="sénior"/>
  </r>
  <r>
    <n v="3"/>
    <n v="40"/>
    <s v="ALLEMAGNE"/>
    <x v="4"/>
    <m/>
    <x v="12"/>
    <n v="39488"/>
    <x v="5"/>
    <x v="0"/>
    <x v="0"/>
    <s v="3"/>
    <s v="Equipe"/>
    <s v="sénior"/>
  </r>
  <r>
    <n v="4"/>
    <n v="36"/>
    <s v="ITALIE"/>
    <x v="2"/>
    <m/>
    <x v="12"/>
    <n v="39488"/>
    <x v="5"/>
    <x v="0"/>
    <x v="0"/>
    <s v="4"/>
    <s v="Equipe"/>
    <s v="sénior"/>
  </r>
  <r>
    <n v="5"/>
    <n v="32"/>
    <s v="ESTONIE"/>
    <x v="6"/>
    <m/>
    <x v="12"/>
    <n v="39488"/>
    <x v="5"/>
    <x v="0"/>
    <x v="0"/>
    <s v="T8"/>
    <s v="Equipe"/>
    <s v="sénior"/>
  </r>
  <r>
    <n v="6"/>
    <n v="30"/>
    <s v="ROUMANIE"/>
    <x v="3"/>
    <m/>
    <x v="12"/>
    <n v="39488"/>
    <x v="5"/>
    <x v="0"/>
    <x v="0"/>
    <s v="T8"/>
    <s v="Equipe"/>
    <s v="sénior"/>
  </r>
  <r>
    <n v="7"/>
    <n v="28"/>
    <s v="POLOGNE"/>
    <x v="5"/>
    <m/>
    <x v="12"/>
    <n v="39488"/>
    <x v="5"/>
    <x v="0"/>
    <x v="0"/>
    <s v="T8"/>
    <s v="Equipe"/>
    <s v="sénior"/>
  </r>
  <r>
    <n v="8"/>
    <n v="26"/>
    <s v="HONGRIE"/>
    <x v="8"/>
    <m/>
    <x v="12"/>
    <n v="39488"/>
    <x v="5"/>
    <x v="0"/>
    <x v="0"/>
    <s v="T8"/>
    <s v="Equipe"/>
    <s v="sénior"/>
  </r>
  <r>
    <n v="9"/>
    <n v="25"/>
    <s v="RUSSIE"/>
    <x v="1"/>
    <m/>
    <x v="12"/>
    <n v="39488"/>
    <x v="5"/>
    <x v="0"/>
    <x v="0"/>
    <s v="T16"/>
    <s v="Equipe"/>
    <s v="sénior"/>
  </r>
  <r>
    <n v="10"/>
    <n v="24"/>
    <s v="JAPON"/>
    <x v="22"/>
    <m/>
    <x v="12"/>
    <n v="39488"/>
    <x v="5"/>
    <x v="0"/>
    <x v="0"/>
    <s v="T16"/>
    <s v="Equipe"/>
    <s v="sénior"/>
  </r>
  <r>
    <n v="11"/>
    <n v="23"/>
    <s v="U.S.A."/>
    <x v="16"/>
    <m/>
    <x v="12"/>
    <n v="39488"/>
    <x v="5"/>
    <x v="0"/>
    <x v="0"/>
    <s v="T16"/>
    <s v="Equipe"/>
    <s v="sénior"/>
  </r>
  <r>
    <n v="12"/>
    <n v="22"/>
    <s v="SUISSE"/>
    <x v="9"/>
    <m/>
    <x v="12"/>
    <n v="39488"/>
    <x v="5"/>
    <x v="0"/>
    <x v="0"/>
    <s v="T16"/>
    <s v="Equipe"/>
    <s v="sénior"/>
  </r>
  <r>
    <n v="13"/>
    <n v="21"/>
    <s v="COREE"/>
    <x v="20"/>
    <m/>
    <x v="12"/>
    <n v="39488"/>
    <x v="5"/>
    <x v="0"/>
    <x v="0"/>
    <s v="T16"/>
    <s v="Equipe"/>
    <s v="sénior"/>
  </r>
  <r>
    <n v="14"/>
    <n v="20"/>
    <s v="UKRAINE"/>
    <x v="10"/>
    <m/>
    <x v="12"/>
    <n v="39488"/>
    <x v="5"/>
    <x v="0"/>
    <x v="0"/>
    <s v="T16"/>
    <s v="Equipe"/>
    <s v="sénior"/>
  </r>
  <r>
    <n v="15"/>
    <n v="19"/>
    <s v="HONG KONG"/>
    <x v="23"/>
    <m/>
    <x v="12"/>
    <n v="39488"/>
    <x v="5"/>
    <x v="0"/>
    <x v="0"/>
    <s v="T16"/>
    <s v="Equipe"/>
    <s v="sénior"/>
  </r>
  <r>
    <n v="16"/>
    <n v="18"/>
    <s v="CANADA"/>
    <x v="11"/>
    <m/>
    <x v="12"/>
    <n v="39488"/>
    <x v="5"/>
    <x v="0"/>
    <x v="0"/>
    <s v="T16"/>
    <s v="Equipe"/>
    <s v="sénior"/>
  </r>
  <r>
    <n v="17"/>
    <n v="8"/>
    <s v="GRANDE-BRETAGNE"/>
    <x v="13"/>
    <m/>
    <x v="12"/>
    <n v="39488"/>
    <x v="5"/>
    <x v="0"/>
    <x v="0"/>
    <s v="T32"/>
    <s v="Equipe"/>
    <s v="sénior"/>
  </r>
  <r>
    <n v="18"/>
    <n v="8"/>
    <s v="MEXIQUE"/>
    <x v="38"/>
    <m/>
    <x v="12"/>
    <n v="39488"/>
    <x v="5"/>
    <x v="0"/>
    <x v="0"/>
    <s v="T32"/>
    <s v="Equipe"/>
    <s v="sénior"/>
  </r>
  <r>
    <n v="1"/>
    <n v="64"/>
    <s v="CHINE"/>
    <x v="19"/>
    <m/>
    <x v="3"/>
    <n v="39502"/>
    <x v="5"/>
    <x v="0"/>
    <x v="0"/>
    <s v="1"/>
    <s v="Equipe"/>
    <s v="sénior"/>
  </r>
  <r>
    <n v="2"/>
    <n v="52"/>
    <s v="UKRAINE"/>
    <x v="10"/>
    <m/>
    <x v="3"/>
    <n v="39502"/>
    <x v="5"/>
    <x v="0"/>
    <x v="0"/>
    <s v="2"/>
    <s v="Equipe"/>
    <s v="sénior"/>
  </r>
  <r>
    <n v="3"/>
    <n v="40"/>
    <s v="HONGRIE"/>
    <x v="8"/>
    <m/>
    <x v="3"/>
    <n v="39502"/>
    <x v="5"/>
    <x v="0"/>
    <x v="0"/>
    <s v="3"/>
    <s v="Equipe"/>
    <s v="sénior"/>
  </r>
  <r>
    <n v="4"/>
    <n v="36"/>
    <s v="FRANCE"/>
    <x v="0"/>
    <m/>
    <x v="3"/>
    <n v="39502"/>
    <x v="5"/>
    <x v="0"/>
    <x v="0"/>
    <s v="4"/>
    <s v="Equipe"/>
    <s v="sénior"/>
  </r>
  <r>
    <n v="5"/>
    <n v="32"/>
    <s v="POLOGNE"/>
    <x v="5"/>
    <m/>
    <x v="3"/>
    <n v="39502"/>
    <x v="5"/>
    <x v="0"/>
    <x v="0"/>
    <s v="T8"/>
    <s v="Equipe"/>
    <s v="sénior"/>
  </r>
  <r>
    <n v="6"/>
    <n v="30"/>
    <s v="COREE"/>
    <x v="20"/>
    <m/>
    <x v="3"/>
    <n v="39502"/>
    <x v="5"/>
    <x v="0"/>
    <x v="0"/>
    <s v="T8"/>
    <s v="Equipe"/>
    <s v="sénior"/>
  </r>
  <r>
    <n v="7"/>
    <n v="28"/>
    <s v="ITALIE"/>
    <x v="2"/>
    <m/>
    <x v="3"/>
    <n v="39502"/>
    <x v="5"/>
    <x v="0"/>
    <x v="0"/>
    <s v="T8"/>
    <s v="Equipe"/>
    <s v="sénior"/>
  </r>
  <r>
    <n v="8"/>
    <n v="26"/>
    <s v="RUSSIE"/>
    <x v="1"/>
    <m/>
    <x v="3"/>
    <n v="39502"/>
    <x v="5"/>
    <x v="0"/>
    <x v="0"/>
    <s v="T8"/>
    <s v="Equipe"/>
    <s v="sénior"/>
  </r>
  <r>
    <n v="9"/>
    <n v="25"/>
    <s v="ROUMANIE"/>
    <x v="3"/>
    <m/>
    <x v="3"/>
    <n v="39502"/>
    <x v="5"/>
    <x v="0"/>
    <x v="0"/>
    <s v="T16"/>
    <s v="Equipe"/>
    <s v="sénior"/>
  </r>
  <r>
    <n v="10"/>
    <n v="24"/>
    <s v="ALLEMAGNE"/>
    <x v="4"/>
    <m/>
    <x v="3"/>
    <n v="39502"/>
    <x v="5"/>
    <x v="0"/>
    <x v="0"/>
    <s v="T16"/>
    <s v="Equipe"/>
    <s v="sénior"/>
  </r>
  <r>
    <n v="11"/>
    <n v="23"/>
    <s v="SUEDE"/>
    <x v="18"/>
    <m/>
    <x v="3"/>
    <n v="39502"/>
    <x v="5"/>
    <x v="0"/>
    <x v="0"/>
    <s v="T16"/>
    <s v="Equipe"/>
    <s v="sénior"/>
  </r>
  <r>
    <n v="12"/>
    <n v="22"/>
    <s v="U.S.A."/>
    <x v="16"/>
    <m/>
    <x v="3"/>
    <n v="39502"/>
    <x v="5"/>
    <x v="0"/>
    <x v="0"/>
    <s v="T16"/>
    <s v="Equipe"/>
    <s v="sénior"/>
  </r>
  <r>
    <n v="13"/>
    <n v="21"/>
    <s v="JAPON"/>
    <x v="22"/>
    <m/>
    <x v="3"/>
    <n v="39502"/>
    <x v="5"/>
    <x v="0"/>
    <x v="0"/>
    <s v="T16"/>
    <s v="Equipe"/>
    <s v="sénior"/>
  </r>
  <r>
    <n v="14"/>
    <n v="20"/>
    <s v="SUISSE"/>
    <x v="9"/>
    <m/>
    <x v="3"/>
    <n v="39502"/>
    <x v="5"/>
    <x v="0"/>
    <x v="0"/>
    <s v="T16"/>
    <s v="Equipe"/>
    <s v="sénior"/>
  </r>
  <r>
    <n v="15"/>
    <n v="19"/>
    <s v="CANADA"/>
    <x v="11"/>
    <m/>
    <x v="3"/>
    <n v="39502"/>
    <x v="5"/>
    <x v="0"/>
    <x v="0"/>
    <s v="T16"/>
    <s v="Equipe"/>
    <s v="sénior"/>
  </r>
  <r>
    <n v="16"/>
    <n v="18"/>
    <s v="KIRGHIZISTAN"/>
    <x v="45"/>
    <m/>
    <x v="3"/>
    <n v="39502"/>
    <x v="5"/>
    <x v="0"/>
    <x v="0"/>
    <s v="T16"/>
    <s v="Equipe"/>
    <s v="sénior"/>
  </r>
  <r>
    <n v="17"/>
    <n v="8"/>
    <s v="HONG KONG"/>
    <x v="23"/>
    <m/>
    <x v="3"/>
    <n v="39502"/>
    <x v="5"/>
    <x v="0"/>
    <x v="0"/>
    <s v="T32"/>
    <s v="Equipe"/>
    <s v="sénior"/>
  </r>
  <r>
    <n v="18"/>
    <n v="8"/>
    <s v="MEXIQUE"/>
    <x v="38"/>
    <m/>
    <x v="3"/>
    <n v="39502"/>
    <x v="5"/>
    <x v="0"/>
    <x v="0"/>
    <s v="T32"/>
    <s v="Equipe"/>
    <s v="sénior"/>
  </r>
  <r>
    <n v="1"/>
    <n v="128"/>
    <s v="FRANCE"/>
    <x v="0"/>
    <m/>
    <x v="16"/>
    <n v="39557"/>
    <x v="5"/>
    <x v="1"/>
    <x v="0"/>
    <s v="1"/>
    <s v="Equipe"/>
    <s v="sénior"/>
  </r>
  <r>
    <n v="2"/>
    <n v="104"/>
    <s v="CHINE"/>
    <x v="19"/>
    <m/>
    <x v="16"/>
    <n v="39557"/>
    <x v="5"/>
    <x v="1"/>
    <x v="0"/>
    <s v="2"/>
    <s v="Equipe"/>
    <s v="sénior"/>
  </r>
  <r>
    <n v="3"/>
    <n v="80"/>
    <s v="ALLEMAGNE"/>
    <x v="4"/>
    <m/>
    <x v="16"/>
    <n v="39557"/>
    <x v="5"/>
    <x v="1"/>
    <x v="0"/>
    <s v="3"/>
    <s v="Equipe"/>
    <s v="sénior"/>
  </r>
  <r>
    <n v="4"/>
    <n v="72"/>
    <s v="POLOGNE"/>
    <x v="5"/>
    <m/>
    <x v="16"/>
    <n v="39557"/>
    <x v="5"/>
    <x v="1"/>
    <x v="0"/>
    <s v="4"/>
    <s v="Equipe"/>
    <s v="sénior"/>
  </r>
  <r>
    <n v="5"/>
    <n v="64"/>
    <s v="ROUMANIE"/>
    <x v="3"/>
    <m/>
    <x v="16"/>
    <n v="39557"/>
    <x v="5"/>
    <x v="1"/>
    <x v="0"/>
    <s v="T8"/>
    <s v="Equipe"/>
    <s v="sénior"/>
  </r>
  <r>
    <n v="6"/>
    <n v="60"/>
    <s v="ITALIE"/>
    <x v="2"/>
    <m/>
    <x v="16"/>
    <n v="39557"/>
    <x v="5"/>
    <x v="1"/>
    <x v="0"/>
    <s v="T8"/>
    <s v="Equipe"/>
    <s v="sénior"/>
  </r>
  <r>
    <n v="7"/>
    <n v="56"/>
    <s v="RUSSIE"/>
    <x v="1"/>
    <m/>
    <x v="16"/>
    <n v="39557"/>
    <x v="5"/>
    <x v="1"/>
    <x v="0"/>
    <s v="T8"/>
    <s v="Equipe"/>
    <s v="sénior"/>
  </r>
  <r>
    <n v="8"/>
    <n v="52"/>
    <s v="HONGRIE"/>
    <x v="8"/>
    <m/>
    <x v="16"/>
    <n v="39557"/>
    <x v="5"/>
    <x v="1"/>
    <x v="0"/>
    <s v="T8"/>
    <s v="Equipe"/>
    <s v="sénior"/>
  </r>
  <r>
    <n v="9"/>
    <n v="50"/>
    <s v="ESTONIE"/>
    <x v="6"/>
    <m/>
    <x v="16"/>
    <n v="39557"/>
    <x v="5"/>
    <x v="1"/>
    <x v="0"/>
    <s v="T16"/>
    <s v="Equipe"/>
    <s v="sénior"/>
  </r>
  <r>
    <n v="10"/>
    <n v="48"/>
    <s v="SUISSE"/>
    <x v="9"/>
    <m/>
    <x v="16"/>
    <n v="39557"/>
    <x v="5"/>
    <x v="1"/>
    <x v="0"/>
    <s v="T16"/>
    <s v="Equipe"/>
    <s v="sénior"/>
  </r>
  <r>
    <n v="11"/>
    <n v="46"/>
    <s v="SUEDE"/>
    <x v="18"/>
    <m/>
    <x v="16"/>
    <n v="39557"/>
    <x v="5"/>
    <x v="1"/>
    <x v="0"/>
    <s v="T16"/>
    <s v="Equipe"/>
    <s v="sénior"/>
  </r>
  <r>
    <n v="12"/>
    <n v="44"/>
    <s v="U.S.A."/>
    <x v="16"/>
    <m/>
    <x v="16"/>
    <n v="39557"/>
    <x v="5"/>
    <x v="1"/>
    <x v="0"/>
    <s v="T16"/>
    <s v="Equipe"/>
    <s v="sénior"/>
  </r>
  <r>
    <n v="13"/>
    <n v="42"/>
    <s v="UKRAINE"/>
    <x v="10"/>
    <m/>
    <x v="16"/>
    <n v="39557"/>
    <x v="5"/>
    <x v="1"/>
    <x v="0"/>
    <s v="T16"/>
    <s v="Equipe"/>
    <s v="sénior"/>
  </r>
  <r>
    <n v="14"/>
    <n v="40"/>
    <s v="JAPON"/>
    <x v="22"/>
    <m/>
    <x v="16"/>
    <n v="39557"/>
    <x v="5"/>
    <x v="1"/>
    <x v="0"/>
    <s v="T16"/>
    <s v="Equipe"/>
    <s v="sénior"/>
  </r>
  <r>
    <n v="15"/>
    <n v="38"/>
    <s v="HONG KONG"/>
    <x v="23"/>
    <m/>
    <x v="16"/>
    <n v="39557"/>
    <x v="5"/>
    <x v="1"/>
    <x v="0"/>
    <s v="T16"/>
    <s v="Equipe"/>
    <s v="sénior"/>
  </r>
  <r>
    <n v="16"/>
    <n v="36"/>
    <s v="CANADA"/>
    <x v="11"/>
    <m/>
    <x v="16"/>
    <n v="39557"/>
    <x v="5"/>
    <x v="1"/>
    <x v="0"/>
    <s v="T16"/>
    <s v="Equipe"/>
    <s v="sénior"/>
  </r>
  <r>
    <n v="1"/>
    <n v="64"/>
    <s v="ITALIE"/>
    <x v="2"/>
    <m/>
    <x v="8"/>
    <n v="39586"/>
    <x v="5"/>
    <x v="0"/>
    <x v="0"/>
    <s v="1"/>
    <s v="Equipe"/>
    <s v="sénior"/>
  </r>
  <r>
    <n v="2"/>
    <n v="52"/>
    <s v="RUSSIE"/>
    <x v="1"/>
    <m/>
    <x v="8"/>
    <n v="39586"/>
    <x v="5"/>
    <x v="0"/>
    <x v="0"/>
    <s v="2"/>
    <s v="Equipe"/>
    <s v="sénior"/>
  </r>
  <r>
    <n v="3"/>
    <n v="40"/>
    <s v="ROUMANIE"/>
    <x v="3"/>
    <m/>
    <x v="8"/>
    <n v="39586"/>
    <x v="5"/>
    <x v="0"/>
    <x v="0"/>
    <s v="3"/>
    <s v="Equipe"/>
    <s v="sénior"/>
  </r>
  <r>
    <n v="4"/>
    <n v="36"/>
    <s v="FRANCE"/>
    <x v="0"/>
    <m/>
    <x v="8"/>
    <n v="39586"/>
    <x v="5"/>
    <x v="0"/>
    <x v="0"/>
    <s v="4"/>
    <s v="Equipe"/>
    <s v="sénior"/>
  </r>
  <r>
    <n v="5"/>
    <n v="32"/>
    <s v="ALLEMAGNE"/>
    <x v="4"/>
    <m/>
    <x v="8"/>
    <n v="39586"/>
    <x v="5"/>
    <x v="0"/>
    <x v="0"/>
    <s v="T8"/>
    <s v="Equipe"/>
    <s v="sénior"/>
  </r>
  <r>
    <n v="6"/>
    <n v="30"/>
    <s v="JAPON"/>
    <x v="22"/>
    <m/>
    <x v="8"/>
    <n v="39586"/>
    <x v="5"/>
    <x v="0"/>
    <x v="0"/>
    <s v="T8"/>
    <s v="Equipe"/>
    <s v="sénior"/>
  </r>
  <r>
    <n v="7"/>
    <n v="28"/>
    <s v="CHINE"/>
    <x v="19"/>
    <m/>
    <x v="8"/>
    <n v="39586"/>
    <x v="5"/>
    <x v="0"/>
    <x v="0"/>
    <s v="T8"/>
    <s v="Equipe"/>
    <s v="sénior"/>
  </r>
  <r>
    <n v="8"/>
    <n v="26"/>
    <s v="POLOGNE"/>
    <x v="5"/>
    <m/>
    <x v="8"/>
    <n v="39586"/>
    <x v="5"/>
    <x v="0"/>
    <x v="0"/>
    <s v="T8"/>
    <s v="Equipe"/>
    <s v="sénior"/>
  </r>
  <r>
    <n v="9"/>
    <n v="25"/>
    <s v="HONG KONG"/>
    <x v="23"/>
    <m/>
    <x v="8"/>
    <n v="39586"/>
    <x v="5"/>
    <x v="0"/>
    <x v="0"/>
    <s v="T16"/>
    <s v="Equipe"/>
    <s v="sénior"/>
  </r>
  <r>
    <n v="10"/>
    <n v="24"/>
    <s v="SINGAPOUR"/>
    <x v="26"/>
    <m/>
    <x v="8"/>
    <n v="39586"/>
    <x v="5"/>
    <x v="0"/>
    <x v="0"/>
    <s v="T16"/>
    <s v="Equipe"/>
    <s v="sénior"/>
  </r>
  <r>
    <n v="1"/>
    <n v="64"/>
    <s v="POLOGNE"/>
    <x v="5"/>
    <m/>
    <x v="13"/>
    <n v="38930"/>
    <x v="5"/>
    <x v="0"/>
    <x v="0"/>
    <s v="1"/>
    <s v="Equipe"/>
    <s v="sénior"/>
  </r>
  <r>
    <n v="2"/>
    <n v="52"/>
    <s v="RUSSIE"/>
    <x v="1"/>
    <m/>
    <x v="13"/>
    <n v="38930"/>
    <x v="5"/>
    <x v="0"/>
    <x v="0"/>
    <s v="2"/>
    <s v="Equipe"/>
    <s v="sénior"/>
  </r>
  <r>
    <n v="3"/>
    <n v="40"/>
    <s v="CHINE"/>
    <x v="19"/>
    <m/>
    <x v="13"/>
    <n v="38930"/>
    <x v="5"/>
    <x v="0"/>
    <x v="0"/>
    <s v="3"/>
    <s v="Equipe"/>
    <s v="sénior"/>
  </r>
  <r>
    <n v="4"/>
    <n v="36"/>
    <s v="ROUMANIE"/>
    <x v="3"/>
    <m/>
    <x v="13"/>
    <n v="38930"/>
    <x v="5"/>
    <x v="0"/>
    <x v="0"/>
    <s v="4"/>
    <s v="Equipe"/>
    <s v="sénior"/>
  </r>
  <r>
    <n v="5"/>
    <n v="32"/>
    <s v="ALLEMAGNE"/>
    <x v="4"/>
    <m/>
    <x v="13"/>
    <n v="38930"/>
    <x v="5"/>
    <x v="0"/>
    <x v="0"/>
    <s v="T8"/>
    <s v="Equipe"/>
    <s v="sénior"/>
  </r>
  <r>
    <n v="6"/>
    <n v="30"/>
    <s v="ITALIE"/>
    <x v="2"/>
    <m/>
    <x v="13"/>
    <n v="38930"/>
    <x v="5"/>
    <x v="0"/>
    <x v="0"/>
    <s v="T8"/>
    <s v="Equipe"/>
    <s v="sénior"/>
  </r>
  <r>
    <n v="7"/>
    <n v="28"/>
    <s v="HONGRIE"/>
    <x v="8"/>
    <m/>
    <x v="13"/>
    <n v="38930"/>
    <x v="5"/>
    <x v="0"/>
    <x v="0"/>
    <s v="T8"/>
    <s v="Equipe"/>
    <s v="sénior"/>
  </r>
  <r>
    <n v="8"/>
    <n v="26"/>
    <s v="FRANCE"/>
    <x v="0"/>
    <m/>
    <x v="13"/>
    <n v="38930"/>
    <x v="5"/>
    <x v="0"/>
    <x v="0"/>
    <s v="T8"/>
    <s v="Equipe"/>
    <s v="sénior"/>
  </r>
  <r>
    <n v="9"/>
    <n v="25"/>
    <s v="JAPON"/>
    <x v="22"/>
    <m/>
    <x v="13"/>
    <n v="38930"/>
    <x v="5"/>
    <x v="0"/>
    <x v="0"/>
    <s v="T16"/>
    <s v="Equipe"/>
    <s v="sénior"/>
  </r>
  <r>
    <n v="10"/>
    <n v="24"/>
    <s v="UKRAINE"/>
    <x v="10"/>
    <m/>
    <x v="13"/>
    <n v="38930"/>
    <x v="5"/>
    <x v="0"/>
    <x v="0"/>
    <s v="T16"/>
    <s v="Equipe"/>
    <s v="sénior"/>
  </r>
  <r>
    <n v="11"/>
    <n v="23"/>
    <s v="U.S.A."/>
    <x v="16"/>
    <m/>
    <x v="13"/>
    <n v="38930"/>
    <x v="5"/>
    <x v="0"/>
    <x v="0"/>
    <s v="T16"/>
    <s v="Equipe"/>
    <s v="sénior"/>
  </r>
  <r>
    <n v="12"/>
    <n v="22"/>
    <s v="HONG KONG"/>
    <x v="23"/>
    <m/>
    <x v="13"/>
    <n v="38930"/>
    <x v="5"/>
    <x v="0"/>
    <x v="0"/>
    <s v="T16"/>
    <s v="Equipe"/>
    <s v="sénior"/>
  </r>
  <r>
    <n v="13"/>
    <n v="21"/>
    <s v="SUEDE"/>
    <x v="18"/>
    <m/>
    <x v="13"/>
    <n v="38930"/>
    <x v="5"/>
    <x v="0"/>
    <x v="0"/>
    <s v="T16"/>
    <s v="Equipe"/>
    <s v="sénior"/>
  </r>
  <r>
    <n v="14"/>
    <n v="20"/>
    <s v="CANADA"/>
    <x v="11"/>
    <m/>
    <x v="13"/>
    <n v="38930"/>
    <x v="5"/>
    <x v="0"/>
    <x v="0"/>
    <s v="T16"/>
    <s v="Equipe"/>
    <s v="sénior"/>
  </r>
  <r>
    <n v="1"/>
    <n v="64"/>
    <s v="ROUMANIE"/>
    <x v="3"/>
    <m/>
    <x v="17"/>
    <n v="39633"/>
    <x v="5"/>
    <x v="3"/>
    <x v="0"/>
    <s v="1"/>
    <s v="Equipe"/>
    <s v="sénior"/>
  </r>
  <r>
    <n v="2"/>
    <n v="52"/>
    <s v="ALLEMAGNE"/>
    <x v="4"/>
    <m/>
    <x v="17"/>
    <n v="39633"/>
    <x v="5"/>
    <x v="3"/>
    <x v="0"/>
    <s v="2"/>
    <s v="Equipe"/>
    <s v="sénior"/>
  </r>
  <r>
    <n v="3"/>
    <n v="40"/>
    <s v="ITALIE"/>
    <x v="2"/>
    <m/>
    <x v="17"/>
    <n v="39633"/>
    <x v="5"/>
    <x v="3"/>
    <x v="0"/>
    <s v="3"/>
    <s v="Equipe"/>
    <s v="sénior"/>
  </r>
  <r>
    <n v="4"/>
    <n v="36"/>
    <s v="HONGRIE"/>
    <x v="8"/>
    <m/>
    <x v="17"/>
    <n v="39633"/>
    <x v="5"/>
    <x v="3"/>
    <x v="0"/>
    <s v="4"/>
    <s v="Equipe"/>
    <s v="sénior"/>
  </r>
  <r>
    <n v="5"/>
    <n v="32"/>
    <s v="POLOGNE"/>
    <x v="5"/>
    <m/>
    <x v="17"/>
    <n v="39633"/>
    <x v="5"/>
    <x v="3"/>
    <x v="0"/>
    <s v="T8"/>
    <s v="Equipe"/>
    <s v="sénior"/>
  </r>
  <r>
    <n v="6"/>
    <n v="30"/>
    <s v="RUSSIE"/>
    <x v="1"/>
    <m/>
    <x v="17"/>
    <n v="39633"/>
    <x v="5"/>
    <x v="3"/>
    <x v="0"/>
    <s v="T8"/>
    <s v="Equipe"/>
    <s v="sénior"/>
  </r>
  <r>
    <n v="7"/>
    <n v="28"/>
    <s v="FRANCE"/>
    <x v="0"/>
    <m/>
    <x v="17"/>
    <n v="39633"/>
    <x v="5"/>
    <x v="3"/>
    <x v="0"/>
    <s v="T8"/>
    <s v="Equipe"/>
    <s v="sénior"/>
  </r>
  <r>
    <n v="8"/>
    <n v="26"/>
    <s v="UKRAINE"/>
    <x v="10"/>
    <m/>
    <x v="17"/>
    <n v="39633"/>
    <x v="5"/>
    <x v="3"/>
    <x v="0"/>
    <s v="T8"/>
    <s v="Equipe"/>
    <s v="sénior"/>
  </r>
  <r>
    <n v="9"/>
    <n v="25"/>
    <s v="SUISSE"/>
    <x v="9"/>
    <m/>
    <x v="17"/>
    <n v="39633"/>
    <x v="5"/>
    <x v="3"/>
    <x v="0"/>
    <s v="T16"/>
    <s v="Equipe"/>
    <s v="sénior"/>
  </r>
  <r>
    <n v="10"/>
    <n v="24"/>
    <s v="ESTONIE"/>
    <x v="6"/>
    <m/>
    <x v="17"/>
    <n v="39633"/>
    <x v="5"/>
    <x v="3"/>
    <x v="0"/>
    <s v="T16"/>
    <s v="Equipe"/>
    <s v="sénior"/>
  </r>
  <r>
    <n v="11"/>
    <n v="23"/>
    <s v="SUEDE"/>
    <x v="18"/>
    <m/>
    <x v="17"/>
    <n v="39633"/>
    <x v="5"/>
    <x v="3"/>
    <x v="0"/>
    <s v="T16"/>
    <s v="Equipe"/>
    <s v="sénior"/>
  </r>
  <r>
    <n v="1"/>
    <n v="64"/>
    <s v="FRANCE"/>
    <x v="0"/>
    <m/>
    <x v="5"/>
    <n v="39831"/>
    <x v="6"/>
    <x v="0"/>
    <x v="0"/>
    <s v="1"/>
    <s v="Equipe"/>
    <s v="sénior"/>
  </r>
  <r>
    <n v="2"/>
    <n v="52"/>
    <s v="CHINE"/>
    <x v="19"/>
    <m/>
    <x v="5"/>
    <n v="39831"/>
    <x v="6"/>
    <x v="0"/>
    <x v="0"/>
    <s v="2"/>
    <s v="Equipe"/>
    <s v="sénior"/>
  </r>
  <r>
    <n v="3"/>
    <n v="40"/>
    <s v="ROUMANIE"/>
    <x v="3"/>
    <m/>
    <x v="5"/>
    <n v="39831"/>
    <x v="6"/>
    <x v="0"/>
    <x v="0"/>
    <s v="3"/>
    <s v="Equipe"/>
    <s v="sénior"/>
  </r>
  <r>
    <n v="4"/>
    <n v="36"/>
    <s v="SUISSE"/>
    <x v="9"/>
    <m/>
    <x v="5"/>
    <n v="39831"/>
    <x v="6"/>
    <x v="0"/>
    <x v="0"/>
    <s v="4"/>
    <s v="Equipe"/>
    <s v="sénior"/>
  </r>
  <r>
    <n v="5"/>
    <n v="32"/>
    <s v="RUSSIE"/>
    <x v="1"/>
    <m/>
    <x v="5"/>
    <n v="39831"/>
    <x v="6"/>
    <x v="0"/>
    <x v="0"/>
    <s v="T8"/>
    <s v="Equipe"/>
    <s v="sénior"/>
  </r>
  <r>
    <n v="6"/>
    <n v="30"/>
    <s v="HONGRIE"/>
    <x v="8"/>
    <m/>
    <x v="5"/>
    <n v="39831"/>
    <x v="6"/>
    <x v="0"/>
    <x v="0"/>
    <s v="T8"/>
    <s v="Equipe"/>
    <s v="sénior"/>
  </r>
  <r>
    <n v="7"/>
    <n v="28"/>
    <s v="POLOGNE"/>
    <x v="5"/>
    <m/>
    <x v="5"/>
    <n v="39831"/>
    <x v="6"/>
    <x v="0"/>
    <x v="0"/>
    <s v="T8"/>
    <s v="Equipe"/>
    <s v="sénior"/>
  </r>
  <r>
    <n v="8"/>
    <n v="26"/>
    <s v="ESTONIE"/>
    <x v="6"/>
    <m/>
    <x v="5"/>
    <n v="39831"/>
    <x v="6"/>
    <x v="0"/>
    <x v="0"/>
    <s v="T8"/>
    <s v="Equipe"/>
    <s v="sénior"/>
  </r>
  <r>
    <n v="9"/>
    <n v="25"/>
    <s v="ALLEMAGNE"/>
    <x v="4"/>
    <m/>
    <x v="5"/>
    <n v="39831"/>
    <x v="6"/>
    <x v="0"/>
    <x v="0"/>
    <s v="T16"/>
    <s v="Equipe"/>
    <s v="sénior"/>
  </r>
  <r>
    <n v="10"/>
    <n v="24"/>
    <s v="ITALIE"/>
    <x v="2"/>
    <m/>
    <x v="5"/>
    <n v="39831"/>
    <x v="6"/>
    <x v="0"/>
    <x v="0"/>
    <s v="T16"/>
    <s v="Equipe"/>
    <s v="sénior"/>
  </r>
  <r>
    <n v="11"/>
    <n v="23"/>
    <s v="UKRAINE"/>
    <x v="10"/>
    <m/>
    <x v="5"/>
    <n v="39831"/>
    <x v="6"/>
    <x v="0"/>
    <x v="0"/>
    <s v="T16"/>
    <s v="Equipe"/>
    <s v="sénior"/>
  </r>
  <r>
    <n v="12"/>
    <n v="22"/>
    <s v="KIRGHIZISTAN"/>
    <x v="45"/>
    <m/>
    <x v="5"/>
    <n v="39831"/>
    <x v="6"/>
    <x v="0"/>
    <x v="0"/>
    <s v="T16"/>
    <s v="Equipe"/>
    <s v="sénior"/>
  </r>
  <r>
    <n v="13"/>
    <n v="21"/>
    <s v="HONG KONG"/>
    <x v="23"/>
    <m/>
    <x v="5"/>
    <n v="39831"/>
    <x v="6"/>
    <x v="0"/>
    <x v="0"/>
    <s v="T16"/>
    <s v="Equipe"/>
    <s v="sénior"/>
  </r>
  <r>
    <n v="14"/>
    <n v="20"/>
    <s v="SUEDE"/>
    <x v="18"/>
    <m/>
    <x v="5"/>
    <n v="39831"/>
    <x v="6"/>
    <x v="0"/>
    <x v="0"/>
    <s v="T16"/>
    <s v="Equipe"/>
    <s v="sénior"/>
  </r>
  <r>
    <n v="15"/>
    <n v="19"/>
    <s v="CANADA"/>
    <x v="11"/>
    <m/>
    <x v="5"/>
    <n v="39831"/>
    <x v="6"/>
    <x v="0"/>
    <x v="0"/>
    <s v="T16"/>
    <s v="Equipe"/>
    <s v="sénior"/>
  </r>
  <r>
    <n v="1"/>
    <n v="64"/>
    <s v="ITALIE"/>
    <x v="2"/>
    <m/>
    <x v="18"/>
    <n v="39839"/>
    <x v="6"/>
    <x v="0"/>
    <x v="0"/>
    <s v="1"/>
    <s v="Equipe"/>
    <s v="sénior"/>
  </r>
  <r>
    <n v="2"/>
    <n v="52"/>
    <s v="POLOGNE"/>
    <x v="5"/>
    <m/>
    <x v="18"/>
    <n v="39839"/>
    <x v="6"/>
    <x v="0"/>
    <x v="0"/>
    <s v="2"/>
    <s v="Equipe"/>
    <s v="sénior"/>
  </r>
  <r>
    <n v="3"/>
    <n v="40"/>
    <s v="CANADA"/>
    <x v="11"/>
    <m/>
    <x v="18"/>
    <n v="39839"/>
    <x v="6"/>
    <x v="0"/>
    <x v="0"/>
    <s v="3"/>
    <s v="Equipe"/>
    <s v="sénior"/>
  </r>
  <r>
    <n v="4"/>
    <n v="36"/>
    <s v="UKRAINE"/>
    <x v="10"/>
    <m/>
    <x v="18"/>
    <n v="39839"/>
    <x v="6"/>
    <x v="0"/>
    <x v="0"/>
    <s v="4"/>
    <s v="Equipe"/>
    <s v="sénior"/>
  </r>
  <r>
    <n v="5"/>
    <n v="32"/>
    <s v="HONGRIE"/>
    <x v="8"/>
    <m/>
    <x v="18"/>
    <n v="39839"/>
    <x v="6"/>
    <x v="0"/>
    <x v="0"/>
    <s v="T8"/>
    <s v="Equipe"/>
    <s v="sénior"/>
  </r>
  <r>
    <n v="6"/>
    <n v="30"/>
    <s v="FRANCE"/>
    <x v="0"/>
    <m/>
    <x v="18"/>
    <n v="39839"/>
    <x v="6"/>
    <x v="0"/>
    <x v="0"/>
    <s v="T8"/>
    <s v="Equipe"/>
    <s v="sénior"/>
  </r>
  <r>
    <n v="7"/>
    <n v="28"/>
    <s v="ALLEMAGNE"/>
    <x v="4"/>
    <m/>
    <x v="18"/>
    <n v="39839"/>
    <x v="6"/>
    <x v="0"/>
    <x v="0"/>
    <s v="T8"/>
    <s v="Equipe"/>
    <s v="sénior"/>
  </r>
  <r>
    <n v="8"/>
    <n v="26"/>
    <s v="U.S.A."/>
    <x v="16"/>
    <m/>
    <x v="18"/>
    <n v="39839"/>
    <x v="6"/>
    <x v="0"/>
    <x v="0"/>
    <s v="T8"/>
    <s v="Equipe"/>
    <s v="sénior"/>
  </r>
  <r>
    <n v="9"/>
    <n v="25"/>
    <s v="SUISSE"/>
    <x v="9"/>
    <m/>
    <x v="18"/>
    <n v="39839"/>
    <x v="6"/>
    <x v="0"/>
    <x v="0"/>
    <s v="T16"/>
    <s v="Equipe"/>
    <s v="sénior"/>
  </r>
  <r>
    <n v="10"/>
    <n v="24"/>
    <s v="JAPON"/>
    <x v="22"/>
    <m/>
    <x v="18"/>
    <n v="39839"/>
    <x v="6"/>
    <x v="0"/>
    <x v="0"/>
    <s v="T16"/>
    <s v="Equipe"/>
    <s v="sénior"/>
  </r>
  <r>
    <n v="11"/>
    <n v="23"/>
    <s v="HONG KONG"/>
    <x v="23"/>
    <m/>
    <x v="18"/>
    <n v="39839"/>
    <x v="6"/>
    <x v="0"/>
    <x v="0"/>
    <s v="T16"/>
    <s v="Equipe"/>
    <s v="sénior"/>
  </r>
  <r>
    <n v="12"/>
    <n v="22"/>
    <s v="QATAR"/>
    <x v="46"/>
    <m/>
    <x v="18"/>
    <n v="39839"/>
    <x v="6"/>
    <x v="0"/>
    <x v="0"/>
    <s v="T16"/>
    <s v="Equipe"/>
    <s v="sénior"/>
  </r>
  <r>
    <n v="1"/>
    <n v="64"/>
    <s v="ALLEMAGNE"/>
    <x v="4"/>
    <m/>
    <x v="12"/>
    <n v="39852"/>
    <x v="6"/>
    <x v="0"/>
    <x v="0"/>
    <s v="1"/>
    <s v="Equipe"/>
    <s v="sénior"/>
  </r>
  <r>
    <n v="2"/>
    <n v="52"/>
    <s v="RUSSIE"/>
    <x v="1"/>
    <m/>
    <x v="12"/>
    <n v="39852"/>
    <x v="6"/>
    <x v="0"/>
    <x v="0"/>
    <s v="2"/>
    <s v="Equipe"/>
    <s v="sénior"/>
  </r>
  <r>
    <n v="3"/>
    <n v="40"/>
    <s v="ROUMANIE"/>
    <x v="3"/>
    <m/>
    <x v="12"/>
    <n v="39852"/>
    <x v="6"/>
    <x v="0"/>
    <x v="0"/>
    <s v="3"/>
    <s v="Equipe"/>
    <s v="sénior"/>
  </r>
  <r>
    <n v="4"/>
    <n v="36"/>
    <s v="FRANCE"/>
    <x v="0"/>
    <m/>
    <x v="12"/>
    <n v="39852"/>
    <x v="6"/>
    <x v="0"/>
    <x v="0"/>
    <s v="4"/>
    <s v="Equipe"/>
    <s v="sénior"/>
  </r>
  <r>
    <n v="5"/>
    <n v="32"/>
    <s v="POLOGNE"/>
    <x v="5"/>
    <m/>
    <x v="12"/>
    <n v="39852"/>
    <x v="6"/>
    <x v="0"/>
    <x v="0"/>
    <s v="T8"/>
    <s v="Equipe"/>
    <s v="sénior"/>
  </r>
  <r>
    <n v="6"/>
    <n v="30"/>
    <s v="CHINE"/>
    <x v="19"/>
    <m/>
    <x v="12"/>
    <n v="39852"/>
    <x v="6"/>
    <x v="0"/>
    <x v="0"/>
    <s v="T8"/>
    <s v="Equipe"/>
    <s v="sénior"/>
  </r>
  <r>
    <n v="7"/>
    <n v="28"/>
    <s v="ITALIE"/>
    <x v="2"/>
    <m/>
    <x v="12"/>
    <n v="39852"/>
    <x v="6"/>
    <x v="0"/>
    <x v="0"/>
    <s v="T8"/>
    <s v="Equipe"/>
    <s v="sénior"/>
  </r>
  <r>
    <n v="8"/>
    <n v="26"/>
    <s v="JAPON"/>
    <x v="22"/>
    <m/>
    <x v="12"/>
    <n v="39852"/>
    <x v="6"/>
    <x v="0"/>
    <x v="0"/>
    <s v="T8"/>
    <s v="Equipe"/>
    <s v="sénior"/>
  </r>
  <r>
    <n v="9"/>
    <n v="25"/>
    <s v="ESTONIE"/>
    <x v="6"/>
    <m/>
    <x v="12"/>
    <n v="39852"/>
    <x v="6"/>
    <x v="0"/>
    <x v="0"/>
    <s v="T16"/>
    <s v="Equipe"/>
    <s v="sénior"/>
  </r>
  <r>
    <n v="10"/>
    <n v="24"/>
    <s v="SUEDE"/>
    <x v="18"/>
    <m/>
    <x v="12"/>
    <n v="39852"/>
    <x v="6"/>
    <x v="0"/>
    <x v="0"/>
    <s v="T16"/>
    <s v="Equipe"/>
    <s v="sénior"/>
  </r>
  <r>
    <n v="11"/>
    <n v="23"/>
    <s v="GRANDE-BRETAGNE"/>
    <x v="13"/>
    <m/>
    <x v="12"/>
    <n v="39852"/>
    <x v="6"/>
    <x v="0"/>
    <x v="0"/>
    <s v="T16"/>
    <s v="Equipe"/>
    <s v="sénior"/>
  </r>
  <r>
    <n v="12"/>
    <n v="22"/>
    <s v="KIRGHIZISTAN"/>
    <x v="45"/>
    <m/>
    <x v="12"/>
    <n v="39852"/>
    <x v="6"/>
    <x v="0"/>
    <x v="0"/>
    <s v="T16"/>
    <s v="Equipe"/>
    <s v="sénior"/>
  </r>
  <r>
    <n v="13"/>
    <n v="21"/>
    <s v="SUISSE"/>
    <x v="9"/>
    <m/>
    <x v="12"/>
    <n v="39852"/>
    <x v="6"/>
    <x v="0"/>
    <x v="0"/>
    <s v="T16"/>
    <s v="Equipe"/>
    <s v="sénior"/>
  </r>
  <r>
    <n v="14"/>
    <n v="20"/>
    <s v="U.S.A."/>
    <x v="16"/>
    <m/>
    <x v="12"/>
    <n v="39852"/>
    <x v="6"/>
    <x v="0"/>
    <x v="0"/>
    <s v="T16"/>
    <s v="Equipe"/>
    <s v="sénior"/>
  </r>
  <r>
    <n v="15"/>
    <n v="19"/>
    <s v="HONGRIE"/>
    <x v="8"/>
    <m/>
    <x v="12"/>
    <n v="39852"/>
    <x v="6"/>
    <x v="0"/>
    <x v="0"/>
    <s v="T16"/>
    <s v="Equipe"/>
    <s v="sénior"/>
  </r>
  <r>
    <n v="16"/>
    <n v="18"/>
    <s v="HONG KONG"/>
    <x v="23"/>
    <m/>
    <x v="12"/>
    <n v="39852"/>
    <x v="6"/>
    <x v="0"/>
    <x v="0"/>
    <s v="T16"/>
    <s v="Equipe"/>
    <s v="sénior"/>
  </r>
  <r>
    <n v="1"/>
    <n v="64"/>
    <s v="ROUMANIE"/>
    <x v="3"/>
    <m/>
    <x v="3"/>
    <n v="39866"/>
    <x v="6"/>
    <x v="0"/>
    <x v="0"/>
    <s v="1"/>
    <s v="Equipe"/>
    <s v="sénior"/>
  </r>
  <r>
    <n v="2"/>
    <n v="52"/>
    <s v="POLOGNE"/>
    <x v="5"/>
    <m/>
    <x v="3"/>
    <n v="39866"/>
    <x v="6"/>
    <x v="0"/>
    <x v="0"/>
    <s v="2"/>
    <s v="Equipe"/>
    <s v="sénior"/>
  </r>
  <r>
    <n v="3"/>
    <n v="40"/>
    <s v="FRANCE"/>
    <x v="0"/>
    <m/>
    <x v="3"/>
    <n v="39866"/>
    <x v="6"/>
    <x v="0"/>
    <x v="0"/>
    <s v="3"/>
    <s v="Equipe"/>
    <s v="sénior"/>
  </r>
  <r>
    <n v="4"/>
    <n v="36"/>
    <s v="RUSSIE"/>
    <x v="1"/>
    <m/>
    <x v="3"/>
    <n v="39866"/>
    <x v="6"/>
    <x v="0"/>
    <x v="0"/>
    <s v="4"/>
    <s v="Equipe"/>
    <s v="sénior"/>
  </r>
  <r>
    <n v="5"/>
    <n v="32"/>
    <s v="ALLEMAGNE"/>
    <x v="4"/>
    <m/>
    <x v="3"/>
    <n v="39866"/>
    <x v="6"/>
    <x v="0"/>
    <x v="0"/>
    <s v="T8"/>
    <s v="Equipe"/>
    <s v="sénior"/>
  </r>
  <r>
    <n v="6"/>
    <n v="30"/>
    <s v="ITALIE"/>
    <x v="2"/>
    <m/>
    <x v="3"/>
    <n v="39866"/>
    <x v="6"/>
    <x v="0"/>
    <x v="0"/>
    <s v="T8"/>
    <s v="Equipe"/>
    <s v="sénior"/>
  </r>
  <r>
    <n v="7"/>
    <n v="28"/>
    <s v="UKRAINE"/>
    <x v="10"/>
    <m/>
    <x v="3"/>
    <n v="39866"/>
    <x v="6"/>
    <x v="0"/>
    <x v="0"/>
    <s v="T8"/>
    <s v="Equipe"/>
    <s v="sénior"/>
  </r>
  <r>
    <n v="8"/>
    <n v="26"/>
    <s v="CHINE"/>
    <x v="19"/>
    <m/>
    <x v="3"/>
    <n v="39866"/>
    <x v="6"/>
    <x v="0"/>
    <x v="0"/>
    <s v="T8"/>
    <s v="Equipe"/>
    <s v="sénior"/>
  </r>
  <r>
    <n v="9"/>
    <n v="25"/>
    <s v="HONGRIE"/>
    <x v="8"/>
    <m/>
    <x v="3"/>
    <n v="39866"/>
    <x v="6"/>
    <x v="0"/>
    <x v="0"/>
    <s v="T16"/>
    <s v="Equipe"/>
    <s v="sénior"/>
  </r>
  <r>
    <n v="10"/>
    <n v="24"/>
    <s v="CANADA"/>
    <x v="11"/>
    <m/>
    <x v="3"/>
    <n v="39866"/>
    <x v="6"/>
    <x v="0"/>
    <x v="0"/>
    <s v="T16"/>
    <s v="Equipe"/>
    <s v="sénior"/>
  </r>
  <r>
    <n v="11"/>
    <n v="23"/>
    <s v="ESTONIE"/>
    <x v="6"/>
    <m/>
    <x v="3"/>
    <n v="39866"/>
    <x v="6"/>
    <x v="0"/>
    <x v="0"/>
    <s v="T16"/>
    <s v="Equipe"/>
    <s v="sénior"/>
  </r>
  <r>
    <n v="12"/>
    <n v="22"/>
    <s v="SUEDE"/>
    <x v="18"/>
    <m/>
    <x v="3"/>
    <n v="39866"/>
    <x v="6"/>
    <x v="0"/>
    <x v="0"/>
    <s v="T16"/>
    <s v="Equipe"/>
    <s v="sénior"/>
  </r>
  <r>
    <n v="13"/>
    <n v="21"/>
    <s v="COREE"/>
    <x v="20"/>
    <m/>
    <x v="3"/>
    <n v="39866"/>
    <x v="6"/>
    <x v="0"/>
    <x v="0"/>
    <s v="T16"/>
    <s v="Equipe"/>
    <s v="sénior"/>
  </r>
  <r>
    <n v="14"/>
    <n v="20"/>
    <s v="SUISSE"/>
    <x v="9"/>
    <m/>
    <x v="3"/>
    <n v="39866"/>
    <x v="6"/>
    <x v="0"/>
    <x v="0"/>
    <s v="T16"/>
    <s v="Equipe"/>
    <s v="sénior"/>
  </r>
  <r>
    <n v="15"/>
    <n v="19"/>
    <s v="HONG KONG"/>
    <x v="23"/>
    <m/>
    <x v="3"/>
    <n v="39866"/>
    <x v="6"/>
    <x v="0"/>
    <x v="0"/>
    <s v="T16"/>
    <s v="Equipe"/>
    <s v="sénior"/>
  </r>
  <r>
    <n v="16"/>
    <n v="18"/>
    <s v="U.S.A."/>
    <x v="16"/>
    <m/>
    <x v="3"/>
    <n v="39866"/>
    <x v="6"/>
    <x v="0"/>
    <x v="0"/>
    <s v="T16"/>
    <s v="Equipe"/>
    <s v="sénior"/>
  </r>
  <r>
    <n v="17"/>
    <n v="8"/>
    <s v="KIRGHIZISTAN"/>
    <x v="45"/>
    <m/>
    <x v="3"/>
    <n v="39866"/>
    <x v="6"/>
    <x v="0"/>
    <x v="0"/>
    <s v="T32"/>
    <s v="Equipe"/>
    <s v="sénior"/>
  </r>
  <r>
    <n v="18"/>
    <n v="8"/>
    <s v="GRANDE-BRETAGNE"/>
    <x v="13"/>
    <m/>
    <x v="3"/>
    <n v="39866"/>
    <x v="6"/>
    <x v="0"/>
    <x v="0"/>
    <s v="T32"/>
    <s v="Equipe"/>
    <s v="sénior"/>
  </r>
  <r>
    <n v="19"/>
    <n v="8"/>
    <s v="ESPAGNE"/>
    <x v="7"/>
    <m/>
    <x v="3"/>
    <n v="39866"/>
    <x v="6"/>
    <x v="0"/>
    <x v="0"/>
    <s v="T32"/>
    <s v="Equipe"/>
    <s v="sénior"/>
  </r>
  <r>
    <n v="1"/>
    <n v="64"/>
    <s v="ALLEMAGNE"/>
    <x v="4"/>
    <m/>
    <x v="8"/>
    <n v="39950"/>
    <x v="6"/>
    <x v="0"/>
    <x v="0"/>
    <s v="1"/>
    <s v="Equipe"/>
    <s v="sénior"/>
  </r>
  <r>
    <n v="2"/>
    <n v="52"/>
    <s v="FRANCE"/>
    <x v="0"/>
    <m/>
    <x v="8"/>
    <n v="39950"/>
    <x v="6"/>
    <x v="0"/>
    <x v="0"/>
    <s v="2"/>
    <s v="Equipe"/>
    <s v="sénior"/>
  </r>
  <r>
    <n v="3"/>
    <n v="40"/>
    <s v="CHINE"/>
    <x v="19"/>
    <m/>
    <x v="8"/>
    <n v="39950"/>
    <x v="6"/>
    <x v="0"/>
    <x v="0"/>
    <s v="3"/>
    <s v="Equipe"/>
    <s v="sénior"/>
  </r>
  <r>
    <n v="4"/>
    <n v="36"/>
    <s v="ITALIE"/>
    <x v="2"/>
    <m/>
    <x v="8"/>
    <n v="39950"/>
    <x v="6"/>
    <x v="0"/>
    <x v="0"/>
    <s v="4"/>
    <s v="Equipe"/>
    <s v="sénior"/>
  </r>
  <r>
    <n v="5"/>
    <n v="32"/>
    <s v="ROUMANIE"/>
    <x v="3"/>
    <m/>
    <x v="8"/>
    <n v="39950"/>
    <x v="6"/>
    <x v="0"/>
    <x v="0"/>
    <s v="T8"/>
    <s v="Equipe"/>
    <s v="sénior"/>
  </r>
  <r>
    <n v="6"/>
    <n v="30"/>
    <s v="UKRAINE"/>
    <x v="10"/>
    <m/>
    <x v="8"/>
    <n v="39950"/>
    <x v="6"/>
    <x v="0"/>
    <x v="0"/>
    <s v="T8"/>
    <s v="Equipe"/>
    <s v="sénior"/>
  </r>
  <r>
    <n v="7"/>
    <n v="28"/>
    <s v="RUSSIE"/>
    <x v="1"/>
    <m/>
    <x v="8"/>
    <n v="39950"/>
    <x v="6"/>
    <x v="0"/>
    <x v="0"/>
    <s v="T8"/>
    <s v="Equipe"/>
    <s v="sénior"/>
  </r>
  <r>
    <n v="8"/>
    <n v="26"/>
    <s v="CANADA"/>
    <x v="11"/>
    <m/>
    <x v="8"/>
    <n v="39950"/>
    <x v="6"/>
    <x v="0"/>
    <x v="0"/>
    <s v="T8"/>
    <s v="Equipe"/>
    <s v="sénior"/>
  </r>
  <r>
    <n v="9"/>
    <n v="25"/>
    <s v="HONGRIE"/>
    <x v="8"/>
    <m/>
    <x v="8"/>
    <n v="39950"/>
    <x v="6"/>
    <x v="0"/>
    <x v="0"/>
    <s v="T16"/>
    <s v="Equipe"/>
    <s v="sénior"/>
  </r>
  <r>
    <n v="10"/>
    <n v="24"/>
    <s v="COREE"/>
    <x v="20"/>
    <m/>
    <x v="8"/>
    <n v="39950"/>
    <x v="6"/>
    <x v="0"/>
    <x v="0"/>
    <s v="T16"/>
    <s v="Equipe"/>
    <s v="sénior"/>
  </r>
  <r>
    <n v="11"/>
    <n v="23"/>
    <s v="SUEDE"/>
    <x v="18"/>
    <m/>
    <x v="8"/>
    <n v="39950"/>
    <x v="6"/>
    <x v="0"/>
    <x v="0"/>
    <s v="T16"/>
    <s v="Equipe"/>
    <s v="sénior"/>
  </r>
  <r>
    <n v="12"/>
    <n v="22"/>
    <s v="HONG KONG"/>
    <x v="23"/>
    <m/>
    <x v="8"/>
    <n v="39950"/>
    <x v="6"/>
    <x v="0"/>
    <x v="0"/>
    <s v="T16"/>
    <s v="Equipe"/>
    <s v="sénior"/>
  </r>
  <r>
    <n v="13"/>
    <n v="21"/>
    <s v="POLOGNE"/>
    <x v="5"/>
    <m/>
    <x v="8"/>
    <n v="39950"/>
    <x v="6"/>
    <x v="0"/>
    <x v="0"/>
    <s v="T16"/>
    <s v="Equipe"/>
    <s v="sénior"/>
  </r>
  <r>
    <n v="14"/>
    <n v="20"/>
    <s v="U.S.A."/>
    <x v="16"/>
    <m/>
    <x v="8"/>
    <n v="39950"/>
    <x v="6"/>
    <x v="0"/>
    <x v="0"/>
    <s v="T16"/>
    <s v="Equipe"/>
    <s v="sénior"/>
  </r>
  <r>
    <n v="15"/>
    <n v="19"/>
    <s v="JAPON"/>
    <x v="22"/>
    <m/>
    <x v="8"/>
    <n v="39950"/>
    <x v="6"/>
    <x v="0"/>
    <x v="0"/>
    <s v="T16"/>
    <s v="Equipe"/>
    <s v="sénior"/>
  </r>
  <r>
    <n v="16"/>
    <n v="18"/>
    <s v="SUISSE"/>
    <x v="9"/>
    <m/>
    <x v="8"/>
    <n v="39950"/>
    <x v="6"/>
    <x v="0"/>
    <x v="0"/>
    <s v="T16"/>
    <s v="Equipe"/>
    <s v="sénior"/>
  </r>
  <r>
    <n v="17"/>
    <n v="8"/>
    <s v="GRANDE-BRETAGNE"/>
    <x v="13"/>
    <m/>
    <x v="8"/>
    <n v="39950"/>
    <x v="6"/>
    <x v="0"/>
    <x v="0"/>
    <s v="T32"/>
    <s v="Equipe"/>
    <s v="sénior"/>
  </r>
  <r>
    <n v="18"/>
    <n v="8"/>
    <s v="CHINE TAIPEI"/>
    <x v="37"/>
    <m/>
    <x v="8"/>
    <n v="39950"/>
    <x v="6"/>
    <x v="0"/>
    <x v="0"/>
    <s v="T32"/>
    <s v="Equipe"/>
    <s v="sénior"/>
  </r>
  <r>
    <n v="19"/>
    <n v="8"/>
    <s v="PHILIPPINES"/>
    <x v="47"/>
    <m/>
    <x v="8"/>
    <n v="39950"/>
    <x v="6"/>
    <x v="0"/>
    <x v="0"/>
    <s v="T32"/>
    <s v="Equipe"/>
    <s v="sénior"/>
  </r>
  <r>
    <n v="1"/>
    <n v="64"/>
    <s v="ROUMANIE"/>
    <x v="3"/>
    <m/>
    <x v="19"/>
    <n v="40007"/>
    <x v="6"/>
    <x v="3"/>
    <x v="0"/>
    <s v="1"/>
    <s v="Equipe"/>
    <s v="sénior"/>
  </r>
  <r>
    <n v="2"/>
    <n v="52"/>
    <s v="POLOGNE"/>
    <x v="5"/>
    <m/>
    <x v="19"/>
    <n v="40007"/>
    <x v="6"/>
    <x v="3"/>
    <x v="0"/>
    <s v="2"/>
    <s v="Equipe"/>
    <s v="sénior"/>
  </r>
  <r>
    <n v="3"/>
    <n v="40"/>
    <s v="SUISSE"/>
    <x v="9"/>
    <m/>
    <x v="19"/>
    <n v="40007"/>
    <x v="6"/>
    <x v="3"/>
    <x v="0"/>
    <s v="3"/>
    <s v="Equipe"/>
    <s v="sénior"/>
  </r>
  <r>
    <n v="4"/>
    <n v="36"/>
    <s v="ALLEMAGNE"/>
    <x v="4"/>
    <m/>
    <x v="19"/>
    <n v="40007"/>
    <x v="6"/>
    <x v="3"/>
    <x v="0"/>
    <s v="4"/>
    <s v="Equipe"/>
    <s v="sénior"/>
  </r>
  <r>
    <n v="5"/>
    <n v="32"/>
    <s v="HONGRIE"/>
    <x v="8"/>
    <m/>
    <x v="19"/>
    <n v="40007"/>
    <x v="6"/>
    <x v="3"/>
    <x v="0"/>
    <s v="T8"/>
    <s v="Equipe"/>
    <s v="sénior"/>
  </r>
  <r>
    <n v="6"/>
    <n v="30"/>
    <s v="FRANCE"/>
    <x v="0"/>
    <m/>
    <x v="19"/>
    <n v="40007"/>
    <x v="6"/>
    <x v="3"/>
    <x v="0"/>
    <s v="T8"/>
    <s v="Equipe"/>
    <s v="sénior"/>
  </r>
  <r>
    <n v="7"/>
    <n v="28"/>
    <s v="ITALIE"/>
    <x v="2"/>
    <m/>
    <x v="19"/>
    <n v="40007"/>
    <x v="6"/>
    <x v="3"/>
    <x v="0"/>
    <s v="T8"/>
    <s v="Equipe"/>
    <s v="sénior"/>
  </r>
  <r>
    <n v="8"/>
    <n v="26"/>
    <s v="RUSSIE"/>
    <x v="1"/>
    <m/>
    <x v="19"/>
    <n v="40007"/>
    <x v="6"/>
    <x v="3"/>
    <x v="0"/>
    <s v="T8"/>
    <s v="Equipe"/>
    <s v="sénior"/>
  </r>
  <r>
    <n v="9"/>
    <n v="25"/>
    <s v="ESTONIE"/>
    <x v="6"/>
    <m/>
    <x v="19"/>
    <n v="40007"/>
    <x v="6"/>
    <x v="3"/>
    <x v="0"/>
    <s v="T16"/>
    <s v="Equipe"/>
    <s v="sénior"/>
  </r>
  <r>
    <n v="10"/>
    <n v="24"/>
    <s v="UKRAINE"/>
    <x v="10"/>
    <m/>
    <x v="19"/>
    <n v="40007"/>
    <x v="6"/>
    <x v="3"/>
    <x v="0"/>
    <s v="T16"/>
    <s v="Equipe"/>
    <s v="sénior"/>
  </r>
  <r>
    <n v="11"/>
    <n v="23"/>
    <s v="SUEDE"/>
    <x v="18"/>
    <m/>
    <x v="19"/>
    <n v="40007"/>
    <x v="6"/>
    <x v="3"/>
    <x v="0"/>
    <s v="T16"/>
    <s v="Equipe"/>
    <s v="sénior"/>
  </r>
  <r>
    <n v="12"/>
    <n v="22"/>
    <s v="TURQUIE"/>
    <x v="41"/>
    <m/>
    <x v="19"/>
    <n v="40007"/>
    <x v="6"/>
    <x v="3"/>
    <x v="0"/>
    <s v="T16"/>
    <s v="Equipe"/>
    <s v="sénior"/>
  </r>
  <r>
    <n v="1"/>
    <n v="128"/>
    <s v="ITALIE"/>
    <x v="2"/>
    <m/>
    <x v="20"/>
    <n v="40094"/>
    <x v="6"/>
    <x v="1"/>
    <x v="0"/>
    <s v="1"/>
    <s v="Equipe"/>
    <s v="sénior"/>
  </r>
  <r>
    <n v="2"/>
    <n v="104"/>
    <s v="POLOGNE"/>
    <x v="5"/>
    <m/>
    <x v="20"/>
    <n v="40094"/>
    <x v="6"/>
    <x v="1"/>
    <x v="0"/>
    <s v="2"/>
    <s v="Equipe"/>
    <s v="sénior"/>
  </r>
  <r>
    <n v="3"/>
    <n v="80"/>
    <s v="ALLEMAGNE"/>
    <x v="4"/>
    <m/>
    <x v="20"/>
    <n v="40094"/>
    <x v="6"/>
    <x v="1"/>
    <x v="0"/>
    <s v="3"/>
    <s v="Equipe"/>
    <s v="sénior"/>
  </r>
  <r>
    <n v="4"/>
    <n v="72"/>
    <s v="FRANCE"/>
    <x v="0"/>
    <m/>
    <x v="20"/>
    <n v="40094"/>
    <x v="6"/>
    <x v="1"/>
    <x v="0"/>
    <s v="4"/>
    <s v="Equipe"/>
    <s v="sénior"/>
  </r>
  <r>
    <n v="5"/>
    <n v="64"/>
    <s v="RUSSIE"/>
    <x v="1"/>
    <m/>
    <x v="20"/>
    <n v="40094"/>
    <x v="6"/>
    <x v="1"/>
    <x v="0"/>
    <s v="T8"/>
    <s v="Equipe"/>
    <s v="sénior"/>
  </r>
  <r>
    <n v="6"/>
    <n v="60"/>
    <s v="ROUMANIE"/>
    <x v="3"/>
    <m/>
    <x v="20"/>
    <n v="40094"/>
    <x v="6"/>
    <x v="1"/>
    <x v="0"/>
    <s v="T8"/>
    <s v="Equipe"/>
    <s v="sénior"/>
  </r>
  <r>
    <n v="7"/>
    <n v="56"/>
    <s v="HONGRIE"/>
    <x v="8"/>
    <m/>
    <x v="20"/>
    <n v="40094"/>
    <x v="6"/>
    <x v="1"/>
    <x v="0"/>
    <s v="T8"/>
    <s v="Equipe"/>
    <s v="sénior"/>
  </r>
  <r>
    <n v="8"/>
    <n v="52"/>
    <s v="CHINE"/>
    <x v="19"/>
    <m/>
    <x v="20"/>
    <n v="40094"/>
    <x v="6"/>
    <x v="1"/>
    <x v="0"/>
    <s v="T8"/>
    <s v="Equipe"/>
    <s v="sénior"/>
  </r>
  <r>
    <n v="9"/>
    <n v="50"/>
    <s v="COREE"/>
    <x v="20"/>
    <m/>
    <x v="20"/>
    <n v="40094"/>
    <x v="6"/>
    <x v="1"/>
    <x v="0"/>
    <s v="T16"/>
    <s v="Equipe"/>
    <s v="sénior"/>
  </r>
  <r>
    <n v="10"/>
    <n v="48"/>
    <s v="U.S.A."/>
    <x v="16"/>
    <m/>
    <x v="20"/>
    <n v="40094"/>
    <x v="6"/>
    <x v="1"/>
    <x v="0"/>
    <s v="T16"/>
    <s v="Equipe"/>
    <s v="sénior"/>
  </r>
  <r>
    <n v="11"/>
    <n v="46"/>
    <s v="SUISSE"/>
    <x v="9"/>
    <m/>
    <x v="20"/>
    <n v="40094"/>
    <x v="6"/>
    <x v="1"/>
    <x v="0"/>
    <s v="T16"/>
    <s v="Equipe"/>
    <s v="sénior"/>
  </r>
  <r>
    <n v="12"/>
    <n v="44"/>
    <s v="UKRAINE"/>
    <x v="10"/>
    <m/>
    <x v="20"/>
    <n v="40094"/>
    <x v="6"/>
    <x v="1"/>
    <x v="0"/>
    <s v="T16"/>
    <s v="Equipe"/>
    <s v="sénior"/>
  </r>
  <r>
    <n v="13"/>
    <n v="42"/>
    <s v="ESTONIE"/>
    <x v="6"/>
    <m/>
    <x v="20"/>
    <n v="40094"/>
    <x v="6"/>
    <x v="1"/>
    <x v="0"/>
    <s v="T16"/>
    <s v="Equipe"/>
    <s v="sénior"/>
  </r>
  <r>
    <n v="14"/>
    <n v="40"/>
    <s v="SUEDE"/>
    <x v="18"/>
    <m/>
    <x v="20"/>
    <n v="40094"/>
    <x v="6"/>
    <x v="1"/>
    <x v="0"/>
    <s v="T16"/>
    <s v="Equipe"/>
    <s v="sénior"/>
  </r>
  <r>
    <n v="15"/>
    <n v="38"/>
    <s v="CANADA"/>
    <x v="11"/>
    <m/>
    <x v="20"/>
    <n v="40094"/>
    <x v="6"/>
    <x v="1"/>
    <x v="0"/>
    <s v="T16"/>
    <s v="Equipe"/>
    <s v="sénior"/>
  </r>
  <r>
    <n v="16"/>
    <n v="36"/>
    <s v="HONG KONG"/>
    <x v="23"/>
    <m/>
    <x v="20"/>
    <n v="40094"/>
    <x v="6"/>
    <x v="1"/>
    <x v="0"/>
    <s v="T16"/>
    <s v="Equipe"/>
    <s v="sénior"/>
  </r>
  <r>
    <n v="17"/>
    <n v="16"/>
    <s v="JAPON"/>
    <x v="22"/>
    <m/>
    <x v="20"/>
    <n v="40094"/>
    <x v="6"/>
    <x v="1"/>
    <x v="0"/>
    <s v="T32"/>
    <s v="Equipe"/>
    <s v="sénior"/>
  </r>
  <r>
    <n v="18"/>
    <n v="16"/>
    <s v="KIRGHIZISTAN"/>
    <x v="45"/>
    <m/>
    <x v="20"/>
    <n v="40094"/>
    <x v="6"/>
    <x v="1"/>
    <x v="0"/>
    <s v="T32"/>
    <s v="Equipe"/>
    <s v="sénior"/>
  </r>
  <r>
    <n v="19"/>
    <n v="16"/>
    <s v="AFRIQUE DU SUD"/>
    <x v="25"/>
    <m/>
    <x v="20"/>
    <n v="40094"/>
    <x v="6"/>
    <x v="1"/>
    <x v="0"/>
    <s v="T32"/>
    <s v="Equipe"/>
    <s v="sénior"/>
  </r>
  <r>
    <n v="20"/>
    <n v="16"/>
    <s v="GRANDE-BRETAGNE"/>
    <x v="13"/>
    <m/>
    <x v="20"/>
    <n v="40094"/>
    <x v="6"/>
    <x v="1"/>
    <x v="0"/>
    <s v="T32"/>
    <s v="Equipe"/>
    <s v="sénior"/>
  </r>
  <r>
    <n v="21"/>
    <n v="16"/>
    <s v="REPUBLIQUE DEMOCRATIQUE DU CONGO"/>
    <x v="48"/>
    <m/>
    <x v="20"/>
    <n v="40094"/>
    <x v="6"/>
    <x v="1"/>
    <x v="0"/>
    <s v="T32"/>
    <s v="Equipe"/>
    <s v="sénior"/>
  </r>
  <r>
    <n v="22"/>
    <n v="16"/>
    <s v="TURQUIE"/>
    <x v="41"/>
    <m/>
    <x v="20"/>
    <n v="40094"/>
    <x v="6"/>
    <x v="1"/>
    <x v="0"/>
    <s v="T32"/>
    <s v="Equipe"/>
    <s v="sénior"/>
  </r>
  <r>
    <n v="23"/>
    <n v="16"/>
    <s v="KAZAKHSTAN"/>
    <x v="44"/>
    <m/>
    <x v="20"/>
    <n v="40094"/>
    <x v="6"/>
    <x v="1"/>
    <x v="0"/>
    <s v="T32"/>
    <s v="Equipe"/>
    <s v="sénior"/>
  </r>
  <r>
    <n v="23"/>
    <n v="16"/>
    <s v="BRESIL"/>
    <x v="49"/>
    <m/>
    <x v="20"/>
    <n v="40094"/>
    <x v="6"/>
    <x v="1"/>
    <x v="0"/>
    <s v="T32"/>
    <s v="Equipe"/>
    <s v="sénior"/>
  </r>
  <r>
    <n v="1"/>
    <n v="64"/>
    <s v="FRANCE"/>
    <x v="0"/>
    <m/>
    <x v="5"/>
    <n v="40195"/>
    <x v="7"/>
    <x v="0"/>
    <x v="0"/>
    <s v="1"/>
    <s v="Equipe"/>
    <s v="sénior"/>
  </r>
  <r>
    <n v="2"/>
    <n v="52"/>
    <s v="ROUMANIE"/>
    <x v="3"/>
    <m/>
    <x v="5"/>
    <n v="40195"/>
    <x v="7"/>
    <x v="0"/>
    <x v="0"/>
    <s v="2"/>
    <s v="Equipe"/>
    <s v="sénior"/>
  </r>
  <r>
    <n v="3"/>
    <n v="40"/>
    <s v="POLOGNE"/>
    <x v="5"/>
    <m/>
    <x v="5"/>
    <n v="40195"/>
    <x v="7"/>
    <x v="0"/>
    <x v="0"/>
    <s v="3"/>
    <s v="Equipe"/>
    <s v="sénior"/>
  </r>
  <r>
    <n v="4"/>
    <n v="36"/>
    <s v="ITALIE"/>
    <x v="2"/>
    <m/>
    <x v="5"/>
    <n v="40195"/>
    <x v="7"/>
    <x v="0"/>
    <x v="0"/>
    <s v="4"/>
    <s v="Equipe"/>
    <s v="sénior"/>
  </r>
  <r>
    <n v="5"/>
    <n v="32"/>
    <s v="CHINE"/>
    <x v="19"/>
    <m/>
    <x v="5"/>
    <n v="40195"/>
    <x v="7"/>
    <x v="0"/>
    <x v="0"/>
    <s v="T8"/>
    <s v="Equipe"/>
    <s v="sénior"/>
  </r>
  <r>
    <n v="6"/>
    <n v="30"/>
    <s v="COREE"/>
    <x v="20"/>
    <m/>
    <x v="5"/>
    <n v="40195"/>
    <x v="7"/>
    <x v="0"/>
    <x v="0"/>
    <s v="T8"/>
    <s v="Equipe"/>
    <s v="sénior"/>
  </r>
  <r>
    <n v="7"/>
    <n v="28"/>
    <s v="HONGRIE"/>
    <x v="8"/>
    <m/>
    <x v="5"/>
    <n v="40195"/>
    <x v="7"/>
    <x v="0"/>
    <x v="0"/>
    <s v="T8"/>
    <s v="Equipe"/>
    <s v="sénior"/>
  </r>
  <r>
    <n v="8"/>
    <n v="26"/>
    <s v="SUISSE"/>
    <x v="9"/>
    <m/>
    <x v="5"/>
    <n v="40195"/>
    <x v="7"/>
    <x v="0"/>
    <x v="0"/>
    <s v="T8"/>
    <s v="Equipe"/>
    <s v="sénior"/>
  </r>
  <r>
    <n v="9"/>
    <n v="25"/>
    <s v="SUEDE"/>
    <x v="18"/>
    <m/>
    <x v="5"/>
    <n v="40195"/>
    <x v="7"/>
    <x v="0"/>
    <x v="0"/>
    <s v="T16"/>
    <s v="Equipe"/>
    <s v="sénior"/>
  </r>
  <r>
    <n v="10"/>
    <n v="24"/>
    <s v="RUSSIE"/>
    <x v="1"/>
    <m/>
    <x v="5"/>
    <n v="40195"/>
    <x v="7"/>
    <x v="0"/>
    <x v="0"/>
    <s v="T16"/>
    <s v="Equipe"/>
    <s v="sénior"/>
  </r>
  <r>
    <n v="11"/>
    <n v="23"/>
    <s v="ESTONIE"/>
    <x v="6"/>
    <m/>
    <x v="5"/>
    <n v="40195"/>
    <x v="7"/>
    <x v="0"/>
    <x v="0"/>
    <s v="T16"/>
    <s v="Equipe"/>
    <s v="sénior"/>
  </r>
  <r>
    <n v="12"/>
    <n v="22"/>
    <s v="ALLEMAGNE"/>
    <x v="4"/>
    <m/>
    <x v="5"/>
    <n v="40195"/>
    <x v="7"/>
    <x v="0"/>
    <x v="0"/>
    <s v="T16"/>
    <s v="Equipe"/>
    <s v="sénior"/>
  </r>
  <r>
    <n v="13"/>
    <n v="21"/>
    <s v="UKRAINE"/>
    <x v="10"/>
    <m/>
    <x v="5"/>
    <n v="40195"/>
    <x v="7"/>
    <x v="0"/>
    <x v="0"/>
    <s v="T16"/>
    <s v="Equipe"/>
    <s v="sénior"/>
  </r>
  <r>
    <n v="14"/>
    <n v="20"/>
    <s v="HONG KONG"/>
    <x v="23"/>
    <m/>
    <x v="5"/>
    <n v="40195"/>
    <x v="7"/>
    <x v="0"/>
    <x v="0"/>
    <s v="T16"/>
    <s v="Equipe"/>
    <s v="sénior"/>
  </r>
  <r>
    <n v="15"/>
    <n v="19"/>
    <s v="CANADA"/>
    <x v="11"/>
    <m/>
    <x v="5"/>
    <n v="40195"/>
    <x v="7"/>
    <x v="0"/>
    <x v="0"/>
    <s v="T16"/>
    <s v="Equipe"/>
    <s v="sénior"/>
  </r>
  <r>
    <n v="16"/>
    <n v="18"/>
    <s v="GRANDE-BRETAGNE"/>
    <x v="13"/>
    <m/>
    <x v="5"/>
    <n v="40195"/>
    <x v="7"/>
    <x v="0"/>
    <x v="0"/>
    <s v="T16"/>
    <s v="Equipe"/>
    <s v="sénior"/>
  </r>
  <r>
    <n v="17"/>
    <n v="8"/>
    <s v="JAPON"/>
    <x v="22"/>
    <m/>
    <x v="5"/>
    <n v="40195"/>
    <x v="7"/>
    <x v="0"/>
    <x v="0"/>
    <s v="T32"/>
    <s v="Equipe"/>
    <s v="sénior"/>
  </r>
  <r>
    <n v="18"/>
    <n v="8"/>
    <s v="KIRGHIZISTAN"/>
    <x v="45"/>
    <m/>
    <x v="5"/>
    <n v="40195"/>
    <x v="7"/>
    <x v="0"/>
    <x v="0"/>
    <s v="T32"/>
    <s v="Equipe"/>
    <s v="sénior"/>
  </r>
  <r>
    <n v="19"/>
    <n v="8"/>
    <s v="CHINE TAIPEI"/>
    <x v="37"/>
    <m/>
    <x v="5"/>
    <n v="40195"/>
    <x v="7"/>
    <x v="0"/>
    <x v="0"/>
    <s v="T32"/>
    <s v="Equipe"/>
    <s v="sénior"/>
  </r>
  <r>
    <n v="1"/>
    <n v="64"/>
    <s v="POLOGNE"/>
    <x v="5"/>
    <m/>
    <x v="18"/>
    <n v="40203"/>
    <x v="7"/>
    <x v="0"/>
    <x v="0"/>
    <s v="1"/>
    <s v="Equipe"/>
    <s v="sénior"/>
  </r>
  <r>
    <n v="2"/>
    <n v="52"/>
    <s v="RUSSIE"/>
    <x v="1"/>
    <m/>
    <x v="18"/>
    <n v="40203"/>
    <x v="7"/>
    <x v="0"/>
    <x v="0"/>
    <s v="2"/>
    <s v="Equipe"/>
    <s v="sénior"/>
  </r>
  <r>
    <n v="3"/>
    <n v="40"/>
    <s v="CHINE"/>
    <x v="19"/>
    <m/>
    <x v="18"/>
    <n v="40203"/>
    <x v="7"/>
    <x v="0"/>
    <x v="0"/>
    <s v="3"/>
    <s v="Equipe"/>
    <s v="sénior"/>
  </r>
  <r>
    <n v="4"/>
    <n v="36"/>
    <s v="COREE"/>
    <x v="20"/>
    <m/>
    <x v="18"/>
    <n v="40203"/>
    <x v="7"/>
    <x v="0"/>
    <x v="0"/>
    <s v="4"/>
    <s v="Equipe"/>
    <s v="sénior"/>
  </r>
  <r>
    <n v="5"/>
    <n v="32"/>
    <s v="HONGRIE"/>
    <x v="8"/>
    <m/>
    <x v="18"/>
    <n v="40203"/>
    <x v="7"/>
    <x v="0"/>
    <x v="0"/>
    <s v="T8"/>
    <s v="Equipe"/>
    <s v="sénior"/>
  </r>
  <r>
    <n v="6"/>
    <n v="30"/>
    <s v="FRANCE"/>
    <x v="0"/>
    <m/>
    <x v="18"/>
    <n v="40203"/>
    <x v="7"/>
    <x v="0"/>
    <x v="0"/>
    <s v="T8"/>
    <s v="Equipe"/>
    <s v="sénior"/>
  </r>
  <r>
    <n v="7"/>
    <n v="28"/>
    <s v="ITALIE"/>
    <x v="2"/>
    <m/>
    <x v="18"/>
    <n v="40203"/>
    <x v="7"/>
    <x v="0"/>
    <x v="0"/>
    <s v="T8"/>
    <s v="Equipe"/>
    <s v="sénior"/>
  </r>
  <r>
    <n v="8"/>
    <n v="26"/>
    <s v="ALLEMAGNE"/>
    <x v="4"/>
    <m/>
    <x v="18"/>
    <n v="40203"/>
    <x v="7"/>
    <x v="0"/>
    <x v="0"/>
    <s v="T8"/>
    <s v="Equipe"/>
    <s v="sénior"/>
  </r>
  <r>
    <n v="9"/>
    <n v="25"/>
    <s v="UKRAINE"/>
    <x v="10"/>
    <m/>
    <x v="18"/>
    <n v="40203"/>
    <x v="7"/>
    <x v="0"/>
    <x v="0"/>
    <s v="T16"/>
    <s v="Equipe"/>
    <s v="sénior"/>
  </r>
  <r>
    <n v="10"/>
    <n v="24"/>
    <s v="SUISSE"/>
    <x v="9"/>
    <m/>
    <x v="18"/>
    <n v="40203"/>
    <x v="7"/>
    <x v="0"/>
    <x v="0"/>
    <s v="T16"/>
    <s v="Equipe"/>
    <s v="sénior"/>
  </r>
  <r>
    <n v="11"/>
    <n v="23"/>
    <s v="U.S.A."/>
    <x v="16"/>
    <m/>
    <x v="18"/>
    <n v="40203"/>
    <x v="7"/>
    <x v="0"/>
    <x v="0"/>
    <s v="T16"/>
    <s v="Equipe"/>
    <s v="sénior"/>
  </r>
  <r>
    <n v="12"/>
    <n v="22"/>
    <s v="GRANDE-BRETAGNE"/>
    <x v="13"/>
    <m/>
    <x v="18"/>
    <n v="40203"/>
    <x v="7"/>
    <x v="0"/>
    <x v="0"/>
    <s v="T16"/>
    <s v="Equipe"/>
    <s v="sénior"/>
  </r>
  <r>
    <n v="13"/>
    <n v="21"/>
    <s v="SUEDE"/>
    <x v="18"/>
    <m/>
    <x v="18"/>
    <n v="40203"/>
    <x v="7"/>
    <x v="0"/>
    <x v="0"/>
    <s v="T16"/>
    <s v="Equipe"/>
    <s v="sénior"/>
  </r>
  <r>
    <n v="14"/>
    <n v="20"/>
    <s v="HONG KONG"/>
    <x v="23"/>
    <m/>
    <x v="18"/>
    <n v="40203"/>
    <x v="7"/>
    <x v="0"/>
    <x v="0"/>
    <s v="T16"/>
    <s v="Equipe"/>
    <s v="sénior"/>
  </r>
  <r>
    <n v="15"/>
    <n v="19"/>
    <s v="JAPON"/>
    <x v="22"/>
    <m/>
    <x v="18"/>
    <n v="40203"/>
    <x v="7"/>
    <x v="0"/>
    <x v="0"/>
    <s v="T16"/>
    <s v="Equipe"/>
    <s v="sénior"/>
  </r>
  <r>
    <n v="16"/>
    <n v="18"/>
    <s v="CANADA"/>
    <x v="11"/>
    <m/>
    <x v="18"/>
    <n v="40203"/>
    <x v="7"/>
    <x v="0"/>
    <x v="0"/>
    <s v="T16"/>
    <s v="Equipe"/>
    <s v="sénior"/>
  </r>
  <r>
    <n v="17"/>
    <n v="8"/>
    <s v="CHINE TAIPEI"/>
    <x v="37"/>
    <m/>
    <x v="18"/>
    <n v="40203"/>
    <x v="7"/>
    <x v="0"/>
    <x v="0"/>
    <s v="T32"/>
    <s v="Equipe"/>
    <s v="sénior"/>
  </r>
  <r>
    <n v="18"/>
    <n v="8"/>
    <s v="QATAR"/>
    <x v="46"/>
    <m/>
    <x v="18"/>
    <n v="40203"/>
    <x v="7"/>
    <x v="0"/>
    <x v="0"/>
    <s v="T32"/>
    <s v="Equipe"/>
    <s v="sénior"/>
  </r>
  <r>
    <n v="19"/>
    <n v="8"/>
    <s v="KAZAKHSTAN"/>
    <x v="44"/>
    <m/>
    <x v="18"/>
    <n v="40203"/>
    <x v="7"/>
    <x v="0"/>
    <x v="0"/>
    <s v="T32"/>
    <s v="Equipe"/>
    <s v="sénior"/>
  </r>
  <r>
    <n v="1"/>
    <n v="64"/>
    <s v="POLOGNE"/>
    <x v="5"/>
    <m/>
    <x v="3"/>
    <n v="40230"/>
    <x v="7"/>
    <x v="0"/>
    <x v="0"/>
    <s v="1"/>
    <s v="Equipe"/>
    <s v="sénior"/>
  </r>
  <r>
    <n v="2"/>
    <n v="52"/>
    <s v="ALLEMAGNE"/>
    <x v="4"/>
    <m/>
    <x v="3"/>
    <n v="40230"/>
    <x v="7"/>
    <x v="0"/>
    <x v="0"/>
    <s v="2"/>
    <s v="Equipe"/>
    <s v="sénior"/>
  </r>
  <r>
    <n v="3"/>
    <n v="40"/>
    <s v="ROUMANIE"/>
    <x v="3"/>
    <m/>
    <x v="3"/>
    <n v="40230"/>
    <x v="7"/>
    <x v="0"/>
    <x v="0"/>
    <s v="3"/>
    <s v="Equipe"/>
    <s v="sénior"/>
  </r>
  <r>
    <n v="4"/>
    <n v="36"/>
    <s v="ITALIE"/>
    <x v="2"/>
    <m/>
    <x v="3"/>
    <n v="40230"/>
    <x v="7"/>
    <x v="0"/>
    <x v="0"/>
    <s v="4"/>
    <s v="Equipe"/>
    <s v="sénior"/>
  </r>
  <r>
    <n v="5"/>
    <n v="32"/>
    <s v="FRANCE"/>
    <x v="0"/>
    <m/>
    <x v="3"/>
    <n v="40230"/>
    <x v="7"/>
    <x v="0"/>
    <x v="0"/>
    <s v="T8"/>
    <s v="Equipe"/>
    <s v="sénior"/>
  </r>
  <r>
    <n v="6"/>
    <n v="30"/>
    <s v="SUISSE"/>
    <x v="9"/>
    <m/>
    <x v="3"/>
    <n v="40230"/>
    <x v="7"/>
    <x v="0"/>
    <x v="0"/>
    <s v="T8"/>
    <s v="Equipe"/>
    <s v="sénior"/>
  </r>
  <r>
    <n v="7"/>
    <n v="28"/>
    <s v="U.S.A."/>
    <x v="16"/>
    <m/>
    <x v="3"/>
    <n v="40230"/>
    <x v="7"/>
    <x v="0"/>
    <x v="0"/>
    <s v="T8"/>
    <s v="Equipe"/>
    <s v="sénior"/>
  </r>
  <r>
    <n v="8"/>
    <n v="26"/>
    <s v="HONGRIE"/>
    <x v="8"/>
    <m/>
    <x v="3"/>
    <n v="40230"/>
    <x v="7"/>
    <x v="0"/>
    <x v="0"/>
    <s v="T8"/>
    <s v="Equipe"/>
    <s v="sénior"/>
  </r>
  <r>
    <n v="9"/>
    <n v="25"/>
    <s v="RUSSIE"/>
    <x v="1"/>
    <m/>
    <x v="3"/>
    <n v="40230"/>
    <x v="7"/>
    <x v="0"/>
    <x v="0"/>
    <s v="T16"/>
    <s v="Equipe"/>
    <s v="sénior"/>
  </r>
  <r>
    <n v="10"/>
    <n v="24"/>
    <s v="COREE"/>
    <x v="20"/>
    <m/>
    <x v="3"/>
    <n v="40230"/>
    <x v="7"/>
    <x v="0"/>
    <x v="0"/>
    <s v="T16"/>
    <s v="Equipe"/>
    <s v="sénior"/>
  </r>
  <r>
    <n v="11"/>
    <n v="23"/>
    <s v="UKRAINE"/>
    <x v="10"/>
    <m/>
    <x v="3"/>
    <n v="40230"/>
    <x v="7"/>
    <x v="0"/>
    <x v="0"/>
    <s v="T16"/>
    <s v="Equipe"/>
    <s v="sénior"/>
  </r>
  <r>
    <n v="12"/>
    <n v="22"/>
    <s v="SUEDE"/>
    <x v="18"/>
    <m/>
    <x v="3"/>
    <n v="40230"/>
    <x v="7"/>
    <x v="0"/>
    <x v="0"/>
    <s v="T16"/>
    <s v="Equipe"/>
    <s v="sénior"/>
  </r>
  <r>
    <n v="13"/>
    <n v="21"/>
    <s v="CHINE"/>
    <x v="19"/>
    <m/>
    <x v="3"/>
    <n v="40230"/>
    <x v="7"/>
    <x v="0"/>
    <x v="0"/>
    <s v="T16"/>
    <s v="Equipe"/>
    <s v="sénior"/>
  </r>
  <r>
    <n v="14"/>
    <n v="20"/>
    <s v="JAPON"/>
    <x v="22"/>
    <m/>
    <x v="3"/>
    <n v="40230"/>
    <x v="7"/>
    <x v="0"/>
    <x v="0"/>
    <s v="T16"/>
    <s v="Equipe"/>
    <s v="sénior"/>
  </r>
  <r>
    <n v="15"/>
    <n v="19"/>
    <s v="COLOMBIE"/>
    <x v="39"/>
    <m/>
    <x v="3"/>
    <n v="40230"/>
    <x v="7"/>
    <x v="0"/>
    <x v="0"/>
    <s v="T16"/>
    <s v="Equipe"/>
    <s v="sénior"/>
  </r>
  <r>
    <n v="16"/>
    <n v="18"/>
    <s v="HONG KONG"/>
    <x v="23"/>
    <m/>
    <x v="3"/>
    <n v="40230"/>
    <x v="7"/>
    <x v="0"/>
    <x v="0"/>
    <s v="T16"/>
    <s v="Equipe"/>
    <s v="sénior"/>
  </r>
  <r>
    <n v="17"/>
    <n v="8"/>
    <s v="CANADA"/>
    <x v="11"/>
    <m/>
    <x v="3"/>
    <n v="40230"/>
    <x v="7"/>
    <x v="0"/>
    <x v="0"/>
    <s v="T32"/>
    <s v="Equipe"/>
    <s v="sénior"/>
  </r>
  <r>
    <n v="18"/>
    <n v="8"/>
    <s v="ESTONIE"/>
    <x v="6"/>
    <m/>
    <x v="3"/>
    <n v="40230"/>
    <x v="7"/>
    <x v="0"/>
    <x v="0"/>
    <s v="T32"/>
    <s v="Equipe"/>
    <s v="sénior"/>
  </r>
  <r>
    <n v="19"/>
    <n v="8"/>
    <s v="GRANDE-BRETAGNE"/>
    <x v="13"/>
    <m/>
    <x v="3"/>
    <n v="40230"/>
    <x v="7"/>
    <x v="0"/>
    <x v="0"/>
    <s v="T32"/>
    <s v="Equipe"/>
    <s v="sénior"/>
  </r>
  <r>
    <n v="20"/>
    <n v="8"/>
    <s v="CHINE TAIPEI"/>
    <x v="37"/>
    <m/>
    <x v="3"/>
    <n v="40230"/>
    <x v="7"/>
    <x v="0"/>
    <x v="0"/>
    <s v="T32"/>
    <s v="Equipe"/>
    <s v="sénior"/>
  </r>
  <r>
    <n v="21"/>
    <n v="8"/>
    <s v="KIRGHIZISTAN"/>
    <x v="45"/>
    <m/>
    <x v="3"/>
    <n v="40230"/>
    <x v="7"/>
    <x v="0"/>
    <x v="0"/>
    <s v="T32"/>
    <s v="Equipe"/>
    <s v="sénior"/>
  </r>
  <r>
    <n v="22"/>
    <n v="8"/>
    <s v="AUTRICHE"/>
    <x v="12"/>
    <m/>
    <x v="3"/>
    <n v="40230"/>
    <x v="7"/>
    <x v="0"/>
    <x v="0"/>
    <s v="T32"/>
    <s v="Equipe"/>
    <s v="sénior"/>
  </r>
  <r>
    <n v="1"/>
    <n v="64"/>
    <s v="RUSSIE"/>
    <x v="1"/>
    <m/>
    <x v="8"/>
    <n v="40314"/>
    <x v="7"/>
    <x v="0"/>
    <x v="0"/>
    <s v="1"/>
    <s v="Equipe"/>
    <s v="sénior"/>
  </r>
  <r>
    <n v="2"/>
    <n v="52"/>
    <s v="ROUMANIE"/>
    <x v="3"/>
    <m/>
    <x v="8"/>
    <n v="40314"/>
    <x v="7"/>
    <x v="0"/>
    <x v="0"/>
    <s v="2"/>
    <s v="Equipe"/>
    <s v="sénior"/>
  </r>
  <r>
    <n v="3"/>
    <n v="40"/>
    <s v="CHINE"/>
    <x v="19"/>
    <m/>
    <x v="8"/>
    <n v="40314"/>
    <x v="7"/>
    <x v="0"/>
    <x v="0"/>
    <s v="3"/>
    <s v="Equipe"/>
    <s v="sénior"/>
  </r>
  <r>
    <n v="4"/>
    <n v="36"/>
    <s v="SUEDE"/>
    <x v="18"/>
    <m/>
    <x v="8"/>
    <n v="40314"/>
    <x v="7"/>
    <x v="0"/>
    <x v="0"/>
    <s v="4"/>
    <s v="Equipe"/>
    <s v="sénior"/>
  </r>
  <r>
    <n v="5"/>
    <n v="32"/>
    <s v="ITALIE"/>
    <x v="2"/>
    <m/>
    <x v="8"/>
    <n v="40314"/>
    <x v="7"/>
    <x v="0"/>
    <x v="0"/>
    <s v="T8"/>
    <s v="Equipe"/>
    <s v="sénior"/>
  </r>
  <r>
    <n v="6"/>
    <n v="30"/>
    <s v="ESTONIE"/>
    <x v="6"/>
    <m/>
    <x v="8"/>
    <n v="40314"/>
    <x v="7"/>
    <x v="0"/>
    <x v="0"/>
    <s v="T8"/>
    <s v="Equipe"/>
    <s v="sénior"/>
  </r>
  <r>
    <n v="7"/>
    <n v="28"/>
    <s v="FRANCE"/>
    <x v="0"/>
    <m/>
    <x v="8"/>
    <n v="40314"/>
    <x v="7"/>
    <x v="0"/>
    <x v="0"/>
    <s v="T8"/>
    <s v="Equipe"/>
    <s v="sénior"/>
  </r>
  <r>
    <n v="8"/>
    <n v="26"/>
    <s v="COREE"/>
    <x v="20"/>
    <m/>
    <x v="8"/>
    <n v="40314"/>
    <x v="7"/>
    <x v="0"/>
    <x v="0"/>
    <s v="T8"/>
    <s v="Equipe"/>
    <s v="sénior"/>
  </r>
  <r>
    <n v="9"/>
    <n v="25"/>
    <s v="HONGRIE"/>
    <x v="8"/>
    <m/>
    <x v="8"/>
    <n v="40314"/>
    <x v="7"/>
    <x v="0"/>
    <x v="0"/>
    <s v="T16"/>
    <s v="Equipe"/>
    <s v="sénior"/>
  </r>
  <r>
    <n v="10"/>
    <n v="24"/>
    <s v="POLOGNE"/>
    <x v="5"/>
    <m/>
    <x v="8"/>
    <n v="40314"/>
    <x v="7"/>
    <x v="0"/>
    <x v="0"/>
    <s v="T16"/>
    <s v="Equipe"/>
    <s v="sénior"/>
  </r>
  <r>
    <n v="11"/>
    <n v="23"/>
    <s v="HONG KONG"/>
    <x v="23"/>
    <m/>
    <x v="8"/>
    <n v="40314"/>
    <x v="7"/>
    <x v="0"/>
    <x v="0"/>
    <s v="T16"/>
    <s v="Equipe"/>
    <s v="sénior"/>
  </r>
  <r>
    <n v="12"/>
    <n v="22"/>
    <s v="SUISSE"/>
    <x v="9"/>
    <m/>
    <x v="8"/>
    <n v="40314"/>
    <x v="7"/>
    <x v="0"/>
    <x v="0"/>
    <s v="T16"/>
    <s v="Equipe"/>
    <s v="sénior"/>
  </r>
  <r>
    <n v="13"/>
    <n v="21"/>
    <s v="UKRAINE"/>
    <x v="10"/>
    <m/>
    <x v="8"/>
    <n v="40314"/>
    <x v="7"/>
    <x v="0"/>
    <x v="0"/>
    <s v="T16"/>
    <s v="Equipe"/>
    <s v="sénior"/>
  </r>
  <r>
    <n v="14"/>
    <n v="20"/>
    <s v="ALLEMAGNE"/>
    <x v="4"/>
    <m/>
    <x v="8"/>
    <n v="40314"/>
    <x v="7"/>
    <x v="0"/>
    <x v="0"/>
    <s v="T16"/>
    <s v="Equipe"/>
    <s v="sénior"/>
  </r>
  <r>
    <n v="15"/>
    <n v="19"/>
    <s v="U.S.A."/>
    <x v="16"/>
    <m/>
    <x v="8"/>
    <n v="40314"/>
    <x v="7"/>
    <x v="0"/>
    <x v="0"/>
    <s v="T16"/>
    <s v="Equipe"/>
    <s v="sénior"/>
  </r>
  <r>
    <n v="16"/>
    <n v="18"/>
    <s v="CANADA"/>
    <x v="11"/>
    <m/>
    <x v="8"/>
    <n v="40314"/>
    <x v="7"/>
    <x v="0"/>
    <x v="0"/>
    <s v="T16"/>
    <s v="Equipe"/>
    <s v="sénior"/>
  </r>
  <r>
    <n v="17"/>
    <n v="8"/>
    <s v="JAPON"/>
    <x v="22"/>
    <m/>
    <x v="8"/>
    <n v="40314"/>
    <x v="7"/>
    <x v="0"/>
    <x v="0"/>
    <s v="T32"/>
    <s v="Equipe"/>
    <s v="sénior"/>
  </r>
  <r>
    <n v="18"/>
    <n v="8"/>
    <s v="GRANDE-BRETAGNE"/>
    <x v="13"/>
    <m/>
    <x v="8"/>
    <n v="40314"/>
    <x v="7"/>
    <x v="0"/>
    <x v="0"/>
    <s v="T32"/>
    <s v="Equipe"/>
    <s v="sénior"/>
  </r>
  <r>
    <n v="19"/>
    <n v="8"/>
    <s v="CHINE TAIPEI"/>
    <x v="37"/>
    <m/>
    <x v="8"/>
    <n v="40314"/>
    <x v="7"/>
    <x v="0"/>
    <x v="0"/>
    <s v="T32"/>
    <s v="Equipe"/>
    <s v="sénior"/>
  </r>
  <r>
    <n v="20"/>
    <n v="8"/>
    <s v="AFRIQUE DU SUD"/>
    <x v="25"/>
    <m/>
    <x v="8"/>
    <n v="40314"/>
    <x v="7"/>
    <x v="0"/>
    <x v="0"/>
    <s v="T32"/>
    <s v="Equipe"/>
    <s v="sénior"/>
  </r>
  <r>
    <n v="21"/>
    <n v="8"/>
    <s v="KAZAKHSTAN"/>
    <x v="44"/>
    <m/>
    <x v="8"/>
    <n v="40314"/>
    <x v="7"/>
    <x v="0"/>
    <x v="0"/>
    <s v="T32"/>
    <s v="Equipe"/>
    <s v="sénior"/>
  </r>
  <r>
    <n v="22"/>
    <n v="8"/>
    <s v="SINGAPOUR"/>
    <x v="26"/>
    <m/>
    <x v="8"/>
    <n v="40314"/>
    <x v="7"/>
    <x v="0"/>
    <x v="0"/>
    <s v="T32"/>
    <s v="Equipe"/>
    <s v="sénior"/>
  </r>
  <r>
    <n v="1"/>
    <n v="64"/>
    <s v="ALLEMAGNE"/>
    <x v="4"/>
    <m/>
    <x v="13"/>
    <n v="40328"/>
    <x v="7"/>
    <x v="0"/>
    <x v="0"/>
    <s v="1"/>
    <s v="Equipe"/>
    <s v="sénior"/>
  </r>
  <r>
    <n v="2"/>
    <n v="52"/>
    <s v="ITALIE"/>
    <x v="2"/>
    <m/>
    <x v="13"/>
    <n v="40328"/>
    <x v="7"/>
    <x v="0"/>
    <x v="0"/>
    <s v="2"/>
    <s v="Equipe"/>
    <s v="sénior"/>
  </r>
  <r>
    <n v="3"/>
    <n v="40"/>
    <s v="ROUMANIE"/>
    <x v="3"/>
    <m/>
    <x v="13"/>
    <n v="40328"/>
    <x v="7"/>
    <x v="0"/>
    <x v="0"/>
    <s v="3"/>
    <s v="Equipe"/>
    <s v="sénior"/>
  </r>
  <r>
    <n v="4"/>
    <n v="36"/>
    <s v="POLOGNE"/>
    <x v="5"/>
    <m/>
    <x v="13"/>
    <n v="40328"/>
    <x v="7"/>
    <x v="0"/>
    <x v="0"/>
    <s v="4"/>
    <s v="Equipe"/>
    <s v="sénior"/>
  </r>
  <r>
    <n v="5"/>
    <n v="32"/>
    <s v="U.S.A."/>
    <x v="16"/>
    <m/>
    <x v="13"/>
    <n v="40328"/>
    <x v="7"/>
    <x v="0"/>
    <x v="0"/>
    <s v="T8"/>
    <s v="Equipe"/>
    <s v="sénior"/>
  </r>
  <r>
    <n v="6"/>
    <n v="30"/>
    <s v="HONGRIE"/>
    <x v="8"/>
    <m/>
    <x v="13"/>
    <n v="40328"/>
    <x v="7"/>
    <x v="0"/>
    <x v="0"/>
    <s v="T8"/>
    <s v="Equipe"/>
    <s v="sénior"/>
  </r>
  <r>
    <n v="7"/>
    <n v="28"/>
    <s v="RUSSIE"/>
    <x v="1"/>
    <m/>
    <x v="13"/>
    <n v="40328"/>
    <x v="7"/>
    <x v="0"/>
    <x v="0"/>
    <s v="T8"/>
    <s v="Equipe"/>
    <s v="sénior"/>
  </r>
  <r>
    <n v="8"/>
    <n v="26"/>
    <s v="SUISSE"/>
    <x v="9"/>
    <m/>
    <x v="13"/>
    <n v="40328"/>
    <x v="7"/>
    <x v="0"/>
    <x v="0"/>
    <s v="T8"/>
    <s v="Equipe"/>
    <s v="sénior"/>
  </r>
  <r>
    <n v="9"/>
    <n v="25"/>
    <s v="FRANCE"/>
    <x v="0"/>
    <m/>
    <x v="13"/>
    <n v="40328"/>
    <x v="7"/>
    <x v="0"/>
    <x v="0"/>
    <s v="T16"/>
    <s v="Equipe"/>
    <s v="sénior"/>
  </r>
  <r>
    <n v="10"/>
    <n v="24"/>
    <s v="UKRAINE"/>
    <x v="10"/>
    <m/>
    <x v="13"/>
    <n v="40328"/>
    <x v="7"/>
    <x v="0"/>
    <x v="0"/>
    <s v="T16"/>
    <s v="Equipe"/>
    <s v="sénior"/>
  </r>
  <r>
    <n v="11"/>
    <n v="23"/>
    <s v="CHINE"/>
    <x v="19"/>
    <m/>
    <x v="13"/>
    <n v="40328"/>
    <x v="7"/>
    <x v="0"/>
    <x v="0"/>
    <s v="T16"/>
    <s v="Equipe"/>
    <s v="sénior"/>
  </r>
  <r>
    <n v="12"/>
    <n v="22"/>
    <s v="COREE"/>
    <x v="20"/>
    <m/>
    <x v="13"/>
    <n v="40328"/>
    <x v="7"/>
    <x v="0"/>
    <x v="0"/>
    <s v="T16"/>
    <s v="Equipe"/>
    <s v="sénior"/>
  </r>
  <r>
    <n v="13"/>
    <n v="21"/>
    <s v="SUEDE"/>
    <x v="18"/>
    <m/>
    <x v="13"/>
    <n v="40328"/>
    <x v="7"/>
    <x v="0"/>
    <x v="0"/>
    <s v="T16"/>
    <s v="Equipe"/>
    <s v="sénior"/>
  </r>
  <r>
    <n v="14"/>
    <n v="20"/>
    <s v="JAPON"/>
    <x v="22"/>
    <m/>
    <x v="13"/>
    <n v="40328"/>
    <x v="7"/>
    <x v="0"/>
    <x v="0"/>
    <s v="T16"/>
    <s v="Equipe"/>
    <s v="sénior"/>
  </r>
  <r>
    <n v="15"/>
    <n v="19"/>
    <s v="CHINE TAIPEI"/>
    <x v="37"/>
    <m/>
    <x v="13"/>
    <n v="40328"/>
    <x v="7"/>
    <x v="0"/>
    <x v="0"/>
    <s v="T16"/>
    <s v="Equipe"/>
    <s v="sénior"/>
  </r>
  <r>
    <n v="16"/>
    <n v="18"/>
    <s v="GRANDE-BRETAGNE"/>
    <x v="13"/>
    <m/>
    <x v="13"/>
    <n v="40328"/>
    <x v="7"/>
    <x v="0"/>
    <x v="0"/>
    <s v="T16"/>
    <s v="Equipe"/>
    <s v="sénior"/>
  </r>
  <r>
    <n v="17"/>
    <n v="8"/>
    <s v="HONG KONG"/>
    <x v="23"/>
    <m/>
    <x v="13"/>
    <n v="40328"/>
    <x v="7"/>
    <x v="0"/>
    <x v="0"/>
    <s v="T32"/>
    <s v="Equipe"/>
    <s v="sénior"/>
  </r>
  <r>
    <n v="18"/>
    <n v="8"/>
    <s v="CANADA"/>
    <x v="11"/>
    <m/>
    <x v="13"/>
    <n v="40328"/>
    <x v="7"/>
    <x v="0"/>
    <x v="0"/>
    <s v="T32"/>
    <s v="Equipe"/>
    <s v="sénior"/>
  </r>
  <r>
    <n v="19"/>
    <n v="8"/>
    <s v="ESTONIE"/>
    <x v="6"/>
    <m/>
    <x v="13"/>
    <n v="40328"/>
    <x v="7"/>
    <x v="0"/>
    <x v="0"/>
    <s v="T32"/>
    <s v="Equipe"/>
    <s v="sénior"/>
  </r>
  <r>
    <n v="20"/>
    <n v="8"/>
    <s v="AFRIQUE DU SUD"/>
    <x v="25"/>
    <m/>
    <x v="13"/>
    <n v="40328"/>
    <x v="7"/>
    <x v="0"/>
    <x v="0"/>
    <s v="T32"/>
    <s v="Equipe"/>
    <s v="sénior"/>
  </r>
  <r>
    <n v="21"/>
    <n v="8"/>
    <s v="VENEZUELA"/>
    <x v="28"/>
    <m/>
    <x v="13"/>
    <n v="40328"/>
    <x v="7"/>
    <x v="0"/>
    <x v="0"/>
    <s v="T32"/>
    <s v="Equipe"/>
    <s v="sénior"/>
  </r>
  <r>
    <n v="22"/>
    <n v="8"/>
    <s v="PORTO RICO"/>
    <x v="50"/>
    <m/>
    <x v="13"/>
    <n v="40328"/>
    <x v="7"/>
    <x v="0"/>
    <x v="0"/>
    <s v="T32"/>
    <s v="Equipe"/>
    <s v="sénior"/>
  </r>
  <r>
    <n v="1"/>
    <n v="64"/>
    <s v="POLOGNE"/>
    <x v="5"/>
    <m/>
    <x v="10"/>
    <n v="40375"/>
    <x v="7"/>
    <x v="3"/>
    <x v="0"/>
    <s v="1"/>
    <s v="Equipe"/>
    <s v="sénior"/>
  </r>
  <r>
    <n v="2"/>
    <n v="52"/>
    <s v="ITALIE"/>
    <x v="2"/>
    <m/>
    <x v="10"/>
    <n v="40375"/>
    <x v="7"/>
    <x v="3"/>
    <x v="0"/>
    <s v="2"/>
    <s v="Equipe"/>
    <s v="sénior"/>
  </r>
  <r>
    <n v="3"/>
    <n v="40"/>
    <s v="FRANCE"/>
    <x v="0"/>
    <m/>
    <x v="10"/>
    <n v="40375"/>
    <x v="7"/>
    <x v="3"/>
    <x v="0"/>
    <s v="3"/>
    <s v="Equipe"/>
    <s v="sénior"/>
  </r>
  <r>
    <n v="4"/>
    <n v="36"/>
    <s v="ALLEMAGNE"/>
    <x v="4"/>
    <m/>
    <x v="10"/>
    <n v="40375"/>
    <x v="7"/>
    <x v="3"/>
    <x v="0"/>
    <s v="4"/>
    <s v="Equipe"/>
    <s v="sénior"/>
  </r>
  <r>
    <n v="5"/>
    <n v="32"/>
    <s v="ROUMANIE"/>
    <x v="3"/>
    <m/>
    <x v="10"/>
    <n v="40375"/>
    <x v="7"/>
    <x v="3"/>
    <x v="0"/>
    <s v="T8"/>
    <s v="Equipe"/>
    <s v="sénior"/>
  </r>
  <r>
    <n v="6"/>
    <n v="30"/>
    <s v="SUEDE"/>
    <x v="18"/>
    <m/>
    <x v="10"/>
    <n v="40375"/>
    <x v="7"/>
    <x v="3"/>
    <x v="0"/>
    <s v="T8"/>
    <s v="Equipe"/>
    <s v="sénior"/>
  </r>
  <r>
    <n v="7"/>
    <n v="28"/>
    <s v="HONGRIE"/>
    <x v="8"/>
    <m/>
    <x v="10"/>
    <n v="40375"/>
    <x v="7"/>
    <x v="3"/>
    <x v="0"/>
    <s v="T8"/>
    <s v="Equipe"/>
    <s v="sénior"/>
  </r>
  <r>
    <n v="8"/>
    <n v="26"/>
    <s v="GRANDE-BRETAGNE"/>
    <x v="13"/>
    <m/>
    <x v="10"/>
    <n v="40375"/>
    <x v="7"/>
    <x v="3"/>
    <x v="0"/>
    <s v="T8"/>
    <s v="Equipe"/>
    <s v="sénior"/>
  </r>
  <r>
    <n v="9"/>
    <n v="25"/>
    <s v="UKRAINE"/>
    <x v="10"/>
    <m/>
    <x v="10"/>
    <n v="40375"/>
    <x v="7"/>
    <x v="3"/>
    <x v="0"/>
    <s v="T16"/>
    <s v="Equipe"/>
    <s v="sénior"/>
  </r>
  <r>
    <n v="10"/>
    <n v="24"/>
    <s v="RUSSIE"/>
    <x v="1"/>
    <m/>
    <x v="10"/>
    <n v="40375"/>
    <x v="7"/>
    <x v="3"/>
    <x v="0"/>
    <s v="T16"/>
    <s v="Equipe"/>
    <s v="sénior"/>
  </r>
  <r>
    <n v="11"/>
    <n v="23"/>
    <s v="ESTONIE"/>
    <x v="6"/>
    <m/>
    <x v="10"/>
    <n v="40375"/>
    <x v="7"/>
    <x v="3"/>
    <x v="0"/>
    <s v="T16"/>
    <s v="Equipe"/>
    <s v="sénior"/>
  </r>
  <r>
    <n v="12"/>
    <n v="22"/>
    <s v="SUISSE"/>
    <x v="9"/>
    <m/>
    <x v="10"/>
    <n v="40375"/>
    <x v="7"/>
    <x v="3"/>
    <x v="0"/>
    <s v="T16"/>
    <s v="Equipe"/>
    <s v="sénior"/>
  </r>
  <r>
    <n v="13"/>
    <n v="21"/>
    <s v="ISRAEL"/>
    <x v="51"/>
    <m/>
    <x v="10"/>
    <n v="40375"/>
    <x v="7"/>
    <x v="3"/>
    <x v="0"/>
    <s v="T16"/>
    <s v="Equipe"/>
    <s v="sénior"/>
  </r>
  <r>
    <n v="14"/>
    <n v="20"/>
    <s v="REPUBLIQUE TCHEQUE"/>
    <x v="35"/>
    <m/>
    <x v="10"/>
    <n v="40375"/>
    <x v="7"/>
    <x v="3"/>
    <x v="0"/>
    <s v="T16"/>
    <s v="Equipe"/>
    <s v="sénior"/>
  </r>
  <r>
    <n v="1"/>
    <n v="128"/>
    <s v="ROUMANIE"/>
    <x v="3"/>
    <m/>
    <x v="21"/>
    <n v="40494"/>
    <x v="7"/>
    <x v="1"/>
    <x v="0"/>
    <s v="1"/>
    <s v="Equipe"/>
    <s v="sénior"/>
  </r>
  <r>
    <n v="2"/>
    <n v="104"/>
    <s v="ALLEMAGNE"/>
    <x v="4"/>
    <m/>
    <x v="21"/>
    <n v="40494"/>
    <x v="7"/>
    <x v="1"/>
    <x v="0"/>
    <s v="2"/>
    <s v="Equipe"/>
    <s v="sénior"/>
  </r>
  <r>
    <n v="3"/>
    <n v="80"/>
    <s v="COREE"/>
    <x v="20"/>
    <m/>
    <x v="21"/>
    <n v="40494"/>
    <x v="7"/>
    <x v="1"/>
    <x v="0"/>
    <s v="3"/>
    <s v="Equipe"/>
    <s v="sénior"/>
  </r>
  <r>
    <n v="4"/>
    <n v="72"/>
    <s v="CHINE"/>
    <x v="19"/>
    <m/>
    <x v="21"/>
    <n v="40494"/>
    <x v="7"/>
    <x v="1"/>
    <x v="0"/>
    <s v="4"/>
    <s v="Equipe"/>
    <s v="sénior"/>
  </r>
  <r>
    <n v="5"/>
    <n v="64"/>
    <s v="FRANCE"/>
    <x v="0"/>
    <m/>
    <x v="21"/>
    <n v="40494"/>
    <x v="7"/>
    <x v="1"/>
    <x v="0"/>
    <s v="T8"/>
    <s v="Equipe"/>
    <s v="sénior"/>
  </r>
  <r>
    <n v="6"/>
    <n v="60"/>
    <s v="RUSSIE"/>
    <x v="1"/>
    <m/>
    <x v="21"/>
    <n v="40494"/>
    <x v="7"/>
    <x v="1"/>
    <x v="0"/>
    <s v="T8"/>
    <s v="Equipe"/>
    <s v="sénior"/>
  </r>
  <r>
    <n v="7"/>
    <n v="56"/>
    <s v="POLOGNE"/>
    <x v="5"/>
    <m/>
    <x v="21"/>
    <n v="40494"/>
    <x v="7"/>
    <x v="1"/>
    <x v="0"/>
    <s v="T8"/>
    <s v="Equipe"/>
    <s v="sénior"/>
  </r>
  <r>
    <n v="8"/>
    <n v="52"/>
    <s v="ESTONIE"/>
    <x v="6"/>
    <m/>
    <x v="21"/>
    <n v="40494"/>
    <x v="7"/>
    <x v="1"/>
    <x v="0"/>
    <s v="T8"/>
    <s v="Equipe"/>
    <s v="sénior"/>
  </r>
  <r>
    <n v="9"/>
    <n v="50"/>
    <s v="HONGRIE"/>
    <x v="8"/>
    <m/>
    <x v="21"/>
    <n v="40494"/>
    <x v="7"/>
    <x v="1"/>
    <x v="0"/>
    <s v="T16"/>
    <s v="Equipe"/>
    <s v="sénior"/>
  </r>
  <r>
    <n v="10"/>
    <n v="48"/>
    <s v="ITALIE"/>
    <x v="2"/>
    <m/>
    <x v="21"/>
    <n v="40494"/>
    <x v="7"/>
    <x v="1"/>
    <x v="0"/>
    <s v="T16"/>
    <s v="Equipe"/>
    <s v="sénior"/>
  </r>
  <r>
    <n v="11"/>
    <n v="46"/>
    <s v="SUEDE"/>
    <x v="18"/>
    <m/>
    <x v="21"/>
    <n v="40494"/>
    <x v="7"/>
    <x v="1"/>
    <x v="0"/>
    <s v="T16"/>
    <s v="Equipe"/>
    <s v="sénior"/>
  </r>
  <r>
    <n v="12"/>
    <n v="44"/>
    <s v="SUISSE"/>
    <x v="9"/>
    <m/>
    <x v="21"/>
    <n v="40494"/>
    <x v="7"/>
    <x v="1"/>
    <x v="0"/>
    <s v="T16"/>
    <s v="Equipe"/>
    <s v="sénior"/>
  </r>
  <r>
    <n v="13"/>
    <n v="42"/>
    <s v="U.S.A."/>
    <x v="16"/>
    <m/>
    <x v="21"/>
    <n v="40494"/>
    <x v="7"/>
    <x v="1"/>
    <x v="0"/>
    <s v="T16"/>
    <s v="Equipe"/>
    <s v="sénior"/>
  </r>
  <r>
    <n v="14"/>
    <n v="40"/>
    <s v="JAPON"/>
    <x v="22"/>
    <m/>
    <x v="21"/>
    <n v="40494"/>
    <x v="7"/>
    <x v="1"/>
    <x v="0"/>
    <s v="T16"/>
    <s v="Equipe"/>
    <s v="sénior"/>
  </r>
  <r>
    <n v="15"/>
    <n v="38"/>
    <s v="CANADA"/>
    <x v="11"/>
    <m/>
    <x v="21"/>
    <n v="40494"/>
    <x v="7"/>
    <x v="1"/>
    <x v="0"/>
    <s v="T16"/>
    <s v="Equipe"/>
    <s v="sénior"/>
  </r>
  <r>
    <n v="16"/>
    <n v="36"/>
    <s v="UKRAINE"/>
    <x v="10"/>
    <m/>
    <x v="21"/>
    <n v="40494"/>
    <x v="7"/>
    <x v="1"/>
    <x v="0"/>
    <s v="T16"/>
    <s v="Equipe"/>
    <s v="sénior"/>
  </r>
  <r>
    <n v="17"/>
    <n v="16"/>
    <s v="GRANDE-BRETAGNE"/>
    <x v="13"/>
    <m/>
    <x v="21"/>
    <n v="40494"/>
    <x v="7"/>
    <x v="1"/>
    <x v="0"/>
    <s v="T32"/>
    <s v="Equipe"/>
    <s v="sénior"/>
  </r>
  <r>
    <n v="18"/>
    <n v="16"/>
    <s v="AFRIQUE DU SUD"/>
    <x v="25"/>
    <m/>
    <x v="21"/>
    <n v="40494"/>
    <x v="7"/>
    <x v="1"/>
    <x v="0"/>
    <s v="T32"/>
    <s v="Equipe"/>
    <s v="sénior"/>
  </r>
  <r>
    <n v="19"/>
    <n v="16"/>
    <s v="KIRGHIZISTAN"/>
    <x v="45"/>
    <m/>
    <x v="21"/>
    <n v="40494"/>
    <x v="7"/>
    <x v="1"/>
    <x v="0"/>
    <s v="T32"/>
    <s v="Equipe"/>
    <s v="sénior"/>
  </r>
  <r>
    <n v="20"/>
    <n v="16"/>
    <s v="BRESIL"/>
    <x v="49"/>
    <m/>
    <x v="21"/>
    <n v="40494"/>
    <x v="7"/>
    <x v="1"/>
    <x v="0"/>
    <s v="T32"/>
    <s v="Equipe"/>
    <s v="sénior"/>
  </r>
  <r>
    <n v="21"/>
    <n v="16"/>
    <s v="COLOMBIE"/>
    <x v="39"/>
    <m/>
    <x v="21"/>
    <n v="40494"/>
    <x v="7"/>
    <x v="1"/>
    <x v="0"/>
    <s v="T32"/>
    <s v="Equipe"/>
    <s v="sénior"/>
  </r>
  <r>
    <n v="22"/>
    <n v="16"/>
    <s v="AUSTRALIE"/>
    <x v="21"/>
    <m/>
    <x v="21"/>
    <n v="40494"/>
    <x v="7"/>
    <x v="1"/>
    <x v="0"/>
    <s v="T32"/>
    <s v="Equipe"/>
    <s v="sénior"/>
  </r>
  <r>
    <n v="1"/>
    <n v="64"/>
    <s v="CHINE"/>
    <x v="19"/>
    <m/>
    <x v="18"/>
    <n v="40588"/>
    <x v="8"/>
    <x v="0"/>
    <x v="0"/>
    <s v="1"/>
    <s v="Equipe"/>
    <s v="sénior"/>
  </r>
  <r>
    <n v="2"/>
    <n v="52"/>
    <s v="POLOGNE"/>
    <x v="5"/>
    <m/>
    <x v="18"/>
    <n v="40588"/>
    <x v="8"/>
    <x v="0"/>
    <x v="0"/>
    <s v="2"/>
    <s v="Equipe"/>
    <s v="sénior"/>
  </r>
  <r>
    <n v="3"/>
    <n v="40"/>
    <s v="HONGRIE"/>
    <x v="8"/>
    <m/>
    <x v="18"/>
    <n v="40588"/>
    <x v="8"/>
    <x v="0"/>
    <x v="0"/>
    <s v="3"/>
    <s v="Equipe"/>
    <s v="sénior"/>
  </r>
  <r>
    <n v="4"/>
    <n v="36"/>
    <s v="ITALIE"/>
    <x v="2"/>
    <m/>
    <x v="18"/>
    <n v="40588"/>
    <x v="8"/>
    <x v="0"/>
    <x v="0"/>
    <s v="4"/>
    <s v="Equipe"/>
    <s v="sénior"/>
  </r>
  <r>
    <n v="5"/>
    <n v="32"/>
    <s v="UKRAINE"/>
    <x v="10"/>
    <m/>
    <x v="18"/>
    <n v="40588"/>
    <x v="8"/>
    <x v="0"/>
    <x v="0"/>
    <s v="T8"/>
    <s v="Equipe"/>
    <s v="sénior"/>
  </r>
  <r>
    <n v="6"/>
    <n v="30"/>
    <s v="FRANCE"/>
    <x v="0"/>
    <m/>
    <x v="18"/>
    <n v="40588"/>
    <x v="8"/>
    <x v="0"/>
    <x v="0"/>
    <s v="T8"/>
    <s v="Equipe"/>
    <s v="sénior"/>
  </r>
  <r>
    <n v="7"/>
    <n v="28"/>
    <s v="U.S.A."/>
    <x v="16"/>
    <m/>
    <x v="18"/>
    <n v="40588"/>
    <x v="8"/>
    <x v="0"/>
    <x v="0"/>
    <s v="T8"/>
    <s v="Equipe"/>
    <s v="sénior"/>
  </r>
  <r>
    <n v="8"/>
    <n v="26"/>
    <s v="ALLEMAGNE"/>
    <x v="4"/>
    <m/>
    <x v="18"/>
    <n v="40588"/>
    <x v="8"/>
    <x v="0"/>
    <x v="0"/>
    <s v="T8"/>
    <s v="Equipe"/>
    <s v="sénior"/>
  </r>
  <r>
    <n v="9"/>
    <n v="25"/>
    <s v="RUSSIE"/>
    <x v="1"/>
    <m/>
    <x v="18"/>
    <n v="40588"/>
    <x v="8"/>
    <x v="0"/>
    <x v="0"/>
    <s v="T16"/>
    <s v="Equipe"/>
    <s v="sénior"/>
  </r>
  <r>
    <n v="10"/>
    <n v="24"/>
    <s v="COREE"/>
    <x v="20"/>
    <m/>
    <x v="18"/>
    <n v="40588"/>
    <x v="8"/>
    <x v="0"/>
    <x v="0"/>
    <s v="T16"/>
    <s v="Equipe"/>
    <s v="sénior"/>
  </r>
  <r>
    <n v="11"/>
    <n v="23"/>
    <s v="SUEDE"/>
    <x v="18"/>
    <m/>
    <x v="18"/>
    <n v="40588"/>
    <x v="8"/>
    <x v="0"/>
    <x v="0"/>
    <s v="T16"/>
    <s v="Equipe"/>
    <s v="sénior"/>
  </r>
  <r>
    <n v="12"/>
    <n v="22"/>
    <s v="ISRAEL"/>
    <x v="51"/>
    <m/>
    <x v="18"/>
    <n v="40588"/>
    <x v="8"/>
    <x v="0"/>
    <x v="0"/>
    <s v="T16"/>
    <s v="Equipe"/>
    <s v="sénior"/>
  </r>
  <r>
    <n v="13"/>
    <n v="21"/>
    <s v="GRANDE-BRETAGNE"/>
    <x v="13"/>
    <m/>
    <x v="18"/>
    <n v="40588"/>
    <x v="8"/>
    <x v="0"/>
    <x v="0"/>
    <s v="T16"/>
    <s v="Equipe"/>
    <s v="sénior"/>
  </r>
  <r>
    <n v="14"/>
    <n v="20"/>
    <s v="CANADA"/>
    <x v="11"/>
    <m/>
    <x v="18"/>
    <n v="40588"/>
    <x v="8"/>
    <x v="0"/>
    <x v="0"/>
    <s v="T16"/>
    <s v="Equipe"/>
    <s v="sénior"/>
  </r>
  <r>
    <n v="15"/>
    <n v="19"/>
    <s v="CHINE TAIPEI"/>
    <x v="37"/>
    <m/>
    <x v="18"/>
    <n v="40588"/>
    <x v="8"/>
    <x v="0"/>
    <x v="0"/>
    <s v="T16"/>
    <s v="Equipe"/>
    <s v="sénior"/>
  </r>
  <r>
    <n v="16"/>
    <n v="18"/>
    <s v="JAPON"/>
    <x v="22"/>
    <m/>
    <x v="18"/>
    <n v="40588"/>
    <x v="8"/>
    <x v="0"/>
    <x v="0"/>
    <s v="T16"/>
    <s v="Equipe"/>
    <s v="sénior"/>
  </r>
  <r>
    <n v="17"/>
    <n v="8"/>
    <s v="SUISSE"/>
    <x v="9"/>
    <m/>
    <x v="18"/>
    <n v="40588"/>
    <x v="8"/>
    <x v="0"/>
    <x v="0"/>
    <s v="T32"/>
    <s v="Equipe"/>
    <s v="sénior"/>
  </r>
  <r>
    <n v="18"/>
    <n v="8"/>
    <s v="KAZAKHSTAN"/>
    <x v="44"/>
    <m/>
    <x v="18"/>
    <n v="40588"/>
    <x v="8"/>
    <x v="0"/>
    <x v="0"/>
    <s v="T32"/>
    <s v="Equipe"/>
    <s v="sénior"/>
  </r>
  <r>
    <n v="19"/>
    <n v="8"/>
    <s v="VENEZUELA"/>
    <x v="28"/>
    <m/>
    <x v="18"/>
    <n v="40588"/>
    <x v="8"/>
    <x v="0"/>
    <x v="0"/>
    <s v="T32"/>
    <s v="Equipe"/>
    <s v="sénior"/>
  </r>
  <r>
    <n v="20"/>
    <n v="8"/>
    <s v="MEXIQUE"/>
    <x v="38"/>
    <m/>
    <x v="18"/>
    <n v="40588"/>
    <x v="8"/>
    <x v="0"/>
    <x v="0"/>
    <s v="T32"/>
    <s v="Equipe"/>
    <s v="sénior"/>
  </r>
  <r>
    <n v="21"/>
    <n v="8"/>
    <s v="QATAR"/>
    <x v="46"/>
    <m/>
    <x v="18"/>
    <n v="40588"/>
    <x v="8"/>
    <x v="0"/>
    <x v="0"/>
    <s v="T32"/>
    <s v="Equipe"/>
    <s v="sénior"/>
  </r>
  <r>
    <n v="1"/>
    <n v="64"/>
    <s v="ESTONIE"/>
    <x v="6"/>
    <m/>
    <x v="9"/>
    <n v="40615"/>
    <x v="8"/>
    <x v="0"/>
    <x v="0"/>
    <s v="1"/>
    <s v="Equipe"/>
    <s v="sénior"/>
  </r>
  <r>
    <n v="2"/>
    <n v="52"/>
    <s v="ALLEMAGNE"/>
    <x v="4"/>
    <m/>
    <x v="9"/>
    <n v="40615"/>
    <x v="8"/>
    <x v="0"/>
    <x v="0"/>
    <s v="2"/>
    <s v="Equipe"/>
    <s v="sénior"/>
  </r>
  <r>
    <n v="3"/>
    <n v="40"/>
    <s v="UKRAINE"/>
    <x v="10"/>
    <m/>
    <x v="9"/>
    <n v="40615"/>
    <x v="8"/>
    <x v="0"/>
    <x v="0"/>
    <s v="3"/>
    <s v="Equipe"/>
    <s v="sénior"/>
  </r>
  <r>
    <n v="4"/>
    <n v="36"/>
    <s v="ROUMANIE"/>
    <x v="3"/>
    <m/>
    <x v="9"/>
    <n v="40615"/>
    <x v="8"/>
    <x v="0"/>
    <x v="0"/>
    <s v="4"/>
    <s v="Equipe"/>
    <s v="sénior"/>
  </r>
  <r>
    <n v="5"/>
    <n v="32"/>
    <s v="FRANCE"/>
    <x v="0"/>
    <m/>
    <x v="9"/>
    <n v="40615"/>
    <x v="8"/>
    <x v="0"/>
    <x v="0"/>
    <s v="T8"/>
    <s v="Equipe"/>
    <s v="sénior"/>
  </r>
  <r>
    <n v="6"/>
    <n v="30"/>
    <s v="ITALIE"/>
    <x v="2"/>
    <m/>
    <x v="9"/>
    <n v="40615"/>
    <x v="8"/>
    <x v="0"/>
    <x v="0"/>
    <s v="T8"/>
    <s v="Equipe"/>
    <s v="sénior"/>
  </r>
  <r>
    <n v="7"/>
    <n v="28"/>
    <s v="HONGRIE"/>
    <x v="8"/>
    <m/>
    <x v="9"/>
    <n v="40615"/>
    <x v="8"/>
    <x v="0"/>
    <x v="0"/>
    <s v="T8"/>
    <s v="Equipe"/>
    <s v="sénior"/>
  </r>
  <r>
    <n v="8"/>
    <n v="26"/>
    <s v="COREE"/>
    <x v="20"/>
    <m/>
    <x v="9"/>
    <n v="40615"/>
    <x v="8"/>
    <x v="0"/>
    <x v="0"/>
    <s v="T8"/>
    <s v="Equipe"/>
    <s v="sénior"/>
  </r>
  <r>
    <n v="9"/>
    <n v="25"/>
    <s v="RUSSIE"/>
    <x v="1"/>
    <m/>
    <x v="9"/>
    <n v="40615"/>
    <x v="8"/>
    <x v="0"/>
    <x v="0"/>
    <s v="T16"/>
    <s v="Equipe"/>
    <s v="sénior"/>
  </r>
  <r>
    <n v="10"/>
    <n v="24"/>
    <s v="CHINE"/>
    <x v="19"/>
    <m/>
    <x v="9"/>
    <n v="40615"/>
    <x v="8"/>
    <x v="0"/>
    <x v="0"/>
    <s v="T16"/>
    <s v="Equipe"/>
    <s v="sénior"/>
  </r>
  <r>
    <n v="11"/>
    <n v="23"/>
    <s v="POLOGNE"/>
    <x v="5"/>
    <m/>
    <x v="9"/>
    <n v="40615"/>
    <x v="8"/>
    <x v="0"/>
    <x v="0"/>
    <s v="T16"/>
    <s v="Equipe"/>
    <s v="sénior"/>
  </r>
  <r>
    <n v="12"/>
    <n v="22"/>
    <s v="SUISSE"/>
    <x v="9"/>
    <m/>
    <x v="9"/>
    <n v="40615"/>
    <x v="8"/>
    <x v="0"/>
    <x v="0"/>
    <s v="T16"/>
    <s v="Equipe"/>
    <s v="sénior"/>
  </r>
  <r>
    <n v="13"/>
    <n v="21"/>
    <s v="SUEDE"/>
    <x v="18"/>
    <m/>
    <x v="9"/>
    <n v="40615"/>
    <x v="8"/>
    <x v="0"/>
    <x v="0"/>
    <s v="T16"/>
    <s v="Equipe"/>
    <s v="sénior"/>
  </r>
  <r>
    <n v="14"/>
    <n v="20"/>
    <s v="CANADA"/>
    <x v="11"/>
    <m/>
    <x v="9"/>
    <n v="40615"/>
    <x v="8"/>
    <x v="0"/>
    <x v="0"/>
    <s v="T16"/>
    <s v="Equipe"/>
    <s v="sénior"/>
  </r>
  <r>
    <n v="15"/>
    <n v="19"/>
    <s v="HONG KONG"/>
    <x v="23"/>
    <m/>
    <x v="9"/>
    <n v="40615"/>
    <x v="8"/>
    <x v="0"/>
    <x v="0"/>
    <s v="T16"/>
    <s v="Equipe"/>
    <s v="sénior"/>
  </r>
  <r>
    <n v="16"/>
    <n v="18"/>
    <s v="U.S.A."/>
    <x v="16"/>
    <m/>
    <x v="9"/>
    <n v="40615"/>
    <x v="8"/>
    <x v="0"/>
    <x v="0"/>
    <s v="T16"/>
    <s v="Equipe"/>
    <s v="sénior"/>
  </r>
  <r>
    <n v="17"/>
    <n v="8"/>
    <s v="JAPON"/>
    <x v="22"/>
    <m/>
    <x v="9"/>
    <n v="40615"/>
    <x v="8"/>
    <x v="0"/>
    <x v="0"/>
    <s v="T32"/>
    <s v="Equipe"/>
    <s v="sénior"/>
  </r>
  <r>
    <n v="18"/>
    <n v="8"/>
    <s v="GRANDE-BRETAGNE"/>
    <x v="13"/>
    <m/>
    <x v="9"/>
    <n v="40615"/>
    <x v="8"/>
    <x v="0"/>
    <x v="0"/>
    <s v="T32"/>
    <s v="Equipe"/>
    <s v="sénior"/>
  </r>
  <r>
    <n v="19"/>
    <n v="8"/>
    <s v="CHINE TAIPEI"/>
    <x v="37"/>
    <m/>
    <x v="9"/>
    <n v="40615"/>
    <x v="8"/>
    <x v="0"/>
    <x v="0"/>
    <s v="T32"/>
    <s v="Equipe"/>
    <s v="sénior"/>
  </r>
  <r>
    <n v="20"/>
    <n v="8"/>
    <s v="KIRGHIZISTAN"/>
    <x v="45"/>
    <m/>
    <x v="9"/>
    <n v="40615"/>
    <x v="8"/>
    <x v="0"/>
    <x v="0"/>
    <s v="T32"/>
    <s v="Equipe"/>
    <s v="sénior"/>
  </r>
  <r>
    <n v="21"/>
    <n v="8"/>
    <s v="VENEZUELA"/>
    <x v="28"/>
    <m/>
    <x v="9"/>
    <n v="40615"/>
    <x v="8"/>
    <x v="0"/>
    <x v="0"/>
    <s v="T32"/>
    <s v="Equipe"/>
    <s v="sénior"/>
  </r>
  <r>
    <n v="22"/>
    <n v="8"/>
    <s v="BRESIL"/>
    <x v="49"/>
    <m/>
    <x v="9"/>
    <n v="40615"/>
    <x v="8"/>
    <x v="0"/>
    <x v="0"/>
    <s v="T32"/>
    <s v="Equipe"/>
    <s v="sénior"/>
  </r>
  <r>
    <n v="23"/>
    <n v="8"/>
    <s v="MEXIQUE"/>
    <x v="38"/>
    <m/>
    <x v="9"/>
    <n v="40615"/>
    <x v="8"/>
    <x v="0"/>
    <x v="0"/>
    <s v="T32"/>
    <s v="Equipe"/>
    <s v="sénior"/>
  </r>
  <r>
    <n v="24"/>
    <n v="8"/>
    <s v="ESPAGNE"/>
    <x v="7"/>
    <m/>
    <x v="9"/>
    <n v="40615"/>
    <x v="8"/>
    <x v="0"/>
    <x v="0"/>
    <s v="T32"/>
    <s v="Equipe"/>
    <s v="sénior"/>
  </r>
  <r>
    <n v="1"/>
    <n v="64"/>
    <s v="ITALIE"/>
    <x v="2"/>
    <m/>
    <x v="10"/>
    <n v="40629"/>
    <x v="8"/>
    <x v="0"/>
    <x v="0"/>
    <s v="1"/>
    <s v="Equipe"/>
    <s v="sénior"/>
  </r>
  <r>
    <n v="2"/>
    <n v="52"/>
    <s v="ESTONIE"/>
    <x v="6"/>
    <m/>
    <x v="10"/>
    <n v="40629"/>
    <x v="8"/>
    <x v="0"/>
    <x v="0"/>
    <s v="2"/>
    <s v="Equipe"/>
    <s v="sénior"/>
  </r>
  <r>
    <n v="3"/>
    <n v="40"/>
    <s v="ROUMANIE"/>
    <x v="3"/>
    <m/>
    <x v="10"/>
    <n v="40629"/>
    <x v="8"/>
    <x v="0"/>
    <x v="0"/>
    <s v="3"/>
    <s v="Equipe"/>
    <s v="sénior"/>
  </r>
  <r>
    <n v="4"/>
    <n v="36"/>
    <s v="ALLEMAGNE"/>
    <x v="4"/>
    <m/>
    <x v="10"/>
    <n v="40629"/>
    <x v="8"/>
    <x v="0"/>
    <x v="0"/>
    <s v="4"/>
    <s v="Equipe"/>
    <s v="sénior"/>
  </r>
  <r>
    <n v="5"/>
    <n v="32"/>
    <s v="POLOGNE"/>
    <x v="5"/>
    <m/>
    <x v="10"/>
    <n v="40629"/>
    <x v="8"/>
    <x v="0"/>
    <x v="0"/>
    <s v="T8"/>
    <s v="Equipe"/>
    <s v="sénior"/>
  </r>
  <r>
    <n v="6"/>
    <n v="30"/>
    <s v="CHINE"/>
    <x v="19"/>
    <m/>
    <x v="10"/>
    <n v="40629"/>
    <x v="8"/>
    <x v="0"/>
    <x v="0"/>
    <s v="T8"/>
    <s v="Equipe"/>
    <s v="sénior"/>
  </r>
  <r>
    <n v="7"/>
    <n v="28"/>
    <s v="HONGRIE"/>
    <x v="8"/>
    <m/>
    <x v="10"/>
    <n v="40629"/>
    <x v="8"/>
    <x v="0"/>
    <x v="0"/>
    <s v="T8"/>
    <s v="Equipe"/>
    <s v="sénior"/>
  </r>
  <r>
    <n v="8"/>
    <n v="26"/>
    <s v="FRANCE"/>
    <x v="0"/>
    <m/>
    <x v="10"/>
    <n v="40629"/>
    <x v="8"/>
    <x v="0"/>
    <x v="0"/>
    <s v="T8"/>
    <s v="Equipe"/>
    <s v="sénior"/>
  </r>
  <r>
    <n v="9"/>
    <n v="25"/>
    <s v="RUSSIE"/>
    <x v="1"/>
    <m/>
    <x v="10"/>
    <n v="40629"/>
    <x v="8"/>
    <x v="0"/>
    <x v="0"/>
    <s v="T16"/>
    <s v="Equipe"/>
    <s v="sénior"/>
  </r>
  <r>
    <n v="10"/>
    <n v="24"/>
    <s v="U.S.A."/>
    <x v="16"/>
    <m/>
    <x v="10"/>
    <n v="40629"/>
    <x v="8"/>
    <x v="0"/>
    <x v="0"/>
    <s v="T16"/>
    <s v="Equipe"/>
    <s v="sénior"/>
  </r>
  <r>
    <n v="11"/>
    <n v="23"/>
    <s v="COREE"/>
    <x v="20"/>
    <m/>
    <x v="10"/>
    <n v="40629"/>
    <x v="8"/>
    <x v="0"/>
    <x v="0"/>
    <s v="T16"/>
    <s v="Equipe"/>
    <s v="sénior"/>
  </r>
  <r>
    <n v="12"/>
    <n v="22"/>
    <s v="SUEDE"/>
    <x v="18"/>
    <m/>
    <x v="10"/>
    <n v="40629"/>
    <x v="8"/>
    <x v="0"/>
    <x v="0"/>
    <s v="T16"/>
    <s v="Equipe"/>
    <s v="sénior"/>
  </r>
  <r>
    <n v="13"/>
    <n v="21"/>
    <s v="UKRAINE"/>
    <x v="10"/>
    <m/>
    <x v="10"/>
    <n v="40629"/>
    <x v="8"/>
    <x v="0"/>
    <x v="0"/>
    <s v="T16"/>
    <s v="Equipe"/>
    <s v="sénior"/>
  </r>
  <r>
    <n v="14"/>
    <n v="20"/>
    <s v="SUISSE"/>
    <x v="9"/>
    <m/>
    <x v="10"/>
    <n v="40629"/>
    <x v="8"/>
    <x v="0"/>
    <x v="0"/>
    <s v="T16"/>
    <s v="Equipe"/>
    <s v="sénior"/>
  </r>
  <r>
    <n v="15"/>
    <n v="19"/>
    <s v="JAPON"/>
    <x v="22"/>
    <m/>
    <x v="10"/>
    <n v="40629"/>
    <x v="8"/>
    <x v="0"/>
    <x v="0"/>
    <s v="T16"/>
    <s v="Equipe"/>
    <s v="sénior"/>
  </r>
  <r>
    <n v="16"/>
    <n v="18"/>
    <s v="CANADA"/>
    <x v="11"/>
    <m/>
    <x v="10"/>
    <n v="40629"/>
    <x v="8"/>
    <x v="0"/>
    <x v="0"/>
    <s v="T16"/>
    <s v="Equipe"/>
    <s v="sénior"/>
  </r>
  <r>
    <n v="17"/>
    <n v="8"/>
    <s v="GRANDE-BRETAGNE"/>
    <x v="13"/>
    <m/>
    <x v="10"/>
    <n v="40629"/>
    <x v="8"/>
    <x v="0"/>
    <x v="0"/>
    <s v="T32"/>
    <s v="Equipe"/>
    <s v="sénior"/>
  </r>
  <r>
    <n v="18"/>
    <n v="8"/>
    <s v="HONG KONG"/>
    <x v="23"/>
    <m/>
    <x v="10"/>
    <n v="40629"/>
    <x v="8"/>
    <x v="0"/>
    <x v="0"/>
    <s v="T32"/>
    <s v="Equipe"/>
    <s v="sénior"/>
  </r>
  <r>
    <n v="19"/>
    <n v="8"/>
    <s v="CHINE TAIPEI"/>
    <x v="37"/>
    <m/>
    <x v="10"/>
    <n v="40629"/>
    <x v="8"/>
    <x v="0"/>
    <x v="0"/>
    <s v="T32"/>
    <s v="Equipe"/>
    <s v="sénior"/>
  </r>
  <r>
    <n v="20"/>
    <n v="8"/>
    <s v="VENEZUELA"/>
    <x v="28"/>
    <m/>
    <x v="10"/>
    <n v="40629"/>
    <x v="8"/>
    <x v="0"/>
    <x v="0"/>
    <s v="T32"/>
    <s v="Equipe"/>
    <s v="sénior"/>
  </r>
  <r>
    <n v="21"/>
    <n v="8"/>
    <s v="KIRGHIZISTAN"/>
    <x v="45"/>
    <m/>
    <x v="10"/>
    <n v="40629"/>
    <x v="8"/>
    <x v="0"/>
    <x v="0"/>
    <s v="T32"/>
    <s v="Equipe"/>
    <s v="sénior"/>
  </r>
  <r>
    <n v="22"/>
    <n v="8"/>
    <s v="BRESIL"/>
    <x v="49"/>
    <m/>
    <x v="10"/>
    <n v="40629"/>
    <x v="8"/>
    <x v="0"/>
    <x v="0"/>
    <s v="T32"/>
    <s v="Equipe"/>
    <s v="sénior"/>
  </r>
  <r>
    <n v="23"/>
    <n v="8"/>
    <s v="SINGAPOUR"/>
    <x v="26"/>
    <m/>
    <x v="10"/>
    <n v="40629"/>
    <x v="8"/>
    <x v="0"/>
    <x v="0"/>
    <s v="T32"/>
    <s v="Equipe"/>
    <s v="sénior"/>
  </r>
  <r>
    <n v="24"/>
    <n v="8"/>
    <s v="MEXIQUE"/>
    <x v="38"/>
    <m/>
    <x v="10"/>
    <n v="40629"/>
    <x v="8"/>
    <x v="0"/>
    <x v="0"/>
    <s v="T32"/>
    <s v="Equipe"/>
    <s v="sénior"/>
  </r>
  <r>
    <n v="1"/>
    <n v="64"/>
    <s v="ITALIE"/>
    <x v="2"/>
    <m/>
    <x v="22"/>
    <n v="40671"/>
    <x v="8"/>
    <x v="0"/>
    <x v="0"/>
    <s v="1"/>
    <s v="Equipe"/>
    <s v="sénior"/>
  </r>
  <r>
    <n v="2"/>
    <n v="52"/>
    <s v="COREE"/>
    <x v="20"/>
    <m/>
    <x v="22"/>
    <n v="40671"/>
    <x v="8"/>
    <x v="0"/>
    <x v="0"/>
    <s v="2"/>
    <s v="Equipe"/>
    <s v="sénior"/>
  </r>
  <r>
    <n v="3"/>
    <n v="40"/>
    <s v="ROUMANIE"/>
    <x v="3"/>
    <m/>
    <x v="22"/>
    <n v="40671"/>
    <x v="8"/>
    <x v="0"/>
    <x v="0"/>
    <s v="3"/>
    <s v="Equipe"/>
    <s v="sénior"/>
  </r>
  <r>
    <n v="4"/>
    <n v="36"/>
    <s v="FRANCE"/>
    <x v="0"/>
    <m/>
    <x v="22"/>
    <n v="40671"/>
    <x v="8"/>
    <x v="0"/>
    <x v="0"/>
    <s v="4"/>
    <s v="Equipe"/>
    <s v="sénior"/>
  </r>
  <r>
    <n v="5"/>
    <n v="32"/>
    <s v="CHINE"/>
    <x v="19"/>
    <m/>
    <x v="22"/>
    <n v="40671"/>
    <x v="8"/>
    <x v="0"/>
    <x v="0"/>
    <s v="T8"/>
    <s v="Equipe"/>
    <s v="sénior"/>
  </r>
  <r>
    <n v="6"/>
    <n v="30"/>
    <s v="HONGRIE"/>
    <x v="8"/>
    <m/>
    <x v="22"/>
    <n v="40671"/>
    <x v="8"/>
    <x v="0"/>
    <x v="0"/>
    <s v="T8"/>
    <s v="Equipe"/>
    <s v="sénior"/>
  </r>
  <r>
    <n v="7"/>
    <n v="28"/>
    <s v="POLOGNE"/>
    <x v="5"/>
    <m/>
    <x v="22"/>
    <n v="40671"/>
    <x v="8"/>
    <x v="0"/>
    <x v="0"/>
    <s v="T8"/>
    <s v="Equipe"/>
    <s v="sénior"/>
  </r>
  <r>
    <n v="8"/>
    <n v="26"/>
    <s v="GRANDE-BRETAGNE"/>
    <x v="13"/>
    <m/>
    <x v="22"/>
    <n v="40671"/>
    <x v="8"/>
    <x v="0"/>
    <x v="0"/>
    <s v="T8"/>
    <s v="Equipe"/>
    <s v="sénior"/>
  </r>
  <r>
    <n v="9"/>
    <n v="25"/>
    <s v="ESTONIE"/>
    <x v="6"/>
    <m/>
    <x v="22"/>
    <n v="40671"/>
    <x v="8"/>
    <x v="0"/>
    <x v="0"/>
    <s v="T16"/>
    <s v="Equipe"/>
    <s v="sénior"/>
  </r>
  <r>
    <n v="10"/>
    <n v="24"/>
    <s v="RUSSIE"/>
    <x v="1"/>
    <m/>
    <x v="22"/>
    <n v="40671"/>
    <x v="8"/>
    <x v="0"/>
    <x v="0"/>
    <s v="T16"/>
    <s v="Equipe"/>
    <s v="sénior"/>
  </r>
  <r>
    <n v="11"/>
    <n v="23"/>
    <s v="UKRAINE"/>
    <x v="10"/>
    <m/>
    <x v="22"/>
    <n v="40671"/>
    <x v="8"/>
    <x v="0"/>
    <x v="0"/>
    <s v="T16"/>
    <s v="Equipe"/>
    <s v="sénior"/>
  </r>
  <r>
    <n v="12"/>
    <n v="22"/>
    <s v="U.S.A."/>
    <x v="16"/>
    <m/>
    <x v="22"/>
    <n v="40671"/>
    <x v="8"/>
    <x v="0"/>
    <x v="0"/>
    <s v="T16"/>
    <s v="Equipe"/>
    <s v="sénior"/>
  </r>
  <r>
    <n v="13"/>
    <n v="21"/>
    <s v="SUEDE"/>
    <x v="18"/>
    <m/>
    <x v="22"/>
    <n v="40671"/>
    <x v="8"/>
    <x v="0"/>
    <x v="0"/>
    <s v="T16"/>
    <s v="Equipe"/>
    <s v="sénior"/>
  </r>
  <r>
    <n v="14"/>
    <n v="20"/>
    <s v="SUISSE"/>
    <x v="9"/>
    <m/>
    <x v="22"/>
    <n v="40671"/>
    <x v="8"/>
    <x v="0"/>
    <x v="0"/>
    <s v="T16"/>
    <s v="Equipe"/>
    <s v="sénior"/>
  </r>
  <r>
    <n v="15"/>
    <n v="19"/>
    <s v="CANADA"/>
    <x v="11"/>
    <m/>
    <x v="22"/>
    <n v="40671"/>
    <x v="8"/>
    <x v="0"/>
    <x v="0"/>
    <s v="T16"/>
    <s v="Equipe"/>
    <s v="sénior"/>
  </r>
  <r>
    <n v="16"/>
    <n v="18"/>
    <s v="ALLEMAGNE"/>
    <x v="4"/>
    <m/>
    <x v="22"/>
    <n v="40671"/>
    <x v="8"/>
    <x v="0"/>
    <x v="0"/>
    <s v="T16"/>
    <s v="Equipe"/>
    <s v="sénior"/>
  </r>
  <r>
    <n v="17"/>
    <n v="8"/>
    <s v="JAPON"/>
    <x v="22"/>
    <m/>
    <x v="22"/>
    <n v="40671"/>
    <x v="8"/>
    <x v="0"/>
    <x v="0"/>
    <s v="T32"/>
    <s v="Equipe"/>
    <s v="sénior"/>
  </r>
  <r>
    <n v="18"/>
    <n v="8"/>
    <s v="HONG KONG"/>
    <x v="23"/>
    <m/>
    <x v="22"/>
    <n v="40671"/>
    <x v="8"/>
    <x v="0"/>
    <x v="0"/>
    <s v="T32"/>
    <s v="Equipe"/>
    <s v="sénior"/>
  </r>
  <r>
    <n v="19"/>
    <n v="8"/>
    <s v="AFRIQUE DU SUD"/>
    <x v="25"/>
    <m/>
    <x v="22"/>
    <n v="40671"/>
    <x v="8"/>
    <x v="0"/>
    <x v="0"/>
    <s v="T32"/>
    <s v="Equipe"/>
    <s v="sénior"/>
  </r>
  <r>
    <n v="20"/>
    <n v="8"/>
    <s v="BRESIL"/>
    <x v="49"/>
    <m/>
    <x v="22"/>
    <n v="40671"/>
    <x v="8"/>
    <x v="0"/>
    <x v="0"/>
    <s v="T32"/>
    <s v="Equipe"/>
    <s v="sénior"/>
  </r>
  <r>
    <n v="21"/>
    <n v="8"/>
    <s v="MEXIQUE"/>
    <x v="38"/>
    <m/>
    <x v="22"/>
    <n v="40671"/>
    <x v="8"/>
    <x v="0"/>
    <x v="0"/>
    <s v="T32"/>
    <s v="Equipe"/>
    <s v="sénior"/>
  </r>
  <r>
    <n v="22"/>
    <n v="8"/>
    <s v="CHILI"/>
    <x v="30"/>
    <m/>
    <x v="22"/>
    <n v="40671"/>
    <x v="8"/>
    <x v="0"/>
    <x v="0"/>
    <s v="T32"/>
    <s v="Equipe"/>
    <s v="sénior"/>
  </r>
  <r>
    <n v="1"/>
    <n v="64"/>
    <s v="CHINE"/>
    <x v="19"/>
    <m/>
    <x v="1"/>
    <n v="40720"/>
    <x v="8"/>
    <x v="0"/>
    <x v="0"/>
    <s v="1"/>
    <s v="Equipe"/>
    <s v="sénior"/>
  </r>
  <r>
    <n v="2"/>
    <n v="52"/>
    <s v="ROUMANIE"/>
    <x v="3"/>
    <m/>
    <x v="1"/>
    <n v="40720"/>
    <x v="8"/>
    <x v="0"/>
    <x v="0"/>
    <s v="2"/>
    <s v="Equipe"/>
    <s v="sénior"/>
  </r>
  <r>
    <n v="3"/>
    <n v="40"/>
    <s v="UKRAINE"/>
    <x v="10"/>
    <m/>
    <x v="1"/>
    <n v="40720"/>
    <x v="8"/>
    <x v="0"/>
    <x v="0"/>
    <s v="3"/>
    <s v="Equipe"/>
    <s v="sénior"/>
  </r>
  <r>
    <n v="4"/>
    <n v="36"/>
    <s v="SUEDE"/>
    <x v="18"/>
    <m/>
    <x v="1"/>
    <n v="40720"/>
    <x v="8"/>
    <x v="0"/>
    <x v="0"/>
    <s v="4"/>
    <s v="Equipe"/>
    <s v="sénior"/>
  </r>
  <r>
    <n v="5"/>
    <n v="32"/>
    <s v="ITALIE"/>
    <x v="2"/>
    <m/>
    <x v="1"/>
    <n v="40720"/>
    <x v="8"/>
    <x v="0"/>
    <x v="0"/>
    <s v="T8"/>
    <s v="Equipe"/>
    <s v="sénior"/>
  </r>
  <r>
    <n v="6"/>
    <n v="30"/>
    <s v="HONGRIE"/>
    <x v="8"/>
    <m/>
    <x v="1"/>
    <n v="40720"/>
    <x v="8"/>
    <x v="0"/>
    <x v="0"/>
    <s v="T8"/>
    <s v="Equipe"/>
    <s v="sénior"/>
  </r>
  <r>
    <n v="7"/>
    <n v="28"/>
    <s v="U.S.A."/>
    <x v="16"/>
    <m/>
    <x v="1"/>
    <n v="40720"/>
    <x v="8"/>
    <x v="0"/>
    <x v="0"/>
    <s v="T8"/>
    <s v="Equipe"/>
    <s v="sénior"/>
  </r>
  <r>
    <n v="8"/>
    <n v="26"/>
    <s v="RUSSIE"/>
    <x v="1"/>
    <m/>
    <x v="1"/>
    <n v="40720"/>
    <x v="8"/>
    <x v="0"/>
    <x v="0"/>
    <s v="T8"/>
    <s v="Equipe"/>
    <s v="sénior"/>
  </r>
  <r>
    <n v="9"/>
    <n v="25"/>
    <s v="POLOGNE"/>
    <x v="5"/>
    <m/>
    <x v="1"/>
    <n v="40720"/>
    <x v="8"/>
    <x v="0"/>
    <x v="0"/>
    <s v="T16"/>
    <s v="Equipe"/>
    <s v="sénior"/>
  </r>
  <r>
    <n v="10"/>
    <n v="24"/>
    <s v="JAPON"/>
    <x v="22"/>
    <m/>
    <x v="1"/>
    <n v="40720"/>
    <x v="8"/>
    <x v="0"/>
    <x v="0"/>
    <s v="T16"/>
    <s v="Equipe"/>
    <s v="sénior"/>
  </r>
  <r>
    <n v="11"/>
    <n v="23"/>
    <s v="COREE"/>
    <x v="20"/>
    <m/>
    <x v="1"/>
    <n v="40720"/>
    <x v="8"/>
    <x v="0"/>
    <x v="0"/>
    <s v="T16"/>
    <s v="Equipe"/>
    <s v="sénior"/>
  </r>
  <r>
    <n v="12"/>
    <n v="22"/>
    <s v="FRANCE"/>
    <x v="0"/>
    <m/>
    <x v="1"/>
    <n v="40720"/>
    <x v="8"/>
    <x v="0"/>
    <x v="0"/>
    <s v="T16"/>
    <s v="Equipe"/>
    <s v="sénior"/>
  </r>
  <r>
    <n v="13"/>
    <n v="21"/>
    <s v="ESTONIE"/>
    <x v="6"/>
    <m/>
    <x v="1"/>
    <n v="40720"/>
    <x v="8"/>
    <x v="0"/>
    <x v="0"/>
    <s v="T16"/>
    <s v="Equipe"/>
    <s v="sénior"/>
  </r>
  <r>
    <n v="14"/>
    <n v="20"/>
    <s v="ALLEMAGNE"/>
    <x v="4"/>
    <m/>
    <x v="1"/>
    <n v="40720"/>
    <x v="8"/>
    <x v="0"/>
    <x v="0"/>
    <s v="T16"/>
    <s v="Equipe"/>
    <s v="sénior"/>
  </r>
  <r>
    <n v="15"/>
    <n v="19"/>
    <s v="CANADA"/>
    <x v="11"/>
    <m/>
    <x v="1"/>
    <n v="40720"/>
    <x v="8"/>
    <x v="0"/>
    <x v="0"/>
    <s v="T16"/>
    <s v="Equipe"/>
    <s v="sénior"/>
  </r>
  <r>
    <n v="16"/>
    <n v="18"/>
    <s v="HONG KONG"/>
    <x v="23"/>
    <m/>
    <x v="1"/>
    <n v="40720"/>
    <x v="8"/>
    <x v="0"/>
    <x v="0"/>
    <s v="T16"/>
    <s v="Equipe"/>
    <s v="sénior"/>
  </r>
  <r>
    <n v="17"/>
    <n v="8"/>
    <s v="AFRIQUE DU SUD"/>
    <x v="25"/>
    <m/>
    <x v="1"/>
    <n v="40720"/>
    <x v="8"/>
    <x v="0"/>
    <x v="0"/>
    <s v="T32"/>
    <s v="Equipe"/>
    <s v="sénior"/>
  </r>
  <r>
    <n v="18"/>
    <n v="8"/>
    <s v="CHINE TAIPEI"/>
    <x v="37"/>
    <m/>
    <x v="1"/>
    <n v="40720"/>
    <x v="8"/>
    <x v="0"/>
    <x v="0"/>
    <s v="T32"/>
    <s v="Equipe"/>
    <s v="sénior"/>
  </r>
  <r>
    <n v="19"/>
    <n v="8"/>
    <s v="MEXIQUE"/>
    <x v="38"/>
    <m/>
    <x v="1"/>
    <n v="40720"/>
    <x v="8"/>
    <x v="0"/>
    <x v="0"/>
    <s v="T32"/>
    <s v="Equipe"/>
    <s v="sénior"/>
  </r>
  <r>
    <n v="20"/>
    <n v="8"/>
    <s v="AUSTRALIE"/>
    <x v="21"/>
    <m/>
    <x v="1"/>
    <n v="40720"/>
    <x v="8"/>
    <x v="0"/>
    <x v="0"/>
    <s v="T32"/>
    <s v="Equipe"/>
    <s v="sénior"/>
  </r>
  <r>
    <n v="21"/>
    <n v="8"/>
    <s v="SINGAPOUR"/>
    <x v="26"/>
    <m/>
    <x v="1"/>
    <n v="40720"/>
    <x v="8"/>
    <x v="0"/>
    <x v="0"/>
    <s v="T32"/>
    <s v="Equipe"/>
    <s v="sénior"/>
  </r>
  <r>
    <n v="1"/>
    <n v="64"/>
    <s v="ROUMANIE"/>
    <x v="3"/>
    <m/>
    <x v="23"/>
    <n v="40738"/>
    <x v="8"/>
    <x v="0"/>
    <x v="0"/>
    <s v="1"/>
    <s v="Equipe"/>
    <s v="sénior"/>
  </r>
  <r>
    <n v="2"/>
    <n v="52"/>
    <s v="RUSSIE"/>
    <x v="1"/>
    <m/>
    <x v="23"/>
    <n v="40738"/>
    <x v="8"/>
    <x v="0"/>
    <x v="0"/>
    <s v="2"/>
    <s v="Equipe"/>
    <s v="sénior"/>
  </r>
  <r>
    <n v="3"/>
    <n v="40"/>
    <s v="FRANCE"/>
    <x v="0"/>
    <m/>
    <x v="23"/>
    <n v="40738"/>
    <x v="8"/>
    <x v="0"/>
    <x v="0"/>
    <s v="3"/>
    <s v="Equipe"/>
    <s v="sénior"/>
  </r>
  <r>
    <n v="4"/>
    <n v="36"/>
    <s v="ESTONIE"/>
    <x v="6"/>
    <m/>
    <x v="23"/>
    <n v="40738"/>
    <x v="8"/>
    <x v="0"/>
    <x v="0"/>
    <s v="4"/>
    <s v="Equipe"/>
    <s v="sénior"/>
  </r>
  <r>
    <n v="5"/>
    <n v="32"/>
    <s v="ITALIE"/>
    <x v="2"/>
    <m/>
    <x v="23"/>
    <n v="40738"/>
    <x v="8"/>
    <x v="0"/>
    <x v="0"/>
    <s v="T8"/>
    <s v="Equipe"/>
    <s v="sénior"/>
  </r>
  <r>
    <n v="6"/>
    <n v="30"/>
    <s v="HONGRIE"/>
    <x v="8"/>
    <m/>
    <x v="23"/>
    <n v="40738"/>
    <x v="8"/>
    <x v="0"/>
    <x v="0"/>
    <s v="T8"/>
    <s v="Equipe"/>
    <s v="sénior"/>
  </r>
  <r>
    <n v="7"/>
    <n v="28"/>
    <s v="ALLEMAGNE"/>
    <x v="4"/>
    <m/>
    <x v="23"/>
    <n v="40738"/>
    <x v="8"/>
    <x v="0"/>
    <x v="0"/>
    <s v="T8"/>
    <s v="Equipe"/>
    <s v="sénior"/>
  </r>
  <r>
    <n v="8"/>
    <n v="26"/>
    <s v="POLOGNE"/>
    <x v="5"/>
    <m/>
    <x v="23"/>
    <n v="40738"/>
    <x v="8"/>
    <x v="0"/>
    <x v="0"/>
    <s v="T8"/>
    <s v="Equipe"/>
    <s v="sénior"/>
  </r>
  <r>
    <n v="9"/>
    <n v="25"/>
    <s v="UKRAINE"/>
    <x v="10"/>
    <m/>
    <x v="23"/>
    <n v="40738"/>
    <x v="8"/>
    <x v="0"/>
    <x v="0"/>
    <s v="T16"/>
    <s v="Equipe"/>
    <s v="sénior"/>
  </r>
  <r>
    <n v="10"/>
    <n v="24"/>
    <s v="SUISSE"/>
    <x v="9"/>
    <m/>
    <x v="23"/>
    <n v="40738"/>
    <x v="8"/>
    <x v="0"/>
    <x v="0"/>
    <s v="T16"/>
    <s v="Equipe"/>
    <s v="sénior"/>
  </r>
  <r>
    <n v="11"/>
    <n v="23"/>
    <s v="SUEDE"/>
    <x v="18"/>
    <m/>
    <x v="23"/>
    <n v="40738"/>
    <x v="8"/>
    <x v="0"/>
    <x v="0"/>
    <s v="T16"/>
    <s v="Equipe"/>
    <s v="sénior"/>
  </r>
  <r>
    <n v="12"/>
    <n v="22"/>
    <s v="GRANDE-BRETAGNE"/>
    <x v="13"/>
    <m/>
    <x v="23"/>
    <n v="40738"/>
    <x v="8"/>
    <x v="0"/>
    <x v="0"/>
    <s v="T16"/>
    <s v="Equipe"/>
    <s v="sénior"/>
  </r>
  <r>
    <n v="13"/>
    <n v="21"/>
    <s v="ISRAEL"/>
    <x v="51"/>
    <m/>
    <x v="23"/>
    <n v="40738"/>
    <x v="8"/>
    <x v="0"/>
    <x v="0"/>
    <s v="T16"/>
    <s v="Equipe"/>
    <s v="sénior"/>
  </r>
  <r>
    <n v="14"/>
    <n v="20"/>
    <s v="DANEMARK"/>
    <x v="43"/>
    <m/>
    <x v="23"/>
    <n v="40738"/>
    <x v="8"/>
    <x v="0"/>
    <x v="0"/>
    <s v="T16"/>
    <s v="Equipe"/>
    <s v="sénior"/>
  </r>
  <r>
    <n v="15"/>
    <n v="19"/>
    <s v="HOLLANDE"/>
    <x v="52"/>
    <m/>
    <x v="23"/>
    <n v="40738"/>
    <x v="8"/>
    <x v="0"/>
    <x v="0"/>
    <s v="T16"/>
    <s v="Equipe"/>
    <s v="sénior"/>
  </r>
  <r>
    <n v="16"/>
    <n v="18"/>
    <s v="FINLANDE"/>
    <x v="42"/>
    <m/>
    <x v="23"/>
    <n v="40738"/>
    <x v="8"/>
    <x v="0"/>
    <x v="0"/>
    <s v="T16"/>
    <s v="Equipe"/>
    <s v="sénior"/>
  </r>
  <r>
    <n v="1"/>
    <n v="128"/>
    <s v="ROUMANIE"/>
    <x v="3"/>
    <m/>
    <x v="24"/>
    <n v="40832"/>
    <x v="8"/>
    <x v="0"/>
    <x v="0"/>
    <s v="1"/>
    <s v="Equipe"/>
    <s v="sénior"/>
  </r>
  <r>
    <n v="2"/>
    <n v="104"/>
    <s v="CHINE"/>
    <x v="19"/>
    <m/>
    <x v="24"/>
    <n v="40832"/>
    <x v="8"/>
    <x v="0"/>
    <x v="0"/>
    <s v="2"/>
    <s v="Equipe"/>
    <s v="sénior"/>
  </r>
  <r>
    <n v="3"/>
    <n v="80"/>
    <s v="ITALIE"/>
    <x v="2"/>
    <m/>
    <x v="24"/>
    <n v="40832"/>
    <x v="8"/>
    <x v="0"/>
    <x v="0"/>
    <s v="3"/>
    <s v="Equipe"/>
    <s v="sénior"/>
  </r>
  <r>
    <n v="4"/>
    <n v="72"/>
    <s v="ALLEMAGNE"/>
    <x v="4"/>
    <m/>
    <x v="24"/>
    <n v="40832"/>
    <x v="8"/>
    <x v="0"/>
    <x v="0"/>
    <s v="4"/>
    <s v="Equipe"/>
    <s v="sénior"/>
  </r>
  <r>
    <n v="5"/>
    <n v="64"/>
    <s v="ESTONIE"/>
    <x v="6"/>
    <m/>
    <x v="24"/>
    <n v="40832"/>
    <x v="8"/>
    <x v="0"/>
    <x v="0"/>
    <s v="T8"/>
    <s v="Equipe"/>
    <s v="sénior"/>
  </r>
  <r>
    <n v="6"/>
    <n v="60"/>
    <s v="POLOGNE"/>
    <x v="5"/>
    <m/>
    <x v="24"/>
    <n v="40832"/>
    <x v="8"/>
    <x v="0"/>
    <x v="0"/>
    <s v="T8"/>
    <s v="Equipe"/>
    <s v="sénior"/>
  </r>
  <r>
    <n v="7"/>
    <n v="56"/>
    <s v="COREE"/>
    <x v="20"/>
    <m/>
    <x v="24"/>
    <n v="40832"/>
    <x v="8"/>
    <x v="0"/>
    <x v="0"/>
    <s v="T8"/>
    <s v="Equipe"/>
    <s v="sénior"/>
  </r>
  <r>
    <n v="8"/>
    <n v="52"/>
    <s v="FRANCE"/>
    <x v="0"/>
    <m/>
    <x v="24"/>
    <n v="40832"/>
    <x v="8"/>
    <x v="0"/>
    <x v="0"/>
    <s v="T8"/>
    <s v="Equipe"/>
    <s v="sénior"/>
  </r>
  <r>
    <n v="9"/>
    <n v="50"/>
    <s v="RUSSIE"/>
    <x v="1"/>
    <m/>
    <x v="24"/>
    <n v="40832"/>
    <x v="8"/>
    <x v="0"/>
    <x v="0"/>
    <s v="T16"/>
    <s v="Equipe"/>
    <s v="sénior"/>
  </r>
  <r>
    <n v="10"/>
    <n v="48"/>
    <s v="HONGRIE"/>
    <x v="8"/>
    <m/>
    <x v="24"/>
    <n v="40832"/>
    <x v="8"/>
    <x v="0"/>
    <x v="0"/>
    <s v="T16"/>
    <s v="Equipe"/>
    <s v="sénior"/>
  </r>
  <r>
    <n v="11"/>
    <n v="46"/>
    <s v="UKRAINE"/>
    <x v="10"/>
    <m/>
    <x v="24"/>
    <n v="40832"/>
    <x v="8"/>
    <x v="0"/>
    <x v="0"/>
    <s v="T16"/>
    <s v="Equipe"/>
    <s v="sénior"/>
  </r>
  <r>
    <n v="12"/>
    <n v="44"/>
    <s v="U.S.A."/>
    <x v="16"/>
    <m/>
    <x v="24"/>
    <n v="40832"/>
    <x v="8"/>
    <x v="0"/>
    <x v="0"/>
    <s v="T16"/>
    <s v="Equipe"/>
    <s v="sénior"/>
  </r>
  <r>
    <n v="13"/>
    <n v="42"/>
    <s v="CANADA"/>
    <x v="11"/>
    <m/>
    <x v="24"/>
    <n v="40832"/>
    <x v="8"/>
    <x v="0"/>
    <x v="0"/>
    <s v="T16"/>
    <s v="Equipe"/>
    <s v="sénior"/>
  </r>
  <r>
    <n v="14"/>
    <n v="40"/>
    <s v="GRANDE-BRETAGNE"/>
    <x v="13"/>
    <m/>
    <x v="24"/>
    <n v="40832"/>
    <x v="8"/>
    <x v="0"/>
    <x v="0"/>
    <s v="T16"/>
    <s v="Equipe"/>
    <s v="sénior"/>
  </r>
  <r>
    <n v="15"/>
    <n v="38"/>
    <s v="SUEDE"/>
    <x v="18"/>
    <m/>
    <x v="24"/>
    <n v="40832"/>
    <x v="8"/>
    <x v="0"/>
    <x v="0"/>
    <s v="T16"/>
    <s v="Equipe"/>
    <s v="sénior"/>
  </r>
  <r>
    <n v="16"/>
    <n v="36"/>
    <s v="JAPON"/>
    <x v="22"/>
    <m/>
    <x v="24"/>
    <n v="40832"/>
    <x v="8"/>
    <x v="0"/>
    <x v="0"/>
    <s v="T16"/>
    <s v="Equipe"/>
    <s v="sénior"/>
  </r>
  <r>
    <n v="17"/>
    <n v="16"/>
    <s v="HONG KONG"/>
    <x v="23"/>
    <m/>
    <x v="24"/>
    <n v="40832"/>
    <x v="8"/>
    <x v="0"/>
    <x v="0"/>
    <s v="T32"/>
    <s v="Equipe"/>
    <s v="sénior"/>
  </r>
  <r>
    <n v="18"/>
    <n v="16"/>
    <s v="AFRIQUE DU SUD"/>
    <x v="25"/>
    <m/>
    <x v="24"/>
    <n v="40832"/>
    <x v="8"/>
    <x v="0"/>
    <x v="0"/>
    <s v="T32"/>
    <s v="Equipe"/>
    <s v="sénior"/>
  </r>
  <r>
    <n v="19"/>
    <n v="16"/>
    <s v="BRESIL"/>
    <x v="49"/>
    <m/>
    <x v="24"/>
    <n v="40832"/>
    <x v="8"/>
    <x v="0"/>
    <x v="0"/>
    <s v="T32"/>
    <s v="Equipe"/>
    <s v="sénior"/>
  </r>
  <r>
    <n v="20"/>
    <n v="16"/>
    <s v="MEXIQUE"/>
    <x v="38"/>
    <m/>
    <x v="24"/>
    <n v="40832"/>
    <x v="8"/>
    <x v="0"/>
    <x v="0"/>
    <s v="T32"/>
    <s v="Equipe"/>
    <s v="sénior"/>
  </r>
  <r>
    <n v="21"/>
    <n v="16"/>
    <s v="CHINE TAIPEI"/>
    <x v="37"/>
    <m/>
    <x v="24"/>
    <n v="40832"/>
    <x v="8"/>
    <x v="0"/>
    <x v="0"/>
    <s v="T32"/>
    <s v="Equipe"/>
    <s v="sénior"/>
  </r>
  <r>
    <n v="22"/>
    <n v="16"/>
    <s v="KIRGHIZISTAN"/>
    <x v="45"/>
    <m/>
    <x v="24"/>
    <n v="40832"/>
    <x v="8"/>
    <x v="0"/>
    <x v="0"/>
    <s v="T32"/>
    <s v="Equipe"/>
    <s v="sénior"/>
  </r>
  <r>
    <n v="23"/>
    <n v="16"/>
    <s v="VENEZUELA"/>
    <x v="28"/>
    <m/>
    <x v="24"/>
    <n v="40832"/>
    <x v="8"/>
    <x v="0"/>
    <x v="0"/>
    <s v="T32"/>
    <s v="Equipe"/>
    <s v="sénior"/>
  </r>
  <r>
    <n v="24"/>
    <n v="16"/>
    <s v="COLOMBIE"/>
    <x v="39"/>
    <m/>
    <x v="24"/>
    <n v="40832"/>
    <x v="8"/>
    <x v="0"/>
    <x v="0"/>
    <s v="T32"/>
    <s v="Equipe"/>
    <s v="sénior"/>
  </r>
  <r>
    <n v="25"/>
    <n v="16"/>
    <s v="ISRAEL"/>
    <x v="51"/>
    <m/>
    <x v="24"/>
    <n v="40832"/>
    <x v="8"/>
    <x v="0"/>
    <x v="0"/>
    <s v="T32"/>
    <s v="Equipe"/>
    <s v="sénior"/>
  </r>
  <r>
    <n v="26"/>
    <n v="16"/>
    <s v="KAZAKHSTAN"/>
    <x v="44"/>
    <m/>
    <x v="24"/>
    <n v="40832"/>
    <x v="8"/>
    <x v="0"/>
    <x v="0"/>
    <s v="T32"/>
    <s v="Equipe"/>
    <s v="sénior"/>
  </r>
  <r>
    <n v="27"/>
    <n v="16"/>
    <s v="ARGENTINE"/>
    <x v="53"/>
    <m/>
    <x v="24"/>
    <n v="40832"/>
    <x v="8"/>
    <x v="0"/>
    <x v="0"/>
    <s v="T32"/>
    <s v="Equipe"/>
    <s v="sénior"/>
  </r>
  <r>
    <n v="28"/>
    <n v="16"/>
    <s v="HOLLANDE"/>
    <x v="52"/>
    <m/>
    <x v="24"/>
    <n v="40832"/>
    <x v="8"/>
    <x v="0"/>
    <x v="0"/>
    <s v="T32"/>
    <s v="Equipe"/>
    <s v="sénior"/>
  </r>
  <r>
    <n v="29"/>
    <n v="16"/>
    <s v="LITUANIE"/>
    <x v="54"/>
    <m/>
    <x v="24"/>
    <n v="40832"/>
    <x v="8"/>
    <x v="0"/>
    <x v="0"/>
    <s v="T32"/>
    <s v="Equipe"/>
    <s v="sénior"/>
  </r>
  <r>
    <n v="30"/>
    <n v="16"/>
    <s v="CUBA"/>
    <x v="27"/>
    <m/>
    <x v="24"/>
    <n v="40832"/>
    <x v="8"/>
    <x v="0"/>
    <x v="0"/>
    <s v="T32"/>
    <s v="Equipe"/>
    <s v="sénior"/>
  </r>
  <r>
    <n v="1"/>
    <n v="64"/>
    <s v="RUSSIE"/>
    <x v="1"/>
    <m/>
    <x v="18"/>
    <n v="40952"/>
    <x v="9"/>
    <x v="0"/>
    <x v="0"/>
    <s v="1"/>
    <s v="Equipe"/>
    <s v="Senior"/>
  </r>
  <r>
    <n v="2"/>
    <n v="52"/>
    <s v="CHINE"/>
    <x v="19"/>
    <m/>
    <x v="18"/>
    <n v="40952"/>
    <x v="9"/>
    <x v="0"/>
    <x v="0"/>
    <s v="2"/>
    <s v="Equipe"/>
    <s v="Senior"/>
  </r>
  <r>
    <n v="3"/>
    <n v="40"/>
    <s v="ROUMANIE"/>
    <x v="3"/>
    <m/>
    <x v="18"/>
    <n v="40952"/>
    <x v="9"/>
    <x v="0"/>
    <x v="0"/>
    <s v="3"/>
    <s v="Equipe"/>
    <s v="Senior"/>
  </r>
  <r>
    <n v="4"/>
    <n v="36"/>
    <s v="COREE"/>
    <x v="20"/>
    <m/>
    <x v="18"/>
    <n v="40952"/>
    <x v="9"/>
    <x v="0"/>
    <x v="0"/>
    <s v="4"/>
    <s v="Equipe"/>
    <s v="Senior"/>
  </r>
  <r>
    <n v="5"/>
    <n v="32"/>
    <s v="FRANCE"/>
    <x v="0"/>
    <m/>
    <x v="18"/>
    <n v="40952"/>
    <x v="9"/>
    <x v="0"/>
    <x v="0"/>
    <s v="T8"/>
    <s v="Equipe"/>
    <s v="Senior"/>
  </r>
  <r>
    <n v="6"/>
    <n v="30"/>
    <s v="ITALIE"/>
    <x v="2"/>
    <m/>
    <x v="18"/>
    <n v="40952"/>
    <x v="9"/>
    <x v="0"/>
    <x v="0"/>
    <s v="T8"/>
    <s v="Equipe"/>
    <s v="Senior"/>
  </r>
  <r>
    <n v="7"/>
    <n v="28"/>
    <s v="UKRAINE"/>
    <x v="10"/>
    <m/>
    <x v="18"/>
    <n v="40952"/>
    <x v="9"/>
    <x v="0"/>
    <x v="0"/>
    <s v="T8"/>
    <s v="Equipe"/>
    <s v="Senior"/>
  </r>
  <r>
    <n v="8"/>
    <n v="26"/>
    <s v="ESTONIE"/>
    <x v="6"/>
    <m/>
    <x v="18"/>
    <n v="40952"/>
    <x v="9"/>
    <x v="0"/>
    <x v="0"/>
    <s v="T8"/>
    <s v="Equipe"/>
    <s v="Senior"/>
  </r>
  <r>
    <n v="9"/>
    <n v="25"/>
    <s v="POLOGNE"/>
    <x v="5"/>
    <m/>
    <x v="18"/>
    <n v="40952"/>
    <x v="9"/>
    <x v="0"/>
    <x v="0"/>
    <s v="T16"/>
    <s v="Equipe"/>
    <s v="Senior"/>
  </r>
  <r>
    <n v="10"/>
    <n v="24"/>
    <s v="ALLEMAGNE"/>
    <x v="4"/>
    <m/>
    <x v="18"/>
    <n v="40952"/>
    <x v="9"/>
    <x v="0"/>
    <x v="0"/>
    <s v="T16"/>
    <s v="Equipe"/>
    <s v="Senior"/>
  </r>
  <r>
    <n v="11"/>
    <n v="23"/>
    <s v="U.S.A."/>
    <x v="16"/>
    <m/>
    <x v="18"/>
    <n v="40952"/>
    <x v="9"/>
    <x v="0"/>
    <x v="0"/>
    <s v="T16"/>
    <s v="Equipe"/>
    <s v="Senior"/>
  </r>
  <r>
    <n v="12"/>
    <n v="22"/>
    <s v="HONGRIE"/>
    <x v="8"/>
    <m/>
    <x v="18"/>
    <n v="40952"/>
    <x v="9"/>
    <x v="0"/>
    <x v="0"/>
    <s v="T16"/>
    <s v="Equipe"/>
    <s v="Senior"/>
  </r>
  <r>
    <n v="13"/>
    <n v="21"/>
    <s v="SUEDE"/>
    <x v="18"/>
    <m/>
    <x v="18"/>
    <n v="40952"/>
    <x v="9"/>
    <x v="0"/>
    <x v="0"/>
    <s v="T16"/>
    <s v="Equipe"/>
    <s v="Senior"/>
  </r>
  <r>
    <n v="14"/>
    <n v="20"/>
    <s v="CANADA"/>
    <x v="11"/>
    <m/>
    <x v="18"/>
    <n v="40952"/>
    <x v="9"/>
    <x v="0"/>
    <x v="0"/>
    <s v="T16"/>
    <s v="Equipe"/>
    <s v="Senior"/>
  </r>
  <r>
    <n v="15"/>
    <n v="19"/>
    <s v="JAPON"/>
    <x v="22"/>
    <m/>
    <x v="18"/>
    <n v="40952"/>
    <x v="9"/>
    <x v="0"/>
    <x v="0"/>
    <s v="T16"/>
    <s v="Equipe"/>
    <s v="Senior"/>
  </r>
  <r>
    <n v="16"/>
    <n v="18"/>
    <s v="SUISSE"/>
    <x v="9"/>
    <m/>
    <x v="18"/>
    <n v="40952"/>
    <x v="9"/>
    <x v="0"/>
    <x v="0"/>
    <s v="T16"/>
    <s v="Equipe"/>
    <s v="Senior"/>
  </r>
  <r>
    <n v="17"/>
    <n v="8"/>
    <s v="GRANDE-BRETAGNE"/>
    <x v="13"/>
    <m/>
    <x v="18"/>
    <n v="40952"/>
    <x v="9"/>
    <x v="0"/>
    <x v="0"/>
    <s v="T32"/>
    <s v="Equipe"/>
    <s v="Senior"/>
  </r>
  <r>
    <n v="18"/>
    <n v="8"/>
    <s v="HONG KONG"/>
    <x v="23"/>
    <m/>
    <x v="18"/>
    <n v="40952"/>
    <x v="9"/>
    <x v="0"/>
    <x v="0"/>
    <s v="T32"/>
    <s v="Equipe"/>
    <s v="Senior"/>
  </r>
  <r>
    <n v="19"/>
    <n v="8"/>
    <s v="MEXIQUE"/>
    <x v="38"/>
    <m/>
    <x v="18"/>
    <n v="40952"/>
    <x v="9"/>
    <x v="0"/>
    <x v="0"/>
    <s v="T32"/>
    <s v="Equipe"/>
    <s v="Senior"/>
  </r>
  <r>
    <n v="20"/>
    <n v="8"/>
    <s v="CHINE TAIPEI"/>
    <x v="37"/>
    <m/>
    <x v="18"/>
    <n v="40952"/>
    <x v="9"/>
    <x v="0"/>
    <x v="0"/>
    <s v="T32"/>
    <s v="Equipe"/>
    <s v="Senior"/>
  </r>
  <r>
    <n v="21"/>
    <n v="8"/>
    <s v="AFRIQUE DU SUD"/>
    <x v="25"/>
    <m/>
    <x v="18"/>
    <n v="40952"/>
    <x v="9"/>
    <x v="0"/>
    <x v="0"/>
    <s v="T32"/>
    <s v="Equipe"/>
    <s v="Senior"/>
  </r>
  <r>
    <n v="22"/>
    <n v="8"/>
    <s v="KAZAKHSTAN"/>
    <x v="44"/>
    <m/>
    <x v="18"/>
    <n v="40952"/>
    <x v="9"/>
    <x v="0"/>
    <x v="0"/>
    <s v="T32"/>
    <s v="Equipe"/>
    <s v="Senior"/>
  </r>
  <r>
    <n v="23"/>
    <n v="8"/>
    <s v="QATAR"/>
    <x v="46"/>
    <m/>
    <x v="18"/>
    <n v="40952"/>
    <x v="9"/>
    <x v="0"/>
    <x v="0"/>
    <s v="T32"/>
    <s v="Equipe"/>
    <s v="Senior"/>
  </r>
  <r>
    <n v="1"/>
    <n v="64"/>
    <s v="ROUMANIE"/>
    <x v="3"/>
    <m/>
    <x v="25"/>
    <n v="41101"/>
    <x v="9"/>
    <x v="0"/>
    <x v="0"/>
    <s v="1"/>
    <s v="Equipe"/>
    <s v="Senior"/>
  </r>
  <r>
    <n v="2"/>
    <n v="52"/>
    <s v="UKRAINE"/>
    <x v="10"/>
    <m/>
    <x v="25"/>
    <n v="41101"/>
    <x v="9"/>
    <x v="0"/>
    <x v="0"/>
    <s v="2"/>
    <s v="Equipe"/>
    <s v="Senior"/>
  </r>
  <r>
    <n v="3"/>
    <n v="40"/>
    <s v="RUSSIE"/>
    <x v="1"/>
    <m/>
    <x v="25"/>
    <n v="41101"/>
    <x v="9"/>
    <x v="0"/>
    <x v="0"/>
    <s v="3"/>
    <s v="Equipe"/>
    <s v="Senior"/>
  </r>
  <r>
    <n v="4"/>
    <n v="36"/>
    <s v="HONGRIE"/>
    <x v="8"/>
    <m/>
    <x v="25"/>
    <n v="41101"/>
    <x v="9"/>
    <x v="0"/>
    <x v="0"/>
    <s v="4"/>
    <s v="Equipe"/>
    <s v="Senior"/>
  </r>
  <r>
    <n v="5"/>
    <n v="32"/>
    <s v="CHINE"/>
    <x v="19"/>
    <m/>
    <x v="25"/>
    <n v="41101"/>
    <x v="9"/>
    <x v="0"/>
    <x v="0"/>
    <s v="T8"/>
    <s v="Equipe"/>
    <s v="Senior"/>
  </r>
  <r>
    <n v="6"/>
    <n v="30"/>
    <s v="ESTONIE"/>
    <x v="6"/>
    <m/>
    <x v="25"/>
    <n v="41101"/>
    <x v="9"/>
    <x v="0"/>
    <x v="0"/>
    <s v="T8"/>
    <s v="Equipe"/>
    <s v="Senior"/>
  </r>
  <r>
    <n v="7"/>
    <n v="28"/>
    <s v="ITALIE"/>
    <x v="2"/>
    <m/>
    <x v="25"/>
    <n v="41101"/>
    <x v="9"/>
    <x v="0"/>
    <x v="0"/>
    <s v="T8"/>
    <s v="Equipe"/>
    <s v="Senior"/>
  </r>
  <r>
    <n v="8"/>
    <n v="26"/>
    <s v="ALLEMAGNE"/>
    <x v="4"/>
    <m/>
    <x v="25"/>
    <n v="41101"/>
    <x v="9"/>
    <x v="0"/>
    <x v="0"/>
    <s v="T8"/>
    <s v="Equipe"/>
    <s v="Senior"/>
  </r>
  <r>
    <n v="9"/>
    <n v="25"/>
    <s v="POLOGNE"/>
    <x v="5"/>
    <m/>
    <x v="25"/>
    <n v="41101"/>
    <x v="9"/>
    <x v="0"/>
    <x v="0"/>
    <s v="T16"/>
    <s v="Equipe"/>
    <s v="Senior"/>
  </r>
  <r>
    <n v="10"/>
    <n v="24"/>
    <s v="COREE"/>
    <x v="20"/>
    <m/>
    <x v="25"/>
    <n v="41101"/>
    <x v="9"/>
    <x v="0"/>
    <x v="0"/>
    <s v="T16"/>
    <s v="Equipe"/>
    <s v="Senior"/>
  </r>
  <r>
    <n v="11"/>
    <n v="23"/>
    <s v="FRANCE"/>
    <x v="0"/>
    <m/>
    <x v="25"/>
    <n v="41101"/>
    <x v="9"/>
    <x v="0"/>
    <x v="0"/>
    <s v="T16"/>
    <s v="Equipe"/>
    <s v="Senior"/>
  </r>
  <r>
    <n v="12"/>
    <n v="22"/>
    <s v="U.S.A."/>
    <x v="16"/>
    <m/>
    <x v="25"/>
    <n v="41101"/>
    <x v="9"/>
    <x v="0"/>
    <x v="0"/>
    <s v="T16"/>
    <s v="Equipe"/>
    <s v="Senior"/>
  </r>
  <r>
    <n v="13"/>
    <n v="21"/>
    <s v="SUEDE"/>
    <x v="18"/>
    <m/>
    <x v="25"/>
    <n v="41101"/>
    <x v="9"/>
    <x v="0"/>
    <x v="0"/>
    <s v="T16"/>
    <s v="Equipe"/>
    <s v="Senior"/>
  </r>
  <r>
    <n v="14"/>
    <n v="20"/>
    <s v="CANADA"/>
    <x v="11"/>
    <m/>
    <x v="25"/>
    <n v="41101"/>
    <x v="9"/>
    <x v="0"/>
    <x v="0"/>
    <s v="T16"/>
    <s v="Equipe"/>
    <s v="Senior"/>
  </r>
  <r>
    <n v="15"/>
    <n v="19"/>
    <s v="HONG KONG"/>
    <x v="23"/>
    <m/>
    <x v="25"/>
    <n v="41101"/>
    <x v="9"/>
    <x v="0"/>
    <x v="0"/>
    <s v="T16"/>
    <s v="Equipe"/>
    <s v="Senior"/>
  </r>
  <r>
    <n v="16"/>
    <n v="18"/>
    <s v="SUISSE"/>
    <x v="9"/>
    <m/>
    <x v="25"/>
    <n v="41101"/>
    <x v="9"/>
    <x v="0"/>
    <x v="0"/>
    <s v="T16"/>
    <s v="Equipe"/>
    <s v="Senior"/>
  </r>
  <r>
    <n v="17"/>
    <n v="8"/>
    <s v="JAPON"/>
    <x v="22"/>
    <m/>
    <x v="25"/>
    <n v="41101"/>
    <x v="9"/>
    <x v="0"/>
    <x v="0"/>
    <s v="T32"/>
    <s v="Equipe"/>
    <s v="Senior"/>
  </r>
  <r>
    <n v="18"/>
    <n v="8"/>
    <s v="GRANDE-BRETAGNE"/>
    <x v="13"/>
    <m/>
    <x v="25"/>
    <n v="41101"/>
    <x v="9"/>
    <x v="0"/>
    <x v="0"/>
    <s v="T32"/>
    <s v="Equipe"/>
    <s v="Senior"/>
  </r>
  <r>
    <n v="19"/>
    <n v="8"/>
    <s v="AFRIQUE DU SUD"/>
    <x v="25"/>
    <m/>
    <x v="25"/>
    <n v="41101"/>
    <x v="9"/>
    <x v="0"/>
    <x v="0"/>
    <s v="T32"/>
    <s v="Equipe"/>
    <s v="Senior"/>
  </r>
  <r>
    <n v="20"/>
    <n v="8"/>
    <s v="MEXIQUE"/>
    <x v="38"/>
    <m/>
    <x v="25"/>
    <n v="41101"/>
    <x v="9"/>
    <x v="0"/>
    <x v="0"/>
    <s v="T32"/>
    <s v="Equipe"/>
    <s v="Senior"/>
  </r>
  <r>
    <n v="21"/>
    <n v="8"/>
    <s v="BRESIL"/>
    <x v="49"/>
    <m/>
    <x v="25"/>
    <n v="41101"/>
    <x v="9"/>
    <x v="0"/>
    <x v="0"/>
    <s v="T32"/>
    <s v="Equipe"/>
    <s v="Senior"/>
  </r>
  <r>
    <n v="22"/>
    <n v="8"/>
    <s v="CHINE TAIPEI"/>
    <x v="37"/>
    <m/>
    <x v="25"/>
    <n v="41101"/>
    <x v="9"/>
    <x v="0"/>
    <x v="0"/>
    <s v="T32"/>
    <s v="Equipe"/>
    <s v="Senior"/>
  </r>
  <r>
    <n v="23"/>
    <n v="8"/>
    <s v="KIRGHIZISTAN"/>
    <x v="45"/>
    <m/>
    <x v="25"/>
    <n v="41101"/>
    <x v="9"/>
    <x v="0"/>
    <x v="0"/>
    <s v="T32"/>
    <s v="Equipe"/>
    <s v="Senior"/>
  </r>
  <r>
    <n v="24"/>
    <n v="8"/>
    <s v="VENEZUELA"/>
    <x v="28"/>
    <m/>
    <x v="25"/>
    <n v="41101"/>
    <x v="9"/>
    <x v="0"/>
    <x v="0"/>
    <s v="T32"/>
    <s v="Equipe"/>
    <s v="Senior"/>
  </r>
  <r>
    <n v="25"/>
    <n v="8"/>
    <s v="ISRAEL"/>
    <x v="51"/>
    <m/>
    <x v="25"/>
    <n v="41101"/>
    <x v="9"/>
    <x v="0"/>
    <x v="0"/>
    <s v="T32"/>
    <s v="Equipe"/>
    <s v="Senior"/>
  </r>
  <r>
    <n v="26"/>
    <n v="8"/>
    <s v="KAZAKHSTAN"/>
    <x v="44"/>
    <m/>
    <x v="25"/>
    <n v="41101"/>
    <x v="9"/>
    <x v="0"/>
    <x v="0"/>
    <s v="T32"/>
    <s v="Equipe"/>
    <s v="Senior"/>
  </r>
  <r>
    <n v="27"/>
    <n v="8"/>
    <s v="ESPAGNE"/>
    <x v="7"/>
    <m/>
    <x v="25"/>
    <n v="41101"/>
    <x v="9"/>
    <x v="0"/>
    <x v="0"/>
    <s v="T32"/>
    <s v="Equipe"/>
    <s v="Senior"/>
  </r>
  <r>
    <n v="1"/>
    <n v="64"/>
    <s v="RUSSIE"/>
    <x v="1"/>
    <m/>
    <x v="26"/>
    <n v="40993"/>
    <x v="9"/>
    <x v="0"/>
    <x v="0"/>
    <s v="1"/>
    <s v="Equipe"/>
    <s v="Senior"/>
  </r>
  <r>
    <n v="2"/>
    <n v="52"/>
    <s v="U.S.A."/>
    <x v="16"/>
    <m/>
    <x v="26"/>
    <n v="40993"/>
    <x v="9"/>
    <x v="0"/>
    <x v="0"/>
    <s v="2"/>
    <s v="Equipe"/>
    <s v="Senior"/>
  </r>
  <r>
    <n v="3"/>
    <n v="40"/>
    <s v="ALLEMAGNE"/>
    <x v="4"/>
    <m/>
    <x v="26"/>
    <n v="40993"/>
    <x v="9"/>
    <x v="0"/>
    <x v="0"/>
    <s v="3"/>
    <s v="Equipe"/>
    <s v="Senior"/>
  </r>
  <r>
    <n v="4"/>
    <n v="36"/>
    <s v="ITALIE"/>
    <x v="2"/>
    <m/>
    <x v="26"/>
    <n v="40993"/>
    <x v="9"/>
    <x v="0"/>
    <x v="0"/>
    <s v="4"/>
    <s v="Equipe"/>
    <s v="Senior"/>
  </r>
  <r>
    <n v="5"/>
    <n v="32"/>
    <s v="POLOGNE"/>
    <x v="5"/>
    <m/>
    <x v="26"/>
    <n v="40993"/>
    <x v="9"/>
    <x v="0"/>
    <x v="0"/>
    <s v="T8"/>
    <s v="Equipe"/>
    <s v="Senior"/>
  </r>
  <r>
    <n v="6"/>
    <n v="30"/>
    <s v="ROUMANIE"/>
    <x v="3"/>
    <m/>
    <x v="26"/>
    <n v="40993"/>
    <x v="9"/>
    <x v="0"/>
    <x v="0"/>
    <s v="T8"/>
    <s v="Equipe"/>
    <s v="Senior"/>
  </r>
  <r>
    <n v="7"/>
    <n v="28"/>
    <s v="ESTONIE"/>
    <x v="6"/>
    <m/>
    <x v="26"/>
    <n v="40993"/>
    <x v="9"/>
    <x v="0"/>
    <x v="0"/>
    <s v="T8"/>
    <s v="Equipe"/>
    <s v="Senior"/>
  </r>
  <r>
    <n v="8"/>
    <n v="26"/>
    <s v="JAPON"/>
    <x v="22"/>
    <m/>
    <x v="26"/>
    <n v="40993"/>
    <x v="9"/>
    <x v="0"/>
    <x v="0"/>
    <s v="T8"/>
    <s v="Equipe"/>
    <s v="Senior"/>
  </r>
  <r>
    <n v="9"/>
    <n v="25"/>
    <s v="CHINE"/>
    <x v="19"/>
    <m/>
    <x v="26"/>
    <n v="40993"/>
    <x v="9"/>
    <x v="0"/>
    <x v="0"/>
    <s v="T16"/>
    <s v="Equipe"/>
    <s v="Senior"/>
  </r>
  <r>
    <n v="10"/>
    <n v="24"/>
    <s v="HONGRIE"/>
    <x v="8"/>
    <m/>
    <x v="26"/>
    <n v="40993"/>
    <x v="9"/>
    <x v="0"/>
    <x v="0"/>
    <s v="T16"/>
    <s v="Equipe"/>
    <s v="Senior"/>
  </r>
  <r>
    <n v="11"/>
    <n v="23"/>
    <s v="COREE"/>
    <x v="20"/>
    <m/>
    <x v="26"/>
    <n v="40993"/>
    <x v="9"/>
    <x v="0"/>
    <x v="0"/>
    <s v="T16"/>
    <s v="Equipe"/>
    <s v="Senior"/>
  </r>
  <r>
    <n v="12"/>
    <n v="22"/>
    <s v="UKRAINE"/>
    <x v="10"/>
    <m/>
    <x v="26"/>
    <n v="40993"/>
    <x v="9"/>
    <x v="0"/>
    <x v="0"/>
    <s v="T16"/>
    <s v="Equipe"/>
    <s v="Senior"/>
  </r>
  <r>
    <n v="13"/>
    <n v="21"/>
    <s v="FRANCE"/>
    <x v="0"/>
    <m/>
    <x v="26"/>
    <n v="40993"/>
    <x v="9"/>
    <x v="0"/>
    <x v="0"/>
    <s v="T16"/>
    <s v="Equipe"/>
    <s v="Senior"/>
  </r>
  <r>
    <n v="14"/>
    <n v="20"/>
    <s v="HONG KONG"/>
    <x v="23"/>
    <m/>
    <x v="26"/>
    <n v="40993"/>
    <x v="9"/>
    <x v="0"/>
    <x v="0"/>
    <s v="T16"/>
    <s v="Equipe"/>
    <s v="Senior"/>
  </r>
  <r>
    <n v="15"/>
    <n v="19"/>
    <s v="SUEDE"/>
    <x v="18"/>
    <m/>
    <x v="26"/>
    <n v="40993"/>
    <x v="9"/>
    <x v="0"/>
    <x v="0"/>
    <s v="T16"/>
    <s v="Equipe"/>
    <s v="Senior"/>
  </r>
  <r>
    <n v="16"/>
    <n v="18"/>
    <s v="SUISSE"/>
    <x v="9"/>
    <m/>
    <x v="26"/>
    <n v="40993"/>
    <x v="9"/>
    <x v="0"/>
    <x v="0"/>
    <s v="T16"/>
    <s v="Equipe"/>
    <s v="Senior"/>
  </r>
  <r>
    <n v="17"/>
    <n v="8"/>
    <s v="CANADA"/>
    <x v="11"/>
    <m/>
    <x v="26"/>
    <n v="40993"/>
    <x v="9"/>
    <x v="0"/>
    <x v="0"/>
    <s v="T32"/>
    <s v="Equipe"/>
    <s v="Senior"/>
  </r>
  <r>
    <n v="18"/>
    <n v="8"/>
    <s v="GRANDE-BRETAGNE"/>
    <x v="13"/>
    <m/>
    <x v="26"/>
    <n v="40993"/>
    <x v="9"/>
    <x v="0"/>
    <x v="0"/>
    <s v="T32"/>
    <s v="Equipe"/>
    <s v="Senior"/>
  </r>
  <r>
    <n v="19"/>
    <n v="8"/>
    <s v="AFRIQUE DU SUD"/>
    <x v="25"/>
    <m/>
    <x v="26"/>
    <n v="40993"/>
    <x v="9"/>
    <x v="0"/>
    <x v="0"/>
    <s v="T32"/>
    <s v="Equipe"/>
    <s v="Senior"/>
  </r>
  <r>
    <n v="20"/>
    <n v="8"/>
    <s v="MEXIQUE"/>
    <x v="38"/>
    <m/>
    <x v="26"/>
    <n v="40993"/>
    <x v="9"/>
    <x v="0"/>
    <x v="0"/>
    <s v="T32"/>
    <s v="Equipe"/>
    <s v="Senior"/>
  </r>
  <r>
    <n v="21"/>
    <n v="8"/>
    <s v="BRESIL"/>
    <x v="49"/>
    <m/>
    <x v="26"/>
    <n v="40993"/>
    <x v="9"/>
    <x v="0"/>
    <x v="0"/>
    <s v="T32"/>
    <s v="Equipe"/>
    <s v="Senior"/>
  </r>
  <r>
    <n v="22"/>
    <n v="8"/>
    <s v="CHINE TAIPEI"/>
    <x v="37"/>
    <m/>
    <x v="26"/>
    <n v="40993"/>
    <x v="9"/>
    <x v="0"/>
    <x v="0"/>
    <s v="T32"/>
    <s v="Equipe"/>
    <s v="Senior"/>
  </r>
  <r>
    <n v="23"/>
    <n v="8"/>
    <s v="KIRGHIZISTAN"/>
    <x v="45"/>
    <m/>
    <x v="26"/>
    <n v="40993"/>
    <x v="9"/>
    <x v="0"/>
    <x v="0"/>
    <s v="T32"/>
    <s v="Equipe"/>
    <s v="Senior"/>
  </r>
  <r>
    <n v="24"/>
    <n v="8"/>
    <s v="VENEZUELA"/>
    <x v="28"/>
    <m/>
    <x v="26"/>
    <n v="40993"/>
    <x v="9"/>
    <x v="0"/>
    <x v="0"/>
    <s v="T32"/>
    <s v="Equipe"/>
    <s v="Senior"/>
  </r>
  <r>
    <n v="25"/>
    <n v="8"/>
    <s v="KAZAKHSTAN"/>
    <x v="44"/>
    <m/>
    <x v="26"/>
    <n v="40993"/>
    <x v="9"/>
    <x v="0"/>
    <x v="0"/>
    <s v="T32"/>
    <s v="Equipe"/>
    <s v="Senior"/>
  </r>
  <r>
    <n v="26"/>
    <n v="8"/>
    <s v="ISRAEL"/>
    <x v="51"/>
    <m/>
    <x v="26"/>
    <n v="40993"/>
    <x v="9"/>
    <x v="0"/>
    <x v="0"/>
    <s v="T32"/>
    <s v="Equipe"/>
    <s v="Senior"/>
  </r>
  <r>
    <n v="1"/>
    <n v="128"/>
    <s v="RUSSIE"/>
    <x v="1"/>
    <m/>
    <x v="6"/>
    <n v="37903"/>
    <x v="0"/>
    <x v="1"/>
    <x v="1"/>
    <s v="1"/>
    <s v="Equipe"/>
    <s v="Senior"/>
  </r>
  <r>
    <n v="2"/>
    <n v="104"/>
    <s v="ALLEMAGNE"/>
    <x v="4"/>
    <m/>
    <x v="6"/>
    <n v="37903"/>
    <x v="0"/>
    <x v="1"/>
    <x v="1"/>
    <s v="2"/>
    <s v="Equipe"/>
    <s v="Senior"/>
  </r>
  <r>
    <n v="3"/>
    <n v="80"/>
    <s v="SUEDE"/>
    <x v="18"/>
    <m/>
    <x v="6"/>
    <n v="37903"/>
    <x v="0"/>
    <x v="1"/>
    <x v="1"/>
    <s v="3"/>
    <s v="Equipe"/>
    <s v="Senior"/>
  </r>
  <r>
    <n v="4"/>
    <n v="72"/>
    <s v="POLOGNE"/>
    <x v="5"/>
    <m/>
    <x v="6"/>
    <n v="37903"/>
    <x v="0"/>
    <x v="1"/>
    <x v="1"/>
    <s v="4"/>
    <s v="Equipe"/>
    <s v="Senior"/>
  </r>
  <r>
    <n v="5"/>
    <n v="64"/>
    <s v="COREE"/>
    <x v="20"/>
    <m/>
    <x v="6"/>
    <n v="37903"/>
    <x v="0"/>
    <x v="1"/>
    <x v="1"/>
    <s v="T8"/>
    <s v="Equipe"/>
    <s v="Senior"/>
  </r>
  <r>
    <n v="6"/>
    <n v="60"/>
    <s v="AUTRICHE"/>
    <x v="12"/>
    <m/>
    <x v="6"/>
    <n v="37903"/>
    <x v="0"/>
    <x v="1"/>
    <x v="1"/>
    <s v="T8"/>
    <s v="Equipe"/>
    <s v="Senior"/>
  </r>
  <r>
    <n v="7"/>
    <n v="56"/>
    <s v="ITALIE"/>
    <x v="2"/>
    <m/>
    <x v="6"/>
    <n v="37903"/>
    <x v="0"/>
    <x v="1"/>
    <x v="1"/>
    <s v="T8"/>
    <s v="Equipe"/>
    <s v="Senior"/>
  </r>
  <r>
    <n v="8"/>
    <n v="52"/>
    <s v="UKRAINE"/>
    <x v="10"/>
    <m/>
    <x v="6"/>
    <n v="37903"/>
    <x v="0"/>
    <x v="1"/>
    <x v="1"/>
    <s v="T8"/>
    <s v="Equipe"/>
    <s v="Senior"/>
  </r>
  <r>
    <n v="9"/>
    <n v="50"/>
    <s v="FRANCE"/>
    <x v="0"/>
    <m/>
    <x v="6"/>
    <n v="37903"/>
    <x v="0"/>
    <x v="1"/>
    <x v="1"/>
    <s v="T16"/>
    <s v="Equipe"/>
    <s v="Senior"/>
  </r>
  <r>
    <n v="10"/>
    <n v="48"/>
    <s v="CHINE"/>
    <x v="19"/>
    <m/>
    <x v="6"/>
    <n v="37903"/>
    <x v="0"/>
    <x v="1"/>
    <x v="1"/>
    <s v="T16"/>
    <s v="Equipe"/>
    <s v="Senior"/>
  </r>
  <r>
    <n v="11"/>
    <n v="46"/>
    <s v="KAZAKHSTAN"/>
    <x v="44"/>
    <m/>
    <x v="6"/>
    <n v="37903"/>
    <x v="0"/>
    <x v="1"/>
    <x v="1"/>
    <s v="T16"/>
    <s v="Equipe"/>
    <s v="Senior"/>
  </r>
  <r>
    <n v="12"/>
    <n v="44"/>
    <s v="ESTONIE"/>
    <x v="6"/>
    <m/>
    <x v="6"/>
    <n v="37903"/>
    <x v="0"/>
    <x v="1"/>
    <x v="1"/>
    <s v="T16"/>
    <s v="Equipe"/>
    <s v="Senior"/>
  </r>
  <r>
    <n v="13"/>
    <n v="42"/>
    <s v="HONGRIE"/>
    <x v="8"/>
    <m/>
    <x v="6"/>
    <n v="37903"/>
    <x v="0"/>
    <x v="1"/>
    <x v="1"/>
    <s v="T16"/>
    <s v="Equipe"/>
    <s v="Senior"/>
  </r>
  <r>
    <n v="14"/>
    <n v="40"/>
    <s v="CUBA"/>
    <x v="27"/>
    <m/>
    <x v="6"/>
    <n v="37903"/>
    <x v="0"/>
    <x v="1"/>
    <x v="1"/>
    <s v="T16"/>
    <s v="Equipe"/>
    <s v="Senior"/>
  </r>
  <r>
    <n v="15"/>
    <n v="38"/>
    <s v="ESPAGNE"/>
    <x v="7"/>
    <m/>
    <x v="6"/>
    <n v="37903"/>
    <x v="0"/>
    <x v="1"/>
    <x v="1"/>
    <s v="T16"/>
    <s v="Equipe"/>
    <s v="Senior"/>
  </r>
  <r>
    <n v="16"/>
    <n v="36"/>
    <s v="EGYPTE"/>
    <x v="55"/>
    <m/>
    <x v="6"/>
    <n v="37903"/>
    <x v="0"/>
    <x v="1"/>
    <x v="1"/>
    <s v="T16"/>
    <s v="Equipe"/>
    <s v="Senior"/>
  </r>
  <r>
    <n v="17"/>
    <n v="34"/>
    <s v="SUISSE"/>
    <x v="9"/>
    <m/>
    <x v="6"/>
    <n v="37903"/>
    <x v="0"/>
    <x v="1"/>
    <x v="1"/>
    <s v="T32"/>
    <s v="Equipe"/>
    <s v="Senior"/>
  </r>
  <r>
    <n v="18"/>
    <n v="32"/>
    <s v="USA"/>
    <x v="16"/>
    <m/>
    <x v="6"/>
    <n v="37903"/>
    <x v="0"/>
    <x v="1"/>
    <x v="1"/>
    <s v="T32"/>
    <s v="Equipe"/>
    <s v="Senior"/>
  </r>
  <r>
    <n v="19"/>
    <n v="30"/>
    <s v="HOLLANDE"/>
    <x v="52"/>
    <m/>
    <x v="6"/>
    <n v="37903"/>
    <x v="0"/>
    <x v="1"/>
    <x v="1"/>
    <s v="T32"/>
    <s v="Equipe"/>
    <s v="Senior"/>
  </r>
  <r>
    <n v="20"/>
    <n v="28"/>
    <s v="CANADA"/>
    <x v="11"/>
    <m/>
    <x v="6"/>
    <n v="37903"/>
    <x v="0"/>
    <x v="1"/>
    <x v="1"/>
    <s v="T32"/>
    <s v="Equipe"/>
    <s v="Senior"/>
  </r>
  <r>
    <n v="21"/>
    <n v="26"/>
    <s v="BELGIQUE"/>
    <x v="31"/>
    <m/>
    <x v="6"/>
    <n v="37903"/>
    <x v="0"/>
    <x v="1"/>
    <x v="1"/>
    <s v="T32"/>
    <s v="Equipe"/>
    <s v="Senior"/>
  </r>
  <r>
    <n v="22"/>
    <n v="24"/>
    <s v="REPUBLIQUE TCHEQUE"/>
    <x v="35"/>
    <m/>
    <x v="6"/>
    <n v="37903"/>
    <x v="0"/>
    <x v="1"/>
    <x v="1"/>
    <s v="T32"/>
    <s v="Equipe"/>
    <s v="Senior"/>
  </r>
  <r>
    <n v="23"/>
    <n v="22"/>
    <s v="GRANDE-BRETAGNE"/>
    <x v="13"/>
    <m/>
    <x v="6"/>
    <n v="37903"/>
    <x v="0"/>
    <x v="1"/>
    <x v="1"/>
    <s v="T32"/>
    <s v="Equipe"/>
    <s v="Senior"/>
  </r>
  <r>
    <n v="24"/>
    <n v="20"/>
    <s v="PORTUGAL"/>
    <x v="33"/>
    <m/>
    <x v="6"/>
    <n v="37903"/>
    <x v="0"/>
    <x v="1"/>
    <x v="1"/>
    <s v="T32"/>
    <s v="Equipe"/>
    <s v="Senior"/>
  </r>
  <r>
    <n v="25"/>
    <n v="18"/>
    <s v="JAPON"/>
    <x v="22"/>
    <m/>
    <x v="6"/>
    <n v="37903"/>
    <x v="0"/>
    <x v="1"/>
    <x v="1"/>
    <s v="T32"/>
    <s v="Equipe"/>
    <s v="Senior"/>
  </r>
  <r>
    <n v="26"/>
    <n v="16"/>
    <s v="CHILI"/>
    <x v="30"/>
    <m/>
    <x v="6"/>
    <n v="37903"/>
    <x v="0"/>
    <x v="1"/>
    <x v="1"/>
    <s v="T32"/>
    <s v="Equipe"/>
    <s v="Senior"/>
  </r>
  <r>
    <n v="27"/>
    <n v="14"/>
    <s v="SLOVENIE"/>
    <x v="56"/>
    <m/>
    <x v="6"/>
    <n v="37903"/>
    <x v="0"/>
    <x v="1"/>
    <x v="1"/>
    <s v="T32"/>
    <s v="Equipe"/>
    <s v="Senior"/>
  </r>
  <r>
    <n v="28"/>
    <n v="12"/>
    <s v="PORTO RICO"/>
    <x v="50"/>
    <m/>
    <x v="6"/>
    <n v="37903"/>
    <x v="0"/>
    <x v="1"/>
    <x v="1"/>
    <s v="T32"/>
    <s v="Equipe"/>
    <s v="Senior"/>
  </r>
  <r>
    <n v="29"/>
    <n v="10"/>
    <s v="COLOMBIE"/>
    <x v="39"/>
    <m/>
    <x v="6"/>
    <n v="37903"/>
    <x v="0"/>
    <x v="1"/>
    <x v="1"/>
    <s v="T32"/>
    <s v="Equipe"/>
    <s v="Senior"/>
  </r>
  <r>
    <n v="30"/>
    <n v="8"/>
    <s v="AUSTRALIE"/>
    <x v="21"/>
    <m/>
    <x v="6"/>
    <n v="37903"/>
    <x v="0"/>
    <x v="1"/>
    <x v="1"/>
    <s v="T32"/>
    <s v="Equipe"/>
    <s v="Senior"/>
  </r>
  <r>
    <n v="31"/>
    <n v="6"/>
    <s v="KOWEIT"/>
    <x v="57"/>
    <m/>
    <x v="6"/>
    <n v="37903"/>
    <x v="0"/>
    <x v="1"/>
    <x v="1"/>
    <s v="T32"/>
    <s v="Equipe"/>
    <s v="Senior"/>
  </r>
  <r>
    <n v="32"/>
    <n v="4"/>
    <s v="DANEMARK"/>
    <x v="43"/>
    <m/>
    <x v="6"/>
    <n v="37903"/>
    <x v="0"/>
    <x v="1"/>
    <x v="1"/>
    <s v="T32"/>
    <s v="Equipe"/>
    <s v="Senior"/>
  </r>
  <r>
    <n v="33"/>
    <n v="0"/>
    <s v="GUATEMALA"/>
    <x v="58"/>
    <m/>
    <x v="6"/>
    <n v="37903"/>
    <x v="0"/>
    <x v="1"/>
    <x v="1"/>
    <s v="T64"/>
    <s v="Equipe"/>
    <s v="Senior"/>
  </r>
  <r>
    <n v="34"/>
    <n v="0"/>
    <s v="TURKMENISTAN"/>
    <x v="59"/>
    <m/>
    <x v="6"/>
    <n v="37903"/>
    <x v="0"/>
    <x v="1"/>
    <x v="1"/>
    <s v="T64"/>
    <s v="Equipe"/>
    <s v="Senior"/>
  </r>
  <r>
    <n v="35"/>
    <n v="0"/>
    <s v="EQUATEUR"/>
    <x v="60"/>
    <m/>
    <x v="6"/>
    <n v="37903"/>
    <x v="0"/>
    <x v="1"/>
    <x v="1"/>
    <s v="T64"/>
    <s v="Equipe"/>
    <s v="Senior"/>
  </r>
  <r>
    <n v="36"/>
    <n v="0"/>
    <s v="QATAR"/>
    <x v="46"/>
    <m/>
    <x v="6"/>
    <n v="37903"/>
    <x v="0"/>
    <x v="1"/>
    <x v="1"/>
    <s v="T64"/>
    <s v="Equipe"/>
    <s v="Senior"/>
  </r>
  <r>
    <n v="37"/>
    <n v="0"/>
    <s v="MEXIQUE"/>
    <x v="38"/>
    <m/>
    <x v="6"/>
    <n v="37903"/>
    <x v="0"/>
    <x v="1"/>
    <x v="1"/>
    <s v="T64"/>
    <s v="Equipe"/>
    <s v="Senior"/>
  </r>
  <r>
    <n v="38"/>
    <n v="0"/>
    <s v="INDE"/>
    <x v="40"/>
    <m/>
    <x v="6"/>
    <n v="37903"/>
    <x v="0"/>
    <x v="1"/>
    <x v="1"/>
    <s v="T64"/>
    <s v="Equipe"/>
    <s v="Senior"/>
  </r>
  <r>
    <n v="39"/>
    <n v="0"/>
    <s v="GRECE"/>
    <x v="14"/>
    <m/>
    <x v="6"/>
    <n v="37903"/>
    <x v="0"/>
    <x v="1"/>
    <x v="1"/>
    <s v="T64"/>
    <s v="Equipe"/>
    <s v="Senior"/>
  </r>
  <r>
    <n v="1"/>
    <n v="64"/>
    <s v="FRANCE"/>
    <x v="0"/>
    <m/>
    <x v="1"/>
    <n v="37822"/>
    <x v="0"/>
    <x v="0"/>
    <x v="1"/>
    <s v="1"/>
    <s v="Equipe"/>
    <s v="Senior"/>
  </r>
  <r>
    <n v="2"/>
    <n v="52"/>
    <s v="UKRAINE"/>
    <x v="10"/>
    <m/>
    <x v="1"/>
    <n v="37822"/>
    <x v="0"/>
    <x v="0"/>
    <x v="1"/>
    <s v="2"/>
    <s v="Equipe"/>
    <s v="Senior"/>
  </r>
  <r>
    <n v="3"/>
    <n v="40"/>
    <s v="RUSSIE"/>
    <x v="1"/>
    <m/>
    <x v="1"/>
    <n v="37822"/>
    <x v="0"/>
    <x v="0"/>
    <x v="1"/>
    <s v="3"/>
    <s v="Equipe"/>
    <s v="Senior"/>
  </r>
  <r>
    <n v="4"/>
    <n v="36"/>
    <s v="ALLEMAGNE"/>
    <x v="4"/>
    <m/>
    <x v="1"/>
    <n v="37822"/>
    <x v="0"/>
    <x v="0"/>
    <x v="1"/>
    <s v="4"/>
    <s v="Equipe"/>
    <s v="Senior"/>
  </r>
  <r>
    <n v="5"/>
    <n v="32"/>
    <s v="HONGRIE"/>
    <x v="8"/>
    <m/>
    <x v="1"/>
    <n v="37822"/>
    <x v="0"/>
    <x v="0"/>
    <x v="1"/>
    <s v="T8"/>
    <s v="Equipe"/>
    <s v="Senior"/>
  </r>
  <r>
    <n v="6"/>
    <n v="30"/>
    <s v="ITALIE"/>
    <x v="2"/>
    <m/>
    <x v="1"/>
    <n v="37822"/>
    <x v="0"/>
    <x v="0"/>
    <x v="1"/>
    <s v="T8"/>
    <s v="Equipe"/>
    <s v="Senior"/>
  </r>
  <r>
    <n v="7"/>
    <n v="28"/>
    <s v="COREE"/>
    <x v="20"/>
    <m/>
    <x v="1"/>
    <n v="37822"/>
    <x v="0"/>
    <x v="0"/>
    <x v="1"/>
    <s v="T8"/>
    <s v="Equipe"/>
    <s v="Senior"/>
  </r>
  <r>
    <n v="8"/>
    <n v="26"/>
    <s v="ESTONIE"/>
    <x v="6"/>
    <m/>
    <x v="1"/>
    <n v="37822"/>
    <x v="0"/>
    <x v="0"/>
    <x v="1"/>
    <s v="T8"/>
    <s v="Equipe"/>
    <s v="Senior"/>
  </r>
  <r>
    <n v="9"/>
    <n v="25"/>
    <s v="CHINE"/>
    <x v="19"/>
    <m/>
    <x v="1"/>
    <n v="37822"/>
    <x v="0"/>
    <x v="0"/>
    <x v="1"/>
    <s v="T16"/>
    <s v="Equipe"/>
    <s v="Senior"/>
  </r>
  <r>
    <n v="10"/>
    <n v="24"/>
    <s v="AUTRICHE"/>
    <x v="12"/>
    <m/>
    <x v="1"/>
    <n v="37822"/>
    <x v="0"/>
    <x v="0"/>
    <x v="1"/>
    <s v="T16"/>
    <s v="Equipe"/>
    <s v="Senior"/>
  </r>
  <r>
    <n v="11"/>
    <n v="23"/>
    <s v="POLOGNE"/>
    <x v="5"/>
    <m/>
    <x v="1"/>
    <n v="37822"/>
    <x v="0"/>
    <x v="0"/>
    <x v="1"/>
    <s v="T16"/>
    <s v="Equipe"/>
    <s v="Senior"/>
  </r>
  <r>
    <n v="12"/>
    <n v="22"/>
    <s v="SUISSE"/>
    <x v="9"/>
    <m/>
    <x v="1"/>
    <n v="37822"/>
    <x v="0"/>
    <x v="0"/>
    <x v="1"/>
    <s v="T16"/>
    <s v="Equipe"/>
    <s v="Senior"/>
  </r>
  <r>
    <n v="13"/>
    <n v="21"/>
    <s v="SUEDE"/>
    <x v="18"/>
    <m/>
    <x v="1"/>
    <n v="37822"/>
    <x v="0"/>
    <x v="0"/>
    <x v="1"/>
    <s v="T16"/>
    <s v="Equipe"/>
    <s v="Senior"/>
  </r>
  <r>
    <n v="14"/>
    <n v="20"/>
    <s v="KAZAKHSTAN"/>
    <x v="44"/>
    <m/>
    <x v="1"/>
    <n v="37822"/>
    <x v="0"/>
    <x v="0"/>
    <x v="1"/>
    <s v="T16"/>
    <s v="Equipe"/>
    <s v="Senior"/>
  </r>
  <r>
    <n v="15"/>
    <n v="19"/>
    <s v="USA"/>
    <x v="16"/>
    <m/>
    <x v="1"/>
    <n v="37822"/>
    <x v="0"/>
    <x v="0"/>
    <x v="1"/>
    <s v="T16"/>
    <s v="Equipe"/>
    <s v="Senior"/>
  </r>
  <r>
    <n v="16"/>
    <n v="18"/>
    <s v="HOLLANDE"/>
    <x v="52"/>
    <m/>
    <x v="1"/>
    <n v="37822"/>
    <x v="0"/>
    <x v="0"/>
    <x v="1"/>
    <s v="T16"/>
    <s v="Equipe"/>
    <s v="Senior"/>
  </r>
  <r>
    <n v="17"/>
    <n v="17"/>
    <s v="ESPAGNE"/>
    <x v="7"/>
    <m/>
    <x v="1"/>
    <n v="37822"/>
    <x v="0"/>
    <x v="0"/>
    <x v="1"/>
    <s v="T32"/>
    <s v="Equipe"/>
    <s v="Senior"/>
  </r>
  <r>
    <n v="18"/>
    <n v="16"/>
    <s v="CHILI"/>
    <x v="30"/>
    <m/>
    <x v="1"/>
    <n v="37822"/>
    <x v="0"/>
    <x v="0"/>
    <x v="1"/>
    <s v="T32"/>
    <s v="Equipe"/>
    <s v="Senior"/>
  </r>
  <r>
    <n v="19"/>
    <n v="15"/>
    <s v="AUSTRALIE"/>
    <x v="21"/>
    <m/>
    <x v="1"/>
    <n v="37822"/>
    <x v="0"/>
    <x v="0"/>
    <x v="1"/>
    <s v="T32"/>
    <s v="Equipe"/>
    <s v="Senior"/>
  </r>
  <r>
    <n v="20"/>
    <n v="14"/>
    <s v="EGYPTE"/>
    <x v="55"/>
    <m/>
    <x v="1"/>
    <n v="37822"/>
    <x v="0"/>
    <x v="0"/>
    <x v="1"/>
    <s v="T32"/>
    <s v="Equipe"/>
    <s v="Senior"/>
  </r>
  <r>
    <n v="21"/>
    <n v="13"/>
    <s v="CANADA"/>
    <x v="11"/>
    <m/>
    <x v="1"/>
    <n v="37822"/>
    <x v="0"/>
    <x v="0"/>
    <x v="1"/>
    <s v="T32"/>
    <s v="Equipe"/>
    <s v="Senior"/>
  </r>
  <r>
    <n v="22"/>
    <n v="12"/>
    <s v="SINGAPOUR"/>
    <x v="26"/>
    <m/>
    <x v="1"/>
    <n v="37822"/>
    <x v="0"/>
    <x v="0"/>
    <x v="1"/>
    <s v="T32"/>
    <s v="Equipe"/>
    <s v="Senior"/>
  </r>
  <r>
    <n v="23"/>
    <n v="11"/>
    <s v="JAPON"/>
    <x v="22"/>
    <m/>
    <x v="1"/>
    <n v="37822"/>
    <x v="0"/>
    <x v="0"/>
    <x v="1"/>
    <s v="T32"/>
    <s v="Equipe"/>
    <s v="Senior"/>
  </r>
  <r>
    <n v="24"/>
    <n v="10"/>
    <s v="NOUVELLE-ZELANDE"/>
    <x v="24"/>
    <m/>
    <x v="1"/>
    <n v="37822"/>
    <x v="0"/>
    <x v="0"/>
    <x v="1"/>
    <s v="T32"/>
    <s v="Equipe"/>
    <s v="Senior"/>
  </r>
  <r>
    <n v="1"/>
    <n v="64"/>
    <s v="FRANCE"/>
    <x v="0"/>
    <m/>
    <x v="27"/>
    <n v="37773"/>
    <x v="0"/>
    <x v="0"/>
    <x v="1"/>
    <s v="1"/>
    <s v="Equipe"/>
    <s v="Senior"/>
  </r>
  <r>
    <n v="2"/>
    <n v="52"/>
    <s v="SUISSE"/>
    <x v="9"/>
    <m/>
    <x v="27"/>
    <n v="37773"/>
    <x v="0"/>
    <x v="0"/>
    <x v="1"/>
    <s v="2"/>
    <s v="Equipe"/>
    <s v="Senior"/>
  </r>
  <r>
    <n v="3"/>
    <n v="40"/>
    <s v="RUSSIE"/>
    <x v="1"/>
    <m/>
    <x v="27"/>
    <n v="37773"/>
    <x v="0"/>
    <x v="0"/>
    <x v="1"/>
    <s v="3"/>
    <s v="Equipe"/>
    <s v="Senior"/>
  </r>
  <r>
    <n v="4"/>
    <n v="36"/>
    <s v="USA"/>
    <x v="16"/>
    <m/>
    <x v="27"/>
    <n v="37773"/>
    <x v="0"/>
    <x v="0"/>
    <x v="1"/>
    <s v="4"/>
    <s v="Equipe"/>
    <s v="Senior"/>
  </r>
  <r>
    <n v="5"/>
    <n v="32"/>
    <s v="ITALIE"/>
    <x v="2"/>
    <m/>
    <x v="27"/>
    <n v="37773"/>
    <x v="0"/>
    <x v="0"/>
    <x v="1"/>
    <s v="T8"/>
    <s v="Equipe"/>
    <s v="Senior"/>
  </r>
  <r>
    <n v="6"/>
    <n v="30"/>
    <s v="HOLLANDE"/>
    <x v="52"/>
    <m/>
    <x v="27"/>
    <n v="37773"/>
    <x v="0"/>
    <x v="0"/>
    <x v="1"/>
    <s v="T8"/>
    <s v="Equipe"/>
    <s v="Senior"/>
  </r>
  <r>
    <n v="7"/>
    <n v="28"/>
    <s v="UKRAINE"/>
    <x v="10"/>
    <m/>
    <x v="27"/>
    <n v="37773"/>
    <x v="0"/>
    <x v="0"/>
    <x v="1"/>
    <s v="T8"/>
    <s v="Equipe"/>
    <s v="Senior"/>
  </r>
  <r>
    <n v="8"/>
    <n v="26"/>
    <s v="GRANDE-BRETAGNE"/>
    <x v="13"/>
    <m/>
    <x v="27"/>
    <n v="37773"/>
    <x v="0"/>
    <x v="0"/>
    <x v="1"/>
    <s v="T8"/>
    <s v="Equipe"/>
    <s v="Senior"/>
  </r>
  <r>
    <n v="9"/>
    <n v="25"/>
    <s v="COREE"/>
    <x v="20"/>
    <m/>
    <x v="27"/>
    <n v="37773"/>
    <x v="0"/>
    <x v="0"/>
    <x v="1"/>
    <s v="T16"/>
    <s v="Equipe"/>
    <s v="Senior"/>
  </r>
  <r>
    <n v="10"/>
    <n v="24"/>
    <s v="CHINE"/>
    <x v="19"/>
    <m/>
    <x v="27"/>
    <n v="37773"/>
    <x v="0"/>
    <x v="0"/>
    <x v="1"/>
    <s v="T16"/>
    <s v="Equipe"/>
    <s v="Senior"/>
  </r>
  <r>
    <n v="11"/>
    <n v="23"/>
    <s v="ALLEMAGNE"/>
    <x v="4"/>
    <m/>
    <x v="27"/>
    <n v="37773"/>
    <x v="0"/>
    <x v="0"/>
    <x v="1"/>
    <s v="T16"/>
    <s v="Equipe"/>
    <s v="Senior"/>
  </r>
  <r>
    <n v="12"/>
    <n v="22"/>
    <s v="CANADA"/>
    <x v="11"/>
    <m/>
    <x v="27"/>
    <n v="37773"/>
    <x v="0"/>
    <x v="0"/>
    <x v="1"/>
    <s v="T16"/>
    <s v="Equipe"/>
    <s v="Senior"/>
  </r>
  <r>
    <n v="13"/>
    <n v="21"/>
    <s v="ESPAGNE"/>
    <x v="7"/>
    <m/>
    <x v="27"/>
    <n v="37773"/>
    <x v="0"/>
    <x v="0"/>
    <x v="1"/>
    <s v="T16"/>
    <s v="Equipe"/>
    <s v="Senior"/>
  </r>
  <r>
    <n v="14"/>
    <n v="20"/>
    <s v="POLOGNE"/>
    <x v="5"/>
    <m/>
    <x v="27"/>
    <n v="37773"/>
    <x v="0"/>
    <x v="0"/>
    <x v="1"/>
    <s v="T16"/>
    <s v="Equipe"/>
    <s v="Senior"/>
  </r>
  <r>
    <n v="15"/>
    <n v="19"/>
    <s v="SUEDE"/>
    <x v="18"/>
    <m/>
    <x v="27"/>
    <n v="37773"/>
    <x v="0"/>
    <x v="0"/>
    <x v="1"/>
    <s v="T16"/>
    <s v="Equipe"/>
    <s v="Senior"/>
  </r>
  <r>
    <n v="16"/>
    <n v="18"/>
    <s v="AUTRICHE"/>
    <x v="12"/>
    <m/>
    <x v="27"/>
    <n v="37773"/>
    <x v="0"/>
    <x v="0"/>
    <x v="1"/>
    <s v="T16"/>
    <s v="Equipe"/>
    <s v="Senior"/>
  </r>
  <r>
    <n v="17"/>
    <n v="17"/>
    <s v="CUBA"/>
    <x v="27"/>
    <m/>
    <x v="27"/>
    <n v="37773"/>
    <x v="0"/>
    <x v="0"/>
    <x v="1"/>
    <s v="T32"/>
    <s v="Equipe"/>
    <s v="Senior"/>
  </r>
  <r>
    <n v="18"/>
    <n v="16"/>
    <s v="KAZAKHSTAN"/>
    <x v="44"/>
    <m/>
    <x v="27"/>
    <n v="37773"/>
    <x v="0"/>
    <x v="0"/>
    <x v="1"/>
    <s v="T32"/>
    <s v="Equipe"/>
    <s v="Senior"/>
  </r>
  <r>
    <n v="19"/>
    <n v="15"/>
    <s v="CHILI"/>
    <x v="30"/>
    <m/>
    <x v="27"/>
    <n v="37773"/>
    <x v="0"/>
    <x v="0"/>
    <x v="1"/>
    <s v="T32"/>
    <s v="Equipe"/>
    <s v="Senior"/>
  </r>
  <r>
    <n v="20"/>
    <n v="14"/>
    <s v="EGYPTE"/>
    <x v="55"/>
    <m/>
    <x v="27"/>
    <n v="37773"/>
    <x v="0"/>
    <x v="0"/>
    <x v="1"/>
    <s v="T32"/>
    <s v="Equipe"/>
    <s v="Senior"/>
  </r>
  <r>
    <n v="21"/>
    <n v="13"/>
    <s v="COLOMBIE"/>
    <x v="39"/>
    <m/>
    <x v="27"/>
    <n v="37773"/>
    <x v="0"/>
    <x v="0"/>
    <x v="1"/>
    <s v="T32"/>
    <s v="Equipe"/>
    <s v="Senior"/>
  </r>
  <r>
    <n v="1"/>
    <n v="64"/>
    <s v="FRANCE"/>
    <x v="0"/>
    <m/>
    <x v="28"/>
    <n v="37753"/>
    <x v="0"/>
    <x v="0"/>
    <x v="1"/>
    <s v="1"/>
    <s v="Equipe"/>
    <s v="Senior"/>
  </r>
  <r>
    <n v="2"/>
    <n v="52"/>
    <s v="ITALIE"/>
    <x v="2"/>
    <m/>
    <x v="28"/>
    <n v="37753"/>
    <x v="0"/>
    <x v="0"/>
    <x v="1"/>
    <s v="2"/>
    <s v="Equipe"/>
    <s v="Senior"/>
  </r>
  <r>
    <n v="3"/>
    <n v="40"/>
    <s v="ALLEMAGNE"/>
    <x v="4"/>
    <m/>
    <x v="28"/>
    <n v="37753"/>
    <x v="0"/>
    <x v="0"/>
    <x v="1"/>
    <s v="3"/>
    <s v="Equipe"/>
    <s v="Senior"/>
  </r>
  <r>
    <n v="4"/>
    <n v="36"/>
    <s v="AUTRICHE"/>
    <x v="12"/>
    <m/>
    <x v="28"/>
    <n v="37753"/>
    <x v="0"/>
    <x v="0"/>
    <x v="1"/>
    <s v="4"/>
    <s v="Equipe"/>
    <s v="Senior"/>
  </r>
  <r>
    <n v="5"/>
    <n v="32"/>
    <s v="UKRAINE"/>
    <x v="10"/>
    <m/>
    <x v="28"/>
    <n v="37753"/>
    <x v="0"/>
    <x v="0"/>
    <x v="1"/>
    <s v="T8"/>
    <s v="Equipe"/>
    <s v="Senior"/>
  </r>
  <r>
    <n v="6"/>
    <n v="30"/>
    <s v="HONGRIE"/>
    <x v="8"/>
    <m/>
    <x v="28"/>
    <n v="37753"/>
    <x v="0"/>
    <x v="0"/>
    <x v="1"/>
    <s v="T8"/>
    <s v="Equipe"/>
    <s v="Senior"/>
  </r>
  <r>
    <n v="7"/>
    <n v="28"/>
    <s v="SUISSE"/>
    <x v="9"/>
    <m/>
    <x v="28"/>
    <n v="37753"/>
    <x v="0"/>
    <x v="0"/>
    <x v="1"/>
    <s v="T8"/>
    <s v="Equipe"/>
    <s v="Senior"/>
  </r>
  <r>
    <n v="8"/>
    <n v="26"/>
    <s v="ESTONIE"/>
    <x v="6"/>
    <m/>
    <x v="28"/>
    <n v="37753"/>
    <x v="0"/>
    <x v="0"/>
    <x v="1"/>
    <s v="T8"/>
    <s v="Equipe"/>
    <s v="Senior"/>
  </r>
  <r>
    <n v="9"/>
    <n v="25"/>
    <s v="RUSSIE"/>
    <x v="1"/>
    <m/>
    <x v="28"/>
    <n v="37753"/>
    <x v="0"/>
    <x v="0"/>
    <x v="1"/>
    <s v="T16"/>
    <s v="Equipe"/>
    <s v="Senior"/>
  </r>
  <r>
    <n v="10"/>
    <n v="24"/>
    <s v="SUEDE"/>
    <x v="18"/>
    <m/>
    <x v="28"/>
    <n v="37753"/>
    <x v="0"/>
    <x v="0"/>
    <x v="1"/>
    <s v="T16"/>
    <s v="Equipe"/>
    <s v="Senior"/>
  </r>
  <r>
    <n v="11"/>
    <n v="23"/>
    <s v="KAZAKHSTAN"/>
    <x v="44"/>
    <m/>
    <x v="28"/>
    <n v="37753"/>
    <x v="0"/>
    <x v="0"/>
    <x v="1"/>
    <s v="T16"/>
    <s v="Equipe"/>
    <s v="Senior"/>
  </r>
  <r>
    <n v="12"/>
    <n v="22"/>
    <s v="CHINE"/>
    <x v="19"/>
    <m/>
    <x v="28"/>
    <n v="37753"/>
    <x v="0"/>
    <x v="0"/>
    <x v="1"/>
    <s v="T16"/>
    <s v="Equipe"/>
    <s v="Senior"/>
  </r>
  <r>
    <n v="13"/>
    <n v="21"/>
    <s v="COREE"/>
    <x v="20"/>
    <m/>
    <x v="28"/>
    <n v="37753"/>
    <x v="0"/>
    <x v="0"/>
    <x v="1"/>
    <s v="T16"/>
    <s v="Equipe"/>
    <s v="Senior"/>
  </r>
  <r>
    <n v="14"/>
    <n v="20"/>
    <s v="POLOGNE"/>
    <x v="5"/>
    <m/>
    <x v="28"/>
    <n v="37753"/>
    <x v="0"/>
    <x v="0"/>
    <x v="1"/>
    <s v="T16"/>
    <s v="Equipe"/>
    <s v="Senior"/>
  </r>
  <r>
    <n v="15"/>
    <n v="19"/>
    <s v="BELARUS"/>
    <x v="15"/>
    <m/>
    <x v="28"/>
    <n v="37753"/>
    <x v="0"/>
    <x v="0"/>
    <x v="1"/>
    <s v="T16"/>
    <s v="Equipe"/>
    <s v="Senior"/>
  </r>
  <r>
    <n v="16"/>
    <n v="18"/>
    <s v="JAPON"/>
    <x v="22"/>
    <m/>
    <x v="28"/>
    <n v="37753"/>
    <x v="0"/>
    <x v="0"/>
    <x v="1"/>
    <s v="T16"/>
    <s v="Equipe"/>
    <s v="Senior"/>
  </r>
  <r>
    <n v="17"/>
    <n v="17"/>
    <s v="USA"/>
    <x v="16"/>
    <m/>
    <x v="28"/>
    <n v="37753"/>
    <x v="0"/>
    <x v="0"/>
    <x v="1"/>
    <s v="T32"/>
    <s v="Equipe"/>
    <s v="Senior"/>
  </r>
  <r>
    <n v="18"/>
    <n v="16"/>
    <s v="HOLLANDE"/>
    <x v="52"/>
    <m/>
    <x v="28"/>
    <n v="37753"/>
    <x v="0"/>
    <x v="0"/>
    <x v="1"/>
    <s v="T32"/>
    <s v="Equipe"/>
    <s v="Senior"/>
  </r>
  <r>
    <n v="19"/>
    <n v="15"/>
    <s v="ESPAGNE"/>
    <x v="7"/>
    <m/>
    <x v="28"/>
    <n v="37753"/>
    <x v="0"/>
    <x v="0"/>
    <x v="1"/>
    <s v="T32"/>
    <s v="Equipe"/>
    <s v="Senior"/>
  </r>
  <r>
    <n v="20"/>
    <n v="14"/>
    <s v="CANADA"/>
    <x v="11"/>
    <m/>
    <x v="28"/>
    <n v="37753"/>
    <x v="0"/>
    <x v="0"/>
    <x v="1"/>
    <s v="T32"/>
    <s v="Equipe"/>
    <s v="Senior"/>
  </r>
  <r>
    <n v="21"/>
    <n v="13"/>
    <s v="GRANDE-BRETAGNE"/>
    <x v="13"/>
    <m/>
    <x v="28"/>
    <n v="37753"/>
    <x v="0"/>
    <x v="0"/>
    <x v="1"/>
    <s v="T32"/>
    <s v="Equipe"/>
    <s v="Senior"/>
  </r>
  <r>
    <n v="22"/>
    <n v="12"/>
    <s v="ISRAEL"/>
    <x v="51"/>
    <m/>
    <x v="28"/>
    <n v="37753"/>
    <x v="0"/>
    <x v="0"/>
    <x v="1"/>
    <s v="T32"/>
    <s v="Equipe"/>
    <s v="Senior"/>
  </r>
  <r>
    <n v="23"/>
    <n v="11"/>
    <s v="REPUBLIQUE TCHEQUE"/>
    <x v="35"/>
    <m/>
    <x v="28"/>
    <n v="37753"/>
    <x v="0"/>
    <x v="0"/>
    <x v="1"/>
    <s v="T32"/>
    <s v="Equipe"/>
    <s v="Senior"/>
  </r>
  <r>
    <n v="24"/>
    <n v="10"/>
    <s v="AUSTRALIE"/>
    <x v="21"/>
    <m/>
    <x v="28"/>
    <n v="37753"/>
    <x v="0"/>
    <x v="0"/>
    <x v="1"/>
    <s v="T32"/>
    <s v="Equipe"/>
    <s v="Senior"/>
  </r>
  <r>
    <n v="25"/>
    <n v="9"/>
    <s v="CHILI"/>
    <x v="30"/>
    <m/>
    <x v="28"/>
    <n v="37753"/>
    <x v="0"/>
    <x v="0"/>
    <x v="1"/>
    <s v="T32"/>
    <s v="Equipe"/>
    <s v="Senior"/>
  </r>
  <r>
    <n v="1"/>
    <n v="64"/>
    <s v="UKRAINE"/>
    <x v="10"/>
    <m/>
    <x v="13"/>
    <n v="37703"/>
    <x v="0"/>
    <x v="0"/>
    <x v="1"/>
    <s v="1"/>
    <s v="Equipe"/>
    <s v="Senior"/>
  </r>
  <r>
    <n v="2"/>
    <n v="52"/>
    <s v="ITALIE"/>
    <x v="2"/>
    <m/>
    <x v="13"/>
    <n v="37703"/>
    <x v="0"/>
    <x v="0"/>
    <x v="1"/>
    <s v="2"/>
    <s v="Equipe"/>
    <s v="Senior"/>
  </r>
  <r>
    <n v="3"/>
    <n v="40"/>
    <s v="FRANCE"/>
    <x v="0"/>
    <m/>
    <x v="13"/>
    <n v="37703"/>
    <x v="0"/>
    <x v="0"/>
    <x v="1"/>
    <s v="3"/>
    <s v="Equipe"/>
    <s v="Senior"/>
  </r>
  <r>
    <n v="4"/>
    <n v="36"/>
    <s v="ESTONIE"/>
    <x v="6"/>
    <m/>
    <x v="13"/>
    <n v="37703"/>
    <x v="0"/>
    <x v="0"/>
    <x v="1"/>
    <s v="4"/>
    <s v="Equipe"/>
    <s v="Senior"/>
  </r>
  <r>
    <n v="5"/>
    <n v="32"/>
    <s v="ALLEMAGNE"/>
    <x v="4"/>
    <m/>
    <x v="13"/>
    <n v="37703"/>
    <x v="0"/>
    <x v="0"/>
    <x v="1"/>
    <s v="T8"/>
    <s v="Equipe"/>
    <s v="Senior"/>
  </r>
  <r>
    <n v="6"/>
    <n v="30"/>
    <s v="HONGRIE"/>
    <x v="8"/>
    <m/>
    <x v="13"/>
    <n v="37703"/>
    <x v="0"/>
    <x v="0"/>
    <x v="1"/>
    <s v="T8"/>
    <s v="Equipe"/>
    <s v="Senior"/>
  </r>
  <r>
    <n v="7"/>
    <n v="28"/>
    <s v="HOLLANDE"/>
    <x v="52"/>
    <m/>
    <x v="13"/>
    <n v="37703"/>
    <x v="0"/>
    <x v="0"/>
    <x v="1"/>
    <s v="T8"/>
    <s v="Equipe"/>
    <s v="Senior"/>
  </r>
  <r>
    <n v="8"/>
    <n v="26"/>
    <s v="ESPAGNE"/>
    <x v="7"/>
    <m/>
    <x v="13"/>
    <n v="37703"/>
    <x v="0"/>
    <x v="0"/>
    <x v="1"/>
    <s v="T8"/>
    <s v="Equipe"/>
    <s v="Senior"/>
  </r>
  <r>
    <n v="9"/>
    <n v="25"/>
    <s v="AUTRICHE"/>
    <x v="12"/>
    <m/>
    <x v="13"/>
    <n v="37703"/>
    <x v="0"/>
    <x v="0"/>
    <x v="1"/>
    <s v="T16"/>
    <s v="Equipe"/>
    <s v="Senior"/>
  </r>
  <r>
    <n v="10"/>
    <n v="24"/>
    <s v="SUEDE"/>
    <x v="18"/>
    <m/>
    <x v="13"/>
    <n v="37703"/>
    <x v="0"/>
    <x v="0"/>
    <x v="1"/>
    <s v="T16"/>
    <s v="Equipe"/>
    <s v="Senior"/>
  </r>
  <r>
    <n v="11"/>
    <n v="23"/>
    <s v="SUISSE"/>
    <x v="9"/>
    <m/>
    <x v="13"/>
    <n v="37703"/>
    <x v="0"/>
    <x v="0"/>
    <x v="1"/>
    <s v="T16"/>
    <s v="Equipe"/>
    <s v="Senior"/>
  </r>
  <r>
    <n v="12"/>
    <n v="22"/>
    <s v="USA"/>
    <x v="16"/>
    <m/>
    <x v="13"/>
    <n v="37703"/>
    <x v="0"/>
    <x v="0"/>
    <x v="1"/>
    <s v="T16"/>
    <s v="Equipe"/>
    <s v="Senior"/>
  </r>
  <r>
    <n v="13"/>
    <n v="21"/>
    <s v="RUSSIE"/>
    <x v="1"/>
    <m/>
    <x v="13"/>
    <n v="37703"/>
    <x v="0"/>
    <x v="0"/>
    <x v="1"/>
    <s v="T16"/>
    <s v="Equipe"/>
    <s v="Senior"/>
  </r>
  <r>
    <n v="14"/>
    <n v="20"/>
    <s v="CANADA"/>
    <x v="11"/>
    <m/>
    <x v="13"/>
    <n v="37703"/>
    <x v="0"/>
    <x v="0"/>
    <x v="1"/>
    <s v="T16"/>
    <s v="Equipe"/>
    <s v="Senior"/>
  </r>
  <r>
    <n v="15"/>
    <n v="19"/>
    <s v="POLOGNE"/>
    <x v="5"/>
    <m/>
    <x v="13"/>
    <n v="37703"/>
    <x v="0"/>
    <x v="0"/>
    <x v="1"/>
    <s v="T16"/>
    <s v="Equipe"/>
    <s v="Senior"/>
  </r>
  <r>
    <n v="16"/>
    <n v="18"/>
    <s v="PORTO RICO"/>
    <x v="50"/>
    <m/>
    <x v="13"/>
    <n v="37703"/>
    <x v="0"/>
    <x v="0"/>
    <x v="1"/>
    <s v="T16"/>
    <s v="Equipe"/>
    <s v="Senior"/>
  </r>
  <r>
    <n v="17"/>
    <n v="17"/>
    <s v="GRANDE-BRETAGNE"/>
    <x v="13"/>
    <m/>
    <x v="13"/>
    <n v="37703"/>
    <x v="0"/>
    <x v="0"/>
    <x v="1"/>
    <s v="T32"/>
    <s v="Equipe"/>
    <s v="Senior"/>
  </r>
  <r>
    <n v="1"/>
    <n v="64"/>
    <s v="ESTONIE"/>
    <x v="6"/>
    <m/>
    <x v="25"/>
    <n v="37659"/>
    <x v="0"/>
    <x v="0"/>
    <x v="1"/>
    <s v="1"/>
    <s v="Equipe"/>
    <s v="Senior"/>
  </r>
  <r>
    <n v="2"/>
    <n v="52"/>
    <s v="HONGRIE"/>
    <x v="8"/>
    <m/>
    <x v="25"/>
    <n v="37659"/>
    <x v="0"/>
    <x v="0"/>
    <x v="1"/>
    <s v="2"/>
    <s v="Equipe"/>
    <s v="Senior"/>
  </r>
  <r>
    <n v="3"/>
    <n v="40"/>
    <s v="POLOGNE"/>
    <x v="5"/>
    <m/>
    <x v="25"/>
    <n v="37659"/>
    <x v="0"/>
    <x v="0"/>
    <x v="1"/>
    <s v="3"/>
    <s v="Equipe"/>
    <s v="Senior"/>
  </r>
  <r>
    <n v="4"/>
    <n v="36"/>
    <s v="ALLEMAGNE"/>
    <x v="4"/>
    <m/>
    <x v="25"/>
    <n v="37659"/>
    <x v="0"/>
    <x v="0"/>
    <x v="1"/>
    <s v="4"/>
    <s v="Equipe"/>
    <s v="Senior"/>
  </r>
  <r>
    <n v="5"/>
    <n v="32"/>
    <s v="UKRAINE"/>
    <x v="10"/>
    <m/>
    <x v="25"/>
    <n v="37659"/>
    <x v="0"/>
    <x v="0"/>
    <x v="1"/>
    <s v="T8"/>
    <s v="Equipe"/>
    <s v="Senior"/>
  </r>
  <r>
    <n v="6"/>
    <n v="30"/>
    <s v="SUEDE"/>
    <x v="18"/>
    <m/>
    <x v="25"/>
    <n v="37659"/>
    <x v="0"/>
    <x v="0"/>
    <x v="1"/>
    <s v="T8"/>
    <s v="Equipe"/>
    <s v="Senior"/>
  </r>
  <r>
    <n v="7"/>
    <n v="28"/>
    <s v="RUSSIE"/>
    <x v="1"/>
    <m/>
    <x v="25"/>
    <n v="37659"/>
    <x v="0"/>
    <x v="0"/>
    <x v="1"/>
    <s v="T8"/>
    <s v="Equipe"/>
    <s v="Senior"/>
  </r>
  <r>
    <n v="8"/>
    <n v="26"/>
    <s v="CANADA"/>
    <x v="11"/>
    <m/>
    <x v="25"/>
    <n v="37659"/>
    <x v="0"/>
    <x v="0"/>
    <x v="1"/>
    <s v="T8"/>
    <s v="Equipe"/>
    <s v="Senior"/>
  </r>
  <r>
    <n v="9"/>
    <n v="25"/>
    <s v="SUISSE"/>
    <x v="9"/>
    <m/>
    <x v="25"/>
    <n v="37659"/>
    <x v="0"/>
    <x v="0"/>
    <x v="1"/>
    <s v="T16"/>
    <s v="Equipe"/>
    <s v="Senior"/>
  </r>
  <r>
    <n v="10"/>
    <n v="24"/>
    <s v="HOLLANDE"/>
    <x v="52"/>
    <m/>
    <x v="25"/>
    <n v="37659"/>
    <x v="0"/>
    <x v="0"/>
    <x v="1"/>
    <s v="T16"/>
    <s v="Equipe"/>
    <s v="Senior"/>
  </r>
  <r>
    <n v="11"/>
    <n v="23"/>
    <s v="ESPAGNE"/>
    <x v="7"/>
    <m/>
    <x v="25"/>
    <n v="37659"/>
    <x v="0"/>
    <x v="0"/>
    <x v="1"/>
    <s v="T16"/>
    <s v="Equipe"/>
    <s v="Senior"/>
  </r>
  <r>
    <n v="12"/>
    <n v="22"/>
    <s v="USA"/>
    <x v="16"/>
    <m/>
    <x v="25"/>
    <n v="37659"/>
    <x v="0"/>
    <x v="0"/>
    <x v="1"/>
    <s v="T16"/>
    <s v="Equipe"/>
    <s v="Senior"/>
  </r>
  <r>
    <n v="13"/>
    <n v="21"/>
    <s v="AUTRICHE"/>
    <x v="12"/>
    <m/>
    <x v="25"/>
    <n v="37659"/>
    <x v="0"/>
    <x v="0"/>
    <x v="1"/>
    <s v="T16"/>
    <s v="Equipe"/>
    <s v="Senior"/>
  </r>
  <r>
    <n v="14"/>
    <n v="20"/>
    <s v="BELGIQUE"/>
    <x v="31"/>
    <m/>
    <x v="25"/>
    <n v="37659"/>
    <x v="0"/>
    <x v="0"/>
    <x v="1"/>
    <s v="T16"/>
    <s v="Equipe"/>
    <s v="Senior"/>
  </r>
  <r>
    <n v="15"/>
    <n v="19"/>
    <s v="ITALIE"/>
    <x v="2"/>
    <m/>
    <x v="25"/>
    <n v="37659"/>
    <x v="0"/>
    <x v="0"/>
    <x v="1"/>
    <s v="T16"/>
    <s v="Equipe"/>
    <s v="Senior"/>
  </r>
  <r>
    <n v="16"/>
    <n v="18"/>
    <s v="GRANDE-BRETAGNE"/>
    <x v="13"/>
    <m/>
    <x v="25"/>
    <n v="37659"/>
    <x v="0"/>
    <x v="0"/>
    <x v="1"/>
    <s v="T16"/>
    <s v="Equipe"/>
    <s v="Senior"/>
  </r>
  <r>
    <n v="17"/>
    <n v="17"/>
    <s v="REPUBLIQUE TCHEQUE"/>
    <x v="35"/>
    <m/>
    <x v="25"/>
    <n v="37659"/>
    <x v="0"/>
    <x v="0"/>
    <x v="1"/>
    <s v="T32"/>
    <s v="Equipe"/>
    <s v="Senior"/>
  </r>
  <r>
    <n v="18"/>
    <n v="16"/>
    <s v="ISRAEL"/>
    <x v="51"/>
    <m/>
    <x v="25"/>
    <n v="37659"/>
    <x v="0"/>
    <x v="0"/>
    <x v="1"/>
    <s v="T32"/>
    <s v="Equipe"/>
    <s v="Senior"/>
  </r>
  <r>
    <n v="19"/>
    <n v="15"/>
    <s v="EGYPTE"/>
    <x v="55"/>
    <m/>
    <x v="25"/>
    <n v="37659"/>
    <x v="0"/>
    <x v="0"/>
    <x v="1"/>
    <s v="T32"/>
    <s v="Equipe"/>
    <s v="Senior"/>
  </r>
  <r>
    <n v="20"/>
    <n v="14"/>
    <s v="BELARUS"/>
    <x v="15"/>
    <m/>
    <x v="25"/>
    <n v="37659"/>
    <x v="0"/>
    <x v="0"/>
    <x v="1"/>
    <s v="T32"/>
    <s v="Equipe"/>
    <s v="Senior"/>
  </r>
  <r>
    <n v="21"/>
    <n v="13"/>
    <s v="SLOVENIE"/>
    <x v="56"/>
    <m/>
    <x v="25"/>
    <n v="37659"/>
    <x v="0"/>
    <x v="0"/>
    <x v="1"/>
    <s v="T32"/>
    <s v="Equipe"/>
    <s v="Senior"/>
  </r>
  <r>
    <n v="22"/>
    <n v="12"/>
    <s v="IRLANDE"/>
    <x v="61"/>
    <m/>
    <x v="25"/>
    <n v="37659"/>
    <x v="0"/>
    <x v="0"/>
    <x v="1"/>
    <s v="T32"/>
    <s v="Equipe"/>
    <s v="Senior"/>
  </r>
  <r>
    <n v="1"/>
    <n v="64"/>
    <s v="ALLEMAGNE"/>
    <x v="4"/>
    <m/>
    <x v="4"/>
    <n v="37639"/>
    <x v="0"/>
    <x v="0"/>
    <x v="1"/>
    <s v="1"/>
    <s v="Equipe"/>
    <s v="Senior"/>
  </r>
  <r>
    <n v="2"/>
    <n v="52"/>
    <s v="FRANCE"/>
    <x v="0"/>
    <m/>
    <x v="4"/>
    <n v="37639"/>
    <x v="0"/>
    <x v="0"/>
    <x v="1"/>
    <s v="2"/>
    <s v="Equipe"/>
    <s v="Senior"/>
  </r>
  <r>
    <n v="3"/>
    <n v="40"/>
    <s v="HONGRIE"/>
    <x v="8"/>
    <m/>
    <x v="4"/>
    <n v="37639"/>
    <x v="0"/>
    <x v="0"/>
    <x v="1"/>
    <s v="3"/>
    <s v="Equipe"/>
    <s v="Senior"/>
  </r>
  <r>
    <n v="4"/>
    <n v="36"/>
    <s v="ESTONIE"/>
    <x v="6"/>
    <m/>
    <x v="4"/>
    <n v="37639"/>
    <x v="0"/>
    <x v="0"/>
    <x v="1"/>
    <s v="4"/>
    <s v="Equipe"/>
    <s v="Senior"/>
  </r>
  <r>
    <n v="5"/>
    <n v="32"/>
    <s v="UKRAINE"/>
    <x v="10"/>
    <m/>
    <x v="4"/>
    <n v="37639"/>
    <x v="0"/>
    <x v="0"/>
    <x v="1"/>
    <s v="T8"/>
    <s v="Equipe"/>
    <s v="Senior"/>
  </r>
  <r>
    <n v="6"/>
    <n v="30"/>
    <s v="SUISSE"/>
    <x v="9"/>
    <m/>
    <x v="4"/>
    <n v="37639"/>
    <x v="0"/>
    <x v="0"/>
    <x v="1"/>
    <s v="T8"/>
    <s v="Equipe"/>
    <s v="Senior"/>
  </r>
  <r>
    <n v="7"/>
    <n v="28"/>
    <s v="CANADA"/>
    <x v="11"/>
    <m/>
    <x v="4"/>
    <n v="37639"/>
    <x v="0"/>
    <x v="0"/>
    <x v="1"/>
    <s v="T8"/>
    <s v="Equipe"/>
    <s v="Senior"/>
  </r>
  <r>
    <n v="8"/>
    <n v="26"/>
    <s v="AUTRICHE"/>
    <x v="12"/>
    <m/>
    <x v="4"/>
    <n v="37639"/>
    <x v="0"/>
    <x v="0"/>
    <x v="1"/>
    <s v="T8"/>
    <s v="Equipe"/>
    <s v="Senior"/>
  </r>
  <r>
    <n v="9"/>
    <n v="25"/>
    <s v="ESPAGNE"/>
    <x v="7"/>
    <m/>
    <x v="4"/>
    <n v="37639"/>
    <x v="0"/>
    <x v="0"/>
    <x v="1"/>
    <s v="T16"/>
    <s v="Equipe"/>
    <s v="Senior"/>
  </r>
  <r>
    <n v="10"/>
    <n v="24"/>
    <s v="ITALIE"/>
    <x v="2"/>
    <m/>
    <x v="4"/>
    <n v="37639"/>
    <x v="0"/>
    <x v="0"/>
    <x v="1"/>
    <s v="T16"/>
    <s v="Equipe"/>
    <s v="Senior"/>
  </r>
  <r>
    <n v="11"/>
    <n v="23"/>
    <s v="POLOGNE"/>
    <x v="5"/>
    <m/>
    <x v="4"/>
    <n v="37639"/>
    <x v="0"/>
    <x v="0"/>
    <x v="1"/>
    <s v="T16"/>
    <s v="Equipe"/>
    <s v="Senior"/>
  </r>
  <r>
    <n v="12"/>
    <n v="22"/>
    <s v="HOLLANDE"/>
    <x v="52"/>
    <m/>
    <x v="4"/>
    <n v="37639"/>
    <x v="0"/>
    <x v="0"/>
    <x v="1"/>
    <s v="T16"/>
    <s v="Equipe"/>
    <s v="Senior"/>
  </r>
  <r>
    <n v="13"/>
    <n v="21"/>
    <s v="SUEDE"/>
    <x v="18"/>
    <m/>
    <x v="4"/>
    <n v="37639"/>
    <x v="0"/>
    <x v="0"/>
    <x v="1"/>
    <s v="T16"/>
    <s v="Equipe"/>
    <s v="Senior"/>
  </r>
  <r>
    <n v="14"/>
    <n v="20"/>
    <s v="BELARUS"/>
    <x v="15"/>
    <m/>
    <x v="4"/>
    <n v="37639"/>
    <x v="0"/>
    <x v="0"/>
    <x v="1"/>
    <s v="T16"/>
    <s v="Equipe"/>
    <s v="Senior"/>
  </r>
  <r>
    <n v="15"/>
    <n v="19"/>
    <s v="REPUBLIQUE TCHEQUE"/>
    <x v="35"/>
    <m/>
    <x v="4"/>
    <n v="37639"/>
    <x v="0"/>
    <x v="0"/>
    <x v="1"/>
    <s v="T16"/>
    <s v="Equipe"/>
    <s v="Senior"/>
  </r>
  <r>
    <n v="16"/>
    <n v="18"/>
    <s v="USA"/>
    <x v="16"/>
    <m/>
    <x v="4"/>
    <n v="37639"/>
    <x v="0"/>
    <x v="0"/>
    <x v="1"/>
    <s v="T16"/>
    <s v="Equipe"/>
    <s v="Senior"/>
  </r>
  <r>
    <n v="17"/>
    <n v="17"/>
    <s v="BELGIQUE"/>
    <x v="31"/>
    <m/>
    <x v="4"/>
    <n v="37639"/>
    <x v="0"/>
    <x v="0"/>
    <x v="1"/>
    <s v="T32"/>
    <s v="Equipe"/>
    <s v="Senior"/>
  </r>
  <r>
    <n v="18"/>
    <n v="16"/>
    <s v="REPUBLIQUE SLOVAQUE"/>
    <x v="62"/>
    <m/>
    <x v="4"/>
    <n v="37639"/>
    <x v="0"/>
    <x v="0"/>
    <x v="1"/>
    <s v="T32"/>
    <s v="Equipe"/>
    <s v="Senior"/>
  </r>
  <r>
    <n v="19"/>
    <n v="15"/>
    <s v="GRANDE-BRETAGNE"/>
    <x v="13"/>
    <m/>
    <x v="4"/>
    <n v="37639"/>
    <x v="0"/>
    <x v="0"/>
    <x v="1"/>
    <s v="T32"/>
    <s v="Equipe"/>
    <s v="Senior"/>
  </r>
  <r>
    <n v="20"/>
    <n v="14"/>
    <s v="MOLDOVA"/>
    <x v="63"/>
    <m/>
    <x v="4"/>
    <n v="37639"/>
    <x v="0"/>
    <x v="0"/>
    <x v="1"/>
    <s v="T32"/>
    <s v="Equipe"/>
    <s v="Senior"/>
  </r>
  <r>
    <n v="21"/>
    <n v="13"/>
    <s v="SLOVENIE"/>
    <x v="56"/>
    <m/>
    <x v="4"/>
    <n v="37639"/>
    <x v="0"/>
    <x v="0"/>
    <x v="1"/>
    <s v="T32"/>
    <s v="Equipe"/>
    <s v="Senior"/>
  </r>
  <r>
    <n v="11"/>
    <n v="23"/>
    <s v="BELARUS"/>
    <x v="15"/>
    <m/>
    <x v="29"/>
    <n v="38221"/>
    <x v="1"/>
    <x v="4"/>
    <x v="1"/>
    <s v="T16"/>
    <s v="Equipe"/>
    <s v="Senior"/>
  </r>
  <r>
    <n v="1"/>
    <n v="128"/>
    <s v="FRANCE"/>
    <x v="0"/>
    <m/>
    <x v="29"/>
    <n v="38221"/>
    <x v="1"/>
    <x v="4"/>
    <x v="1"/>
    <s v="1"/>
    <s v="Equipe"/>
    <s v="Senior"/>
  </r>
  <r>
    <n v="2"/>
    <n v="104"/>
    <s v="HONGRIE"/>
    <x v="8"/>
    <m/>
    <x v="29"/>
    <n v="38221"/>
    <x v="1"/>
    <x v="4"/>
    <x v="1"/>
    <s v="2"/>
    <s v="Equipe"/>
    <s v="Senior"/>
  </r>
  <r>
    <n v="3"/>
    <n v="80"/>
    <s v="ALLEMAGNE"/>
    <x v="4"/>
    <m/>
    <x v="29"/>
    <n v="38221"/>
    <x v="1"/>
    <x v="4"/>
    <x v="1"/>
    <s v="3"/>
    <s v="Equipe"/>
    <s v="Senior"/>
  </r>
  <r>
    <n v="4"/>
    <n v="72"/>
    <s v="RUSSIE"/>
    <x v="1"/>
    <m/>
    <x v="29"/>
    <n v="38221"/>
    <x v="1"/>
    <x v="4"/>
    <x v="1"/>
    <s v="4"/>
    <s v="Equipe"/>
    <s v="Senior"/>
  </r>
  <r>
    <n v="5"/>
    <n v="64"/>
    <s v="UKRAINE"/>
    <x v="10"/>
    <m/>
    <x v="29"/>
    <n v="38221"/>
    <x v="1"/>
    <x v="4"/>
    <x v="1"/>
    <s v="T8"/>
    <s v="Equipe"/>
    <s v="Senior"/>
  </r>
  <r>
    <n v="6"/>
    <n v="60"/>
    <s v="USA"/>
    <x v="16"/>
    <m/>
    <x v="29"/>
    <n v="38221"/>
    <x v="1"/>
    <x v="4"/>
    <x v="1"/>
    <s v="T8"/>
    <s v="Equipe"/>
    <s v="Senior"/>
  </r>
  <r>
    <n v="7"/>
    <n v="56"/>
    <s v="CHINE"/>
    <x v="19"/>
    <m/>
    <x v="29"/>
    <n v="38221"/>
    <x v="1"/>
    <x v="4"/>
    <x v="1"/>
    <s v="T8"/>
    <s v="Equipe"/>
    <s v="Senior"/>
  </r>
  <r>
    <n v="8"/>
    <n v="52"/>
    <s v="EGYPTE"/>
    <x v="55"/>
    <m/>
    <x v="29"/>
    <n v="38221"/>
    <x v="1"/>
    <x v="4"/>
    <x v="1"/>
    <s v="T8"/>
    <s v="Equipe"/>
    <s v="Senior"/>
  </r>
  <r>
    <n v="1"/>
    <n v="64"/>
    <s v="ALLEMAGNE"/>
    <x v="4"/>
    <m/>
    <x v="28"/>
    <n v="38117"/>
    <x v="1"/>
    <x v="0"/>
    <x v="1"/>
    <s v="1"/>
    <s v="Equipe"/>
    <s v="Senior"/>
  </r>
  <r>
    <n v="2"/>
    <n v="52"/>
    <s v="ITALIE"/>
    <x v="2"/>
    <m/>
    <x v="28"/>
    <n v="38117"/>
    <x v="1"/>
    <x v="0"/>
    <x v="1"/>
    <s v="2"/>
    <s v="Equipe"/>
    <s v="Senior"/>
  </r>
  <r>
    <n v="3"/>
    <n v="40"/>
    <s v="HONGRIE"/>
    <x v="8"/>
    <m/>
    <x v="28"/>
    <n v="38117"/>
    <x v="1"/>
    <x v="0"/>
    <x v="1"/>
    <s v="3"/>
    <s v="Equipe"/>
    <s v="Senior"/>
  </r>
  <r>
    <n v="4"/>
    <n v="36"/>
    <s v="RUSSIE"/>
    <x v="1"/>
    <m/>
    <x v="28"/>
    <n v="38117"/>
    <x v="1"/>
    <x v="0"/>
    <x v="1"/>
    <s v="4"/>
    <s v="Equipe"/>
    <s v="Senior"/>
  </r>
  <r>
    <n v="5"/>
    <n v="32"/>
    <s v="CHINE"/>
    <x v="19"/>
    <m/>
    <x v="28"/>
    <n v="38117"/>
    <x v="1"/>
    <x v="0"/>
    <x v="1"/>
    <s v="T8"/>
    <s v="Equipe"/>
    <s v="Senior"/>
  </r>
  <r>
    <n v="6"/>
    <n v="30"/>
    <s v="POLOGNE"/>
    <x v="5"/>
    <m/>
    <x v="28"/>
    <n v="38117"/>
    <x v="1"/>
    <x v="0"/>
    <x v="1"/>
    <s v="T8"/>
    <s v="Equipe"/>
    <s v="Senior"/>
  </r>
  <r>
    <n v="7"/>
    <n v="28"/>
    <s v="UKRAINE"/>
    <x v="10"/>
    <m/>
    <x v="28"/>
    <n v="38117"/>
    <x v="1"/>
    <x v="0"/>
    <x v="1"/>
    <s v="T8"/>
    <s v="Equipe"/>
    <s v="Senior"/>
  </r>
  <r>
    <n v="8"/>
    <n v="26"/>
    <s v="AUTRICHE"/>
    <x v="12"/>
    <m/>
    <x v="28"/>
    <n v="38117"/>
    <x v="1"/>
    <x v="0"/>
    <x v="1"/>
    <s v="T8"/>
    <s v="Equipe"/>
    <s v="Senior"/>
  </r>
  <r>
    <n v="9"/>
    <n v="25"/>
    <s v="ESPAGNE"/>
    <x v="7"/>
    <m/>
    <x v="28"/>
    <n v="38117"/>
    <x v="1"/>
    <x v="0"/>
    <x v="1"/>
    <s v="T16"/>
    <s v="Equipe"/>
    <s v="Senior"/>
  </r>
  <r>
    <n v="10"/>
    <n v="24"/>
    <s v="CANADA"/>
    <x v="11"/>
    <m/>
    <x v="28"/>
    <n v="38117"/>
    <x v="1"/>
    <x v="0"/>
    <x v="1"/>
    <s v="T16"/>
    <s v="Equipe"/>
    <s v="Senior"/>
  </r>
  <r>
    <n v="1"/>
    <n v="64"/>
    <s v="FRANCE"/>
    <x v="0"/>
    <m/>
    <x v="30"/>
    <n v="38067"/>
    <x v="1"/>
    <x v="0"/>
    <x v="1"/>
    <s v="1"/>
    <s v="Equipe"/>
    <s v="Senior"/>
  </r>
  <r>
    <n v="2"/>
    <n v="52"/>
    <s v="HONGRIE"/>
    <x v="8"/>
    <m/>
    <x v="30"/>
    <n v="38067"/>
    <x v="1"/>
    <x v="0"/>
    <x v="1"/>
    <s v="2"/>
    <s v="Equipe"/>
    <s v="Senior"/>
  </r>
  <r>
    <n v="3"/>
    <n v="40"/>
    <s v="RUSSIE"/>
    <x v="1"/>
    <m/>
    <x v="30"/>
    <n v="38067"/>
    <x v="1"/>
    <x v="0"/>
    <x v="1"/>
    <s v="3"/>
    <s v="Equipe"/>
    <s v="Senior"/>
  </r>
  <r>
    <n v="4"/>
    <n v="36"/>
    <s v="ITALIE"/>
    <x v="2"/>
    <m/>
    <x v="30"/>
    <n v="38067"/>
    <x v="1"/>
    <x v="0"/>
    <x v="1"/>
    <s v="4"/>
    <s v="Equipe"/>
    <s v="Senior"/>
  </r>
  <r>
    <n v="5"/>
    <n v="32"/>
    <s v="UKRAINE"/>
    <x v="10"/>
    <m/>
    <x v="30"/>
    <n v="38067"/>
    <x v="1"/>
    <x v="0"/>
    <x v="1"/>
    <s v="T8"/>
    <s v="Equipe"/>
    <s v="Senior"/>
  </r>
  <r>
    <n v="6"/>
    <n v="30"/>
    <s v="ALLEMAGNE"/>
    <x v="4"/>
    <m/>
    <x v="30"/>
    <n v="38067"/>
    <x v="1"/>
    <x v="0"/>
    <x v="1"/>
    <s v="T8"/>
    <s v="Equipe"/>
    <s v="Senior"/>
  </r>
  <r>
    <n v="7"/>
    <n v="28"/>
    <s v="ESTONIE"/>
    <x v="6"/>
    <m/>
    <x v="30"/>
    <n v="38067"/>
    <x v="1"/>
    <x v="0"/>
    <x v="1"/>
    <s v="T8"/>
    <s v="Equipe"/>
    <s v="Senior"/>
  </r>
  <r>
    <n v="8"/>
    <n v="26"/>
    <s v="AUTRICHE"/>
    <x v="12"/>
    <m/>
    <x v="30"/>
    <n v="38067"/>
    <x v="1"/>
    <x v="0"/>
    <x v="1"/>
    <s v="T8"/>
    <s v="Equipe"/>
    <s v="Senior"/>
  </r>
  <r>
    <n v="9"/>
    <n v="25"/>
    <s v="USA"/>
    <x v="16"/>
    <m/>
    <x v="30"/>
    <n v="38067"/>
    <x v="1"/>
    <x v="0"/>
    <x v="1"/>
    <s v="T16"/>
    <s v="Equipe"/>
    <s v="Senior"/>
  </r>
  <r>
    <n v="10"/>
    <n v="24"/>
    <s v="CHINE"/>
    <x v="19"/>
    <m/>
    <x v="30"/>
    <n v="38067"/>
    <x v="1"/>
    <x v="0"/>
    <x v="1"/>
    <s v="T16"/>
    <s v="Equipe"/>
    <s v="Senior"/>
  </r>
  <r>
    <n v="11"/>
    <n v="23"/>
    <s v="COREE"/>
    <x v="20"/>
    <m/>
    <x v="30"/>
    <n v="38067"/>
    <x v="1"/>
    <x v="0"/>
    <x v="1"/>
    <s v="T16"/>
    <s v="Equipe"/>
    <s v="Senior"/>
  </r>
  <r>
    <n v="12"/>
    <n v="22"/>
    <s v="SUEDE"/>
    <x v="18"/>
    <m/>
    <x v="30"/>
    <n v="38067"/>
    <x v="1"/>
    <x v="0"/>
    <x v="1"/>
    <s v="T16"/>
    <s v="Equipe"/>
    <s v="Senior"/>
  </r>
  <r>
    <n v="13"/>
    <n v="21"/>
    <s v="CANADA"/>
    <x v="11"/>
    <m/>
    <x v="30"/>
    <n v="38067"/>
    <x v="1"/>
    <x v="0"/>
    <x v="1"/>
    <s v="T16"/>
    <s v="Equipe"/>
    <s v="Senior"/>
  </r>
  <r>
    <n v="1"/>
    <n v="64"/>
    <s v="RUSSIE"/>
    <x v="1"/>
    <m/>
    <x v="21"/>
    <n v="38060"/>
    <x v="1"/>
    <x v="0"/>
    <x v="1"/>
    <s v="1"/>
    <s v="Equipe"/>
    <s v="Senior"/>
  </r>
  <r>
    <n v="2"/>
    <n v="52"/>
    <s v="ESTONIE"/>
    <x v="6"/>
    <m/>
    <x v="21"/>
    <n v="38060"/>
    <x v="1"/>
    <x v="0"/>
    <x v="1"/>
    <s v="2"/>
    <s v="Equipe"/>
    <s v="Senior"/>
  </r>
  <r>
    <n v="3"/>
    <n v="40"/>
    <s v="UKRAINE"/>
    <x v="10"/>
    <m/>
    <x v="21"/>
    <n v="38060"/>
    <x v="1"/>
    <x v="0"/>
    <x v="1"/>
    <s v="3"/>
    <s v="Equipe"/>
    <s v="Senior"/>
  </r>
  <r>
    <n v="4"/>
    <n v="36"/>
    <s v="ALLEMAGNE"/>
    <x v="4"/>
    <m/>
    <x v="21"/>
    <n v="38060"/>
    <x v="1"/>
    <x v="0"/>
    <x v="1"/>
    <s v="4"/>
    <s v="Equipe"/>
    <s v="Senior"/>
  </r>
  <r>
    <n v="5"/>
    <n v="32"/>
    <s v="CHINE"/>
    <x v="19"/>
    <m/>
    <x v="21"/>
    <n v="38060"/>
    <x v="1"/>
    <x v="0"/>
    <x v="1"/>
    <s v="T8"/>
    <s v="Equipe"/>
    <s v="Senior"/>
  </r>
  <r>
    <n v="6"/>
    <n v="30"/>
    <s v="HONGRIE"/>
    <x v="8"/>
    <m/>
    <x v="21"/>
    <n v="38060"/>
    <x v="1"/>
    <x v="0"/>
    <x v="1"/>
    <s v="T8"/>
    <s v="Equipe"/>
    <s v="Senior"/>
  </r>
  <r>
    <n v="7"/>
    <n v="28"/>
    <s v="POLOGNE"/>
    <x v="5"/>
    <m/>
    <x v="21"/>
    <n v="38060"/>
    <x v="1"/>
    <x v="0"/>
    <x v="1"/>
    <s v="T8"/>
    <s v="Equipe"/>
    <s v="Senior"/>
  </r>
  <r>
    <n v="8"/>
    <n v="26"/>
    <s v="BELARUS"/>
    <x v="15"/>
    <m/>
    <x v="21"/>
    <n v="38060"/>
    <x v="1"/>
    <x v="0"/>
    <x v="1"/>
    <s v="T8"/>
    <s v="Equipe"/>
    <s v="Senior"/>
  </r>
  <r>
    <n v="9"/>
    <n v="25"/>
    <s v="FRANCE"/>
    <x v="0"/>
    <m/>
    <x v="21"/>
    <n v="38060"/>
    <x v="1"/>
    <x v="0"/>
    <x v="1"/>
    <s v="T16"/>
    <s v="Equipe"/>
    <s v="Senior"/>
  </r>
  <r>
    <n v="10"/>
    <n v="24"/>
    <s v="COREE"/>
    <x v="20"/>
    <m/>
    <x v="21"/>
    <n v="38060"/>
    <x v="1"/>
    <x v="0"/>
    <x v="1"/>
    <s v="T16"/>
    <s v="Equipe"/>
    <s v="Senior"/>
  </r>
  <r>
    <n v="11"/>
    <n v="23"/>
    <s v="ITALIE"/>
    <x v="2"/>
    <m/>
    <x v="21"/>
    <n v="38060"/>
    <x v="1"/>
    <x v="0"/>
    <x v="1"/>
    <s v="T16"/>
    <s v="Equipe"/>
    <s v="Senior"/>
  </r>
  <r>
    <n v="12"/>
    <n v="22"/>
    <s v="CANADA"/>
    <x v="11"/>
    <m/>
    <x v="21"/>
    <n v="38060"/>
    <x v="1"/>
    <x v="0"/>
    <x v="1"/>
    <s v="T16"/>
    <s v="Equipe"/>
    <s v="Senior"/>
  </r>
  <r>
    <n v="13"/>
    <n v="21"/>
    <s v="USA"/>
    <x v="16"/>
    <m/>
    <x v="21"/>
    <n v="38060"/>
    <x v="1"/>
    <x v="0"/>
    <x v="1"/>
    <s v="T16"/>
    <s v="Equipe"/>
    <s v="Senior"/>
  </r>
  <r>
    <n v="14"/>
    <n v="20"/>
    <s v="ESPAGNE"/>
    <x v="7"/>
    <m/>
    <x v="21"/>
    <n v="38060"/>
    <x v="1"/>
    <x v="0"/>
    <x v="1"/>
    <s v="T16"/>
    <s v="Equipe"/>
    <s v="Senior"/>
  </r>
  <r>
    <n v="15"/>
    <n v="19"/>
    <s v="SUEDE"/>
    <x v="18"/>
    <m/>
    <x v="21"/>
    <n v="38060"/>
    <x v="1"/>
    <x v="0"/>
    <x v="1"/>
    <s v="T16"/>
    <s v="Equipe"/>
    <s v="Senior"/>
  </r>
  <r>
    <n v="16"/>
    <n v="18"/>
    <s v="AUTRICHE"/>
    <x v="12"/>
    <m/>
    <x v="21"/>
    <n v="38060"/>
    <x v="1"/>
    <x v="0"/>
    <x v="1"/>
    <s v="T16"/>
    <s v="Equipe"/>
    <s v="Senior"/>
  </r>
  <r>
    <n v="17"/>
    <n v="17"/>
    <s v="GRECE"/>
    <x v="14"/>
    <m/>
    <x v="21"/>
    <n v="38060"/>
    <x v="1"/>
    <x v="0"/>
    <x v="1"/>
    <s v="T32"/>
    <s v="Equipe"/>
    <s v="Senior"/>
  </r>
  <r>
    <n v="1"/>
    <n v="64"/>
    <s v="FRANCE"/>
    <x v="0"/>
    <m/>
    <x v="9"/>
    <n v="38023"/>
    <x v="1"/>
    <x v="0"/>
    <x v="1"/>
    <s v="1"/>
    <s v="Equipe"/>
    <s v="Senior"/>
  </r>
  <r>
    <n v="2"/>
    <n v="52"/>
    <s v="HONGRIE"/>
    <x v="8"/>
    <m/>
    <x v="9"/>
    <n v="38023"/>
    <x v="1"/>
    <x v="0"/>
    <x v="1"/>
    <s v="2"/>
    <s v="Equipe"/>
    <s v="Senior"/>
  </r>
  <r>
    <n v="3"/>
    <n v="40"/>
    <s v="ITALIE"/>
    <x v="2"/>
    <m/>
    <x v="9"/>
    <n v="38023"/>
    <x v="1"/>
    <x v="0"/>
    <x v="1"/>
    <s v="3"/>
    <s v="Equipe"/>
    <s v="Senior"/>
  </r>
  <r>
    <n v="4"/>
    <n v="36"/>
    <s v="CHINE"/>
    <x v="19"/>
    <m/>
    <x v="9"/>
    <n v="38023"/>
    <x v="1"/>
    <x v="0"/>
    <x v="1"/>
    <s v="4"/>
    <s v="Equipe"/>
    <s v="Senior"/>
  </r>
  <r>
    <n v="5"/>
    <n v="32"/>
    <s v="ESTONIE"/>
    <x v="6"/>
    <m/>
    <x v="9"/>
    <n v="38023"/>
    <x v="1"/>
    <x v="0"/>
    <x v="1"/>
    <s v="T8"/>
    <s v="Equipe"/>
    <s v="Senior"/>
  </r>
  <r>
    <n v="6"/>
    <n v="30"/>
    <s v="UKRAINE"/>
    <x v="10"/>
    <m/>
    <x v="9"/>
    <n v="38023"/>
    <x v="1"/>
    <x v="0"/>
    <x v="1"/>
    <s v="T8"/>
    <s v="Equipe"/>
    <s v="Senior"/>
  </r>
  <r>
    <n v="7"/>
    <n v="28"/>
    <s v="ALLEMAGNE"/>
    <x v="4"/>
    <m/>
    <x v="9"/>
    <n v="38023"/>
    <x v="1"/>
    <x v="0"/>
    <x v="1"/>
    <s v="T8"/>
    <s v="Equipe"/>
    <s v="Senior"/>
  </r>
  <r>
    <n v="8"/>
    <n v="26"/>
    <s v="SUEDE"/>
    <x v="18"/>
    <m/>
    <x v="9"/>
    <n v="38023"/>
    <x v="1"/>
    <x v="0"/>
    <x v="1"/>
    <s v="T8"/>
    <s v="Equipe"/>
    <s v="Senior"/>
  </r>
  <r>
    <n v="9"/>
    <n v="25"/>
    <s v="RUSSIE"/>
    <x v="1"/>
    <m/>
    <x v="9"/>
    <n v="38023"/>
    <x v="1"/>
    <x v="0"/>
    <x v="1"/>
    <s v="T16"/>
    <s v="Equipe"/>
    <s v="Senior"/>
  </r>
  <r>
    <n v="10"/>
    <n v="24"/>
    <s v="POLOGNE"/>
    <x v="5"/>
    <m/>
    <x v="9"/>
    <n v="38023"/>
    <x v="1"/>
    <x v="0"/>
    <x v="1"/>
    <s v="T16"/>
    <s v="Equipe"/>
    <s v="Senior"/>
  </r>
  <r>
    <n v="11"/>
    <n v="23"/>
    <s v="COREE"/>
    <x v="20"/>
    <m/>
    <x v="9"/>
    <n v="38023"/>
    <x v="1"/>
    <x v="0"/>
    <x v="1"/>
    <s v="T16"/>
    <s v="Equipe"/>
    <s v="Senior"/>
  </r>
  <r>
    <n v="12"/>
    <n v="22"/>
    <s v="SUISSE"/>
    <x v="9"/>
    <m/>
    <x v="9"/>
    <n v="38023"/>
    <x v="1"/>
    <x v="0"/>
    <x v="1"/>
    <s v="T16"/>
    <s v="Equipe"/>
    <s v="Senior"/>
  </r>
  <r>
    <n v="13"/>
    <n v="21"/>
    <s v="AUTRICHE"/>
    <x v="12"/>
    <m/>
    <x v="9"/>
    <n v="38023"/>
    <x v="1"/>
    <x v="0"/>
    <x v="1"/>
    <s v="T16"/>
    <s v="Equipe"/>
    <s v="Senior"/>
  </r>
  <r>
    <n v="14"/>
    <n v="20"/>
    <s v="CANADA"/>
    <x v="11"/>
    <m/>
    <x v="9"/>
    <n v="38023"/>
    <x v="1"/>
    <x v="0"/>
    <x v="1"/>
    <s v="T16"/>
    <s v="Equipe"/>
    <s v="Senior"/>
  </r>
  <r>
    <n v="15"/>
    <n v="19"/>
    <s v="ESPAGNE"/>
    <x v="7"/>
    <m/>
    <x v="9"/>
    <n v="38023"/>
    <x v="1"/>
    <x v="0"/>
    <x v="1"/>
    <s v="T16"/>
    <s v="Equipe"/>
    <s v="Senior"/>
  </r>
  <r>
    <n v="16"/>
    <n v="18"/>
    <s v="USA"/>
    <x v="16"/>
    <m/>
    <x v="9"/>
    <n v="38023"/>
    <x v="1"/>
    <x v="0"/>
    <x v="1"/>
    <s v="T16"/>
    <s v="Equipe"/>
    <s v="Senior"/>
  </r>
  <r>
    <n v="17"/>
    <n v="17"/>
    <s v="ISRAEL"/>
    <x v="51"/>
    <m/>
    <x v="9"/>
    <n v="38023"/>
    <x v="1"/>
    <x v="0"/>
    <x v="1"/>
    <s v="T32"/>
    <s v="Equipe"/>
    <s v="Senior"/>
  </r>
  <r>
    <n v="18"/>
    <n v="16"/>
    <s v="JAPON"/>
    <x v="22"/>
    <m/>
    <x v="9"/>
    <n v="38023"/>
    <x v="1"/>
    <x v="0"/>
    <x v="1"/>
    <s v="T32"/>
    <s v="Equipe"/>
    <s v="Senior"/>
  </r>
  <r>
    <n v="19"/>
    <n v="15"/>
    <s v="EGYPTE"/>
    <x v="55"/>
    <m/>
    <x v="9"/>
    <n v="38023"/>
    <x v="1"/>
    <x v="0"/>
    <x v="1"/>
    <s v="T32"/>
    <s v="Equipe"/>
    <s v="Senior"/>
  </r>
  <r>
    <n v="20"/>
    <n v="14"/>
    <s v="BELGIQUE"/>
    <x v="31"/>
    <m/>
    <x v="9"/>
    <n v="38023"/>
    <x v="1"/>
    <x v="0"/>
    <x v="1"/>
    <s v="T32"/>
    <s v="Equipe"/>
    <s v="Senior"/>
  </r>
  <r>
    <n v="1"/>
    <n v="64"/>
    <s v="FRANCE"/>
    <x v="0"/>
    <m/>
    <x v="4"/>
    <n v="38003"/>
    <x v="1"/>
    <x v="0"/>
    <x v="1"/>
    <s v="1"/>
    <s v="Equipe"/>
    <s v="Senior"/>
  </r>
  <r>
    <n v="2"/>
    <n v="52"/>
    <s v="HONGRIE"/>
    <x v="8"/>
    <m/>
    <x v="4"/>
    <n v="38003"/>
    <x v="1"/>
    <x v="0"/>
    <x v="1"/>
    <s v="2"/>
    <s v="Equipe"/>
    <s v="Senior"/>
  </r>
  <r>
    <n v="3"/>
    <n v="40"/>
    <s v="UKRAINE"/>
    <x v="10"/>
    <m/>
    <x v="4"/>
    <n v="38003"/>
    <x v="1"/>
    <x v="0"/>
    <x v="1"/>
    <s v="3"/>
    <s v="Equipe"/>
    <s v="Senior"/>
  </r>
  <r>
    <n v="4"/>
    <n v="36"/>
    <s v="SUISSE"/>
    <x v="9"/>
    <m/>
    <x v="4"/>
    <n v="38003"/>
    <x v="1"/>
    <x v="0"/>
    <x v="1"/>
    <s v="4"/>
    <s v="Equipe"/>
    <s v="Senior"/>
  </r>
  <r>
    <n v="5"/>
    <n v="32"/>
    <s v="ALLEMAGNE"/>
    <x v="4"/>
    <m/>
    <x v="4"/>
    <n v="38003"/>
    <x v="1"/>
    <x v="0"/>
    <x v="1"/>
    <s v="T8"/>
    <s v="Equipe"/>
    <s v="Senior"/>
  </r>
  <r>
    <n v="6"/>
    <n v="30"/>
    <s v="SUEDE"/>
    <x v="18"/>
    <m/>
    <x v="4"/>
    <n v="38003"/>
    <x v="1"/>
    <x v="0"/>
    <x v="1"/>
    <s v="T8"/>
    <s v="Equipe"/>
    <s v="Senior"/>
  </r>
  <r>
    <n v="7"/>
    <n v="28"/>
    <s v="ITALIE"/>
    <x v="2"/>
    <m/>
    <x v="4"/>
    <n v="38003"/>
    <x v="1"/>
    <x v="0"/>
    <x v="1"/>
    <s v="T8"/>
    <s v="Equipe"/>
    <s v="Senior"/>
  </r>
  <r>
    <n v="8"/>
    <n v="26"/>
    <s v="RUSSIE"/>
    <x v="1"/>
    <m/>
    <x v="4"/>
    <n v="38003"/>
    <x v="1"/>
    <x v="0"/>
    <x v="1"/>
    <s v="T8"/>
    <s v="Equipe"/>
    <s v="Senior"/>
  </r>
  <r>
    <n v="9"/>
    <n v="25"/>
    <s v="CHINE"/>
    <x v="19"/>
    <m/>
    <x v="4"/>
    <n v="38003"/>
    <x v="1"/>
    <x v="0"/>
    <x v="1"/>
    <s v="T16"/>
    <s v="Equipe"/>
    <s v="Senior"/>
  </r>
  <r>
    <n v="10"/>
    <n v="24"/>
    <s v="AUTRICHE"/>
    <x v="12"/>
    <m/>
    <x v="4"/>
    <n v="38003"/>
    <x v="1"/>
    <x v="0"/>
    <x v="1"/>
    <s v="T16"/>
    <s v="Equipe"/>
    <s v="Senior"/>
  </r>
  <r>
    <n v="11"/>
    <n v="23"/>
    <s v="EGYPTE"/>
    <x v="55"/>
    <m/>
    <x v="4"/>
    <n v="38003"/>
    <x v="1"/>
    <x v="0"/>
    <x v="1"/>
    <s v="T16"/>
    <s v="Equipe"/>
    <s v="Senior"/>
  </r>
  <r>
    <n v="12"/>
    <n v="22"/>
    <s v="USA"/>
    <x v="16"/>
    <m/>
    <x v="4"/>
    <n v="38003"/>
    <x v="1"/>
    <x v="0"/>
    <x v="1"/>
    <s v="T16"/>
    <s v="Equipe"/>
    <s v="Senior"/>
  </r>
  <r>
    <n v="13"/>
    <n v="21"/>
    <s v="COREE"/>
    <x v="20"/>
    <m/>
    <x v="4"/>
    <n v="38003"/>
    <x v="1"/>
    <x v="0"/>
    <x v="1"/>
    <s v="T16"/>
    <s v="Equipe"/>
    <s v="Senior"/>
  </r>
  <r>
    <n v="14"/>
    <n v="20"/>
    <s v="ESTONIE"/>
    <x v="6"/>
    <m/>
    <x v="4"/>
    <n v="38003"/>
    <x v="1"/>
    <x v="0"/>
    <x v="1"/>
    <s v="T16"/>
    <s v="Equipe"/>
    <s v="Senior"/>
  </r>
  <r>
    <n v="15"/>
    <n v="19"/>
    <s v="ESPAGNE"/>
    <x v="7"/>
    <m/>
    <x v="4"/>
    <n v="38003"/>
    <x v="1"/>
    <x v="0"/>
    <x v="1"/>
    <s v="T16"/>
    <s v="Equipe"/>
    <s v="Senior"/>
  </r>
  <r>
    <n v="16"/>
    <n v="18"/>
    <s v="POLOGNE"/>
    <x v="5"/>
    <m/>
    <x v="4"/>
    <n v="38003"/>
    <x v="1"/>
    <x v="0"/>
    <x v="1"/>
    <s v="T16"/>
    <s v="Equipe"/>
    <s v="Senior"/>
  </r>
  <r>
    <n v="17"/>
    <n v="17"/>
    <s v="CANADA"/>
    <x v="11"/>
    <m/>
    <x v="4"/>
    <n v="38003"/>
    <x v="1"/>
    <x v="0"/>
    <x v="1"/>
    <s v="T32"/>
    <s v="Equipe"/>
    <s v="Senior"/>
  </r>
  <r>
    <n v="18"/>
    <n v="16"/>
    <s v="GRANDE-BRETAGNE"/>
    <x v="13"/>
    <m/>
    <x v="4"/>
    <n v="38003"/>
    <x v="1"/>
    <x v="0"/>
    <x v="1"/>
    <s v="T32"/>
    <s v="Equipe"/>
    <s v="Senior"/>
  </r>
  <r>
    <n v="19"/>
    <n v="15"/>
    <s v="PORTUGAL"/>
    <x v="33"/>
    <m/>
    <x v="4"/>
    <n v="38003"/>
    <x v="1"/>
    <x v="0"/>
    <x v="1"/>
    <s v="T32"/>
    <s v="Equipe"/>
    <s v="Senior"/>
  </r>
  <r>
    <n v="20"/>
    <n v="14"/>
    <s v="HOLLANDE"/>
    <x v="52"/>
    <m/>
    <x v="4"/>
    <n v="38003"/>
    <x v="1"/>
    <x v="0"/>
    <x v="1"/>
    <s v="T32"/>
    <s v="Equipe"/>
    <s v="Senior"/>
  </r>
  <r>
    <n v="1"/>
    <n v="128"/>
    <s v="FRANCE"/>
    <x v="0"/>
    <m/>
    <x v="10"/>
    <n v="38637"/>
    <x v="2"/>
    <x v="1"/>
    <x v="1"/>
    <s v="1"/>
    <s v="Equipe"/>
    <s v="Senior"/>
  </r>
  <r>
    <n v="2"/>
    <n v="104"/>
    <s v="ALLEMAGNE"/>
    <x v="4"/>
    <m/>
    <x v="10"/>
    <n v="38637"/>
    <x v="2"/>
    <x v="1"/>
    <x v="1"/>
    <s v="2"/>
    <s v="Equipe"/>
    <s v="Senior"/>
  </r>
  <r>
    <n v="3"/>
    <n v="80"/>
    <s v="UKRAINE"/>
    <x v="10"/>
    <m/>
    <x v="10"/>
    <n v="38637"/>
    <x v="2"/>
    <x v="1"/>
    <x v="1"/>
    <s v="3"/>
    <s v="Equipe"/>
    <s v="Senior"/>
  </r>
  <r>
    <n v="4"/>
    <n v="72"/>
    <s v="HONGRIE"/>
    <x v="8"/>
    <m/>
    <x v="10"/>
    <n v="38637"/>
    <x v="2"/>
    <x v="1"/>
    <x v="1"/>
    <s v="4"/>
    <s v="Equipe"/>
    <s v="Senior"/>
  </r>
  <r>
    <n v="5"/>
    <n v="64"/>
    <s v="RUSSIE"/>
    <x v="1"/>
    <m/>
    <x v="10"/>
    <n v="38637"/>
    <x v="2"/>
    <x v="1"/>
    <x v="1"/>
    <s v="T8"/>
    <s v="Equipe"/>
    <s v="Senior"/>
  </r>
  <r>
    <n v="6"/>
    <n v="60"/>
    <s v="POLOGNE"/>
    <x v="5"/>
    <m/>
    <x v="10"/>
    <n v="38637"/>
    <x v="2"/>
    <x v="1"/>
    <x v="1"/>
    <s v="T8"/>
    <s v="Equipe"/>
    <s v="Senior"/>
  </r>
  <r>
    <n v="7"/>
    <n v="56"/>
    <s v="ITALIE"/>
    <x v="2"/>
    <m/>
    <x v="10"/>
    <n v="38637"/>
    <x v="2"/>
    <x v="1"/>
    <x v="1"/>
    <s v="T8"/>
    <s v="Equipe"/>
    <s v="Senior"/>
  </r>
  <r>
    <n v="8"/>
    <n v="52"/>
    <s v="ESPAGNE"/>
    <x v="7"/>
    <m/>
    <x v="10"/>
    <n v="38637"/>
    <x v="2"/>
    <x v="1"/>
    <x v="1"/>
    <s v="T8"/>
    <s v="Equipe"/>
    <s v="Senior"/>
  </r>
  <r>
    <n v="9"/>
    <n v="50"/>
    <s v="COREE"/>
    <x v="20"/>
    <m/>
    <x v="10"/>
    <n v="38637"/>
    <x v="2"/>
    <x v="1"/>
    <x v="1"/>
    <s v="T16"/>
    <s v="Equipe"/>
    <s v="Senior"/>
  </r>
  <r>
    <n v="10"/>
    <n v="48"/>
    <s v="AUTRICHE"/>
    <x v="12"/>
    <m/>
    <x v="10"/>
    <n v="38637"/>
    <x v="2"/>
    <x v="1"/>
    <x v="1"/>
    <s v="T16"/>
    <s v="Equipe"/>
    <s v="Senior"/>
  </r>
  <r>
    <n v="11"/>
    <n v="46"/>
    <s v="CUBA"/>
    <x v="27"/>
    <m/>
    <x v="10"/>
    <n v="38637"/>
    <x v="2"/>
    <x v="1"/>
    <x v="1"/>
    <s v="T16"/>
    <s v="Equipe"/>
    <s v="Senior"/>
  </r>
  <r>
    <n v="12"/>
    <n v="44"/>
    <s v="CHINE"/>
    <x v="19"/>
    <m/>
    <x v="10"/>
    <n v="38637"/>
    <x v="2"/>
    <x v="1"/>
    <x v="1"/>
    <s v="T16"/>
    <s v="Equipe"/>
    <s v="Senior"/>
  </r>
  <r>
    <n v="13"/>
    <n v="42"/>
    <s v="SUISSE"/>
    <x v="9"/>
    <m/>
    <x v="10"/>
    <n v="38637"/>
    <x v="2"/>
    <x v="1"/>
    <x v="1"/>
    <s v="T16"/>
    <s v="Equipe"/>
    <s v="Senior"/>
  </r>
  <r>
    <n v="14"/>
    <n v="40"/>
    <s v="USA"/>
    <x v="16"/>
    <m/>
    <x v="10"/>
    <n v="38637"/>
    <x v="2"/>
    <x v="1"/>
    <x v="1"/>
    <s v="T16"/>
    <s v="Equipe"/>
    <s v="Senior"/>
  </r>
  <r>
    <n v="15"/>
    <n v="38"/>
    <s v="SUEDE"/>
    <x v="18"/>
    <m/>
    <x v="10"/>
    <n v="38637"/>
    <x v="2"/>
    <x v="1"/>
    <x v="1"/>
    <s v="T16"/>
    <s v="Equipe"/>
    <s v="Senior"/>
  </r>
  <r>
    <n v="16"/>
    <n v="36"/>
    <s v="VENEZUELA"/>
    <x v="28"/>
    <m/>
    <x v="10"/>
    <n v="38637"/>
    <x v="2"/>
    <x v="1"/>
    <x v="1"/>
    <s v="T16"/>
    <s v="Equipe"/>
    <s v="Senior"/>
  </r>
  <r>
    <n v="17"/>
    <n v="16"/>
    <s v="CANADA"/>
    <x v="11"/>
    <m/>
    <x v="10"/>
    <n v="38637"/>
    <x v="2"/>
    <x v="1"/>
    <x v="1"/>
    <s v="T32"/>
    <s v="Equipe"/>
    <s v="Senior"/>
  </r>
  <r>
    <n v="18"/>
    <n v="16"/>
    <s v="HOLLANDE"/>
    <x v="52"/>
    <m/>
    <x v="10"/>
    <n v="38637"/>
    <x v="2"/>
    <x v="1"/>
    <x v="1"/>
    <s v="T32"/>
    <s v="Equipe"/>
    <s v="Senior"/>
  </r>
  <r>
    <n v="19"/>
    <n v="16"/>
    <s v="JAPON"/>
    <x v="22"/>
    <m/>
    <x v="10"/>
    <n v="38637"/>
    <x v="2"/>
    <x v="1"/>
    <x v="1"/>
    <s v="T32"/>
    <s v="Equipe"/>
    <s v="Senior"/>
  </r>
  <r>
    <n v="20"/>
    <n v="16"/>
    <s v="REPUBLIQUE TCHEQUE"/>
    <x v="35"/>
    <m/>
    <x v="10"/>
    <n v="38637"/>
    <x v="2"/>
    <x v="1"/>
    <x v="1"/>
    <s v="T32"/>
    <s v="Equipe"/>
    <s v="Senior"/>
  </r>
  <r>
    <n v="21"/>
    <n v="16"/>
    <s v="PORTO RICO"/>
    <x v="50"/>
    <m/>
    <x v="10"/>
    <n v="38637"/>
    <x v="2"/>
    <x v="1"/>
    <x v="1"/>
    <s v="T32"/>
    <s v="Equipe"/>
    <s v="Senior"/>
  </r>
  <r>
    <n v="22"/>
    <n v="16"/>
    <s v="GRANDE-BRETAGNE"/>
    <x v="13"/>
    <m/>
    <x v="10"/>
    <n v="38637"/>
    <x v="2"/>
    <x v="1"/>
    <x v="1"/>
    <s v="T32"/>
    <s v="Equipe"/>
    <s v="Senior"/>
  </r>
  <r>
    <n v="23"/>
    <n v="16"/>
    <s v="BELARUS"/>
    <x v="15"/>
    <m/>
    <x v="10"/>
    <n v="38637"/>
    <x v="2"/>
    <x v="1"/>
    <x v="1"/>
    <s v="T32"/>
    <s v="Equipe"/>
    <s v="Senior"/>
  </r>
  <r>
    <n v="24"/>
    <n v="16"/>
    <s v="PORTUGAL"/>
    <x v="33"/>
    <m/>
    <x v="10"/>
    <n v="38637"/>
    <x v="2"/>
    <x v="1"/>
    <x v="1"/>
    <s v="T32"/>
    <s v="Equipe"/>
    <s v="Senior"/>
  </r>
  <r>
    <n v="25"/>
    <n v="16"/>
    <s v="NORVEGE"/>
    <x v="64"/>
    <m/>
    <x v="10"/>
    <n v="38637"/>
    <x v="2"/>
    <x v="1"/>
    <x v="1"/>
    <s v="T32"/>
    <s v="Equipe"/>
    <s v="Senior"/>
  </r>
  <r>
    <n v="26"/>
    <n v="16"/>
    <s v="QATAR"/>
    <x v="46"/>
    <m/>
    <x v="10"/>
    <n v="38637"/>
    <x v="2"/>
    <x v="1"/>
    <x v="1"/>
    <s v="T32"/>
    <s v="Equipe"/>
    <s v="Senior"/>
  </r>
  <r>
    <n v="27"/>
    <n v="16"/>
    <s v="ESTONIE"/>
    <x v="6"/>
    <m/>
    <x v="10"/>
    <n v="38637"/>
    <x v="2"/>
    <x v="1"/>
    <x v="1"/>
    <s v="T32"/>
    <s v="Equipe"/>
    <s v="Senior"/>
  </r>
  <r>
    <n v="28"/>
    <n v="16"/>
    <s v="KAZAKHSTAN"/>
    <x v="44"/>
    <m/>
    <x v="10"/>
    <n v="38637"/>
    <x v="2"/>
    <x v="1"/>
    <x v="1"/>
    <s v="T32"/>
    <s v="Equipe"/>
    <s v="Senior"/>
  </r>
  <r>
    <n v="29"/>
    <n v="16"/>
    <s v="BRESIL"/>
    <x v="49"/>
    <m/>
    <x v="10"/>
    <n v="38637"/>
    <x v="2"/>
    <x v="1"/>
    <x v="1"/>
    <s v="T32"/>
    <s v="Equipe"/>
    <s v="Senior"/>
  </r>
  <r>
    <n v="30"/>
    <n v="16"/>
    <s v="SLOVENIE"/>
    <x v="56"/>
    <m/>
    <x v="10"/>
    <n v="38637"/>
    <x v="2"/>
    <x v="1"/>
    <x v="1"/>
    <s v="T32"/>
    <s v="Equipe"/>
    <s v="Senior"/>
  </r>
  <r>
    <n v="31"/>
    <n v="16"/>
    <s v="DANEMARK"/>
    <x v="43"/>
    <m/>
    <x v="10"/>
    <n v="38637"/>
    <x v="2"/>
    <x v="1"/>
    <x v="1"/>
    <s v="T32"/>
    <s v="Equipe"/>
    <s v="Senior"/>
  </r>
  <r>
    <n v="32"/>
    <n v="16"/>
    <s v="VIETNAM"/>
    <x v="36"/>
    <m/>
    <x v="10"/>
    <n v="38637"/>
    <x v="2"/>
    <x v="1"/>
    <x v="1"/>
    <s v="T32"/>
    <s v="Equipe"/>
    <s v="Senior"/>
  </r>
  <r>
    <n v="33"/>
    <n v="0"/>
    <s v="CHILI"/>
    <x v="30"/>
    <m/>
    <x v="10"/>
    <n v="38637"/>
    <x v="2"/>
    <x v="1"/>
    <x v="1"/>
    <s v="T64"/>
    <s v="Equipe"/>
    <s v="Senior"/>
  </r>
  <r>
    <n v="34"/>
    <n v="0"/>
    <s v="SINGAPOUR"/>
    <x v="26"/>
    <m/>
    <x v="10"/>
    <n v="38637"/>
    <x v="2"/>
    <x v="1"/>
    <x v="1"/>
    <s v="T64"/>
    <s v="Equipe"/>
    <s v="Senior"/>
  </r>
  <r>
    <n v="35"/>
    <n v="0"/>
    <s v="IRAN"/>
    <x v="65"/>
    <m/>
    <x v="10"/>
    <n v="38637"/>
    <x v="2"/>
    <x v="1"/>
    <x v="1"/>
    <s v="T64"/>
    <s v="Equipe"/>
    <s v="Senior"/>
  </r>
  <r>
    <n v="36"/>
    <n v="0"/>
    <s v="INDE"/>
    <x v="40"/>
    <m/>
    <x v="10"/>
    <n v="38637"/>
    <x v="2"/>
    <x v="1"/>
    <x v="1"/>
    <s v="T64"/>
    <s v="Equipe"/>
    <s v="Senior"/>
  </r>
  <r>
    <n v="37"/>
    <n v="0"/>
    <s v="ARGENTINE"/>
    <x v="53"/>
    <m/>
    <x v="10"/>
    <n v="38637"/>
    <x v="2"/>
    <x v="1"/>
    <x v="1"/>
    <s v="T64"/>
    <s v="Equipe"/>
    <s v="Senior"/>
  </r>
  <r>
    <n v="38"/>
    <n v="0"/>
    <s v="GEORGIE"/>
    <x v="66"/>
    <m/>
    <x v="10"/>
    <n v="38637"/>
    <x v="2"/>
    <x v="1"/>
    <x v="1"/>
    <s v="T64"/>
    <s v="Equipe"/>
    <s v="Senior"/>
  </r>
  <r>
    <n v="1"/>
    <n v="64"/>
    <s v="FRANCE"/>
    <x v="0"/>
    <m/>
    <x v="31"/>
    <n v="38529"/>
    <x v="2"/>
    <x v="0"/>
    <x v="1"/>
    <s v="1"/>
    <s v="Equipe"/>
    <s v="Senior"/>
  </r>
  <r>
    <n v="2"/>
    <n v="52"/>
    <s v="ITALIE"/>
    <x v="2"/>
    <m/>
    <x v="31"/>
    <n v="38529"/>
    <x v="2"/>
    <x v="0"/>
    <x v="1"/>
    <s v="2"/>
    <s v="Equipe"/>
    <s v="Senior"/>
  </r>
  <r>
    <n v="3"/>
    <n v="40"/>
    <s v="POLOGNE"/>
    <x v="5"/>
    <m/>
    <x v="31"/>
    <n v="38529"/>
    <x v="2"/>
    <x v="0"/>
    <x v="1"/>
    <s v="3"/>
    <s v="Equipe"/>
    <s v="Senior"/>
  </r>
  <r>
    <n v="4"/>
    <n v="36"/>
    <s v="USA"/>
    <x v="16"/>
    <m/>
    <x v="31"/>
    <n v="38529"/>
    <x v="2"/>
    <x v="0"/>
    <x v="1"/>
    <s v="4"/>
    <s v="Equipe"/>
    <s v="Senior"/>
  </r>
  <r>
    <n v="5"/>
    <n v="32"/>
    <s v="UKRAINE"/>
    <x v="10"/>
    <m/>
    <x v="31"/>
    <n v="38529"/>
    <x v="2"/>
    <x v="0"/>
    <x v="1"/>
    <s v="T8"/>
    <s v="Equipe"/>
    <s v="Senior"/>
  </r>
  <r>
    <n v="6"/>
    <n v="30"/>
    <s v="AUTRICHE"/>
    <x v="12"/>
    <m/>
    <x v="31"/>
    <n v="38529"/>
    <x v="2"/>
    <x v="0"/>
    <x v="1"/>
    <s v="T8"/>
    <s v="Equipe"/>
    <s v="Senior"/>
  </r>
  <r>
    <n v="7"/>
    <n v="28"/>
    <s v="ALLEMAGNE"/>
    <x v="4"/>
    <m/>
    <x v="31"/>
    <n v="38529"/>
    <x v="2"/>
    <x v="0"/>
    <x v="1"/>
    <s v="T8"/>
    <s v="Equipe"/>
    <s v="Senior"/>
  </r>
  <r>
    <n v="8"/>
    <n v="26"/>
    <s v="JAPON"/>
    <x v="22"/>
    <m/>
    <x v="31"/>
    <n v="38529"/>
    <x v="2"/>
    <x v="0"/>
    <x v="1"/>
    <s v="T8"/>
    <s v="Equipe"/>
    <s v="Senior"/>
  </r>
  <r>
    <n v="9"/>
    <n v="25"/>
    <s v="RUSSIE"/>
    <x v="1"/>
    <m/>
    <x v="31"/>
    <n v="38529"/>
    <x v="2"/>
    <x v="0"/>
    <x v="1"/>
    <s v="T16"/>
    <s v="Equipe"/>
    <s v="Senior"/>
  </r>
  <r>
    <n v="10"/>
    <n v="24"/>
    <s v="SUEDE"/>
    <x v="18"/>
    <m/>
    <x v="31"/>
    <n v="38529"/>
    <x v="2"/>
    <x v="0"/>
    <x v="1"/>
    <s v="T16"/>
    <s v="Equipe"/>
    <s v="Senior"/>
  </r>
  <r>
    <n v="11"/>
    <n v="23"/>
    <s v="VENEZUELA"/>
    <x v="28"/>
    <m/>
    <x v="31"/>
    <n v="38529"/>
    <x v="2"/>
    <x v="0"/>
    <x v="1"/>
    <s v="T16"/>
    <s v="Equipe"/>
    <s v="Senior"/>
  </r>
  <r>
    <n v="12"/>
    <n v="22"/>
    <s v="ESPAGNE"/>
    <x v="7"/>
    <m/>
    <x v="31"/>
    <n v="38529"/>
    <x v="2"/>
    <x v="0"/>
    <x v="1"/>
    <s v="T16"/>
    <s v="Equipe"/>
    <s v="Senior"/>
  </r>
  <r>
    <n v="13"/>
    <n v="21"/>
    <s v="CANADA"/>
    <x v="11"/>
    <m/>
    <x v="31"/>
    <n v="38529"/>
    <x v="2"/>
    <x v="0"/>
    <x v="1"/>
    <s v="T16"/>
    <s v="Equipe"/>
    <s v="Senior"/>
  </r>
  <r>
    <n v="14"/>
    <n v="20"/>
    <s v="PORTO RICO"/>
    <x v="50"/>
    <m/>
    <x v="31"/>
    <n v="38529"/>
    <x v="2"/>
    <x v="0"/>
    <x v="1"/>
    <s v="T16"/>
    <s v="Equipe"/>
    <s v="Senior"/>
  </r>
  <r>
    <n v="15"/>
    <n v="19"/>
    <s v="COLOMBIE"/>
    <x v="39"/>
    <m/>
    <x v="31"/>
    <n v="38529"/>
    <x v="2"/>
    <x v="0"/>
    <x v="1"/>
    <s v="T16"/>
    <s v="Equipe"/>
    <s v="Senior"/>
  </r>
  <r>
    <n v="16"/>
    <n v="18"/>
    <s v="MEXIQUE"/>
    <x v="38"/>
    <m/>
    <x v="31"/>
    <n v="38529"/>
    <x v="2"/>
    <x v="0"/>
    <x v="1"/>
    <s v="T16"/>
    <s v="Equipe"/>
    <s v="Senior"/>
  </r>
  <r>
    <n v="1"/>
    <n v="64"/>
    <s v="ALLEMAGNE"/>
    <x v="4"/>
    <m/>
    <x v="18"/>
    <n v="38489"/>
    <x v="2"/>
    <x v="0"/>
    <x v="1"/>
    <s v="1"/>
    <s v="Equipe"/>
    <s v="Senior"/>
  </r>
  <r>
    <n v="2"/>
    <n v="52"/>
    <s v="ITALIE"/>
    <x v="2"/>
    <m/>
    <x v="18"/>
    <n v="38489"/>
    <x v="2"/>
    <x v="0"/>
    <x v="1"/>
    <s v="2"/>
    <s v="Equipe"/>
    <s v="Senior"/>
  </r>
  <r>
    <n v="3"/>
    <n v="40"/>
    <s v="FRANCE"/>
    <x v="0"/>
    <m/>
    <x v="18"/>
    <n v="38489"/>
    <x v="2"/>
    <x v="0"/>
    <x v="1"/>
    <s v="3"/>
    <s v="Equipe"/>
    <s v="Senior"/>
  </r>
  <r>
    <n v="4"/>
    <n v="36"/>
    <s v="ESPAGNE"/>
    <x v="7"/>
    <m/>
    <x v="18"/>
    <n v="38489"/>
    <x v="2"/>
    <x v="0"/>
    <x v="1"/>
    <s v="4"/>
    <s v="Equipe"/>
    <s v="Senior"/>
  </r>
  <r>
    <n v="5"/>
    <n v="32"/>
    <s v="CHINE"/>
    <x v="19"/>
    <m/>
    <x v="18"/>
    <n v="38489"/>
    <x v="2"/>
    <x v="0"/>
    <x v="1"/>
    <s v="T8"/>
    <s v="Equipe"/>
    <s v="Senior"/>
  </r>
  <r>
    <n v="6"/>
    <n v="30"/>
    <s v="HONGRIE"/>
    <x v="8"/>
    <m/>
    <x v="18"/>
    <n v="38489"/>
    <x v="2"/>
    <x v="0"/>
    <x v="1"/>
    <s v="T8"/>
    <s v="Equipe"/>
    <s v="Senior"/>
  </r>
  <r>
    <n v="7"/>
    <n v="28"/>
    <s v="UKRAINE"/>
    <x v="10"/>
    <m/>
    <x v="18"/>
    <n v="38489"/>
    <x v="2"/>
    <x v="0"/>
    <x v="1"/>
    <s v="T8"/>
    <s v="Equipe"/>
    <s v="Senior"/>
  </r>
  <r>
    <n v="8"/>
    <n v="26"/>
    <s v="SUEDE"/>
    <x v="18"/>
    <m/>
    <x v="18"/>
    <n v="38489"/>
    <x v="2"/>
    <x v="0"/>
    <x v="1"/>
    <s v="T8"/>
    <s v="Equipe"/>
    <s v="Senior"/>
  </r>
  <r>
    <n v="9"/>
    <n v="25"/>
    <s v="POLOGNE"/>
    <x v="5"/>
    <m/>
    <x v="18"/>
    <n v="38489"/>
    <x v="2"/>
    <x v="0"/>
    <x v="1"/>
    <s v="T16"/>
    <s v="Equipe"/>
    <s v="Senior"/>
  </r>
  <r>
    <n v="10"/>
    <n v="24"/>
    <s v="RUSSIE"/>
    <x v="1"/>
    <m/>
    <x v="18"/>
    <n v="38489"/>
    <x v="2"/>
    <x v="0"/>
    <x v="1"/>
    <s v="T16"/>
    <s v="Equipe"/>
    <s v="Senior"/>
  </r>
  <r>
    <n v="11"/>
    <n v="23"/>
    <s v="USA"/>
    <x v="16"/>
    <m/>
    <x v="18"/>
    <n v="38489"/>
    <x v="2"/>
    <x v="0"/>
    <x v="1"/>
    <s v="T16"/>
    <s v="Equipe"/>
    <s v="Senior"/>
  </r>
  <r>
    <n v="12"/>
    <n v="22"/>
    <s v="EGYPTE"/>
    <x v="55"/>
    <m/>
    <x v="18"/>
    <n v="38489"/>
    <x v="2"/>
    <x v="0"/>
    <x v="1"/>
    <s v="T16"/>
    <s v="Equipe"/>
    <s v="Senior"/>
  </r>
  <r>
    <n v="13"/>
    <n v="21"/>
    <s v="CANADA"/>
    <x v="11"/>
    <m/>
    <x v="18"/>
    <n v="38489"/>
    <x v="2"/>
    <x v="0"/>
    <x v="1"/>
    <s v="T16"/>
    <s v="Equipe"/>
    <s v="Senior"/>
  </r>
  <r>
    <n v="14"/>
    <n v="20"/>
    <s v="BELGIQUE"/>
    <x v="31"/>
    <m/>
    <x v="18"/>
    <n v="38489"/>
    <x v="2"/>
    <x v="0"/>
    <x v="1"/>
    <s v="T16"/>
    <s v="Equipe"/>
    <s v="Senior"/>
  </r>
  <r>
    <n v="15"/>
    <n v="19"/>
    <s v="PORTUGAL"/>
    <x v="33"/>
    <m/>
    <x v="18"/>
    <n v="38489"/>
    <x v="2"/>
    <x v="0"/>
    <x v="1"/>
    <s v="T16"/>
    <s v="Equipe"/>
    <s v="Senior"/>
  </r>
  <r>
    <n v="16"/>
    <n v="18"/>
    <s v="AUTRICHE"/>
    <x v="12"/>
    <m/>
    <x v="18"/>
    <n v="38489"/>
    <x v="2"/>
    <x v="0"/>
    <x v="1"/>
    <s v="T16"/>
    <s v="Equipe"/>
    <s v="Senior"/>
  </r>
  <r>
    <n v="17"/>
    <n v="8"/>
    <s v="HOLLANDE"/>
    <x v="52"/>
    <m/>
    <x v="18"/>
    <n v="38489"/>
    <x v="2"/>
    <x v="0"/>
    <x v="1"/>
    <s v="T32"/>
    <s v="Equipe"/>
    <s v="Senior"/>
  </r>
  <r>
    <n v="18"/>
    <n v="8"/>
    <s v="VENEZUELA"/>
    <x v="28"/>
    <m/>
    <x v="18"/>
    <n v="38489"/>
    <x v="2"/>
    <x v="0"/>
    <x v="1"/>
    <s v="T32"/>
    <s v="Equipe"/>
    <s v="Senior"/>
  </r>
  <r>
    <n v="19"/>
    <n v="8"/>
    <s v="KOWEIT"/>
    <x v="57"/>
    <m/>
    <x v="18"/>
    <n v="38489"/>
    <x v="2"/>
    <x v="0"/>
    <x v="1"/>
    <s v="T32"/>
    <s v="Equipe"/>
    <s v="Senior"/>
  </r>
  <r>
    <n v="20"/>
    <n v="8"/>
    <s v="QATAR"/>
    <x v="46"/>
    <m/>
    <x v="18"/>
    <n v="38489"/>
    <x v="2"/>
    <x v="0"/>
    <x v="1"/>
    <s v="T32"/>
    <s v="Equipe"/>
    <s v="Senior"/>
  </r>
  <r>
    <n v="21"/>
    <n v="8"/>
    <s v="PALESTINE"/>
    <x v="67"/>
    <m/>
    <x v="18"/>
    <n v="38489"/>
    <x v="2"/>
    <x v="0"/>
    <x v="1"/>
    <s v="T32"/>
    <s v="Equipe"/>
    <s v="Senior"/>
  </r>
  <r>
    <n v="22"/>
    <n v="8"/>
    <s v="MALAISIE"/>
    <x v="68"/>
    <m/>
    <x v="18"/>
    <n v="38489"/>
    <x v="2"/>
    <x v="0"/>
    <x v="1"/>
    <s v="T32"/>
    <s v="Equipe"/>
    <s v="Senior"/>
  </r>
  <r>
    <n v="1"/>
    <n v="64"/>
    <s v="ALLEMAGNE"/>
    <x v="4"/>
    <m/>
    <x v="4"/>
    <n v="38473"/>
    <x v="2"/>
    <x v="0"/>
    <x v="1"/>
    <s v="1"/>
    <s v="Equipe"/>
    <s v="Senior"/>
  </r>
  <r>
    <n v="2"/>
    <n v="52"/>
    <s v="FRANCE"/>
    <x v="0"/>
    <m/>
    <x v="4"/>
    <n v="38473"/>
    <x v="2"/>
    <x v="0"/>
    <x v="1"/>
    <s v="2"/>
    <s v="Equipe"/>
    <s v="Senior"/>
  </r>
  <r>
    <n v="3"/>
    <n v="40"/>
    <s v="UKRAINE"/>
    <x v="10"/>
    <m/>
    <x v="4"/>
    <n v="38473"/>
    <x v="2"/>
    <x v="0"/>
    <x v="1"/>
    <s v="3"/>
    <s v="Equipe"/>
    <s v="Senior"/>
  </r>
  <r>
    <n v="4"/>
    <n v="36"/>
    <s v="CUBA"/>
    <x v="27"/>
    <m/>
    <x v="4"/>
    <n v="38473"/>
    <x v="2"/>
    <x v="0"/>
    <x v="1"/>
    <s v="4"/>
    <s v="Equipe"/>
    <s v="Senior"/>
  </r>
  <r>
    <n v="5"/>
    <n v="32"/>
    <s v="HONGRIE"/>
    <x v="8"/>
    <m/>
    <x v="4"/>
    <n v="38473"/>
    <x v="2"/>
    <x v="0"/>
    <x v="1"/>
    <s v="T8"/>
    <s v="Equipe"/>
    <s v="Senior"/>
  </r>
  <r>
    <n v="6"/>
    <n v="30"/>
    <s v="ISRAEL"/>
    <x v="51"/>
    <m/>
    <x v="4"/>
    <n v="38473"/>
    <x v="2"/>
    <x v="0"/>
    <x v="1"/>
    <s v="T8"/>
    <s v="Equipe"/>
    <s v="Senior"/>
  </r>
  <r>
    <n v="7"/>
    <n v="28"/>
    <s v="RUSSIE"/>
    <x v="1"/>
    <m/>
    <x v="4"/>
    <n v="38473"/>
    <x v="2"/>
    <x v="0"/>
    <x v="1"/>
    <s v="T8"/>
    <s v="Equipe"/>
    <s v="Senior"/>
  </r>
  <r>
    <n v="8"/>
    <n v="26"/>
    <s v="CHINE"/>
    <x v="19"/>
    <m/>
    <x v="4"/>
    <n v="38473"/>
    <x v="2"/>
    <x v="0"/>
    <x v="1"/>
    <s v="T8"/>
    <s v="Equipe"/>
    <s v="Senior"/>
  </r>
  <r>
    <n v="9"/>
    <n v="25"/>
    <s v="SUISSE"/>
    <x v="9"/>
    <m/>
    <x v="4"/>
    <n v="38473"/>
    <x v="2"/>
    <x v="0"/>
    <x v="1"/>
    <s v="T16"/>
    <s v="Equipe"/>
    <s v="Senior"/>
  </r>
  <r>
    <n v="10"/>
    <n v="24"/>
    <s v="BELARUS"/>
    <x v="15"/>
    <m/>
    <x v="4"/>
    <n v="38473"/>
    <x v="2"/>
    <x v="0"/>
    <x v="1"/>
    <s v="T16"/>
    <s v="Equipe"/>
    <s v="Senior"/>
  </r>
  <r>
    <n v="11"/>
    <n v="23"/>
    <s v="VENEZUELA"/>
    <x v="28"/>
    <m/>
    <x v="4"/>
    <n v="38473"/>
    <x v="2"/>
    <x v="0"/>
    <x v="1"/>
    <s v="T16"/>
    <s v="Equipe"/>
    <s v="Senior"/>
  </r>
  <r>
    <n v="12"/>
    <n v="22"/>
    <s v="ESPAGNE"/>
    <x v="7"/>
    <m/>
    <x v="4"/>
    <n v="38473"/>
    <x v="2"/>
    <x v="0"/>
    <x v="1"/>
    <s v="T16"/>
    <s v="Equipe"/>
    <s v="Senior"/>
  </r>
  <r>
    <n v="13"/>
    <n v="21"/>
    <s v="ITALIE"/>
    <x v="2"/>
    <m/>
    <x v="4"/>
    <n v="38473"/>
    <x v="2"/>
    <x v="0"/>
    <x v="1"/>
    <s v="T16"/>
    <s v="Equipe"/>
    <s v="Senior"/>
  </r>
  <r>
    <n v="14"/>
    <n v="20"/>
    <s v="SUEDE"/>
    <x v="18"/>
    <m/>
    <x v="4"/>
    <n v="38473"/>
    <x v="2"/>
    <x v="0"/>
    <x v="1"/>
    <s v="T16"/>
    <s v="Equipe"/>
    <s v="Senior"/>
  </r>
  <r>
    <n v="15"/>
    <n v="19"/>
    <s v="HOLLANDE"/>
    <x v="52"/>
    <m/>
    <x v="4"/>
    <n v="38473"/>
    <x v="2"/>
    <x v="0"/>
    <x v="1"/>
    <s v="T16"/>
    <s v="Equipe"/>
    <s v="Senior"/>
  </r>
  <r>
    <n v="16"/>
    <n v="18"/>
    <s v="USA"/>
    <x v="16"/>
    <m/>
    <x v="4"/>
    <n v="38473"/>
    <x v="2"/>
    <x v="0"/>
    <x v="1"/>
    <s v="T16"/>
    <s v="Equipe"/>
    <s v="Senior"/>
  </r>
  <r>
    <n v="17"/>
    <n v="8"/>
    <s v="POLOGNE"/>
    <x v="5"/>
    <m/>
    <x v="4"/>
    <n v="38473"/>
    <x v="2"/>
    <x v="0"/>
    <x v="1"/>
    <s v="T32"/>
    <s v="Equipe"/>
    <s v="Senior"/>
  </r>
  <r>
    <n v="18"/>
    <n v="8"/>
    <s v="AUTRICHE"/>
    <x v="12"/>
    <m/>
    <x v="4"/>
    <n v="38473"/>
    <x v="2"/>
    <x v="0"/>
    <x v="1"/>
    <s v="T32"/>
    <s v="Equipe"/>
    <s v="Senior"/>
  </r>
  <r>
    <n v="19"/>
    <n v="8"/>
    <s v="CANADA"/>
    <x v="11"/>
    <m/>
    <x v="4"/>
    <n v="38473"/>
    <x v="2"/>
    <x v="0"/>
    <x v="1"/>
    <s v="T32"/>
    <s v="Equipe"/>
    <s v="Senior"/>
  </r>
  <r>
    <n v="20"/>
    <n v="8"/>
    <s v="GRANDE-BRETAGNE"/>
    <x v="13"/>
    <m/>
    <x v="4"/>
    <n v="38473"/>
    <x v="2"/>
    <x v="0"/>
    <x v="1"/>
    <s v="T32"/>
    <s v="Equipe"/>
    <s v="Senior"/>
  </r>
  <r>
    <n v="21"/>
    <n v="8"/>
    <s v="REPUBLIQUE TCHEQUE"/>
    <x v="35"/>
    <m/>
    <x v="4"/>
    <n v="38473"/>
    <x v="2"/>
    <x v="0"/>
    <x v="1"/>
    <s v="T32"/>
    <s v="Equipe"/>
    <s v="Senior"/>
  </r>
  <r>
    <n v="22"/>
    <n v="8"/>
    <s v="ESTONIE"/>
    <x v="6"/>
    <m/>
    <x v="4"/>
    <n v="38473"/>
    <x v="2"/>
    <x v="0"/>
    <x v="1"/>
    <s v="T32"/>
    <s v="Equipe"/>
    <s v="Senior"/>
  </r>
  <r>
    <n v="23"/>
    <n v="8"/>
    <s v="KAZAKHSTAN"/>
    <x v="44"/>
    <m/>
    <x v="4"/>
    <n v="38473"/>
    <x v="2"/>
    <x v="0"/>
    <x v="1"/>
    <s v="T32"/>
    <s v="Equipe"/>
    <s v="Senior"/>
  </r>
  <r>
    <n v="24"/>
    <n v="8"/>
    <s v="PORTO RICO"/>
    <x v="50"/>
    <m/>
    <x v="4"/>
    <n v="38473"/>
    <x v="2"/>
    <x v="0"/>
    <x v="1"/>
    <s v="T32"/>
    <s v="Equipe"/>
    <s v="Senior"/>
  </r>
  <r>
    <n v="1"/>
    <n v="64"/>
    <s v="FRANCE"/>
    <x v="0"/>
    <m/>
    <x v="21"/>
    <n v="38431"/>
    <x v="2"/>
    <x v="0"/>
    <x v="1"/>
    <s v="1"/>
    <s v="Equipe"/>
    <s v="Senior"/>
  </r>
  <r>
    <n v="2"/>
    <n v="52"/>
    <s v="ALLEMAGNE"/>
    <x v="4"/>
    <m/>
    <x v="21"/>
    <n v="38431"/>
    <x v="2"/>
    <x v="0"/>
    <x v="1"/>
    <s v="2"/>
    <s v="Equipe"/>
    <s v="Senior"/>
  </r>
  <r>
    <n v="3"/>
    <n v="40"/>
    <s v="HONGRIE"/>
    <x v="8"/>
    <m/>
    <x v="21"/>
    <n v="38431"/>
    <x v="2"/>
    <x v="0"/>
    <x v="1"/>
    <s v="3"/>
    <s v="Equipe"/>
    <s v="Senior"/>
  </r>
  <r>
    <n v="4"/>
    <n v="36"/>
    <s v="UKRAINE"/>
    <x v="10"/>
    <m/>
    <x v="21"/>
    <n v="38431"/>
    <x v="2"/>
    <x v="0"/>
    <x v="1"/>
    <s v="4"/>
    <s v="Equipe"/>
    <s v="Senior"/>
  </r>
  <r>
    <n v="5"/>
    <n v="32"/>
    <s v="POLOGNE"/>
    <x v="5"/>
    <m/>
    <x v="21"/>
    <n v="38431"/>
    <x v="2"/>
    <x v="0"/>
    <x v="1"/>
    <s v="T8"/>
    <s v="Equipe"/>
    <s v="Senior"/>
  </r>
  <r>
    <n v="6"/>
    <n v="30"/>
    <s v="CHINE"/>
    <x v="19"/>
    <m/>
    <x v="21"/>
    <n v="38431"/>
    <x v="2"/>
    <x v="0"/>
    <x v="1"/>
    <s v="T8"/>
    <s v="Equipe"/>
    <s v="Senior"/>
  </r>
  <r>
    <n v="7"/>
    <n v="28"/>
    <s v="SUEDE"/>
    <x v="18"/>
    <m/>
    <x v="21"/>
    <n v="38431"/>
    <x v="2"/>
    <x v="0"/>
    <x v="1"/>
    <s v="T8"/>
    <s v="Equipe"/>
    <s v="Senior"/>
  </r>
  <r>
    <n v="8"/>
    <n v="26"/>
    <s v="REPUBLIQUE TCHEQUE"/>
    <x v="35"/>
    <m/>
    <x v="21"/>
    <n v="38431"/>
    <x v="2"/>
    <x v="0"/>
    <x v="1"/>
    <s v="T8"/>
    <s v="Equipe"/>
    <s v="Senior"/>
  </r>
  <r>
    <n v="9"/>
    <n v="25"/>
    <s v="RUSSIE"/>
    <x v="1"/>
    <m/>
    <x v="21"/>
    <n v="38431"/>
    <x v="2"/>
    <x v="0"/>
    <x v="1"/>
    <s v="T16"/>
    <s v="Equipe"/>
    <s v="Senior"/>
  </r>
  <r>
    <n v="10"/>
    <n v="24"/>
    <s v="COREE"/>
    <x v="20"/>
    <m/>
    <x v="21"/>
    <n v="38431"/>
    <x v="2"/>
    <x v="0"/>
    <x v="1"/>
    <s v="T16"/>
    <s v="Equipe"/>
    <s v="Senior"/>
  </r>
  <r>
    <n v="11"/>
    <n v="23"/>
    <s v="HOLLANDE"/>
    <x v="52"/>
    <m/>
    <x v="21"/>
    <n v="38431"/>
    <x v="2"/>
    <x v="0"/>
    <x v="1"/>
    <s v="T16"/>
    <s v="Equipe"/>
    <s v="Senior"/>
  </r>
  <r>
    <n v="12"/>
    <n v="22"/>
    <s v="AUTRICHE"/>
    <x v="12"/>
    <m/>
    <x v="21"/>
    <n v="38431"/>
    <x v="2"/>
    <x v="0"/>
    <x v="1"/>
    <s v="T16"/>
    <s v="Equipe"/>
    <s v="Senior"/>
  </r>
  <r>
    <n v="13"/>
    <n v="21"/>
    <s v="SUISSE"/>
    <x v="9"/>
    <m/>
    <x v="21"/>
    <n v="38431"/>
    <x v="2"/>
    <x v="0"/>
    <x v="1"/>
    <s v="T16"/>
    <s v="Equipe"/>
    <s v="Senior"/>
  </r>
  <r>
    <n v="14"/>
    <n v="20"/>
    <s v="ITALIE"/>
    <x v="2"/>
    <m/>
    <x v="21"/>
    <n v="38431"/>
    <x v="2"/>
    <x v="0"/>
    <x v="1"/>
    <s v="T16"/>
    <s v="Equipe"/>
    <s v="Senior"/>
  </r>
  <r>
    <n v="15"/>
    <n v="19"/>
    <s v="USA"/>
    <x v="16"/>
    <m/>
    <x v="21"/>
    <n v="38431"/>
    <x v="2"/>
    <x v="0"/>
    <x v="1"/>
    <s v="T16"/>
    <s v="Equipe"/>
    <s v="Senior"/>
  </r>
  <r>
    <n v="16"/>
    <n v="18"/>
    <s v="JAPON"/>
    <x v="22"/>
    <m/>
    <x v="21"/>
    <n v="38431"/>
    <x v="2"/>
    <x v="0"/>
    <x v="1"/>
    <s v="T16"/>
    <s v="Equipe"/>
    <s v="Senior"/>
  </r>
  <r>
    <n v="17"/>
    <n v="8"/>
    <s v="CANADA"/>
    <x v="11"/>
    <m/>
    <x v="21"/>
    <n v="38431"/>
    <x v="2"/>
    <x v="0"/>
    <x v="1"/>
    <s v="T32"/>
    <s v="Equipe"/>
    <s v="Senior"/>
  </r>
  <r>
    <n v="18"/>
    <n v="8"/>
    <s v="ESPAGNE"/>
    <x v="7"/>
    <m/>
    <x v="21"/>
    <n v="38431"/>
    <x v="2"/>
    <x v="0"/>
    <x v="1"/>
    <s v="T32"/>
    <s v="Equipe"/>
    <s v="Senior"/>
  </r>
  <r>
    <n v="19"/>
    <n v="8"/>
    <s v="BELGIQUE"/>
    <x v="31"/>
    <m/>
    <x v="21"/>
    <n v="38431"/>
    <x v="2"/>
    <x v="0"/>
    <x v="1"/>
    <s v="T32"/>
    <s v="Equipe"/>
    <s v="Senior"/>
  </r>
  <r>
    <n v="20"/>
    <n v="8"/>
    <s v="GRANDE-BRETAGNE"/>
    <x v="13"/>
    <m/>
    <x v="21"/>
    <n v="38431"/>
    <x v="2"/>
    <x v="0"/>
    <x v="1"/>
    <s v="T32"/>
    <s v="Equipe"/>
    <s v="Senior"/>
  </r>
  <r>
    <n v="21"/>
    <n v="8"/>
    <s v="GRECE"/>
    <x v="14"/>
    <m/>
    <x v="21"/>
    <n v="38431"/>
    <x v="2"/>
    <x v="0"/>
    <x v="1"/>
    <s v="T32"/>
    <s v="Equipe"/>
    <s v="Senior"/>
  </r>
  <r>
    <n v="22"/>
    <n v="8"/>
    <s v="ROUMANIE"/>
    <x v="3"/>
    <m/>
    <x v="21"/>
    <n v="38431"/>
    <x v="2"/>
    <x v="0"/>
    <x v="1"/>
    <s v="T32"/>
    <s v="Equipe"/>
    <s v="Senior"/>
  </r>
  <r>
    <n v="1"/>
    <n v="64"/>
    <s v="HONGRIE"/>
    <x v="8"/>
    <m/>
    <x v="32"/>
    <n v="38424"/>
    <x v="2"/>
    <x v="0"/>
    <x v="1"/>
    <s v="1"/>
    <s v="Equipe"/>
    <s v="Senior"/>
  </r>
  <r>
    <n v="2"/>
    <n v="52"/>
    <s v="ITALIE"/>
    <x v="2"/>
    <m/>
    <x v="32"/>
    <n v="38424"/>
    <x v="2"/>
    <x v="0"/>
    <x v="1"/>
    <s v="2"/>
    <s v="Equipe"/>
    <s v="Senior"/>
  </r>
  <r>
    <n v="3"/>
    <n v="40"/>
    <s v="UKRAINE"/>
    <x v="10"/>
    <m/>
    <x v="32"/>
    <n v="38424"/>
    <x v="2"/>
    <x v="0"/>
    <x v="1"/>
    <s v="3"/>
    <s v="Equipe"/>
    <s v="Senior"/>
  </r>
  <r>
    <n v="4"/>
    <n v="36"/>
    <s v="ALLEMAGNE"/>
    <x v="4"/>
    <m/>
    <x v="32"/>
    <n v="38424"/>
    <x v="2"/>
    <x v="0"/>
    <x v="1"/>
    <s v="4"/>
    <s v="Equipe"/>
    <s v="Senior"/>
  </r>
  <r>
    <n v="5"/>
    <n v="32"/>
    <s v="POLOGNE"/>
    <x v="5"/>
    <m/>
    <x v="32"/>
    <n v="38424"/>
    <x v="2"/>
    <x v="0"/>
    <x v="1"/>
    <s v="T8"/>
    <s v="Equipe"/>
    <s v="Senior"/>
  </r>
  <r>
    <n v="6"/>
    <n v="30"/>
    <s v="COREE"/>
    <x v="20"/>
    <m/>
    <x v="32"/>
    <n v="38424"/>
    <x v="2"/>
    <x v="0"/>
    <x v="1"/>
    <s v="T8"/>
    <s v="Equipe"/>
    <s v="Senior"/>
  </r>
  <r>
    <n v="7"/>
    <n v="28"/>
    <s v="RUSSIE"/>
    <x v="1"/>
    <m/>
    <x v="32"/>
    <n v="38424"/>
    <x v="2"/>
    <x v="0"/>
    <x v="1"/>
    <s v="T8"/>
    <s v="Equipe"/>
    <s v="Senior"/>
  </r>
  <r>
    <n v="8"/>
    <n v="26"/>
    <s v="SUEDE"/>
    <x v="18"/>
    <m/>
    <x v="32"/>
    <n v="38424"/>
    <x v="2"/>
    <x v="0"/>
    <x v="1"/>
    <s v="T8"/>
    <s v="Equipe"/>
    <s v="Senior"/>
  </r>
  <r>
    <n v="9"/>
    <n v="25"/>
    <s v="ESPAGNE"/>
    <x v="7"/>
    <m/>
    <x v="32"/>
    <n v="38424"/>
    <x v="2"/>
    <x v="0"/>
    <x v="1"/>
    <s v="T16"/>
    <s v="Equipe"/>
    <s v="Senior"/>
  </r>
  <r>
    <n v="10"/>
    <n v="24"/>
    <s v="SUISSE"/>
    <x v="9"/>
    <m/>
    <x v="32"/>
    <n v="38424"/>
    <x v="2"/>
    <x v="0"/>
    <x v="1"/>
    <s v="T16"/>
    <s v="Equipe"/>
    <s v="Senior"/>
  </r>
  <r>
    <n v="11"/>
    <n v="23"/>
    <s v="AUTRICHE"/>
    <x v="12"/>
    <m/>
    <x v="32"/>
    <n v="38424"/>
    <x v="2"/>
    <x v="0"/>
    <x v="1"/>
    <s v="T16"/>
    <s v="Equipe"/>
    <s v="Senior"/>
  </r>
  <r>
    <n v="12"/>
    <n v="22"/>
    <s v="VENEZUELA"/>
    <x v="28"/>
    <m/>
    <x v="32"/>
    <n v="38424"/>
    <x v="2"/>
    <x v="0"/>
    <x v="1"/>
    <s v="T16"/>
    <s v="Equipe"/>
    <s v="Senior"/>
  </r>
  <r>
    <n v="13"/>
    <n v="21"/>
    <s v="BELGIQUE"/>
    <x v="31"/>
    <m/>
    <x v="32"/>
    <n v="38424"/>
    <x v="2"/>
    <x v="0"/>
    <x v="1"/>
    <s v="T16"/>
    <s v="Equipe"/>
    <s v="Senior"/>
  </r>
  <r>
    <n v="14"/>
    <n v="20"/>
    <s v="CANADA"/>
    <x v="11"/>
    <m/>
    <x v="32"/>
    <n v="38424"/>
    <x v="2"/>
    <x v="0"/>
    <x v="1"/>
    <s v="T16"/>
    <s v="Equipe"/>
    <s v="Senior"/>
  </r>
  <r>
    <n v="15"/>
    <n v="19"/>
    <s v="GRANDE-BRETAGNE"/>
    <x v="13"/>
    <m/>
    <x v="32"/>
    <n v="38424"/>
    <x v="2"/>
    <x v="0"/>
    <x v="1"/>
    <s v="T16"/>
    <s v="Equipe"/>
    <s v="Senior"/>
  </r>
  <r>
    <n v="16"/>
    <n v="18"/>
    <s v="USA"/>
    <x v="16"/>
    <m/>
    <x v="32"/>
    <n v="38424"/>
    <x v="2"/>
    <x v="0"/>
    <x v="1"/>
    <s v="T16"/>
    <s v="Equipe"/>
    <s v="Senior"/>
  </r>
  <r>
    <n v="17"/>
    <n v="8"/>
    <s v="HOLLANDE"/>
    <x v="52"/>
    <m/>
    <x v="32"/>
    <n v="38424"/>
    <x v="2"/>
    <x v="0"/>
    <x v="1"/>
    <s v="T32"/>
    <s v="Equipe"/>
    <s v="Senior"/>
  </r>
  <r>
    <n v="18"/>
    <n v="8"/>
    <s v="NORVEGE"/>
    <x v="64"/>
    <m/>
    <x v="32"/>
    <n v="38424"/>
    <x v="2"/>
    <x v="0"/>
    <x v="1"/>
    <s v="T32"/>
    <s v="Equipe"/>
    <s v="Senior"/>
  </r>
  <r>
    <n v="18"/>
    <n v="8"/>
    <s v="REPUBLIQUE TCHEQUE"/>
    <x v="35"/>
    <m/>
    <x v="32"/>
    <n v="38424"/>
    <x v="2"/>
    <x v="0"/>
    <x v="1"/>
    <s v="T32"/>
    <s v="Equipe"/>
    <s v="Senior"/>
  </r>
  <r>
    <n v="1"/>
    <n v="128"/>
    <s v="FRANCE"/>
    <x v="0"/>
    <m/>
    <x v="11"/>
    <n v="38995"/>
    <x v="3"/>
    <x v="1"/>
    <x v="1"/>
    <s v="1"/>
    <s v="Equipe"/>
    <s v="Senior"/>
  </r>
  <r>
    <n v="2"/>
    <n v="104"/>
    <s v="ESPAGNE"/>
    <x v="7"/>
    <m/>
    <x v="11"/>
    <n v="38995"/>
    <x v="3"/>
    <x v="1"/>
    <x v="1"/>
    <s v="2"/>
    <s v="Equipe"/>
    <s v="Senior"/>
  </r>
  <r>
    <n v="3"/>
    <n v="80"/>
    <s v="UKRAINE"/>
    <x v="10"/>
    <m/>
    <x v="11"/>
    <n v="38995"/>
    <x v="3"/>
    <x v="1"/>
    <x v="1"/>
    <s v="3"/>
    <s v="Equipe"/>
    <s v="Senior"/>
  </r>
  <r>
    <n v="4"/>
    <n v="72"/>
    <s v="HONGRIE"/>
    <x v="8"/>
    <m/>
    <x v="11"/>
    <n v="38995"/>
    <x v="3"/>
    <x v="1"/>
    <x v="1"/>
    <s v="4"/>
    <s v="Equipe"/>
    <s v="Senior"/>
  </r>
  <r>
    <n v="5"/>
    <n v="64"/>
    <s v="POLOGNE"/>
    <x v="5"/>
    <m/>
    <x v="11"/>
    <n v="38995"/>
    <x v="3"/>
    <x v="1"/>
    <x v="1"/>
    <s v="T8"/>
    <s v="Equipe"/>
    <s v="Senior"/>
  </r>
  <r>
    <n v="6"/>
    <n v="60"/>
    <s v="ROUMANIE"/>
    <x v="3"/>
    <m/>
    <x v="11"/>
    <n v="38995"/>
    <x v="3"/>
    <x v="1"/>
    <x v="1"/>
    <s v="T8"/>
    <s v="Equipe"/>
    <s v="Senior"/>
  </r>
  <r>
    <n v="7"/>
    <n v="56"/>
    <s v="ITALIE"/>
    <x v="2"/>
    <m/>
    <x v="11"/>
    <n v="38995"/>
    <x v="3"/>
    <x v="1"/>
    <x v="1"/>
    <s v="T8"/>
    <s v="Equipe"/>
    <s v="Senior"/>
  </r>
  <r>
    <n v="8"/>
    <n v="52"/>
    <s v="RUSSIE"/>
    <x v="1"/>
    <m/>
    <x v="11"/>
    <n v="38995"/>
    <x v="3"/>
    <x v="1"/>
    <x v="1"/>
    <s v="T8"/>
    <s v="Equipe"/>
    <s v="Senior"/>
  </r>
  <r>
    <n v="9"/>
    <n v="50"/>
    <s v="CUBA"/>
    <x v="27"/>
    <m/>
    <x v="11"/>
    <n v="38995"/>
    <x v="3"/>
    <x v="1"/>
    <x v="1"/>
    <s v="T16"/>
    <s v="Equipe"/>
    <s v="Senior"/>
  </r>
  <r>
    <n v="10"/>
    <n v="48"/>
    <s v="KAZAKHSTAN"/>
    <x v="44"/>
    <m/>
    <x v="11"/>
    <n v="38995"/>
    <x v="3"/>
    <x v="1"/>
    <x v="1"/>
    <s v="T16"/>
    <s v="Equipe"/>
    <s v="Senior"/>
  </r>
  <r>
    <n v="11"/>
    <n v="46"/>
    <s v="SUISSE"/>
    <x v="9"/>
    <m/>
    <x v="11"/>
    <n v="38995"/>
    <x v="3"/>
    <x v="1"/>
    <x v="1"/>
    <s v="T16"/>
    <s v="Equipe"/>
    <s v="Senior"/>
  </r>
  <r>
    <n v="12"/>
    <n v="44"/>
    <s v="VENEZUELA"/>
    <x v="28"/>
    <m/>
    <x v="11"/>
    <n v="38995"/>
    <x v="3"/>
    <x v="1"/>
    <x v="1"/>
    <s v="T16"/>
    <s v="Equipe"/>
    <s v="Senior"/>
  </r>
  <r>
    <n v="13"/>
    <n v="42"/>
    <s v="SUEDE"/>
    <x v="18"/>
    <m/>
    <x v="11"/>
    <n v="38995"/>
    <x v="3"/>
    <x v="1"/>
    <x v="1"/>
    <s v="T16"/>
    <s v="Equipe"/>
    <s v="Senior"/>
  </r>
  <r>
    <n v="14"/>
    <n v="40"/>
    <s v="COREE"/>
    <x v="20"/>
    <m/>
    <x v="11"/>
    <n v="38995"/>
    <x v="3"/>
    <x v="1"/>
    <x v="1"/>
    <s v="T16"/>
    <s v="Equipe"/>
    <s v="Senior"/>
  </r>
  <r>
    <n v="15"/>
    <n v="38"/>
    <s v="AUTRICHE"/>
    <x v="12"/>
    <m/>
    <x v="11"/>
    <n v="38995"/>
    <x v="3"/>
    <x v="1"/>
    <x v="1"/>
    <s v="T16"/>
    <s v="Equipe"/>
    <s v="Senior"/>
  </r>
  <r>
    <n v="16"/>
    <n v="36"/>
    <s v="HOLLANDE"/>
    <x v="52"/>
    <m/>
    <x v="11"/>
    <n v="38995"/>
    <x v="3"/>
    <x v="1"/>
    <x v="1"/>
    <s v="T16"/>
    <s v="Equipe"/>
    <s v="Senior"/>
  </r>
  <r>
    <n v="17"/>
    <n v="16"/>
    <s v="ALLEMAGNE"/>
    <x v="4"/>
    <m/>
    <x v="11"/>
    <n v="38995"/>
    <x v="3"/>
    <x v="1"/>
    <x v="1"/>
    <s v="T32"/>
    <s v="Equipe"/>
    <s v="Senior"/>
  </r>
  <r>
    <n v="18"/>
    <n v="16"/>
    <s v="CHINE"/>
    <x v="19"/>
    <m/>
    <x v="11"/>
    <n v="38995"/>
    <x v="3"/>
    <x v="1"/>
    <x v="1"/>
    <s v="T32"/>
    <s v="Equipe"/>
    <s v="Senior"/>
  </r>
  <r>
    <n v="19"/>
    <n v="16"/>
    <s v="USA"/>
    <x v="16"/>
    <m/>
    <x v="11"/>
    <n v="38995"/>
    <x v="3"/>
    <x v="1"/>
    <x v="1"/>
    <s v="T32"/>
    <s v="Equipe"/>
    <s v="Senior"/>
  </r>
  <r>
    <n v="20"/>
    <n v="16"/>
    <s v="CANADA"/>
    <x v="11"/>
    <m/>
    <x v="11"/>
    <n v="38995"/>
    <x v="3"/>
    <x v="1"/>
    <x v="1"/>
    <s v="T32"/>
    <s v="Equipe"/>
    <s v="Senior"/>
  </r>
  <r>
    <n v="21"/>
    <n v="16"/>
    <s v="REPUBLIQUE TCHEQUE"/>
    <x v="35"/>
    <m/>
    <x v="11"/>
    <n v="38995"/>
    <x v="3"/>
    <x v="1"/>
    <x v="1"/>
    <s v="T32"/>
    <s v="Equipe"/>
    <s v="Senior"/>
  </r>
  <r>
    <n v="22"/>
    <n v="16"/>
    <s v="JAPON"/>
    <x v="22"/>
    <m/>
    <x v="11"/>
    <n v="38995"/>
    <x v="3"/>
    <x v="1"/>
    <x v="1"/>
    <s v="T32"/>
    <s v="Equipe"/>
    <s v="Senior"/>
  </r>
  <r>
    <n v="23"/>
    <n v="16"/>
    <s v="ESTONIE"/>
    <x v="6"/>
    <m/>
    <x v="11"/>
    <n v="38995"/>
    <x v="3"/>
    <x v="1"/>
    <x v="1"/>
    <s v="T32"/>
    <s v="Equipe"/>
    <s v="Senior"/>
  </r>
  <r>
    <n v="24"/>
    <n v="16"/>
    <s v="NORVEGE"/>
    <x v="64"/>
    <m/>
    <x v="11"/>
    <n v="38995"/>
    <x v="3"/>
    <x v="1"/>
    <x v="1"/>
    <s v="T32"/>
    <s v="Equipe"/>
    <s v="Senior"/>
  </r>
  <r>
    <n v="25"/>
    <n v="16"/>
    <s v="IRAN"/>
    <x v="65"/>
    <m/>
    <x v="11"/>
    <n v="38995"/>
    <x v="3"/>
    <x v="1"/>
    <x v="1"/>
    <s v="T32"/>
    <s v="Equipe"/>
    <s v="Senior"/>
  </r>
  <r>
    <n v="26"/>
    <n v="16"/>
    <s v="ARGENTINE"/>
    <x v="53"/>
    <m/>
    <x v="11"/>
    <n v="38995"/>
    <x v="3"/>
    <x v="1"/>
    <x v="1"/>
    <s v="T32"/>
    <s v="Equipe"/>
    <s v="Senior"/>
  </r>
  <r>
    <n v="27"/>
    <n v="16"/>
    <s v="EX-REPUBLIQUE YOUGOSLAVE DE MACEDOINE"/>
    <x v="69"/>
    <m/>
    <x v="11"/>
    <n v="38995"/>
    <x v="3"/>
    <x v="1"/>
    <x v="1"/>
    <s v="T32"/>
    <s v="Equipe"/>
    <s v="Senior"/>
  </r>
  <r>
    <n v="28"/>
    <n v="16"/>
    <s v="FINLANDE"/>
    <x v="42"/>
    <m/>
    <x v="11"/>
    <n v="38995"/>
    <x v="3"/>
    <x v="1"/>
    <x v="1"/>
    <s v="T32"/>
    <s v="Equipe"/>
    <s v="Senior"/>
  </r>
  <r>
    <n v="29"/>
    <n v="16"/>
    <s v="OUZBEKISTAN"/>
    <x v="70"/>
    <m/>
    <x v="11"/>
    <n v="38995"/>
    <x v="3"/>
    <x v="1"/>
    <x v="1"/>
    <s v="T32"/>
    <s v="Equipe"/>
    <s v="Senior"/>
  </r>
  <r>
    <n v="30"/>
    <n v="16"/>
    <s v="AFRIQUE DU SUD"/>
    <x v="25"/>
    <m/>
    <x v="11"/>
    <n v="38995"/>
    <x v="3"/>
    <x v="1"/>
    <x v="1"/>
    <s v="T32"/>
    <s v="Equipe"/>
    <s v="Senior"/>
  </r>
  <r>
    <n v="31"/>
    <n v="16"/>
    <s v="TURKMENISTAN"/>
    <x v="59"/>
    <m/>
    <x v="11"/>
    <n v="38995"/>
    <x v="3"/>
    <x v="1"/>
    <x v="1"/>
    <s v="T32"/>
    <s v="Equipe"/>
    <s v="Senior"/>
  </r>
  <r>
    <n v="32"/>
    <n v="16"/>
    <s v="EL SALVADOR"/>
    <x v="71"/>
    <m/>
    <x v="11"/>
    <n v="38995"/>
    <x v="3"/>
    <x v="1"/>
    <x v="1"/>
    <s v="T32"/>
    <s v="Equipe"/>
    <s v="Senior"/>
  </r>
  <r>
    <n v="33"/>
    <n v="0"/>
    <s v="NOUVELLE-ZELANDE"/>
    <x v="24"/>
    <m/>
    <x v="11"/>
    <n v="38995"/>
    <x v="3"/>
    <x v="1"/>
    <x v="1"/>
    <s v="T64"/>
    <s v="Equipe"/>
    <s v="Senior"/>
  </r>
  <r>
    <n v="34"/>
    <n v="0"/>
    <s v="KIRGHIZISTAN"/>
    <x v="45"/>
    <m/>
    <x v="11"/>
    <n v="38995"/>
    <x v="3"/>
    <x v="1"/>
    <x v="1"/>
    <s v="T64"/>
    <s v="Equipe"/>
    <s v="Senior"/>
  </r>
  <r>
    <n v="1"/>
    <n v="64"/>
    <s v="FRANCE"/>
    <x v="0"/>
    <m/>
    <x v="33"/>
    <n v="38886"/>
    <x v="3"/>
    <x v="0"/>
    <x v="1"/>
    <s v="1"/>
    <s v="Equipe"/>
    <s v="Senior"/>
  </r>
  <r>
    <n v="2"/>
    <n v="52"/>
    <s v="UKRAINE"/>
    <x v="10"/>
    <m/>
    <x v="33"/>
    <n v="38886"/>
    <x v="3"/>
    <x v="0"/>
    <x v="1"/>
    <s v="2"/>
    <s v="Equipe"/>
    <s v="Senior"/>
  </r>
  <r>
    <n v="3"/>
    <n v="40"/>
    <s v="ALLEMAGNE"/>
    <x v="4"/>
    <m/>
    <x v="33"/>
    <n v="38886"/>
    <x v="3"/>
    <x v="0"/>
    <x v="1"/>
    <s v="3"/>
    <s v="Equipe"/>
    <s v="Senior"/>
  </r>
  <r>
    <n v="4"/>
    <n v="36"/>
    <s v="HONGRIE"/>
    <x v="8"/>
    <m/>
    <x v="33"/>
    <n v="38886"/>
    <x v="3"/>
    <x v="0"/>
    <x v="1"/>
    <s v="4"/>
    <s v="Equipe"/>
    <s v="Senior"/>
  </r>
  <r>
    <n v="5"/>
    <n v="32"/>
    <s v="ITALIE"/>
    <x v="2"/>
    <m/>
    <x v="33"/>
    <n v="38886"/>
    <x v="3"/>
    <x v="0"/>
    <x v="1"/>
    <s v="T8"/>
    <s v="Equipe"/>
    <s v="Senior"/>
  </r>
  <r>
    <n v="6"/>
    <n v="30"/>
    <s v="POLOGNE"/>
    <x v="5"/>
    <m/>
    <x v="33"/>
    <n v="38886"/>
    <x v="3"/>
    <x v="0"/>
    <x v="1"/>
    <s v="T8"/>
    <s v="Equipe"/>
    <s v="Senior"/>
  </r>
  <r>
    <n v="7"/>
    <n v="28"/>
    <s v="ESPAGNE"/>
    <x v="7"/>
    <m/>
    <x v="33"/>
    <n v="38886"/>
    <x v="3"/>
    <x v="0"/>
    <x v="1"/>
    <s v="T8"/>
    <s v="Equipe"/>
    <s v="Senior"/>
  </r>
  <r>
    <n v="8"/>
    <n v="26"/>
    <s v="CHINE"/>
    <x v="19"/>
    <m/>
    <x v="33"/>
    <n v="38886"/>
    <x v="3"/>
    <x v="0"/>
    <x v="1"/>
    <s v="T8"/>
    <s v="Equipe"/>
    <s v="Senior"/>
  </r>
  <r>
    <n v="9"/>
    <n v="25"/>
    <s v="CANADA"/>
    <x v="11"/>
    <m/>
    <x v="33"/>
    <n v="38886"/>
    <x v="3"/>
    <x v="0"/>
    <x v="1"/>
    <s v="T16"/>
    <s v="Equipe"/>
    <s v="Senior"/>
  </r>
  <r>
    <n v="10"/>
    <n v="24"/>
    <s v="REPUBLIQUE TCHEQUE"/>
    <x v="35"/>
    <m/>
    <x v="33"/>
    <n v="38886"/>
    <x v="3"/>
    <x v="0"/>
    <x v="1"/>
    <s v="T16"/>
    <s v="Equipe"/>
    <s v="Senior"/>
  </r>
  <r>
    <n v="11"/>
    <n v="23"/>
    <s v="SUEDE"/>
    <x v="18"/>
    <m/>
    <x v="33"/>
    <n v="38886"/>
    <x v="3"/>
    <x v="0"/>
    <x v="1"/>
    <s v="T16"/>
    <s v="Equipe"/>
    <s v="Senior"/>
  </r>
  <r>
    <n v="12"/>
    <n v="22"/>
    <s v="SUISSE"/>
    <x v="9"/>
    <m/>
    <x v="33"/>
    <n v="38886"/>
    <x v="3"/>
    <x v="0"/>
    <x v="1"/>
    <s v="T16"/>
    <s v="Equipe"/>
    <s v="Senior"/>
  </r>
  <r>
    <n v="13"/>
    <n v="21"/>
    <s v="RUSSIE"/>
    <x v="1"/>
    <m/>
    <x v="33"/>
    <n v="38886"/>
    <x v="3"/>
    <x v="0"/>
    <x v="1"/>
    <s v="T16"/>
    <s v="Equipe"/>
    <s v="Senior"/>
  </r>
  <r>
    <n v="14"/>
    <n v="20"/>
    <s v="USA"/>
    <x v="16"/>
    <m/>
    <x v="33"/>
    <n v="38886"/>
    <x v="3"/>
    <x v="0"/>
    <x v="1"/>
    <s v="T16"/>
    <s v="Equipe"/>
    <s v="Senior"/>
  </r>
  <r>
    <n v="15"/>
    <n v="19"/>
    <s v="AUTRICHE"/>
    <x v="12"/>
    <m/>
    <x v="33"/>
    <n v="38886"/>
    <x v="3"/>
    <x v="0"/>
    <x v="1"/>
    <s v="T16"/>
    <s v="Equipe"/>
    <s v="Senior"/>
  </r>
  <r>
    <n v="16"/>
    <n v="18"/>
    <s v="JAPON"/>
    <x v="22"/>
    <m/>
    <x v="33"/>
    <n v="38886"/>
    <x v="3"/>
    <x v="0"/>
    <x v="1"/>
    <s v="T16"/>
    <s v="Equipe"/>
    <s v="Senior"/>
  </r>
  <r>
    <n v="17"/>
    <n v="8"/>
    <s v="PORTO RICO"/>
    <x v="50"/>
    <m/>
    <x v="33"/>
    <n v="38886"/>
    <x v="3"/>
    <x v="0"/>
    <x v="1"/>
    <s v="T32"/>
    <s v="Equipe"/>
    <s v="Senior"/>
  </r>
  <r>
    <n v="18"/>
    <n v="8"/>
    <s v="GUATEMALA"/>
    <x v="58"/>
    <m/>
    <x v="33"/>
    <n v="38886"/>
    <x v="3"/>
    <x v="0"/>
    <x v="1"/>
    <s v="T32"/>
    <s v="Equipe"/>
    <s v="Senior"/>
  </r>
  <r>
    <n v="1"/>
    <n v="64"/>
    <s v="UKRAINE"/>
    <x v="10"/>
    <m/>
    <x v="34"/>
    <n v="38837"/>
    <x v="3"/>
    <x v="0"/>
    <x v="1"/>
    <s v="1"/>
    <s v="Equipe"/>
    <s v="Senior"/>
  </r>
  <r>
    <n v="2"/>
    <n v="52"/>
    <s v="SUISSE"/>
    <x v="9"/>
    <m/>
    <x v="34"/>
    <n v="38837"/>
    <x v="3"/>
    <x v="0"/>
    <x v="1"/>
    <s v="2"/>
    <s v="Equipe"/>
    <s v="Senior"/>
  </r>
  <r>
    <n v="3"/>
    <n v="40"/>
    <s v="FRANCE"/>
    <x v="0"/>
    <m/>
    <x v="34"/>
    <n v="38837"/>
    <x v="3"/>
    <x v="0"/>
    <x v="1"/>
    <s v="3"/>
    <s v="Equipe"/>
    <s v="Senior"/>
  </r>
  <r>
    <n v="4"/>
    <n v="36"/>
    <s v="POLOGNE"/>
    <x v="5"/>
    <m/>
    <x v="34"/>
    <n v="38837"/>
    <x v="3"/>
    <x v="0"/>
    <x v="1"/>
    <s v="4"/>
    <s v="Equipe"/>
    <s v="Senior"/>
  </r>
  <r>
    <n v="5"/>
    <n v="32"/>
    <s v="ALLEMAGNE"/>
    <x v="4"/>
    <m/>
    <x v="34"/>
    <n v="38837"/>
    <x v="3"/>
    <x v="0"/>
    <x v="1"/>
    <s v="T8"/>
    <s v="Equipe"/>
    <s v="Senior"/>
  </r>
  <r>
    <n v="6"/>
    <n v="30"/>
    <s v="CHINE"/>
    <x v="19"/>
    <m/>
    <x v="34"/>
    <n v="38837"/>
    <x v="3"/>
    <x v="0"/>
    <x v="1"/>
    <s v="T8"/>
    <s v="Equipe"/>
    <s v="Senior"/>
  </r>
  <r>
    <n v="7"/>
    <n v="28"/>
    <s v="ESPAGNE"/>
    <x v="7"/>
    <m/>
    <x v="34"/>
    <n v="38837"/>
    <x v="3"/>
    <x v="0"/>
    <x v="1"/>
    <s v="T8"/>
    <s v="Equipe"/>
    <s v="Senior"/>
  </r>
  <r>
    <n v="8"/>
    <n v="26"/>
    <s v="ITALIE"/>
    <x v="2"/>
    <m/>
    <x v="34"/>
    <n v="38837"/>
    <x v="3"/>
    <x v="0"/>
    <x v="1"/>
    <s v="T8"/>
    <s v="Equipe"/>
    <s v="Senior"/>
  </r>
  <r>
    <n v="9"/>
    <n v="25"/>
    <s v="HONGRIE"/>
    <x v="8"/>
    <m/>
    <x v="34"/>
    <n v="38837"/>
    <x v="3"/>
    <x v="0"/>
    <x v="1"/>
    <s v="T16"/>
    <s v="Equipe"/>
    <s v="Senior"/>
  </r>
  <r>
    <n v="10"/>
    <n v="24"/>
    <s v="REPUBLIQUE TCHEQUE"/>
    <x v="35"/>
    <m/>
    <x v="34"/>
    <n v="38837"/>
    <x v="3"/>
    <x v="0"/>
    <x v="1"/>
    <s v="T16"/>
    <s v="Equipe"/>
    <s v="Senior"/>
  </r>
  <r>
    <n v="11"/>
    <n v="23"/>
    <s v="ESTONIE"/>
    <x v="6"/>
    <m/>
    <x v="34"/>
    <n v="38837"/>
    <x v="3"/>
    <x v="0"/>
    <x v="1"/>
    <s v="T16"/>
    <s v="Equipe"/>
    <s v="Senior"/>
  </r>
  <r>
    <n v="12"/>
    <n v="22"/>
    <s v="COREE"/>
    <x v="20"/>
    <m/>
    <x v="34"/>
    <n v="38837"/>
    <x v="3"/>
    <x v="0"/>
    <x v="1"/>
    <s v="T16"/>
    <s v="Equipe"/>
    <s v="Senior"/>
  </r>
  <r>
    <n v="13"/>
    <n v="21"/>
    <s v="RUSSIE"/>
    <x v="1"/>
    <m/>
    <x v="34"/>
    <n v="38837"/>
    <x v="3"/>
    <x v="0"/>
    <x v="1"/>
    <s v="T16"/>
    <s v="Equipe"/>
    <s v="Senior"/>
  </r>
  <r>
    <n v="14"/>
    <n v="20"/>
    <s v="BELARUS"/>
    <x v="15"/>
    <m/>
    <x v="34"/>
    <n v="38837"/>
    <x v="3"/>
    <x v="0"/>
    <x v="1"/>
    <s v="T16"/>
    <s v="Equipe"/>
    <s v="Senior"/>
  </r>
  <r>
    <n v="15"/>
    <n v="19"/>
    <s v="AUTRICHE"/>
    <x v="12"/>
    <m/>
    <x v="34"/>
    <n v="38837"/>
    <x v="3"/>
    <x v="0"/>
    <x v="1"/>
    <s v="T16"/>
    <s v="Equipe"/>
    <s v="Senior"/>
  </r>
  <r>
    <n v="16"/>
    <n v="18"/>
    <s v="HOLLANDE"/>
    <x v="52"/>
    <m/>
    <x v="34"/>
    <n v="38837"/>
    <x v="3"/>
    <x v="0"/>
    <x v="1"/>
    <s v="T16"/>
    <s v="Equipe"/>
    <s v="Senior"/>
  </r>
  <r>
    <n v="17"/>
    <n v="8"/>
    <s v="USA"/>
    <x v="16"/>
    <m/>
    <x v="34"/>
    <n v="38837"/>
    <x v="3"/>
    <x v="0"/>
    <x v="1"/>
    <s v="T32"/>
    <s v="Equipe"/>
    <s v="Senior"/>
  </r>
  <r>
    <n v="18"/>
    <n v="8"/>
    <s v="SUEDE"/>
    <x v="18"/>
    <m/>
    <x v="34"/>
    <n v="38837"/>
    <x v="3"/>
    <x v="0"/>
    <x v="1"/>
    <s v="T32"/>
    <s v="Equipe"/>
    <s v="Senior"/>
  </r>
  <r>
    <n v="19"/>
    <n v="8"/>
    <s v="CANADA"/>
    <x v="11"/>
    <m/>
    <x v="34"/>
    <n v="38837"/>
    <x v="3"/>
    <x v="0"/>
    <x v="1"/>
    <s v="T32"/>
    <s v="Equipe"/>
    <s v="Senior"/>
  </r>
  <r>
    <n v="20"/>
    <n v="8"/>
    <s v="JAPON"/>
    <x v="22"/>
    <m/>
    <x v="34"/>
    <n v="38837"/>
    <x v="3"/>
    <x v="0"/>
    <x v="1"/>
    <s v="T32"/>
    <s v="Equipe"/>
    <s v="Senior"/>
  </r>
  <r>
    <n v="21"/>
    <n v="8"/>
    <s v="VENEZUELA"/>
    <x v="28"/>
    <m/>
    <x v="34"/>
    <n v="38837"/>
    <x v="3"/>
    <x v="0"/>
    <x v="1"/>
    <s v="T32"/>
    <s v="Equipe"/>
    <s v="Senior"/>
  </r>
  <r>
    <n v="22"/>
    <n v="8"/>
    <s v="NORVEGE"/>
    <x v="64"/>
    <m/>
    <x v="34"/>
    <n v="38837"/>
    <x v="3"/>
    <x v="0"/>
    <x v="1"/>
    <s v="T32"/>
    <s v="Equipe"/>
    <s v="Senior"/>
  </r>
  <r>
    <n v="23"/>
    <n v="8"/>
    <s v="GRANDE-BRETAGNE"/>
    <x v="13"/>
    <m/>
    <x v="34"/>
    <n v="38837"/>
    <x v="3"/>
    <x v="0"/>
    <x v="1"/>
    <s v="T32"/>
    <s v="Equipe"/>
    <s v="Senior"/>
  </r>
  <r>
    <n v="24"/>
    <n v="8"/>
    <s v="KAZAKHSTAN"/>
    <x v="44"/>
    <m/>
    <x v="34"/>
    <n v="38837"/>
    <x v="3"/>
    <x v="0"/>
    <x v="1"/>
    <s v="T32"/>
    <s v="Equipe"/>
    <s v="Senior"/>
  </r>
  <r>
    <n v="25"/>
    <n v="8"/>
    <s v="DANEMARK"/>
    <x v="43"/>
    <m/>
    <x v="34"/>
    <n v="38837"/>
    <x v="3"/>
    <x v="0"/>
    <x v="1"/>
    <s v="T32"/>
    <s v="Equipe"/>
    <s v="Senior"/>
  </r>
  <r>
    <n v="1"/>
    <n v="64"/>
    <s v="ITALIE"/>
    <x v="2"/>
    <m/>
    <x v="32"/>
    <n v="38788"/>
    <x v="3"/>
    <x v="0"/>
    <x v="1"/>
    <s v="1"/>
    <s v="Equipe"/>
    <s v="Senior"/>
  </r>
  <r>
    <n v="2"/>
    <n v="52"/>
    <s v="HONGRIE"/>
    <x v="8"/>
    <m/>
    <x v="32"/>
    <n v="38788"/>
    <x v="3"/>
    <x v="0"/>
    <x v="1"/>
    <s v="2"/>
    <s v="Equipe"/>
    <s v="Senior"/>
  </r>
  <r>
    <n v="3"/>
    <n v="40"/>
    <s v="FRANCE"/>
    <x v="0"/>
    <m/>
    <x v="32"/>
    <n v="38788"/>
    <x v="3"/>
    <x v="0"/>
    <x v="1"/>
    <s v="3"/>
    <s v="Equipe"/>
    <s v="Senior"/>
  </r>
  <r>
    <n v="4"/>
    <n v="36"/>
    <s v="ESPAGNE"/>
    <x v="7"/>
    <m/>
    <x v="32"/>
    <n v="38788"/>
    <x v="3"/>
    <x v="0"/>
    <x v="1"/>
    <s v="4"/>
    <s v="Equipe"/>
    <s v="Senior"/>
  </r>
  <r>
    <n v="5"/>
    <n v="32"/>
    <s v="POLOGNE"/>
    <x v="5"/>
    <m/>
    <x v="32"/>
    <n v="38788"/>
    <x v="3"/>
    <x v="0"/>
    <x v="1"/>
    <s v="T8"/>
    <s v="Equipe"/>
    <s v="Senior"/>
  </r>
  <r>
    <n v="6"/>
    <n v="30"/>
    <s v="ALLEMAGNE"/>
    <x v="4"/>
    <m/>
    <x v="32"/>
    <n v="38788"/>
    <x v="3"/>
    <x v="0"/>
    <x v="1"/>
    <s v="T8"/>
    <s v="Equipe"/>
    <s v="Senior"/>
  </r>
  <r>
    <n v="7"/>
    <n v="28"/>
    <s v="RUSSIE"/>
    <x v="1"/>
    <m/>
    <x v="32"/>
    <n v="38788"/>
    <x v="3"/>
    <x v="0"/>
    <x v="1"/>
    <s v="T8"/>
    <s v="Equipe"/>
    <s v="Senior"/>
  </r>
  <r>
    <n v="8"/>
    <n v="26"/>
    <s v="UKRAINE"/>
    <x v="10"/>
    <m/>
    <x v="32"/>
    <n v="38788"/>
    <x v="3"/>
    <x v="0"/>
    <x v="1"/>
    <s v="T8"/>
    <s v="Equipe"/>
    <s v="Senior"/>
  </r>
  <r>
    <n v="9"/>
    <n v="25"/>
    <s v="CHINE"/>
    <x v="19"/>
    <m/>
    <x v="32"/>
    <n v="38788"/>
    <x v="3"/>
    <x v="0"/>
    <x v="1"/>
    <s v="T16"/>
    <s v="Equipe"/>
    <s v="Senior"/>
  </r>
  <r>
    <n v="10"/>
    <n v="24"/>
    <s v="CANADA"/>
    <x v="11"/>
    <m/>
    <x v="32"/>
    <n v="38788"/>
    <x v="3"/>
    <x v="0"/>
    <x v="1"/>
    <s v="T16"/>
    <s v="Equipe"/>
    <s v="Senior"/>
  </r>
  <r>
    <n v="11"/>
    <n v="23"/>
    <s v="USA"/>
    <x v="16"/>
    <m/>
    <x v="32"/>
    <n v="38788"/>
    <x v="3"/>
    <x v="0"/>
    <x v="1"/>
    <s v="T16"/>
    <s v="Equipe"/>
    <s v="Senior"/>
  </r>
  <r>
    <n v="12"/>
    <n v="22"/>
    <s v="SUEDE"/>
    <x v="18"/>
    <m/>
    <x v="32"/>
    <n v="38788"/>
    <x v="3"/>
    <x v="0"/>
    <x v="1"/>
    <s v="T16"/>
    <s v="Equipe"/>
    <s v="Senior"/>
  </r>
  <r>
    <n v="13"/>
    <n v="21"/>
    <s v="SUISSE"/>
    <x v="9"/>
    <m/>
    <x v="32"/>
    <n v="38788"/>
    <x v="3"/>
    <x v="0"/>
    <x v="1"/>
    <s v="T16"/>
    <s v="Equipe"/>
    <s v="Senior"/>
  </r>
  <r>
    <n v="14"/>
    <n v="20"/>
    <s v="NORVEGE"/>
    <x v="64"/>
    <m/>
    <x v="32"/>
    <n v="38788"/>
    <x v="3"/>
    <x v="0"/>
    <x v="1"/>
    <s v="T16"/>
    <s v="Equipe"/>
    <s v="Senior"/>
  </r>
  <r>
    <n v="15"/>
    <n v="19"/>
    <s v="AUTRICHE"/>
    <x v="12"/>
    <m/>
    <x v="32"/>
    <n v="38788"/>
    <x v="3"/>
    <x v="0"/>
    <x v="1"/>
    <s v="T16"/>
    <s v="Equipe"/>
    <s v="Senior"/>
  </r>
  <r>
    <n v="16"/>
    <n v="18"/>
    <s v="JAPON"/>
    <x v="22"/>
    <m/>
    <x v="32"/>
    <n v="38788"/>
    <x v="3"/>
    <x v="0"/>
    <x v="1"/>
    <s v="T16"/>
    <s v="Equipe"/>
    <s v="Senior"/>
  </r>
  <r>
    <n v="17"/>
    <n v="8"/>
    <s v="HOLLANDE"/>
    <x v="52"/>
    <m/>
    <x v="32"/>
    <n v="38788"/>
    <x v="3"/>
    <x v="0"/>
    <x v="1"/>
    <s v="T32"/>
    <s v="Equipe"/>
    <s v="Senior"/>
  </r>
  <r>
    <n v="18"/>
    <n v="8"/>
    <s v="GRANDE-BRETAGNE"/>
    <x v="13"/>
    <m/>
    <x v="32"/>
    <n v="38788"/>
    <x v="3"/>
    <x v="0"/>
    <x v="1"/>
    <s v="T32"/>
    <s v="Equipe"/>
    <s v="Senior"/>
  </r>
  <r>
    <n v="19"/>
    <n v="8"/>
    <s v="REPUBLIQUE TCHEQUE"/>
    <x v="35"/>
    <m/>
    <x v="32"/>
    <n v="38788"/>
    <x v="3"/>
    <x v="0"/>
    <x v="1"/>
    <s v="T32"/>
    <s v="Equipe"/>
    <s v="Senior"/>
  </r>
  <r>
    <n v="20"/>
    <n v="8"/>
    <s v="BELARUS"/>
    <x v="15"/>
    <m/>
    <x v="32"/>
    <n v="38788"/>
    <x v="3"/>
    <x v="0"/>
    <x v="1"/>
    <s v="T32"/>
    <s v="Equipe"/>
    <s v="Senior"/>
  </r>
  <r>
    <n v="21"/>
    <n v="8"/>
    <s v="ESTONIE"/>
    <x v="6"/>
    <m/>
    <x v="32"/>
    <n v="38788"/>
    <x v="3"/>
    <x v="0"/>
    <x v="1"/>
    <s v="T32"/>
    <s v="Equipe"/>
    <s v="Senior"/>
  </r>
  <r>
    <n v="1"/>
    <n v="64"/>
    <s v="ALLEMAGNE"/>
    <x v="4"/>
    <m/>
    <x v="18"/>
    <n v="38760"/>
    <x v="3"/>
    <x v="0"/>
    <x v="1"/>
    <s v="1"/>
    <s v="Equipe"/>
    <s v="Senior"/>
  </r>
  <r>
    <n v="2"/>
    <n v="52"/>
    <s v="RUSSIE"/>
    <x v="1"/>
    <m/>
    <x v="18"/>
    <n v="38760"/>
    <x v="3"/>
    <x v="0"/>
    <x v="1"/>
    <s v="2"/>
    <s v="Equipe"/>
    <s v="Senior"/>
  </r>
  <r>
    <n v="3"/>
    <n v="40"/>
    <s v="FRANCE"/>
    <x v="0"/>
    <m/>
    <x v="18"/>
    <n v="38760"/>
    <x v="3"/>
    <x v="0"/>
    <x v="1"/>
    <s v="3"/>
    <s v="Equipe"/>
    <s v="Senior"/>
  </r>
  <r>
    <n v="4"/>
    <n v="36"/>
    <s v="ITALIE"/>
    <x v="2"/>
    <m/>
    <x v="18"/>
    <n v="38760"/>
    <x v="3"/>
    <x v="0"/>
    <x v="1"/>
    <s v="4"/>
    <s v="Equipe"/>
    <s v="Senior"/>
  </r>
  <r>
    <n v="5"/>
    <n v="32"/>
    <s v="UKRAINE"/>
    <x v="10"/>
    <m/>
    <x v="18"/>
    <n v="38760"/>
    <x v="3"/>
    <x v="0"/>
    <x v="1"/>
    <s v="T8"/>
    <s v="Equipe"/>
    <s v="Senior"/>
  </r>
  <r>
    <n v="6"/>
    <n v="30"/>
    <s v="ESPAGNE"/>
    <x v="7"/>
    <m/>
    <x v="18"/>
    <n v="38760"/>
    <x v="3"/>
    <x v="0"/>
    <x v="1"/>
    <s v="T8"/>
    <s v="Equipe"/>
    <s v="Senior"/>
  </r>
  <r>
    <n v="7"/>
    <n v="28"/>
    <s v="AUTRICHE"/>
    <x v="12"/>
    <m/>
    <x v="18"/>
    <n v="38760"/>
    <x v="3"/>
    <x v="0"/>
    <x v="1"/>
    <s v="T8"/>
    <s v="Equipe"/>
    <s v="Senior"/>
  </r>
  <r>
    <n v="8"/>
    <n v="26"/>
    <s v="SUEDE"/>
    <x v="18"/>
    <m/>
    <x v="18"/>
    <n v="38760"/>
    <x v="3"/>
    <x v="0"/>
    <x v="1"/>
    <s v="T8"/>
    <s v="Equipe"/>
    <s v="Senior"/>
  </r>
  <r>
    <n v="9"/>
    <n v="25"/>
    <s v="SUISSE"/>
    <x v="9"/>
    <m/>
    <x v="18"/>
    <n v="38760"/>
    <x v="3"/>
    <x v="0"/>
    <x v="1"/>
    <s v="T16"/>
    <s v="Equipe"/>
    <s v="Senior"/>
  </r>
  <r>
    <n v="10"/>
    <n v="24"/>
    <s v="HOLLANDE"/>
    <x v="52"/>
    <m/>
    <x v="18"/>
    <n v="38760"/>
    <x v="3"/>
    <x v="0"/>
    <x v="1"/>
    <s v="T16"/>
    <s v="Equipe"/>
    <s v="Senior"/>
  </r>
  <r>
    <n v="11"/>
    <n v="23"/>
    <s v="CHINE"/>
    <x v="19"/>
    <m/>
    <x v="18"/>
    <n v="38760"/>
    <x v="3"/>
    <x v="0"/>
    <x v="1"/>
    <s v="T16"/>
    <s v="Equipe"/>
    <s v="Senior"/>
  </r>
  <r>
    <n v="12"/>
    <n v="22"/>
    <s v="REPUBLIQUE TCHEQUE"/>
    <x v="35"/>
    <m/>
    <x v="18"/>
    <n v="38760"/>
    <x v="3"/>
    <x v="0"/>
    <x v="1"/>
    <s v="T16"/>
    <s v="Equipe"/>
    <s v="Senior"/>
  </r>
  <r>
    <n v="13"/>
    <n v="21"/>
    <s v="CANADA"/>
    <x v="11"/>
    <m/>
    <x v="18"/>
    <n v="38760"/>
    <x v="3"/>
    <x v="0"/>
    <x v="1"/>
    <s v="T16"/>
    <s v="Equipe"/>
    <s v="Senior"/>
  </r>
  <r>
    <n v="14"/>
    <n v="20"/>
    <s v="VENEZUELA"/>
    <x v="28"/>
    <m/>
    <x v="18"/>
    <n v="38760"/>
    <x v="3"/>
    <x v="0"/>
    <x v="1"/>
    <s v="T16"/>
    <s v="Equipe"/>
    <s v="Senior"/>
  </r>
  <r>
    <n v="15"/>
    <n v="19"/>
    <s v="USA"/>
    <x v="16"/>
    <m/>
    <x v="18"/>
    <n v="38760"/>
    <x v="3"/>
    <x v="0"/>
    <x v="1"/>
    <s v="T16"/>
    <s v="Equipe"/>
    <s v="Senior"/>
  </r>
  <r>
    <n v="16"/>
    <n v="18"/>
    <s v="JAPON"/>
    <x v="22"/>
    <m/>
    <x v="18"/>
    <n v="38760"/>
    <x v="3"/>
    <x v="0"/>
    <x v="1"/>
    <s v="T16"/>
    <s v="Equipe"/>
    <s v="Senior"/>
  </r>
  <r>
    <n v="17"/>
    <n v="8"/>
    <s v="PORTO RICO"/>
    <x v="50"/>
    <m/>
    <x v="18"/>
    <n v="38760"/>
    <x v="3"/>
    <x v="0"/>
    <x v="1"/>
    <s v="T32"/>
    <s v="Equipe"/>
    <s v="Senior"/>
  </r>
  <r>
    <n v="18"/>
    <n v="8"/>
    <s v="QATAR"/>
    <x v="46"/>
    <m/>
    <x v="18"/>
    <n v="38760"/>
    <x v="3"/>
    <x v="0"/>
    <x v="1"/>
    <s v="T32"/>
    <s v="Equipe"/>
    <s v="Senior"/>
  </r>
  <r>
    <n v="19"/>
    <n v="8"/>
    <s v="KOWEIT"/>
    <x v="57"/>
    <m/>
    <x v="18"/>
    <n v="38760"/>
    <x v="3"/>
    <x v="0"/>
    <x v="1"/>
    <s v="T32"/>
    <s v="Equipe"/>
    <s v="Senior"/>
  </r>
  <r>
    <n v="20"/>
    <n v="8"/>
    <s v="IRAN"/>
    <x v="65"/>
    <m/>
    <x v="18"/>
    <n v="38760"/>
    <x v="3"/>
    <x v="0"/>
    <x v="1"/>
    <s v="T32"/>
    <s v="Equipe"/>
    <s v="Senior"/>
  </r>
  <r>
    <n v="21"/>
    <n v="8"/>
    <s v="ARABIE SAOUDITE"/>
    <x v="72"/>
    <m/>
    <x v="18"/>
    <n v="38760"/>
    <x v="3"/>
    <x v="0"/>
    <x v="1"/>
    <s v="T32"/>
    <s v="Equipe"/>
    <s v="Senior"/>
  </r>
  <r>
    <n v="1"/>
    <n v="64"/>
    <s v="FRANCE"/>
    <x v="0"/>
    <m/>
    <x v="35"/>
    <n v="38746"/>
    <x v="3"/>
    <x v="0"/>
    <x v="1"/>
    <s v="1"/>
    <s v="Equipe"/>
    <s v="Senior"/>
  </r>
  <r>
    <n v="2"/>
    <n v="52"/>
    <s v="HONGRIE"/>
    <x v="8"/>
    <m/>
    <x v="35"/>
    <n v="38746"/>
    <x v="3"/>
    <x v="0"/>
    <x v="1"/>
    <s v="2"/>
    <s v="Equipe"/>
    <s v="Senior"/>
  </r>
  <r>
    <n v="3"/>
    <n v="40"/>
    <s v="ESPAGNE"/>
    <x v="7"/>
    <m/>
    <x v="35"/>
    <n v="38746"/>
    <x v="3"/>
    <x v="0"/>
    <x v="1"/>
    <s v="3"/>
    <s v="Equipe"/>
    <s v="Senior"/>
  </r>
  <r>
    <n v="4"/>
    <n v="36"/>
    <s v="USA"/>
    <x v="16"/>
    <m/>
    <x v="35"/>
    <n v="38746"/>
    <x v="3"/>
    <x v="0"/>
    <x v="1"/>
    <s v="4"/>
    <s v="Equipe"/>
    <s v="Senior"/>
  </r>
  <r>
    <n v="5"/>
    <n v="32"/>
    <s v="ALLEMAGNE"/>
    <x v="4"/>
    <m/>
    <x v="35"/>
    <n v="38746"/>
    <x v="3"/>
    <x v="0"/>
    <x v="1"/>
    <s v="T8"/>
    <s v="Equipe"/>
    <s v="Senior"/>
  </r>
  <r>
    <n v="6"/>
    <n v="30"/>
    <s v="RUSSIE"/>
    <x v="1"/>
    <m/>
    <x v="35"/>
    <n v="38746"/>
    <x v="3"/>
    <x v="0"/>
    <x v="1"/>
    <s v="T8"/>
    <s v="Equipe"/>
    <s v="Senior"/>
  </r>
  <r>
    <n v="7"/>
    <n v="28"/>
    <s v="UKRAINE"/>
    <x v="10"/>
    <m/>
    <x v="35"/>
    <n v="38746"/>
    <x v="3"/>
    <x v="0"/>
    <x v="1"/>
    <s v="T8"/>
    <s v="Equipe"/>
    <s v="Senior"/>
  </r>
  <r>
    <n v="8"/>
    <n v="26"/>
    <s v="SUISSE"/>
    <x v="9"/>
    <m/>
    <x v="35"/>
    <n v="38746"/>
    <x v="3"/>
    <x v="0"/>
    <x v="1"/>
    <s v="T8"/>
    <s v="Equipe"/>
    <s v="Senior"/>
  </r>
  <r>
    <n v="9"/>
    <n v="25"/>
    <s v="AUTRICHE"/>
    <x v="12"/>
    <m/>
    <x v="35"/>
    <n v="38746"/>
    <x v="3"/>
    <x v="0"/>
    <x v="1"/>
    <s v="T16"/>
    <s v="Equipe"/>
    <s v="Senior"/>
  </r>
  <r>
    <n v="10"/>
    <n v="24"/>
    <s v="CHINE"/>
    <x v="19"/>
    <m/>
    <x v="35"/>
    <n v="38746"/>
    <x v="3"/>
    <x v="0"/>
    <x v="1"/>
    <s v="T16"/>
    <s v="Equipe"/>
    <s v="Senior"/>
  </r>
  <r>
    <n v="11"/>
    <n v="23"/>
    <s v="POLOGNE"/>
    <x v="5"/>
    <m/>
    <x v="35"/>
    <n v="38746"/>
    <x v="3"/>
    <x v="0"/>
    <x v="1"/>
    <s v="T16"/>
    <s v="Equipe"/>
    <s v="Senior"/>
  </r>
  <r>
    <n v="12"/>
    <n v="22"/>
    <s v="HOLLANDE"/>
    <x v="52"/>
    <m/>
    <x v="35"/>
    <n v="38746"/>
    <x v="3"/>
    <x v="0"/>
    <x v="1"/>
    <s v="T16"/>
    <s v="Equipe"/>
    <s v="Senior"/>
  </r>
  <r>
    <n v="13"/>
    <n v="21"/>
    <s v="ITALIE"/>
    <x v="2"/>
    <m/>
    <x v="35"/>
    <n v="38746"/>
    <x v="3"/>
    <x v="0"/>
    <x v="1"/>
    <s v="T16"/>
    <s v="Equipe"/>
    <s v="Senior"/>
  </r>
  <r>
    <n v="14"/>
    <n v="20"/>
    <s v="CANADA"/>
    <x v="11"/>
    <m/>
    <x v="35"/>
    <n v="38746"/>
    <x v="3"/>
    <x v="0"/>
    <x v="1"/>
    <s v="T16"/>
    <s v="Equipe"/>
    <s v="Senior"/>
  </r>
  <r>
    <n v="15"/>
    <n v="19"/>
    <s v="SUEDE"/>
    <x v="18"/>
    <m/>
    <x v="35"/>
    <n v="38746"/>
    <x v="3"/>
    <x v="0"/>
    <x v="1"/>
    <s v="T16"/>
    <s v="Equipe"/>
    <s v="Senior"/>
  </r>
  <r>
    <n v="16"/>
    <n v="18"/>
    <s v="JAPON"/>
    <x v="22"/>
    <m/>
    <x v="35"/>
    <n v="38746"/>
    <x v="3"/>
    <x v="0"/>
    <x v="1"/>
    <s v="T16"/>
    <s v="Equipe"/>
    <s v="Senior"/>
  </r>
  <r>
    <n v="17"/>
    <n v="8"/>
    <s v="QATAR"/>
    <x v="46"/>
    <m/>
    <x v="35"/>
    <n v="38746"/>
    <x v="3"/>
    <x v="0"/>
    <x v="1"/>
    <s v="T32"/>
    <s v="Equipe"/>
    <s v="Senior"/>
  </r>
  <r>
    <n v="18"/>
    <n v="8"/>
    <s v="EGYPTE"/>
    <x v="55"/>
    <m/>
    <x v="35"/>
    <n v="38746"/>
    <x v="3"/>
    <x v="0"/>
    <x v="1"/>
    <s v="T32"/>
    <s v="Equipe"/>
    <s v="Senior"/>
  </r>
  <r>
    <n v="19"/>
    <n v="8"/>
    <s v="KOWEIT"/>
    <x v="57"/>
    <m/>
    <x v="35"/>
    <n v="38746"/>
    <x v="3"/>
    <x v="0"/>
    <x v="1"/>
    <s v="T32"/>
    <s v="Equipe"/>
    <s v="Senior"/>
  </r>
  <r>
    <n v="20"/>
    <n v="8"/>
    <s v="IRAN"/>
    <x v="65"/>
    <m/>
    <x v="35"/>
    <n v="38746"/>
    <x v="3"/>
    <x v="0"/>
    <x v="1"/>
    <s v="T32"/>
    <s v="Equipe"/>
    <s v="Senior"/>
  </r>
  <r>
    <n v="21"/>
    <n v="8"/>
    <s v="BAHREIN"/>
    <x v="73"/>
    <m/>
    <x v="35"/>
    <n v="38746"/>
    <x v="3"/>
    <x v="0"/>
    <x v="1"/>
    <s v="T32"/>
    <s v="Equipe"/>
    <s v="Senior"/>
  </r>
  <r>
    <n v="1"/>
    <n v="128"/>
    <s v="FRANCE"/>
    <x v="0"/>
    <m/>
    <x v="36"/>
    <n v="39362"/>
    <x v="4"/>
    <x v="1"/>
    <x v="1"/>
    <s v="1"/>
    <s v="Equipe"/>
    <s v="Senior"/>
  </r>
  <r>
    <n v="2"/>
    <n v="104"/>
    <s v="ITALIE"/>
    <x v="2"/>
    <m/>
    <x v="36"/>
    <n v="39362"/>
    <x v="4"/>
    <x v="1"/>
    <x v="1"/>
    <s v="2"/>
    <s v="Equipe"/>
    <s v="Senior"/>
  </r>
  <r>
    <n v="3"/>
    <n v="80"/>
    <s v="HONGRIE"/>
    <x v="8"/>
    <m/>
    <x v="36"/>
    <n v="39362"/>
    <x v="4"/>
    <x v="1"/>
    <x v="1"/>
    <s v="3"/>
    <s v="Equipe"/>
    <s v="Senior"/>
  </r>
  <r>
    <n v="4"/>
    <n v="72"/>
    <s v="ESPAGNE"/>
    <x v="7"/>
    <m/>
    <x v="36"/>
    <n v="39362"/>
    <x v="4"/>
    <x v="1"/>
    <x v="1"/>
    <s v="4"/>
    <s v="Equipe"/>
    <s v="Senior"/>
  </r>
  <r>
    <n v="5"/>
    <n v="64"/>
    <s v="UKRAINE"/>
    <x v="10"/>
    <m/>
    <x v="36"/>
    <n v="39362"/>
    <x v="4"/>
    <x v="1"/>
    <x v="1"/>
    <s v="T8"/>
    <s v="Equipe"/>
    <s v="Senior"/>
  </r>
  <r>
    <n v="6"/>
    <n v="60"/>
    <s v="RUSSIE"/>
    <x v="1"/>
    <m/>
    <x v="36"/>
    <n v="39362"/>
    <x v="4"/>
    <x v="1"/>
    <x v="1"/>
    <s v="T8"/>
    <s v="Equipe"/>
    <s v="Senior"/>
  </r>
  <r>
    <n v="7"/>
    <n v="56"/>
    <s v="POLOGNE"/>
    <x v="5"/>
    <m/>
    <x v="36"/>
    <n v="39362"/>
    <x v="4"/>
    <x v="1"/>
    <x v="1"/>
    <s v="T8"/>
    <s v="Equipe"/>
    <s v="Senior"/>
  </r>
  <r>
    <n v="8"/>
    <n v="52"/>
    <s v="VENEZUELA"/>
    <x v="28"/>
    <m/>
    <x v="36"/>
    <n v="39362"/>
    <x v="4"/>
    <x v="1"/>
    <x v="1"/>
    <s v="T8"/>
    <s v="Equipe"/>
    <s v="Senior"/>
  </r>
  <r>
    <n v="9"/>
    <n v="50"/>
    <s v="SUISSE"/>
    <x v="9"/>
    <m/>
    <x v="36"/>
    <n v="39362"/>
    <x v="4"/>
    <x v="1"/>
    <x v="1"/>
    <s v="T16"/>
    <s v="Equipe"/>
    <s v="Senior"/>
  </r>
  <r>
    <n v="10"/>
    <n v="48"/>
    <s v="ALLEMAGNE"/>
    <x v="4"/>
    <m/>
    <x v="36"/>
    <n v="39362"/>
    <x v="4"/>
    <x v="1"/>
    <x v="1"/>
    <s v="T16"/>
    <s v="Equipe"/>
    <s v="Senior"/>
  </r>
  <r>
    <n v="11"/>
    <n v="46"/>
    <s v="KAZAKHSTAN"/>
    <x v="44"/>
    <m/>
    <x v="36"/>
    <n v="39362"/>
    <x v="4"/>
    <x v="1"/>
    <x v="1"/>
    <s v="T16"/>
    <s v="Equipe"/>
    <s v="Senior"/>
  </r>
  <r>
    <n v="12"/>
    <n v="44"/>
    <s v="ESTONIE"/>
    <x v="6"/>
    <m/>
    <x v="36"/>
    <n v="39362"/>
    <x v="4"/>
    <x v="1"/>
    <x v="1"/>
    <s v="T16"/>
    <s v="Equipe"/>
    <s v="Senior"/>
  </r>
  <r>
    <n v="13"/>
    <n v="42"/>
    <s v="COREE"/>
    <x v="20"/>
    <m/>
    <x v="36"/>
    <n v="39362"/>
    <x v="4"/>
    <x v="1"/>
    <x v="1"/>
    <s v="T16"/>
    <s v="Equipe"/>
    <s v="Senior"/>
  </r>
  <r>
    <n v="14"/>
    <n v="40"/>
    <s v="JAPON"/>
    <x v="22"/>
    <m/>
    <x v="36"/>
    <n v="39362"/>
    <x v="4"/>
    <x v="1"/>
    <x v="1"/>
    <s v="T16"/>
    <s v="Equipe"/>
    <s v="Senior"/>
  </r>
  <r>
    <n v="15"/>
    <n v="38"/>
    <s v="CANADA"/>
    <x v="11"/>
    <m/>
    <x v="36"/>
    <n v="39362"/>
    <x v="4"/>
    <x v="1"/>
    <x v="1"/>
    <s v="T16"/>
    <s v="Equipe"/>
    <s v="Senior"/>
  </r>
  <r>
    <n v="16"/>
    <n v="36"/>
    <s v="SUEDE"/>
    <x v="18"/>
    <m/>
    <x v="36"/>
    <n v="39362"/>
    <x v="4"/>
    <x v="1"/>
    <x v="1"/>
    <s v="T16"/>
    <s v="Equipe"/>
    <s v="Senior"/>
  </r>
  <r>
    <n v="17"/>
    <n v="16"/>
    <s v="USA"/>
    <x v="16"/>
    <m/>
    <x v="36"/>
    <n v="39362"/>
    <x v="4"/>
    <x v="1"/>
    <x v="1"/>
    <s v="T32"/>
    <s v="Equipe"/>
    <s v="Senior"/>
  </r>
  <r>
    <n v="18"/>
    <n v="16"/>
    <s v="CHINE"/>
    <x v="19"/>
    <m/>
    <x v="36"/>
    <n v="39362"/>
    <x v="4"/>
    <x v="1"/>
    <x v="1"/>
    <s v="T32"/>
    <s v="Equipe"/>
    <s v="Senior"/>
  </r>
  <r>
    <n v="19"/>
    <n v="16"/>
    <s v="HOLLANDE"/>
    <x v="52"/>
    <m/>
    <x v="36"/>
    <n v="39362"/>
    <x v="4"/>
    <x v="1"/>
    <x v="1"/>
    <s v="T32"/>
    <s v="Equipe"/>
    <s v="Senior"/>
  </r>
  <r>
    <n v="20"/>
    <n v="16"/>
    <s v="ROUMANIE"/>
    <x v="3"/>
    <m/>
    <x v="36"/>
    <n v="39362"/>
    <x v="4"/>
    <x v="1"/>
    <x v="1"/>
    <s v="T32"/>
    <s v="Equipe"/>
    <s v="Senior"/>
  </r>
  <r>
    <n v="21"/>
    <n v="16"/>
    <s v="REPUBLIQUE TCHEQUE"/>
    <x v="35"/>
    <m/>
    <x v="36"/>
    <n v="39362"/>
    <x v="4"/>
    <x v="1"/>
    <x v="1"/>
    <s v="T32"/>
    <s v="Equipe"/>
    <s v="Senior"/>
  </r>
  <r>
    <n v="22"/>
    <n v="16"/>
    <s v="AUTRICHE"/>
    <x v="12"/>
    <m/>
    <x v="36"/>
    <n v="39362"/>
    <x v="4"/>
    <x v="1"/>
    <x v="1"/>
    <s v="T32"/>
    <s v="Equipe"/>
    <s v="Senior"/>
  </r>
  <r>
    <n v="23"/>
    <n v="16"/>
    <s v="AFRIQUE DU SUD"/>
    <x v="25"/>
    <m/>
    <x v="36"/>
    <n v="39362"/>
    <x v="4"/>
    <x v="1"/>
    <x v="1"/>
    <s v="T32"/>
    <s v="Equipe"/>
    <s v="Senior"/>
  </r>
  <r>
    <n v="24"/>
    <n v="16"/>
    <s v="CUBA"/>
    <x v="27"/>
    <m/>
    <x v="36"/>
    <n v="39362"/>
    <x v="4"/>
    <x v="1"/>
    <x v="1"/>
    <s v="T32"/>
    <s v="Equipe"/>
    <s v="Senior"/>
  </r>
  <r>
    <n v="25"/>
    <n v="16"/>
    <s v="GRANDE-BRETAGNE"/>
    <x v="13"/>
    <m/>
    <x v="36"/>
    <n v="39362"/>
    <x v="4"/>
    <x v="1"/>
    <x v="1"/>
    <s v="T32"/>
    <s v="Equipe"/>
    <s v="Senior"/>
  </r>
  <r>
    <n v="26"/>
    <n v="16"/>
    <s v="NORVEGE"/>
    <x v="64"/>
    <m/>
    <x v="36"/>
    <n v="39362"/>
    <x v="4"/>
    <x v="1"/>
    <x v="1"/>
    <s v="T32"/>
    <s v="Equipe"/>
    <s v="Senior"/>
  </r>
  <r>
    <n v="27"/>
    <n v="16"/>
    <s v="IRAN"/>
    <x v="65"/>
    <m/>
    <x v="36"/>
    <n v="39362"/>
    <x v="4"/>
    <x v="1"/>
    <x v="1"/>
    <s v="T32"/>
    <s v="Equipe"/>
    <s v="Senior"/>
  </r>
  <r>
    <n v="28"/>
    <n v="16"/>
    <s v="BELARUS"/>
    <x v="15"/>
    <m/>
    <x v="36"/>
    <n v="39362"/>
    <x v="4"/>
    <x v="1"/>
    <x v="1"/>
    <s v="T32"/>
    <s v="Equipe"/>
    <s v="Senior"/>
  </r>
  <r>
    <n v="29"/>
    <n v="16"/>
    <s v="KIRGHIZISTAN"/>
    <x v="45"/>
    <m/>
    <x v="36"/>
    <n v="39362"/>
    <x v="4"/>
    <x v="1"/>
    <x v="1"/>
    <s v="T32"/>
    <s v="Equipe"/>
    <s v="Senior"/>
  </r>
  <r>
    <n v="1"/>
    <n v="64"/>
    <s v="UKRAINE"/>
    <x v="10"/>
    <m/>
    <x v="18"/>
    <n v="39284"/>
    <x v="4"/>
    <x v="0"/>
    <x v="1"/>
    <s v="1"/>
    <s v="Equipe"/>
    <s v="Senior"/>
  </r>
  <r>
    <n v="2"/>
    <n v="52"/>
    <s v="ESPAGNE"/>
    <x v="7"/>
    <m/>
    <x v="18"/>
    <n v="39284"/>
    <x v="4"/>
    <x v="0"/>
    <x v="1"/>
    <s v="2"/>
    <s v="Equipe"/>
    <s v="Senior"/>
  </r>
  <r>
    <n v="3"/>
    <n v="40"/>
    <s v="HONGRIE"/>
    <x v="8"/>
    <m/>
    <x v="18"/>
    <n v="39284"/>
    <x v="4"/>
    <x v="0"/>
    <x v="1"/>
    <s v="3"/>
    <s v="Equipe"/>
    <s v="Senior"/>
  </r>
  <r>
    <n v="4"/>
    <n v="36"/>
    <s v="POLOGNE"/>
    <x v="5"/>
    <m/>
    <x v="18"/>
    <n v="39284"/>
    <x v="4"/>
    <x v="0"/>
    <x v="1"/>
    <s v="4"/>
    <s v="Equipe"/>
    <s v="Senior"/>
  </r>
  <r>
    <n v="5"/>
    <n v="32"/>
    <s v="SUISSE"/>
    <x v="9"/>
    <m/>
    <x v="18"/>
    <n v="39284"/>
    <x v="4"/>
    <x v="0"/>
    <x v="1"/>
    <s v="T8"/>
    <s v="Equipe"/>
    <s v="Senior"/>
  </r>
  <r>
    <n v="6"/>
    <n v="30"/>
    <s v="USA"/>
    <x v="16"/>
    <m/>
    <x v="18"/>
    <n v="39284"/>
    <x v="4"/>
    <x v="0"/>
    <x v="1"/>
    <s v="T8"/>
    <s v="Equipe"/>
    <s v="Senior"/>
  </r>
  <r>
    <n v="7"/>
    <n v="28"/>
    <s v="ITALIE"/>
    <x v="2"/>
    <m/>
    <x v="18"/>
    <n v="39284"/>
    <x v="4"/>
    <x v="0"/>
    <x v="1"/>
    <s v="T8"/>
    <s v="Equipe"/>
    <s v="Senior"/>
  </r>
  <r>
    <n v="8"/>
    <n v="26"/>
    <s v="VENEZUELA"/>
    <x v="28"/>
    <m/>
    <x v="18"/>
    <n v="39284"/>
    <x v="4"/>
    <x v="0"/>
    <x v="1"/>
    <s v="T8"/>
    <s v="Equipe"/>
    <s v="Senior"/>
  </r>
  <r>
    <n v="9"/>
    <n v="25"/>
    <s v="CHINE"/>
    <x v="19"/>
    <m/>
    <x v="18"/>
    <n v="39284"/>
    <x v="4"/>
    <x v="0"/>
    <x v="1"/>
    <s v="T16"/>
    <s v="Equipe"/>
    <s v="Senior"/>
  </r>
  <r>
    <n v="10"/>
    <n v="24"/>
    <s v="ALLEMAGNE"/>
    <x v="4"/>
    <m/>
    <x v="18"/>
    <n v="39284"/>
    <x v="4"/>
    <x v="0"/>
    <x v="1"/>
    <s v="T16"/>
    <s v="Equipe"/>
    <s v="Senior"/>
  </r>
  <r>
    <n v="11"/>
    <n v="23"/>
    <s v="RUSSIE"/>
    <x v="1"/>
    <m/>
    <x v="18"/>
    <n v="39284"/>
    <x v="4"/>
    <x v="0"/>
    <x v="1"/>
    <s v="T16"/>
    <s v="Equipe"/>
    <s v="Senior"/>
  </r>
  <r>
    <n v="12"/>
    <n v="22"/>
    <s v="CANADA"/>
    <x v="11"/>
    <m/>
    <x v="18"/>
    <n v="39284"/>
    <x v="4"/>
    <x v="0"/>
    <x v="1"/>
    <s v="T16"/>
    <s v="Equipe"/>
    <s v="Senior"/>
  </r>
  <r>
    <n v="13"/>
    <n v="21"/>
    <s v="HOLLANDE"/>
    <x v="52"/>
    <m/>
    <x v="18"/>
    <n v="39284"/>
    <x v="4"/>
    <x v="0"/>
    <x v="1"/>
    <s v="T16"/>
    <s v="Equipe"/>
    <s v="Senior"/>
  </r>
  <r>
    <n v="14"/>
    <n v="20"/>
    <s v="KAZAKHSTAN"/>
    <x v="44"/>
    <m/>
    <x v="18"/>
    <n v="39284"/>
    <x v="4"/>
    <x v="0"/>
    <x v="1"/>
    <s v="T16"/>
    <s v="Equipe"/>
    <s v="Senior"/>
  </r>
  <r>
    <n v="15"/>
    <n v="19"/>
    <s v="ESTONIE"/>
    <x v="6"/>
    <m/>
    <x v="18"/>
    <n v="39284"/>
    <x v="4"/>
    <x v="0"/>
    <x v="1"/>
    <s v="T16"/>
    <s v="Equipe"/>
    <s v="Senior"/>
  </r>
  <r>
    <n v="16"/>
    <n v="18"/>
    <s v="GRANDE-BRETAGNE"/>
    <x v="13"/>
    <m/>
    <x v="18"/>
    <n v="39284"/>
    <x v="4"/>
    <x v="0"/>
    <x v="1"/>
    <s v="T16"/>
    <s v="Equipe"/>
    <s v="Senior"/>
  </r>
  <r>
    <n v="17"/>
    <n v="8"/>
    <s v="SUEDE"/>
    <x v="18"/>
    <m/>
    <x v="18"/>
    <n v="39284"/>
    <x v="4"/>
    <x v="0"/>
    <x v="1"/>
    <s v="T32"/>
    <s v="Equipe"/>
    <s v="Senior"/>
  </r>
  <r>
    <n v="18"/>
    <n v="8"/>
    <s v="AUTRICHE"/>
    <x v="12"/>
    <m/>
    <x v="18"/>
    <n v="39284"/>
    <x v="4"/>
    <x v="0"/>
    <x v="1"/>
    <s v="T32"/>
    <s v="Equipe"/>
    <s v="Senior"/>
  </r>
  <r>
    <n v="19"/>
    <n v="8"/>
    <s v="REPUBLIQUE TCHEQUE"/>
    <x v="35"/>
    <m/>
    <x v="18"/>
    <n v="39284"/>
    <x v="4"/>
    <x v="0"/>
    <x v="1"/>
    <s v="T32"/>
    <s v="Equipe"/>
    <s v="Senior"/>
  </r>
  <r>
    <n v="20"/>
    <n v="8"/>
    <s v="JAPON"/>
    <x v="22"/>
    <m/>
    <x v="18"/>
    <n v="39284"/>
    <x v="4"/>
    <x v="0"/>
    <x v="1"/>
    <s v="T32"/>
    <s v="Equipe"/>
    <s v="Senior"/>
  </r>
  <r>
    <n v="21"/>
    <n v="8"/>
    <s v="QATAR"/>
    <x v="46"/>
    <m/>
    <x v="18"/>
    <n v="39284"/>
    <x v="4"/>
    <x v="0"/>
    <x v="1"/>
    <s v="T32"/>
    <s v="Equipe"/>
    <s v="Senior"/>
  </r>
  <r>
    <n v="22"/>
    <n v="8"/>
    <s v="KOWEIT"/>
    <x v="57"/>
    <m/>
    <x v="18"/>
    <n v="39284"/>
    <x v="4"/>
    <x v="0"/>
    <x v="1"/>
    <s v="T32"/>
    <s v="Equipe"/>
    <s v="Senior"/>
  </r>
  <r>
    <n v="23"/>
    <n v="8"/>
    <s v="EGYPTE"/>
    <x v="55"/>
    <m/>
    <x v="18"/>
    <n v="39284"/>
    <x v="4"/>
    <x v="0"/>
    <x v="1"/>
    <s v="T32"/>
    <s v="Equipe"/>
    <s v="Senior"/>
  </r>
  <r>
    <n v="24"/>
    <n v="8"/>
    <s v="AUSTRALIE"/>
    <x v="21"/>
    <m/>
    <x v="18"/>
    <n v="39284"/>
    <x v="4"/>
    <x v="0"/>
    <x v="1"/>
    <s v="T32"/>
    <s v="Equipe"/>
    <s v="Senior"/>
  </r>
  <r>
    <n v="1"/>
    <n v="64"/>
    <s v="HONGRIE"/>
    <x v="8"/>
    <m/>
    <x v="14"/>
    <n v="39265"/>
    <x v="4"/>
    <x v="5"/>
    <x v="1"/>
    <s v="1"/>
    <s v="Equipe"/>
    <s v="Senior"/>
  </r>
  <r>
    <n v="2"/>
    <n v="52"/>
    <s v="POLOGNE"/>
    <x v="5"/>
    <m/>
    <x v="14"/>
    <n v="39265"/>
    <x v="4"/>
    <x v="5"/>
    <x v="1"/>
    <s v="2"/>
    <s v="Equipe"/>
    <s v="Senior"/>
  </r>
  <r>
    <n v="3"/>
    <n v="40"/>
    <s v="FRANCE"/>
    <x v="0"/>
    <m/>
    <x v="14"/>
    <n v="39265"/>
    <x v="4"/>
    <x v="5"/>
    <x v="1"/>
    <s v="3"/>
    <s v="Equipe"/>
    <s v="Senior"/>
  </r>
  <r>
    <n v="4"/>
    <n v="36"/>
    <s v="ITALIE"/>
    <x v="2"/>
    <m/>
    <x v="14"/>
    <n v="39265"/>
    <x v="4"/>
    <x v="5"/>
    <x v="1"/>
    <s v="4"/>
    <s v="Equipe"/>
    <s v="Senior"/>
  </r>
  <r>
    <n v="5"/>
    <n v="32"/>
    <s v="SUISSE"/>
    <x v="9"/>
    <m/>
    <x v="14"/>
    <n v="39265"/>
    <x v="4"/>
    <x v="5"/>
    <x v="1"/>
    <s v="T8"/>
    <s v="Equipe"/>
    <s v="Senior"/>
  </r>
  <r>
    <n v="6"/>
    <n v="30"/>
    <s v="BELARUS"/>
    <x v="15"/>
    <m/>
    <x v="14"/>
    <n v="39265"/>
    <x v="4"/>
    <x v="5"/>
    <x v="1"/>
    <s v="T8"/>
    <s v="Equipe"/>
    <s v="Senior"/>
  </r>
  <r>
    <n v="7"/>
    <n v="28"/>
    <s v="ALLEMAGNE"/>
    <x v="4"/>
    <m/>
    <x v="14"/>
    <n v="39265"/>
    <x v="4"/>
    <x v="5"/>
    <x v="1"/>
    <s v="T8"/>
    <s v="Equipe"/>
    <s v="Senior"/>
  </r>
  <r>
    <n v="8"/>
    <n v="26"/>
    <s v="REPUBLIQUE TCHEQUE"/>
    <x v="35"/>
    <m/>
    <x v="14"/>
    <n v="39265"/>
    <x v="4"/>
    <x v="5"/>
    <x v="1"/>
    <s v="T8"/>
    <s v="Equipe"/>
    <s v="Senior"/>
  </r>
  <r>
    <n v="9"/>
    <n v="25"/>
    <s v="ESPAGNE"/>
    <x v="7"/>
    <m/>
    <x v="14"/>
    <n v="39265"/>
    <x v="4"/>
    <x v="5"/>
    <x v="1"/>
    <s v="T16"/>
    <s v="Equipe"/>
    <s v="Senior"/>
  </r>
  <r>
    <n v="10"/>
    <n v="24"/>
    <s v="NORVEGE"/>
    <x v="64"/>
    <m/>
    <x v="14"/>
    <n v="39265"/>
    <x v="4"/>
    <x v="5"/>
    <x v="1"/>
    <s v="T16"/>
    <s v="Equipe"/>
    <s v="Senior"/>
  </r>
  <r>
    <n v="11"/>
    <n v="23"/>
    <s v="RUSSIE"/>
    <x v="1"/>
    <m/>
    <x v="14"/>
    <n v="39265"/>
    <x v="4"/>
    <x v="5"/>
    <x v="1"/>
    <s v="T16"/>
    <s v="Equipe"/>
    <s v="Senior"/>
  </r>
  <r>
    <n v="12"/>
    <n v="22"/>
    <s v="UKRAINE"/>
    <x v="10"/>
    <m/>
    <x v="14"/>
    <n v="39265"/>
    <x v="4"/>
    <x v="5"/>
    <x v="1"/>
    <s v="T16"/>
    <s v="Equipe"/>
    <s v="Senior"/>
  </r>
  <r>
    <n v="13"/>
    <n v="21"/>
    <s v="ROUMANIE"/>
    <x v="3"/>
    <m/>
    <x v="14"/>
    <n v="39265"/>
    <x v="4"/>
    <x v="5"/>
    <x v="1"/>
    <s v="T16"/>
    <s v="Equipe"/>
    <s v="Senior"/>
  </r>
  <r>
    <n v="14"/>
    <n v="20"/>
    <s v="HOLLANDE"/>
    <x v="52"/>
    <m/>
    <x v="14"/>
    <n v="39265"/>
    <x v="4"/>
    <x v="5"/>
    <x v="1"/>
    <s v="T16"/>
    <s v="Equipe"/>
    <s v="Senior"/>
  </r>
  <r>
    <n v="15"/>
    <n v="19"/>
    <s v="ESTONIE"/>
    <x v="6"/>
    <m/>
    <x v="14"/>
    <n v="39265"/>
    <x v="4"/>
    <x v="5"/>
    <x v="1"/>
    <s v="T16"/>
    <s v="Equipe"/>
    <s v="Senior"/>
  </r>
  <r>
    <n v="16"/>
    <n v="18"/>
    <s v="GRANDE-BRETAGNE"/>
    <x v="13"/>
    <m/>
    <x v="14"/>
    <n v="39265"/>
    <x v="4"/>
    <x v="5"/>
    <x v="1"/>
    <s v="T16"/>
    <s v="Equipe"/>
    <s v="Senior"/>
  </r>
  <r>
    <n v="17"/>
    <n v="8"/>
    <s v="AUTRICHE"/>
    <x v="12"/>
    <m/>
    <x v="14"/>
    <n v="39265"/>
    <x v="4"/>
    <x v="5"/>
    <x v="1"/>
    <s v="T32"/>
    <s v="Equipe"/>
    <s v="Senior"/>
  </r>
  <r>
    <n v="18"/>
    <n v="8"/>
    <s v="SUEDE"/>
    <x v="18"/>
    <m/>
    <x v="14"/>
    <n v="39265"/>
    <x v="4"/>
    <x v="5"/>
    <x v="1"/>
    <s v="T32"/>
    <s v="Equipe"/>
    <s v="Senior"/>
  </r>
  <r>
    <n v="19"/>
    <n v="8"/>
    <s v="PORTUGAL"/>
    <x v="33"/>
    <m/>
    <x v="14"/>
    <n v="39265"/>
    <x v="4"/>
    <x v="5"/>
    <x v="1"/>
    <s v="T32"/>
    <s v="Equipe"/>
    <s v="Senior"/>
  </r>
  <r>
    <n v="20"/>
    <n v="8"/>
    <s v="FINLANDE"/>
    <x v="42"/>
    <m/>
    <x v="14"/>
    <n v="39265"/>
    <x v="4"/>
    <x v="5"/>
    <x v="1"/>
    <s v="T32"/>
    <s v="Equipe"/>
    <s v="Senior"/>
  </r>
  <r>
    <n v="21"/>
    <n v="8"/>
    <s v="BELGIQUE"/>
    <x v="31"/>
    <m/>
    <x v="14"/>
    <n v="39265"/>
    <x v="4"/>
    <x v="5"/>
    <x v="1"/>
    <s v="T32"/>
    <s v="Equipe"/>
    <s v="Senior"/>
  </r>
  <r>
    <n v="22"/>
    <n v="8"/>
    <s v="ISRAEL"/>
    <x v="51"/>
    <m/>
    <x v="14"/>
    <n v="39265"/>
    <x v="4"/>
    <x v="5"/>
    <x v="1"/>
    <s v="T32"/>
    <s v="Equipe"/>
    <s v="Senior"/>
  </r>
  <r>
    <n v="1"/>
    <n v="64"/>
    <s v="ITALIE"/>
    <x v="2"/>
    <m/>
    <x v="13"/>
    <n v="39236"/>
    <x v="4"/>
    <x v="0"/>
    <x v="1"/>
    <s v="1"/>
    <s v="Equipe"/>
    <s v="Senior"/>
  </r>
  <r>
    <n v="2"/>
    <n v="52"/>
    <s v="USA"/>
    <x v="16"/>
    <m/>
    <x v="13"/>
    <n v="39236"/>
    <x v="4"/>
    <x v="0"/>
    <x v="1"/>
    <s v="2"/>
    <s v="Equipe"/>
    <s v="Senior"/>
  </r>
  <r>
    <n v="3"/>
    <n v="40"/>
    <s v="ESPAGNE"/>
    <x v="7"/>
    <m/>
    <x v="13"/>
    <n v="39236"/>
    <x v="4"/>
    <x v="0"/>
    <x v="1"/>
    <s v="3"/>
    <s v="Equipe"/>
    <s v="Senior"/>
  </r>
  <r>
    <n v="4"/>
    <n v="36"/>
    <s v="ALLEMAGNE"/>
    <x v="4"/>
    <m/>
    <x v="13"/>
    <n v="39236"/>
    <x v="4"/>
    <x v="0"/>
    <x v="1"/>
    <s v="4"/>
    <s v="Equipe"/>
    <s v="Senior"/>
  </r>
  <r>
    <n v="5"/>
    <n v="32"/>
    <s v="FRANCE"/>
    <x v="0"/>
    <m/>
    <x v="13"/>
    <n v="39236"/>
    <x v="4"/>
    <x v="0"/>
    <x v="1"/>
    <s v="T8"/>
    <s v="Equipe"/>
    <s v="Senior"/>
  </r>
  <r>
    <n v="6"/>
    <n v="30"/>
    <s v="HONGRIE"/>
    <x v="8"/>
    <m/>
    <x v="13"/>
    <n v="39236"/>
    <x v="4"/>
    <x v="0"/>
    <x v="1"/>
    <s v="T8"/>
    <s v="Equipe"/>
    <s v="Senior"/>
  </r>
  <r>
    <n v="7"/>
    <n v="28"/>
    <s v="UKRAINE"/>
    <x v="10"/>
    <m/>
    <x v="13"/>
    <n v="39236"/>
    <x v="4"/>
    <x v="0"/>
    <x v="1"/>
    <s v="T8"/>
    <s v="Equipe"/>
    <s v="Senior"/>
  </r>
  <r>
    <n v="8"/>
    <n v="26"/>
    <s v="VENEZUELA"/>
    <x v="28"/>
    <m/>
    <x v="13"/>
    <n v="39236"/>
    <x v="4"/>
    <x v="0"/>
    <x v="1"/>
    <s v="T8"/>
    <s v="Equipe"/>
    <s v="Senior"/>
  </r>
  <r>
    <n v="9"/>
    <n v="25"/>
    <s v="CUBA"/>
    <x v="27"/>
    <m/>
    <x v="13"/>
    <n v="39236"/>
    <x v="4"/>
    <x v="0"/>
    <x v="1"/>
    <s v="T16"/>
    <s v="Equipe"/>
    <s v="Senior"/>
  </r>
  <r>
    <n v="10"/>
    <n v="24"/>
    <s v="ESTONIE"/>
    <x v="6"/>
    <m/>
    <x v="13"/>
    <n v="39236"/>
    <x v="4"/>
    <x v="0"/>
    <x v="1"/>
    <s v="T16"/>
    <s v="Equipe"/>
    <s v="Senior"/>
  </r>
  <r>
    <n v="11"/>
    <n v="23"/>
    <s v="POLOGNE"/>
    <x v="5"/>
    <m/>
    <x v="13"/>
    <n v="39236"/>
    <x v="4"/>
    <x v="0"/>
    <x v="1"/>
    <s v="T16"/>
    <s v="Equipe"/>
    <s v="Senior"/>
  </r>
  <r>
    <n v="12"/>
    <n v="22"/>
    <s v="CANADA"/>
    <x v="11"/>
    <m/>
    <x v="13"/>
    <n v="39236"/>
    <x v="4"/>
    <x v="0"/>
    <x v="1"/>
    <s v="T16"/>
    <s v="Equipe"/>
    <s v="Senior"/>
  </r>
  <r>
    <n v="13"/>
    <n v="21"/>
    <s v="RUSSIE"/>
    <x v="1"/>
    <m/>
    <x v="13"/>
    <n v="39236"/>
    <x v="4"/>
    <x v="0"/>
    <x v="1"/>
    <s v="T16"/>
    <s v="Equipe"/>
    <s v="Senior"/>
  </r>
  <r>
    <n v="14"/>
    <n v="20"/>
    <s v="REPUBLIQUE TCHEQUE"/>
    <x v="35"/>
    <m/>
    <x v="13"/>
    <n v="39236"/>
    <x v="4"/>
    <x v="0"/>
    <x v="1"/>
    <s v="T16"/>
    <s v="Equipe"/>
    <s v="Senior"/>
  </r>
  <r>
    <n v="15"/>
    <n v="19"/>
    <s v="SUISSE"/>
    <x v="9"/>
    <m/>
    <x v="13"/>
    <n v="39236"/>
    <x v="4"/>
    <x v="0"/>
    <x v="1"/>
    <s v="T16"/>
    <s v="Equipe"/>
    <s v="Senior"/>
  </r>
  <r>
    <n v="16"/>
    <n v="18"/>
    <s v="KAZAKHSTAN"/>
    <x v="44"/>
    <m/>
    <x v="13"/>
    <n v="39236"/>
    <x v="4"/>
    <x v="0"/>
    <x v="1"/>
    <s v="T16"/>
    <s v="Equipe"/>
    <s v="Senior"/>
  </r>
  <r>
    <n v="17"/>
    <n v="8"/>
    <s v="CHINE"/>
    <x v="19"/>
    <m/>
    <x v="13"/>
    <n v="39236"/>
    <x v="4"/>
    <x v="0"/>
    <x v="1"/>
    <s v="T32"/>
    <s v="Equipe"/>
    <s v="Senior"/>
  </r>
  <r>
    <n v="18"/>
    <n v="8"/>
    <s v="COREE"/>
    <x v="20"/>
    <m/>
    <x v="13"/>
    <n v="39236"/>
    <x v="4"/>
    <x v="0"/>
    <x v="1"/>
    <s v="T32"/>
    <s v="Equipe"/>
    <s v="Senior"/>
  </r>
  <r>
    <n v="19"/>
    <n v="8"/>
    <s v="AUTRICHE"/>
    <x v="12"/>
    <m/>
    <x v="13"/>
    <n v="39236"/>
    <x v="4"/>
    <x v="0"/>
    <x v="1"/>
    <s v="T32"/>
    <s v="Equipe"/>
    <s v="Senior"/>
  </r>
  <r>
    <n v="20"/>
    <n v="8"/>
    <s v="GRANDE-BRETAGNE"/>
    <x v="13"/>
    <m/>
    <x v="13"/>
    <n v="39236"/>
    <x v="4"/>
    <x v="0"/>
    <x v="1"/>
    <s v="T32"/>
    <s v="Equipe"/>
    <s v="Senior"/>
  </r>
  <r>
    <n v="21"/>
    <n v="8"/>
    <s v="AFRIQUE DU SUD"/>
    <x v="25"/>
    <m/>
    <x v="13"/>
    <n v="39236"/>
    <x v="4"/>
    <x v="0"/>
    <x v="1"/>
    <s v="T32"/>
    <s v="Equipe"/>
    <s v="Senior"/>
  </r>
  <r>
    <n v="22"/>
    <n v="8"/>
    <s v="PORTUGAL"/>
    <x v="33"/>
    <m/>
    <x v="13"/>
    <n v="39236"/>
    <x v="4"/>
    <x v="0"/>
    <x v="1"/>
    <s v="T32"/>
    <s v="Equipe"/>
    <s v="Senior"/>
  </r>
  <r>
    <n v="23"/>
    <n v="8"/>
    <s v="ALGERIE"/>
    <x v="32"/>
    <m/>
    <x v="13"/>
    <n v="39236"/>
    <x v="4"/>
    <x v="0"/>
    <x v="1"/>
    <s v="T32"/>
    <s v="Equipe"/>
    <s v="Senior"/>
  </r>
  <r>
    <n v="1"/>
    <n v="64"/>
    <s v="FRANCE"/>
    <x v="0"/>
    <m/>
    <x v="21"/>
    <n v="39215"/>
    <x v="4"/>
    <x v="0"/>
    <x v="1"/>
    <s v="1"/>
    <s v="Equipe"/>
    <s v="Senior"/>
  </r>
  <r>
    <n v="2"/>
    <n v="52"/>
    <s v="HONGRIE"/>
    <x v="8"/>
    <m/>
    <x v="21"/>
    <n v="39215"/>
    <x v="4"/>
    <x v="0"/>
    <x v="1"/>
    <s v="2"/>
    <s v="Equipe"/>
    <s v="Senior"/>
  </r>
  <r>
    <n v="3"/>
    <n v="40"/>
    <s v="RUSSIE"/>
    <x v="1"/>
    <m/>
    <x v="21"/>
    <n v="39215"/>
    <x v="4"/>
    <x v="0"/>
    <x v="1"/>
    <s v="3"/>
    <s v="Equipe"/>
    <s v="Senior"/>
  </r>
  <r>
    <n v="4"/>
    <n v="36"/>
    <s v="VENEZUELA"/>
    <x v="28"/>
    <m/>
    <x v="21"/>
    <n v="39215"/>
    <x v="4"/>
    <x v="0"/>
    <x v="1"/>
    <s v="4"/>
    <s v="Equipe"/>
    <s v="Senior"/>
  </r>
  <r>
    <n v="5"/>
    <n v="32"/>
    <s v="USA"/>
    <x v="16"/>
    <m/>
    <x v="21"/>
    <n v="39215"/>
    <x v="4"/>
    <x v="0"/>
    <x v="1"/>
    <s v="T8"/>
    <s v="Equipe"/>
    <s v="Senior"/>
  </r>
  <r>
    <n v="6"/>
    <n v="30"/>
    <s v="POLOGNE"/>
    <x v="5"/>
    <m/>
    <x v="21"/>
    <n v="39215"/>
    <x v="4"/>
    <x v="0"/>
    <x v="1"/>
    <s v="T8"/>
    <s v="Equipe"/>
    <s v="Senior"/>
  </r>
  <r>
    <n v="7"/>
    <n v="28"/>
    <s v="ESTONIE"/>
    <x v="6"/>
    <m/>
    <x v="21"/>
    <n v="39215"/>
    <x v="4"/>
    <x v="0"/>
    <x v="1"/>
    <s v="T8"/>
    <s v="Equipe"/>
    <s v="Senior"/>
  </r>
  <r>
    <n v="8"/>
    <n v="26"/>
    <s v="COREE"/>
    <x v="20"/>
    <m/>
    <x v="21"/>
    <n v="39215"/>
    <x v="4"/>
    <x v="0"/>
    <x v="1"/>
    <s v="T8"/>
    <s v="Equipe"/>
    <s v="Senior"/>
  </r>
  <r>
    <n v="9"/>
    <n v="25"/>
    <s v="SUISSE"/>
    <x v="9"/>
    <m/>
    <x v="21"/>
    <n v="39215"/>
    <x v="4"/>
    <x v="0"/>
    <x v="1"/>
    <s v="T16"/>
    <s v="Equipe"/>
    <s v="Senior"/>
  </r>
  <r>
    <n v="10"/>
    <n v="24"/>
    <s v="ITALIE"/>
    <x v="2"/>
    <m/>
    <x v="21"/>
    <n v="39215"/>
    <x v="4"/>
    <x v="0"/>
    <x v="1"/>
    <s v="T16"/>
    <s v="Equipe"/>
    <s v="Senior"/>
  </r>
  <r>
    <n v="11"/>
    <n v="23"/>
    <s v="CHINE"/>
    <x v="19"/>
    <m/>
    <x v="21"/>
    <n v="39215"/>
    <x v="4"/>
    <x v="0"/>
    <x v="1"/>
    <s v="T16"/>
    <s v="Equipe"/>
    <s v="Senior"/>
  </r>
  <r>
    <n v="12"/>
    <n v="22"/>
    <s v="ESPAGNE"/>
    <x v="7"/>
    <m/>
    <x v="21"/>
    <n v="39215"/>
    <x v="4"/>
    <x v="0"/>
    <x v="1"/>
    <s v="T16"/>
    <s v="Equipe"/>
    <s v="Senior"/>
  </r>
  <r>
    <n v="13"/>
    <n v="21"/>
    <s v="UKRAINE"/>
    <x v="10"/>
    <m/>
    <x v="21"/>
    <n v="39215"/>
    <x v="4"/>
    <x v="0"/>
    <x v="1"/>
    <s v="T16"/>
    <s v="Equipe"/>
    <s v="Senior"/>
  </r>
  <r>
    <n v="14"/>
    <n v="20"/>
    <s v="ALLEMAGNE"/>
    <x v="4"/>
    <m/>
    <x v="21"/>
    <n v="39215"/>
    <x v="4"/>
    <x v="0"/>
    <x v="1"/>
    <s v="T16"/>
    <s v="Equipe"/>
    <s v="Senior"/>
  </r>
  <r>
    <n v="15"/>
    <n v="19"/>
    <s v="ROUMANIE"/>
    <x v="3"/>
    <m/>
    <x v="21"/>
    <n v="39215"/>
    <x v="4"/>
    <x v="0"/>
    <x v="1"/>
    <s v="T16"/>
    <s v="Equipe"/>
    <s v="Senior"/>
  </r>
  <r>
    <n v="16"/>
    <n v="18"/>
    <s v="KAZAKHSTAN"/>
    <x v="44"/>
    <m/>
    <x v="21"/>
    <n v="39215"/>
    <x v="4"/>
    <x v="0"/>
    <x v="1"/>
    <s v="T16"/>
    <s v="Equipe"/>
    <s v="Senior"/>
  </r>
  <r>
    <n v="17"/>
    <n v="8"/>
    <s v="CANADA"/>
    <x v="11"/>
    <m/>
    <x v="21"/>
    <n v="39215"/>
    <x v="4"/>
    <x v="0"/>
    <x v="1"/>
    <s v="T32"/>
    <s v="Equipe"/>
    <s v="Senior"/>
  </r>
  <r>
    <n v="18"/>
    <n v="8"/>
    <s v="AUTRICHE"/>
    <x v="12"/>
    <m/>
    <x v="21"/>
    <n v="39215"/>
    <x v="4"/>
    <x v="0"/>
    <x v="1"/>
    <s v="T32"/>
    <s v="Equipe"/>
    <s v="Senior"/>
  </r>
  <r>
    <n v="19"/>
    <n v="8"/>
    <s v="REPUBLIQUE TCHEQUE"/>
    <x v="35"/>
    <m/>
    <x v="21"/>
    <n v="39215"/>
    <x v="4"/>
    <x v="0"/>
    <x v="1"/>
    <s v="T32"/>
    <s v="Equipe"/>
    <s v="Senior"/>
  </r>
  <r>
    <n v="20"/>
    <n v="8"/>
    <s v="SUEDE"/>
    <x v="18"/>
    <m/>
    <x v="21"/>
    <n v="39215"/>
    <x v="4"/>
    <x v="0"/>
    <x v="1"/>
    <s v="T32"/>
    <s v="Equipe"/>
    <s v="Senior"/>
  </r>
  <r>
    <n v="21"/>
    <n v="8"/>
    <s v="JAPON"/>
    <x v="22"/>
    <m/>
    <x v="21"/>
    <n v="39215"/>
    <x v="4"/>
    <x v="0"/>
    <x v="1"/>
    <s v="T32"/>
    <s v="Equipe"/>
    <s v="Senior"/>
  </r>
  <r>
    <n v="22"/>
    <n v="8"/>
    <s v="GRANDE-BRETAGNE"/>
    <x v="13"/>
    <m/>
    <x v="21"/>
    <n v="39215"/>
    <x v="4"/>
    <x v="0"/>
    <x v="1"/>
    <s v="T32"/>
    <s v="Equipe"/>
    <s v="Senior"/>
  </r>
  <r>
    <n v="23"/>
    <n v="8"/>
    <s v="PORTO RICO"/>
    <x v="50"/>
    <m/>
    <x v="21"/>
    <n v="39215"/>
    <x v="4"/>
    <x v="0"/>
    <x v="1"/>
    <s v="T32"/>
    <s v="Equipe"/>
    <s v="Senior"/>
  </r>
  <r>
    <n v="24"/>
    <n v="8"/>
    <s v="BELARUS"/>
    <x v="15"/>
    <m/>
    <x v="21"/>
    <n v="39215"/>
    <x v="4"/>
    <x v="0"/>
    <x v="1"/>
    <s v="T32"/>
    <s v="Equipe"/>
    <s v="Senior"/>
  </r>
  <r>
    <n v="25"/>
    <n v="8"/>
    <s v="KOWEIT"/>
    <x v="57"/>
    <m/>
    <x v="21"/>
    <n v="39215"/>
    <x v="4"/>
    <x v="0"/>
    <x v="1"/>
    <s v="T32"/>
    <s v="Equipe"/>
    <s v="Senior"/>
  </r>
  <r>
    <n v="26"/>
    <n v="8"/>
    <s v="IRAN"/>
    <x v="65"/>
    <m/>
    <x v="21"/>
    <n v="39215"/>
    <x v="4"/>
    <x v="0"/>
    <x v="1"/>
    <s v="T32"/>
    <s v="Equipe"/>
    <s v="Senior"/>
  </r>
  <r>
    <n v="27"/>
    <n v="8"/>
    <s v="KIRGHIZISTAN"/>
    <x v="45"/>
    <m/>
    <x v="21"/>
    <n v="39215"/>
    <x v="4"/>
    <x v="0"/>
    <x v="1"/>
    <s v="T32"/>
    <s v="Equipe"/>
    <s v="Senior"/>
  </r>
  <r>
    <n v="28"/>
    <n v="8"/>
    <s v="ISRAEL"/>
    <x v="51"/>
    <m/>
    <x v="21"/>
    <n v="39215"/>
    <x v="4"/>
    <x v="0"/>
    <x v="1"/>
    <s v="T32"/>
    <s v="Equipe"/>
    <s v="Senior"/>
  </r>
  <r>
    <n v="29"/>
    <n v="8"/>
    <s v="PORTUGAL"/>
    <x v="33"/>
    <m/>
    <x v="21"/>
    <n v="39215"/>
    <x v="4"/>
    <x v="0"/>
    <x v="1"/>
    <s v="T32"/>
    <s v="Equipe"/>
    <s v="Senior"/>
  </r>
  <r>
    <n v="1"/>
    <n v="64"/>
    <s v="FRANCE"/>
    <x v="0"/>
    <m/>
    <x v="37"/>
    <n v="39152"/>
    <x v="4"/>
    <x v="0"/>
    <x v="1"/>
    <s v="1"/>
    <s v="Equipe"/>
    <s v="Senior"/>
  </r>
  <r>
    <n v="2"/>
    <n v="52"/>
    <s v="POLOGNE"/>
    <x v="5"/>
    <m/>
    <x v="37"/>
    <n v="39152"/>
    <x v="4"/>
    <x v="0"/>
    <x v="1"/>
    <s v="2"/>
    <s v="Equipe"/>
    <s v="Senior"/>
  </r>
  <r>
    <n v="3"/>
    <n v="40"/>
    <s v="RUSSIE"/>
    <x v="1"/>
    <m/>
    <x v="37"/>
    <n v="39152"/>
    <x v="4"/>
    <x v="0"/>
    <x v="1"/>
    <s v="3"/>
    <s v="Equipe"/>
    <s v="Senior"/>
  </r>
  <r>
    <n v="4"/>
    <n v="36"/>
    <s v="COREE"/>
    <x v="20"/>
    <m/>
    <x v="37"/>
    <n v="39152"/>
    <x v="4"/>
    <x v="0"/>
    <x v="1"/>
    <s v="4"/>
    <s v="Equipe"/>
    <s v="Senior"/>
  </r>
  <r>
    <n v="5"/>
    <n v="32"/>
    <s v="ALLEMAGNE"/>
    <x v="4"/>
    <m/>
    <x v="37"/>
    <n v="39152"/>
    <x v="4"/>
    <x v="0"/>
    <x v="1"/>
    <s v="T8"/>
    <s v="Equipe"/>
    <s v="Senior"/>
  </r>
  <r>
    <n v="6"/>
    <n v="30"/>
    <s v="UKRAINE"/>
    <x v="10"/>
    <m/>
    <x v="37"/>
    <n v="39152"/>
    <x v="4"/>
    <x v="0"/>
    <x v="1"/>
    <s v="T8"/>
    <s v="Equipe"/>
    <s v="Senior"/>
  </r>
  <r>
    <n v="7"/>
    <n v="28"/>
    <s v="USA"/>
    <x v="16"/>
    <m/>
    <x v="37"/>
    <n v="39152"/>
    <x v="4"/>
    <x v="0"/>
    <x v="1"/>
    <s v="T8"/>
    <s v="Equipe"/>
    <s v="Senior"/>
  </r>
  <r>
    <n v="8"/>
    <n v="26"/>
    <s v="ESTONIE"/>
    <x v="6"/>
    <m/>
    <x v="37"/>
    <n v="39152"/>
    <x v="4"/>
    <x v="0"/>
    <x v="1"/>
    <s v="T8"/>
    <s v="Equipe"/>
    <s v="Senior"/>
  </r>
  <r>
    <n v="9"/>
    <n v="25"/>
    <s v="HONGRIE"/>
    <x v="8"/>
    <m/>
    <x v="37"/>
    <n v="39152"/>
    <x v="4"/>
    <x v="0"/>
    <x v="1"/>
    <s v="T16"/>
    <s v="Equipe"/>
    <s v="Senior"/>
  </r>
  <r>
    <n v="10"/>
    <n v="24"/>
    <s v="SUISSE"/>
    <x v="9"/>
    <m/>
    <x v="37"/>
    <n v="39152"/>
    <x v="4"/>
    <x v="0"/>
    <x v="1"/>
    <s v="T16"/>
    <s v="Equipe"/>
    <s v="Senior"/>
  </r>
  <r>
    <n v="11"/>
    <n v="23"/>
    <s v="ESPAGNE"/>
    <x v="7"/>
    <m/>
    <x v="37"/>
    <n v="39152"/>
    <x v="4"/>
    <x v="0"/>
    <x v="1"/>
    <s v="T16"/>
    <s v="Equipe"/>
    <s v="Senior"/>
  </r>
  <r>
    <n v="12"/>
    <n v="22"/>
    <s v="VENEZUELA"/>
    <x v="28"/>
    <m/>
    <x v="37"/>
    <n v="39152"/>
    <x v="4"/>
    <x v="0"/>
    <x v="1"/>
    <s v="T16"/>
    <s v="Equipe"/>
    <s v="Senior"/>
  </r>
  <r>
    <n v="13"/>
    <n v="21"/>
    <s v="ITALIE"/>
    <x v="2"/>
    <m/>
    <x v="37"/>
    <n v="39152"/>
    <x v="4"/>
    <x v="0"/>
    <x v="1"/>
    <s v="T16"/>
    <s v="Equipe"/>
    <s v="Senior"/>
  </r>
  <r>
    <n v="14"/>
    <n v="20"/>
    <s v="HOLLANDE"/>
    <x v="52"/>
    <m/>
    <x v="37"/>
    <n v="39152"/>
    <x v="4"/>
    <x v="0"/>
    <x v="1"/>
    <s v="T16"/>
    <s v="Equipe"/>
    <s v="Senior"/>
  </r>
  <r>
    <n v="15"/>
    <n v="19"/>
    <s v="NORVEGE"/>
    <x v="64"/>
    <m/>
    <x v="37"/>
    <n v="39152"/>
    <x v="4"/>
    <x v="0"/>
    <x v="1"/>
    <s v="T16"/>
    <s v="Equipe"/>
    <s v="Senior"/>
  </r>
  <r>
    <n v="16"/>
    <n v="18"/>
    <s v="REPUBLIQUE TCHEQUE"/>
    <x v="35"/>
    <m/>
    <x v="37"/>
    <n v="39152"/>
    <x v="4"/>
    <x v="0"/>
    <x v="1"/>
    <s v="T16"/>
    <s v="Equipe"/>
    <s v="Senior"/>
  </r>
  <r>
    <n v="17"/>
    <n v="8"/>
    <s v="CANADA"/>
    <x v="11"/>
    <m/>
    <x v="37"/>
    <n v="39152"/>
    <x v="4"/>
    <x v="0"/>
    <x v="1"/>
    <s v="T32"/>
    <s v="Equipe"/>
    <s v="Senior"/>
  </r>
  <r>
    <n v="18"/>
    <n v="8"/>
    <s v="CHINE"/>
    <x v="19"/>
    <m/>
    <x v="37"/>
    <n v="39152"/>
    <x v="4"/>
    <x v="0"/>
    <x v="1"/>
    <s v="T32"/>
    <s v="Equipe"/>
    <s v="Senior"/>
  </r>
  <r>
    <n v="19"/>
    <n v="8"/>
    <s v="AUTRICHE"/>
    <x v="12"/>
    <m/>
    <x v="37"/>
    <n v="39152"/>
    <x v="4"/>
    <x v="0"/>
    <x v="1"/>
    <s v="T32"/>
    <s v="Equipe"/>
    <s v="Senior"/>
  </r>
  <r>
    <n v="20"/>
    <n v="8"/>
    <s v="SUEDE"/>
    <x v="18"/>
    <m/>
    <x v="37"/>
    <n v="39152"/>
    <x v="4"/>
    <x v="0"/>
    <x v="1"/>
    <s v="T32"/>
    <s v="Equipe"/>
    <s v="Senior"/>
  </r>
  <r>
    <n v="21"/>
    <n v="8"/>
    <s v="JAPON"/>
    <x v="22"/>
    <m/>
    <x v="37"/>
    <n v="39152"/>
    <x v="4"/>
    <x v="0"/>
    <x v="1"/>
    <s v="T32"/>
    <s v="Equipe"/>
    <s v="Senior"/>
  </r>
  <r>
    <n v="22"/>
    <n v="8"/>
    <s v="ROUMANIE"/>
    <x v="3"/>
    <m/>
    <x v="37"/>
    <n v="39152"/>
    <x v="4"/>
    <x v="0"/>
    <x v="1"/>
    <s v="T32"/>
    <s v="Equipe"/>
    <s v="Senior"/>
  </r>
  <r>
    <n v="23"/>
    <n v="8"/>
    <s v="GRANDE-BRETAGNE"/>
    <x v="13"/>
    <m/>
    <x v="37"/>
    <n v="39152"/>
    <x v="4"/>
    <x v="0"/>
    <x v="1"/>
    <s v="T32"/>
    <s v="Equipe"/>
    <s v="Senior"/>
  </r>
  <r>
    <n v="24"/>
    <n v="8"/>
    <s v="BELARUS"/>
    <x v="15"/>
    <m/>
    <x v="37"/>
    <n v="39152"/>
    <x v="4"/>
    <x v="0"/>
    <x v="1"/>
    <s v="T32"/>
    <s v="Equipe"/>
    <s v="Senior"/>
  </r>
  <r>
    <n v="25"/>
    <n v="8"/>
    <s v="EGYPTE"/>
    <x v="55"/>
    <m/>
    <x v="37"/>
    <n v="39152"/>
    <x v="4"/>
    <x v="0"/>
    <x v="1"/>
    <s v="T32"/>
    <s v="Equipe"/>
    <s v="Senior"/>
  </r>
  <r>
    <n v="1"/>
    <n v="64"/>
    <s v="HONGRIE"/>
    <x v="8"/>
    <m/>
    <x v="35"/>
    <n v="39110"/>
    <x v="4"/>
    <x v="0"/>
    <x v="1"/>
    <s v="1"/>
    <s v="Equipe"/>
    <s v="Senior"/>
  </r>
  <r>
    <n v="2"/>
    <n v="52"/>
    <s v="UKRAINE"/>
    <x v="10"/>
    <m/>
    <x v="35"/>
    <n v="39110"/>
    <x v="4"/>
    <x v="0"/>
    <x v="1"/>
    <s v="2"/>
    <s v="Equipe"/>
    <s v="Senior"/>
  </r>
  <r>
    <n v="3"/>
    <n v="40"/>
    <s v="FRANCE"/>
    <x v="0"/>
    <m/>
    <x v="35"/>
    <n v="39110"/>
    <x v="4"/>
    <x v="0"/>
    <x v="1"/>
    <s v="3"/>
    <s v="Equipe"/>
    <s v="Senior"/>
  </r>
  <r>
    <n v="4"/>
    <n v="36"/>
    <s v="ITALIE"/>
    <x v="2"/>
    <m/>
    <x v="35"/>
    <n v="39110"/>
    <x v="4"/>
    <x v="0"/>
    <x v="1"/>
    <s v="4"/>
    <s v="Equipe"/>
    <s v="Senior"/>
  </r>
  <r>
    <n v="5"/>
    <n v="32"/>
    <s v="CHINE"/>
    <x v="19"/>
    <m/>
    <x v="35"/>
    <n v="39110"/>
    <x v="4"/>
    <x v="0"/>
    <x v="1"/>
    <s v="T8"/>
    <s v="Equipe"/>
    <s v="Senior"/>
  </r>
  <r>
    <n v="6"/>
    <n v="30"/>
    <s v="RUSSIE"/>
    <x v="1"/>
    <m/>
    <x v="35"/>
    <n v="39110"/>
    <x v="4"/>
    <x v="0"/>
    <x v="1"/>
    <s v="T8"/>
    <s v="Equipe"/>
    <s v="Senior"/>
  </r>
  <r>
    <n v="7"/>
    <n v="28"/>
    <s v="ALLEMAGNE"/>
    <x v="4"/>
    <m/>
    <x v="35"/>
    <n v="39110"/>
    <x v="4"/>
    <x v="0"/>
    <x v="1"/>
    <s v="T8"/>
    <s v="Equipe"/>
    <s v="Senior"/>
  </r>
  <r>
    <n v="8"/>
    <n v="26"/>
    <s v="POLOGNE"/>
    <x v="5"/>
    <m/>
    <x v="35"/>
    <n v="39110"/>
    <x v="4"/>
    <x v="0"/>
    <x v="1"/>
    <s v="T8"/>
    <s v="Equipe"/>
    <s v="Senior"/>
  </r>
  <r>
    <n v="9"/>
    <n v="25"/>
    <s v="USA"/>
    <x v="16"/>
    <m/>
    <x v="35"/>
    <n v="39110"/>
    <x v="4"/>
    <x v="0"/>
    <x v="1"/>
    <s v="T16"/>
    <s v="Equipe"/>
    <s v="Senior"/>
  </r>
  <r>
    <n v="10"/>
    <n v="24"/>
    <s v="VENEZUELA"/>
    <x v="28"/>
    <m/>
    <x v="35"/>
    <n v="39110"/>
    <x v="4"/>
    <x v="0"/>
    <x v="1"/>
    <s v="T16"/>
    <s v="Equipe"/>
    <s v="Senior"/>
  </r>
  <r>
    <n v="11"/>
    <n v="23"/>
    <s v="SUISSE"/>
    <x v="9"/>
    <m/>
    <x v="35"/>
    <n v="39110"/>
    <x v="4"/>
    <x v="0"/>
    <x v="1"/>
    <s v="T16"/>
    <s v="Equipe"/>
    <s v="Senior"/>
  </r>
  <r>
    <n v="12"/>
    <n v="22"/>
    <s v="ESPAGNE"/>
    <x v="7"/>
    <m/>
    <x v="35"/>
    <n v="39110"/>
    <x v="4"/>
    <x v="0"/>
    <x v="1"/>
    <s v="T16"/>
    <s v="Equipe"/>
    <s v="Senior"/>
  </r>
  <r>
    <n v="13"/>
    <n v="21"/>
    <s v="HOLLANDE"/>
    <x v="52"/>
    <m/>
    <x v="35"/>
    <n v="39110"/>
    <x v="4"/>
    <x v="0"/>
    <x v="1"/>
    <s v="T16"/>
    <s v="Equipe"/>
    <s v="Senior"/>
  </r>
  <r>
    <n v="14"/>
    <n v="20"/>
    <s v="CANADA"/>
    <x v="11"/>
    <m/>
    <x v="35"/>
    <n v="39110"/>
    <x v="4"/>
    <x v="0"/>
    <x v="1"/>
    <s v="T16"/>
    <s v="Equipe"/>
    <s v="Senior"/>
  </r>
  <r>
    <n v="15"/>
    <n v="19"/>
    <s v="KAZAKHSTAN"/>
    <x v="44"/>
    <m/>
    <x v="35"/>
    <n v="39110"/>
    <x v="4"/>
    <x v="0"/>
    <x v="1"/>
    <s v="T16"/>
    <s v="Equipe"/>
    <s v="Senior"/>
  </r>
  <r>
    <n v="16"/>
    <n v="18"/>
    <s v="AUTRICHE"/>
    <x v="12"/>
    <m/>
    <x v="35"/>
    <n v="39110"/>
    <x v="4"/>
    <x v="0"/>
    <x v="1"/>
    <s v="T16"/>
    <s v="Equipe"/>
    <s v="Senior"/>
  </r>
  <r>
    <n v="17"/>
    <n v="8"/>
    <s v="JAPON"/>
    <x v="22"/>
    <m/>
    <x v="35"/>
    <n v="39110"/>
    <x v="4"/>
    <x v="0"/>
    <x v="1"/>
    <s v="T32"/>
    <s v="Equipe"/>
    <s v="Senior"/>
  </r>
  <r>
    <n v="18"/>
    <n v="8"/>
    <s v="GRANDE-BRETAGNE"/>
    <x v="13"/>
    <m/>
    <x v="35"/>
    <n v="39110"/>
    <x v="4"/>
    <x v="0"/>
    <x v="1"/>
    <s v="T32"/>
    <s v="Equipe"/>
    <s v="Senior"/>
  </r>
  <r>
    <n v="19"/>
    <n v="8"/>
    <s v="EGYPTE"/>
    <x v="55"/>
    <m/>
    <x v="35"/>
    <n v="39110"/>
    <x v="4"/>
    <x v="0"/>
    <x v="1"/>
    <s v="T32"/>
    <s v="Equipe"/>
    <s v="Senior"/>
  </r>
  <r>
    <n v="20"/>
    <n v="8"/>
    <s v="KOWEIT"/>
    <x v="57"/>
    <m/>
    <x v="35"/>
    <n v="39110"/>
    <x v="4"/>
    <x v="0"/>
    <x v="1"/>
    <s v="T32"/>
    <s v="Equipe"/>
    <s v="Senior"/>
  </r>
  <r>
    <n v="21"/>
    <n v="8"/>
    <s v="AUSTRALIE"/>
    <x v="21"/>
    <m/>
    <x v="35"/>
    <n v="39110"/>
    <x v="4"/>
    <x v="0"/>
    <x v="1"/>
    <s v="T32"/>
    <s v="Equipe"/>
    <s v="Senior"/>
  </r>
  <r>
    <n v="1"/>
    <n v="64"/>
    <s v="POLOGNE"/>
    <x v="5"/>
    <m/>
    <x v="37"/>
    <s v="O9/03/2008"/>
    <x v="5"/>
    <x v="0"/>
    <x v="1"/>
    <s v="1"/>
    <s v="Equipe"/>
    <s v="Senior"/>
  </r>
  <r>
    <n v="2"/>
    <n v="52"/>
    <s v="RUSSIE"/>
    <x v="1"/>
    <m/>
    <x v="37"/>
    <s v="O9/03/2008"/>
    <x v="5"/>
    <x v="0"/>
    <x v="1"/>
    <s v="2"/>
    <s v="Equipe"/>
    <s v="Senior"/>
  </r>
  <r>
    <n v="3"/>
    <n v="40"/>
    <s v="HONGRIE"/>
    <x v="8"/>
    <m/>
    <x v="37"/>
    <s v="O9/03/2008"/>
    <x v="5"/>
    <x v="0"/>
    <x v="1"/>
    <s v="3"/>
    <s v="Equipe"/>
    <s v="Senior"/>
  </r>
  <r>
    <n v="4"/>
    <n v="36"/>
    <s v="COREE"/>
    <x v="20"/>
    <m/>
    <x v="37"/>
    <s v="O9/03/2008"/>
    <x v="5"/>
    <x v="0"/>
    <x v="1"/>
    <s v="4"/>
    <s v="Equipe"/>
    <s v="Senior"/>
  </r>
  <r>
    <n v="5"/>
    <n v="32"/>
    <s v="UKRAINE"/>
    <x v="10"/>
    <m/>
    <x v="37"/>
    <s v="O9/03/2008"/>
    <x v="5"/>
    <x v="0"/>
    <x v="1"/>
    <s v="T8"/>
    <s v="Equipe"/>
    <s v="Senior"/>
  </r>
  <r>
    <n v="6"/>
    <n v="30"/>
    <s v="USA"/>
    <x v="16"/>
    <m/>
    <x v="37"/>
    <s v="O9/03/2008"/>
    <x v="5"/>
    <x v="0"/>
    <x v="1"/>
    <s v="T8"/>
    <s v="Equipe"/>
    <s v="Senior"/>
  </r>
  <r>
    <n v="7"/>
    <n v="28"/>
    <s v="ITALIE"/>
    <x v="2"/>
    <m/>
    <x v="37"/>
    <s v="O9/03/2008"/>
    <x v="5"/>
    <x v="0"/>
    <x v="1"/>
    <s v="T8"/>
    <s v="Equipe"/>
    <s v="Senior"/>
  </r>
  <r>
    <n v="8"/>
    <n v="26"/>
    <s v="CHINE"/>
    <x v="19"/>
    <m/>
    <x v="37"/>
    <s v="O9/03/2008"/>
    <x v="5"/>
    <x v="0"/>
    <x v="1"/>
    <s v="T8"/>
    <s v="Equipe"/>
    <s v="Senior"/>
  </r>
  <r>
    <n v="9"/>
    <n v="25"/>
    <s v="FRANCE"/>
    <x v="0"/>
    <m/>
    <x v="37"/>
    <s v="O9/03/2008"/>
    <x v="5"/>
    <x v="0"/>
    <x v="1"/>
    <s v="T16"/>
    <s v="Equipe"/>
    <s v="Senior"/>
  </r>
  <r>
    <n v="10"/>
    <n v="24"/>
    <s v="NORVEGE"/>
    <x v="64"/>
    <m/>
    <x v="37"/>
    <s v="O9/03/2008"/>
    <x v="5"/>
    <x v="0"/>
    <x v="1"/>
    <s v="T16"/>
    <s v="Equipe"/>
    <s v="Senior"/>
  </r>
  <r>
    <n v="11"/>
    <n v="23"/>
    <s v="ALLEMAGNE"/>
    <x v="4"/>
    <m/>
    <x v="37"/>
    <s v="O9/03/2008"/>
    <x v="5"/>
    <x v="0"/>
    <x v="1"/>
    <s v="T16"/>
    <s v="Equipe"/>
    <s v="Senior"/>
  </r>
  <r>
    <n v="12"/>
    <n v="22"/>
    <s v="VENEZUELA"/>
    <x v="28"/>
    <m/>
    <x v="37"/>
    <s v="O9/03/2008"/>
    <x v="5"/>
    <x v="0"/>
    <x v="1"/>
    <s v="T16"/>
    <s v="Equipe"/>
    <s v="Senior"/>
  </r>
  <r>
    <n v="13"/>
    <n v="21"/>
    <s v="SUISSE"/>
    <x v="9"/>
    <m/>
    <x v="37"/>
    <s v="O9/03/2008"/>
    <x v="5"/>
    <x v="0"/>
    <x v="1"/>
    <s v="T16"/>
    <s v="Equipe"/>
    <s v="Senior"/>
  </r>
  <r>
    <n v="14"/>
    <n v="20"/>
    <s v="KAZAKHSTAN"/>
    <x v="44"/>
    <m/>
    <x v="37"/>
    <s v="O9/03/2008"/>
    <x v="5"/>
    <x v="0"/>
    <x v="1"/>
    <s v="T16"/>
    <s v="Equipe"/>
    <s v="Senior"/>
  </r>
  <r>
    <n v="15"/>
    <n v="19"/>
    <s v="ESTONIE"/>
    <x v="6"/>
    <m/>
    <x v="37"/>
    <s v="O9/03/2008"/>
    <x v="5"/>
    <x v="0"/>
    <x v="1"/>
    <s v="T16"/>
    <s v="Equipe"/>
    <s v="Senior"/>
  </r>
  <r>
    <n v="16"/>
    <n v="18"/>
    <s v="ESPAGNE"/>
    <x v="7"/>
    <m/>
    <x v="37"/>
    <s v="O9/03/2008"/>
    <x v="5"/>
    <x v="0"/>
    <x v="1"/>
    <s v="T16"/>
    <s v="Equipe"/>
    <s v="Senior"/>
  </r>
  <r>
    <n v="17"/>
    <n v="8"/>
    <s v="CANADA"/>
    <x v="11"/>
    <m/>
    <x v="37"/>
    <s v="O9/03/2008"/>
    <x v="5"/>
    <x v="0"/>
    <x v="1"/>
    <s v="T32"/>
    <s v="Equipe"/>
    <s v="Senior"/>
  </r>
  <r>
    <n v="18"/>
    <n v="8"/>
    <s v="JAPON"/>
    <x v="22"/>
    <m/>
    <x v="37"/>
    <s v="O9/03/2008"/>
    <x v="5"/>
    <x v="0"/>
    <x v="1"/>
    <s v="T32"/>
    <s v="Equipe"/>
    <s v="Senior"/>
  </r>
  <r>
    <n v="19"/>
    <n v="8"/>
    <s v="REPUBLIQUE TCHEQUE"/>
    <x v="35"/>
    <m/>
    <x v="37"/>
    <s v="O9/03/2008"/>
    <x v="5"/>
    <x v="0"/>
    <x v="1"/>
    <s v="T32"/>
    <s v="Equipe"/>
    <s v="Senior"/>
  </r>
  <r>
    <n v="20"/>
    <n v="8"/>
    <s v="AFRIQUE DU SUD"/>
    <x v="25"/>
    <m/>
    <x v="37"/>
    <s v="O9/03/2008"/>
    <x v="5"/>
    <x v="0"/>
    <x v="1"/>
    <s v="T32"/>
    <s v="Equipe"/>
    <s v="Senior"/>
  </r>
  <r>
    <n v="21"/>
    <n v="8"/>
    <s v="GRANDE-BRETAGNE"/>
    <x v="13"/>
    <m/>
    <x v="37"/>
    <s v="O9/03/2008"/>
    <x v="5"/>
    <x v="0"/>
    <x v="1"/>
    <s v="T32"/>
    <s v="Equipe"/>
    <s v="Senior"/>
  </r>
  <r>
    <n v="22"/>
    <n v="8"/>
    <s v="SUEDE"/>
    <x v="18"/>
    <m/>
    <x v="37"/>
    <s v="O9/03/2008"/>
    <x v="5"/>
    <x v="0"/>
    <x v="1"/>
    <s v="T32"/>
    <s v="Equipe"/>
    <s v="Senior"/>
  </r>
  <r>
    <n v="23"/>
    <n v="8"/>
    <s v="KIRGHIZISTAN"/>
    <x v="45"/>
    <m/>
    <x v="37"/>
    <s v="O9/03/2008"/>
    <x v="5"/>
    <x v="0"/>
    <x v="1"/>
    <s v="T32"/>
    <s v="Equipe"/>
    <s v="Senior"/>
  </r>
  <r>
    <n v="24"/>
    <n v="8"/>
    <s v="AUTRICHE"/>
    <x v="12"/>
    <m/>
    <x v="37"/>
    <s v="O9/03/2008"/>
    <x v="5"/>
    <x v="0"/>
    <x v="1"/>
    <s v="T32"/>
    <s v="Equipe"/>
    <s v="Senior"/>
  </r>
  <r>
    <n v="25"/>
    <n v="8"/>
    <s v="PORTUGAL"/>
    <x v="33"/>
    <m/>
    <x v="37"/>
    <s v="O9/03/2008"/>
    <x v="5"/>
    <x v="0"/>
    <x v="1"/>
    <s v="T32"/>
    <s v="Equipe"/>
    <s v="Senior"/>
  </r>
  <r>
    <n v="26"/>
    <n v="8"/>
    <s v="OUZBEKISTAN"/>
    <x v="70"/>
    <m/>
    <x v="37"/>
    <s v="O9/03/2008"/>
    <x v="5"/>
    <x v="0"/>
    <x v="1"/>
    <s v="T32"/>
    <s v="Equipe"/>
    <s v="Senior"/>
  </r>
  <r>
    <n v="1"/>
    <n v="128"/>
    <s v="FRANCE"/>
    <x v="0"/>
    <m/>
    <x v="16"/>
    <n v="39675"/>
    <x v="5"/>
    <x v="4"/>
    <x v="1"/>
    <s v="1"/>
    <s v="Equipe"/>
    <s v="Senior"/>
  </r>
  <r>
    <n v="2"/>
    <n v="104"/>
    <s v="POLOGNE"/>
    <x v="5"/>
    <m/>
    <x v="16"/>
    <n v="39675"/>
    <x v="5"/>
    <x v="4"/>
    <x v="1"/>
    <s v="2"/>
    <s v="Equipe"/>
    <s v="Senior"/>
  </r>
  <r>
    <n v="3"/>
    <n v="80"/>
    <s v="ITALIE"/>
    <x v="2"/>
    <m/>
    <x v="16"/>
    <n v="39675"/>
    <x v="5"/>
    <x v="4"/>
    <x v="1"/>
    <s v="3"/>
    <s v="Equipe"/>
    <s v="Senior"/>
  </r>
  <r>
    <n v="4"/>
    <n v="72"/>
    <s v="CHINE"/>
    <x v="19"/>
    <m/>
    <x v="16"/>
    <n v="39675"/>
    <x v="5"/>
    <x v="4"/>
    <x v="1"/>
    <s v="4"/>
    <s v="Equipe"/>
    <s v="Senior"/>
  </r>
  <r>
    <n v="5"/>
    <n v="64"/>
    <s v="HONGRIE"/>
    <x v="8"/>
    <m/>
    <x v="16"/>
    <n v="39675"/>
    <x v="5"/>
    <x v="4"/>
    <x v="1"/>
    <s v="T8"/>
    <s v="Equipe"/>
    <s v="Senior"/>
  </r>
  <r>
    <n v="6"/>
    <n v="60"/>
    <s v="VENEZUELA"/>
    <x v="28"/>
    <m/>
    <x v="16"/>
    <n v="39675"/>
    <x v="5"/>
    <x v="4"/>
    <x v="1"/>
    <s v="T8"/>
    <s v="Equipe"/>
    <s v="Senior"/>
  </r>
  <r>
    <n v="7"/>
    <n v="56"/>
    <s v="UKRAINE"/>
    <x v="10"/>
    <m/>
    <x v="16"/>
    <n v="39675"/>
    <x v="5"/>
    <x v="4"/>
    <x v="1"/>
    <s v="T8"/>
    <s v="Equipe"/>
    <s v="Senior"/>
  </r>
  <r>
    <n v="8"/>
    <n v="52"/>
    <s v="COREE"/>
    <x v="20"/>
    <m/>
    <x v="16"/>
    <n v="39675"/>
    <x v="5"/>
    <x v="4"/>
    <x v="1"/>
    <s v="T8"/>
    <s v="Equipe"/>
    <s v="Senior"/>
  </r>
  <r>
    <n v="9"/>
    <n v="50"/>
    <s v="AFRIQUE DU SUD"/>
    <x v="25"/>
    <m/>
    <x v="16"/>
    <n v="39675"/>
    <x v="5"/>
    <x v="4"/>
    <x v="1"/>
    <s v="T16"/>
    <s v="Equipe"/>
    <s v="Senior"/>
  </r>
  <r>
    <n v="1"/>
    <n v="64"/>
    <s v="FRANCE"/>
    <x v="0"/>
    <m/>
    <x v="17"/>
    <n v="39633"/>
    <x v="5"/>
    <x v="5"/>
    <x v="1"/>
    <s v="1"/>
    <s v="Equipe"/>
    <s v="Senior"/>
  </r>
  <r>
    <n v="2"/>
    <n v="52"/>
    <s v="HONGRIE"/>
    <x v="8"/>
    <m/>
    <x v="17"/>
    <n v="39633"/>
    <x v="5"/>
    <x v="5"/>
    <x v="1"/>
    <s v="2"/>
    <s v="Equipe"/>
    <s v="Senior"/>
  </r>
  <r>
    <n v="3"/>
    <n v="40"/>
    <s v="ITALIE"/>
    <x v="2"/>
    <m/>
    <x v="17"/>
    <n v="39633"/>
    <x v="5"/>
    <x v="5"/>
    <x v="1"/>
    <s v="3"/>
    <s v="Equipe"/>
    <s v="Senior"/>
  </r>
  <r>
    <n v="4"/>
    <n v="36"/>
    <s v="POLOGNE"/>
    <x v="5"/>
    <m/>
    <x v="17"/>
    <n v="39633"/>
    <x v="5"/>
    <x v="5"/>
    <x v="1"/>
    <s v="4"/>
    <s v="Equipe"/>
    <s v="Senior"/>
  </r>
  <r>
    <n v="5"/>
    <n v="32"/>
    <s v="UKRAINE"/>
    <x v="10"/>
    <m/>
    <x v="17"/>
    <n v="39633"/>
    <x v="5"/>
    <x v="5"/>
    <x v="1"/>
    <s v="T8"/>
    <s v="Equipe"/>
    <s v="Senior"/>
  </r>
  <r>
    <n v="6"/>
    <n v="30"/>
    <s v="REPUBLIQUE TCHEQUE"/>
    <x v="35"/>
    <m/>
    <x v="17"/>
    <n v="39633"/>
    <x v="5"/>
    <x v="5"/>
    <x v="1"/>
    <s v="T8"/>
    <s v="Equipe"/>
    <s v="Senior"/>
  </r>
  <r>
    <n v="7"/>
    <n v="28"/>
    <s v="ALLEMAGNE"/>
    <x v="4"/>
    <m/>
    <x v="17"/>
    <n v="39633"/>
    <x v="5"/>
    <x v="5"/>
    <x v="1"/>
    <s v="T8"/>
    <s v="Equipe"/>
    <s v="Senior"/>
  </r>
  <r>
    <n v="8"/>
    <n v="26"/>
    <s v="NORVEGE"/>
    <x v="64"/>
    <m/>
    <x v="17"/>
    <n v="39633"/>
    <x v="5"/>
    <x v="5"/>
    <x v="1"/>
    <s v="T8"/>
    <s v="Equipe"/>
    <s v="Senior"/>
  </r>
  <r>
    <n v="9"/>
    <n v="25"/>
    <s v="ESTONIE"/>
    <x v="6"/>
    <m/>
    <x v="17"/>
    <n v="39633"/>
    <x v="5"/>
    <x v="5"/>
    <x v="1"/>
    <s v="T16"/>
    <s v="Equipe"/>
    <s v="Senior"/>
  </r>
  <r>
    <n v="10"/>
    <n v="24"/>
    <s v="BELARUS"/>
    <x v="15"/>
    <m/>
    <x v="17"/>
    <n v="39633"/>
    <x v="5"/>
    <x v="5"/>
    <x v="1"/>
    <s v="T16"/>
    <s v="Equipe"/>
    <s v="Senior"/>
  </r>
  <r>
    <n v="11"/>
    <n v="23"/>
    <s v="HOLLANDE"/>
    <x v="52"/>
    <m/>
    <x v="17"/>
    <n v="39633"/>
    <x v="5"/>
    <x v="5"/>
    <x v="1"/>
    <s v="T16"/>
    <s v="Equipe"/>
    <s v="Senior"/>
  </r>
  <r>
    <n v="12"/>
    <n v="22"/>
    <s v="ESPAGNE"/>
    <x v="7"/>
    <m/>
    <x v="17"/>
    <n v="39633"/>
    <x v="5"/>
    <x v="5"/>
    <x v="1"/>
    <s v="T16"/>
    <s v="Equipe"/>
    <s v="Senior"/>
  </r>
  <r>
    <n v="13"/>
    <n v="21"/>
    <s v="SUISSE"/>
    <x v="9"/>
    <m/>
    <x v="17"/>
    <n v="39633"/>
    <x v="5"/>
    <x v="5"/>
    <x v="1"/>
    <s v="T16"/>
    <s v="Equipe"/>
    <s v="Senior"/>
  </r>
  <r>
    <n v="14"/>
    <n v="20"/>
    <s v="ISRAEL"/>
    <x v="51"/>
    <m/>
    <x v="17"/>
    <n v="39633"/>
    <x v="5"/>
    <x v="5"/>
    <x v="1"/>
    <s v="T16"/>
    <s v="Equipe"/>
    <s v="Senior"/>
  </r>
  <r>
    <n v="15"/>
    <n v="19"/>
    <s v="RUSSIE"/>
    <x v="1"/>
    <m/>
    <x v="17"/>
    <n v="39633"/>
    <x v="5"/>
    <x v="5"/>
    <x v="1"/>
    <s v="T16"/>
    <s v="Equipe"/>
    <s v="Senior"/>
  </r>
  <r>
    <n v="16"/>
    <n v="18"/>
    <s v="GEORGIE"/>
    <x v="66"/>
    <m/>
    <x v="17"/>
    <n v="39633"/>
    <x v="5"/>
    <x v="5"/>
    <x v="1"/>
    <s v="T16"/>
    <s v="Equipe"/>
    <s v="Senior"/>
  </r>
  <r>
    <n v="17"/>
    <n v="8"/>
    <s v="GRANDE-BRETAGNE"/>
    <x v="13"/>
    <m/>
    <x v="17"/>
    <n v="39633"/>
    <x v="5"/>
    <x v="5"/>
    <x v="1"/>
    <s v="T32"/>
    <s v="Equipe"/>
    <s v="Senior"/>
  </r>
  <r>
    <n v="18"/>
    <n v="8"/>
    <s v="PORTUGAL"/>
    <x v="33"/>
    <m/>
    <x v="17"/>
    <n v="39633"/>
    <x v="5"/>
    <x v="5"/>
    <x v="1"/>
    <s v="T32"/>
    <s v="Equipe"/>
    <s v="Senior"/>
  </r>
  <r>
    <n v="19"/>
    <n v="8"/>
    <s v="AZERBAIDJAN"/>
    <x v="74"/>
    <m/>
    <x v="17"/>
    <n v="39633"/>
    <x v="5"/>
    <x v="5"/>
    <x v="1"/>
    <s v="T32"/>
    <s v="Equipe"/>
    <s v="Senior"/>
  </r>
  <r>
    <n v="20"/>
    <n v="8"/>
    <s v="LETTONIE"/>
    <x v="29"/>
    <m/>
    <x v="17"/>
    <n v="39633"/>
    <x v="5"/>
    <x v="5"/>
    <x v="1"/>
    <s v="T32"/>
    <s v="Equipe"/>
    <s v="Senior"/>
  </r>
  <r>
    <n v="1"/>
    <n v="64"/>
    <s v="HONGRIE"/>
    <x v="8"/>
    <m/>
    <x v="13"/>
    <n v="39600"/>
    <x v="5"/>
    <x v="0"/>
    <x v="1"/>
    <s v="1"/>
    <s v="Equipe"/>
    <s v="Senior"/>
  </r>
  <r>
    <n v="2"/>
    <n v="52"/>
    <s v="ITALIE"/>
    <x v="2"/>
    <m/>
    <x v="13"/>
    <n v="39600"/>
    <x v="5"/>
    <x v="0"/>
    <x v="1"/>
    <s v="2"/>
    <s v="Equipe"/>
    <s v="Senior"/>
  </r>
  <r>
    <n v="3"/>
    <n v="40"/>
    <s v="CANADA"/>
    <x v="11"/>
    <m/>
    <x v="13"/>
    <n v="39600"/>
    <x v="5"/>
    <x v="0"/>
    <x v="1"/>
    <s v="3"/>
    <s v="Equipe"/>
    <s v="Senior"/>
  </r>
  <r>
    <n v="4"/>
    <n v="36"/>
    <s v="FRANCE"/>
    <x v="0"/>
    <m/>
    <x v="13"/>
    <n v="39600"/>
    <x v="5"/>
    <x v="0"/>
    <x v="1"/>
    <s v="4"/>
    <s v="Equipe"/>
    <s v="Senior"/>
  </r>
  <r>
    <n v="5"/>
    <n v="32"/>
    <s v="COREE"/>
    <x v="20"/>
    <m/>
    <x v="13"/>
    <n v="39600"/>
    <x v="5"/>
    <x v="0"/>
    <x v="1"/>
    <s v="T8"/>
    <s v="Equipe"/>
    <s v="Senior"/>
  </r>
  <r>
    <n v="6"/>
    <n v="30"/>
    <s v="VENEZUELA"/>
    <x v="28"/>
    <m/>
    <x v="13"/>
    <n v="39600"/>
    <x v="5"/>
    <x v="0"/>
    <x v="1"/>
    <s v="T8"/>
    <s v="Equipe"/>
    <s v="Senior"/>
  </r>
  <r>
    <n v="7"/>
    <n v="28"/>
    <s v="CHINE"/>
    <x v="19"/>
    <m/>
    <x v="13"/>
    <n v="39600"/>
    <x v="5"/>
    <x v="0"/>
    <x v="1"/>
    <s v="T8"/>
    <s v="Equipe"/>
    <s v="Senior"/>
  </r>
  <r>
    <n v="8"/>
    <n v="26"/>
    <s v="RUSSIE"/>
    <x v="1"/>
    <m/>
    <x v="13"/>
    <n v="39600"/>
    <x v="5"/>
    <x v="0"/>
    <x v="1"/>
    <s v="T8"/>
    <s v="Equipe"/>
    <s v="Senior"/>
  </r>
  <r>
    <n v="9"/>
    <n v="25"/>
    <s v="SUISSE"/>
    <x v="9"/>
    <m/>
    <x v="13"/>
    <n v="39600"/>
    <x v="5"/>
    <x v="0"/>
    <x v="1"/>
    <s v="T16"/>
    <s v="Equipe"/>
    <s v="Senior"/>
  </r>
  <r>
    <n v="10"/>
    <n v="24"/>
    <s v="UKRAINE"/>
    <x v="10"/>
    <m/>
    <x v="13"/>
    <n v="39600"/>
    <x v="5"/>
    <x v="0"/>
    <x v="1"/>
    <s v="T16"/>
    <s v="Equipe"/>
    <s v="Senior"/>
  </r>
  <r>
    <n v="11"/>
    <n v="23"/>
    <s v="NORVEGE"/>
    <x v="64"/>
    <m/>
    <x v="13"/>
    <n v="39600"/>
    <x v="5"/>
    <x v="0"/>
    <x v="1"/>
    <s v="T16"/>
    <s v="Equipe"/>
    <s v="Senior"/>
  </r>
  <r>
    <n v="12"/>
    <n v="22"/>
    <s v="GRANDE-BRETAGNE"/>
    <x v="13"/>
    <m/>
    <x v="13"/>
    <n v="39600"/>
    <x v="5"/>
    <x v="0"/>
    <x v="1"/>
    <s v="T16"/>
    <s v="Equipe"/>
    <s v="Senior"/>
  </r>
  <r>
    <n v="13"/>
    <n v="21"/>
    <s v="POLOGNE"/>
    <x v="5"/>
    <m/>
    <x v="13"/>
    <n v="39600"/>
    <x v="5"/>
    <x v="0"/>
    <x v="1"/>
    <s v="T16"/>
    <s v="Equipe"/>
    <s v="Senior"/>
  </r>
  <r>
    <n v="14"/>
    <n v="20"/>
    <s v="USA"/>
    <x v="16"/>
    <m/>
    <x v="13"/>
    <n v="39600"/>
    <x v="5"/>
    <x v="0"/>
    <x v="1"/>
    <s v="T16"/>
    <s v="Equipe"/>
    <s v="Senior"/>
  </r>
  <r>
    <n v="15"/>
    <n v="19"/>
    <s v="ESPAGNE"/>
    <x v="7"/>
    <m/>
    <x v="13"/>
    <n v="39600"/>
    <x v="5"/>
    <x v="0"/>
    <x v="1"/>
    <s v="T16"/>
    <s v="Equipe"/>
    <s v="Senior"/>
  </r>
  <r>
    <n v="16"/>
    <n v="18"/>
    <s v="JAPON"/>
    <x v="22"/>
    <m/>
    <x v="13"/>
    <n v="39600"/>
    <x v="5"/>
    <x v="0"/>
    <x v="1"/>
    <s v="T16"/>
    <s v="Equipe"/>
    <s v="Senior"/>
  </r>
  <r>
    <n v="17"/>
    <n v="8"/>
    <s v="REPUBLIQUE TCHEQUE"/>
    <x v="35"/>
    <m/>
    <x v="13"/>
    <n v="39600"/>
    <x v="5"/>
    <x v="0"/>
    <x v="1"/>
    <s v="T32"/>
    <s v="Equipe"/>
    <s v="Senior"/>
  </r>
  <r>
    <n v="18"/>
    <n v="8"/>
    <s v="HOLLANDE"/>
    <x v="52"/>
    <m/>
    <x v="13"/>
    <n v="39600"/>
    <x v="5"/>
    <x v="0"/>
    <x v="1"/>
    <s v="T32"/>
    <s v="Equipe"/>
    <s v="Senior"/>
  </r>
  <r>
    <n v="1"/>
    <n v="64"/>
    <s v="ITALIE"/>
    <x v="2"/>
    <m/>
    <x v="38"/>
    <n v="39481"/>
    <x v="5"/>
    <x v="0"/>
    <x v="1"/>
    <s v="1"/>
    <s v="Equipe"/>
    <s v="Senior"/>
  </r>
  <r>
    <n v="2"/>
    <n v="52"/>
    <s v="UKRAINE"/>
    <x v="10"/>
    <m/>
    <x v="38"/>
    <n v="39481"/>
    <x v="5"/>
    <x v="0"/>
    <x v="1"/>
    <s v="2"/>
    <s v="Equipe"/>
    <s v="Senior"/>
  </r>
  <r>
    <n v="3"/>
    <n v="40"/>
    <s v="POLOGNE"/>
    <x v="5"/>
    <m/>
    <x v="38"/>
    <n v="39481"/>
    <x v="5"/>
    <x v="0"/>
    <x v="1"/>
    <s v="3"/>
    <s v="Equipe"/>
    <s v="Senior"/>
  </r>
  <r>
    <n v="4"/>
    <n v="36"/>
    <s v="RUSSIE"/>
    <x v="1"/>
    <m/>
    <x v="38"/>
    <n v="39481"/>
    <x v="5"/>
    <x v="0"/>
    <x v="1"/>
    <s v="4"/>
    <s v="Equipe"/>
    <s v="Senior"/>
  </r>
  <r>
    <n v="5"/>
    <n v="32"/>
    <s v="ALLEMAGNE"/>
    <x v="4"/>
    <m/>
    <x v="38"/>
    <n v="39481"/>
    <x v="5"/>
    <x v="0"/>
    <x v="1"/>
    <s v="T8"/>
    <s v="Equipe"/>
    <s v="Senior"/>
  </r>
  <r>
    <n v="6"/>
    <n v="30"/>
    <s v="SUISSE"/>
    <x v="9"/>
    <m/>
    <x v="38"/>
    <n v="39481"/>
    <x v="5"/>
    <x v="0"/>
    <x v="1"/>
    <s v="T8"/>
    <s v="Equipe"/>
    <s v="Senior"/>
  </r>
  <r>
    <n v="7"/>
    <n v="28"/>
    <s v="FRANCE"/>
    <x v="0"/>
    <m/>
    <x v="38"/>
    <n v="39481"/>
    <x v="5"/>
    <x v="0"/>
    <x v="1"/>
    <s v="T8"/>
    <s v="Equipe"/>
    <s v="Senior"/>
  </r>
  <r>
    <n v="8"/>
    <n v="26"/>
    <s v="ESTONIE"/>
    <x v="6"/>
    <m/>
    <x v="38"/>
    <n v="39481"/>
    <x v="5"/>
    <x v="0"/>
    <x v="1"/>
    <s v="T8"/>
    <s v="Equipe"/>
    <s v="Senior"/>
  </r>
  <r>
    <n v="9"/>
    <n v="25"/>
    <s v="HONGRIE"/>
    <x v="8"/>
    <m/>
    <x v="38"/>
    <n v="39481"/>
    <x v="5"/>
    <x v="0"/>
    <x v="1"/>
    <s v="T16"/>
    <s v="Equipe"/>
    <s v="Senior"/>
  </r>
  <r>
    <n v="10"/>
    <n v="24"/>
    <s v="VENEZUELA"/>
    <x v="28"/>
    <m/>
    <x v="38"/>
    <n v="39481"/>
    <x v="5"/>
    <x v="0"/>
    <x v="1"/>
    <s v="T16"/>
    <s v="Equipe"/>
    <s v="Senior"/>
  </r>
  <r>
    <n v="11"/>
    <n v="23"/>
    <s v="KAZAKHSTAN"/>
    <x v="44"/>
    <m/>
    <x v="38"/>
    <n v="39481"/>
    <x v="5"/>
    <x v="0"/>
    <x v="1"/>
    <s v="T16"/>
    <s v="Equipe"/>
    <s v="Senior"/>
  </r>
  <r>
    <n v="12"/>
    <n v="22"/>
    <s v="USA"/>
    <x v="16"/>
    <m/>
    <x v="38"/>
    <n v="39481"/>
    <x v="5"/>
    <x v="0"/>
    <x v="1"/>
    <s v="T16"/>
    <s v="Equipe"/>
    <s v="Senior"/>
  </r>
  <r>
    <n v="13"/>
    <n v="21"/>
    <s v="CHINE"/>
    <x v="19"/>
    <m/>
    <x v="38"/>
    <n v="39481"/>
    <x v="5"/>
    <x v="0"/>
    <x v="1"/>
    <s v="T16"/>
    <s v="Equipe"/>
    <s v="Senior"/>
  </r>
  <r>
    <n v="14"/>
    <n v="20"/>
    <s v="ESPAGNE"/>
    <x v="7"/>
    <m/>
    <x v="38"/>
    <n v="39481"/>
    <x v="5"/>
    <x v="0"/>
    <x v="1"/>
    <s v="T16"/>
    <s v="Equipe"/>
    <s v="Senior"/>
  </r>
  <r>
    <n v="15"/>
    <n v="19"/>
    <s v="COREE"/>
    <x v="20"/>
    <m/>
    <x v="38"/>
    <n v="39481"/>
    <x v="5"/>
    <x v="0"/>
    <x v="1"/>
    <s v="T16"/>
    <s v="Equipe"/>
    <s v="Senior"/>
  </r>
  <r>
    <n v="16"/>
    <n v="18"/>
    <s v="NORVEGE"/>
    <x v="64"/>
    <m/>
    <x v="38"/>
    <n v="39481"/>
    <x v="5"/>
    <x v="0"/>
    <x v="1"/>
    <s v="T16"/>
    <s v="Equipe"/>
    <s v="Senior"/>
  </r>
  <r>
    <n v="17"/>
    <n v="8"/>
    <s v="CANADA"/>
    <x v="11"/>
    <m/>
    <x v="38"/>
    <n v="39481"/>
    <x v="5"/>
    <x v="0"/>
    <x v="1"/>
    <s v="T32"/>
    <s v="Equipe"/>
    <s v="Senior"/>
  </r>
  <r>
    <n v="18"/>
    <n v="8"/>
    <s v="JAPON"/>
    <x v="22"/>
    <m/>
    <x v="38"/>
    <n v="39481"/>
    <x v="5"/>
    <x v="0"/>
    <x v="1"/>
    <s v="T32"/>
    <s v="Equipe"/>
    <s v="Senior"/>
  </r>
  <r>
    <n v="19"/>
    <n v="8"/>
    <s v="REPUBLIQUE TCHEQUE"/>
    <x v="35"/>
    <m/>
    <x v="38"/>
    <n v="39481"/>
    <x v="5"/>
    <x v="0"/>
    <x v="1"/>
    <s v="T32"/>
    <s v="Equipe"/>
    <s v="Senior"/>
  </r>
  <r>
    <n v="20"/>
    <n v="8"/>
    <s v="GRANDE-BRETAGNE"/>
    <x v="13"/>
    <m/>
    <x v="38"/>
    <n v="39481"/>
    <x v="5"/>
    <x v="0"/>
    <x v="1"/>
    <s v="T32"/>
    <s v="Equipe"/>
    <s v="Senior"/>
  </r>
  <r>
    <n v="21"/>
    <n v="8"/>
    <s v="SUEDE"/>
    <x v="18"/>
    <m/>
    <x v="38"/>
    <n v="39481"/>
    <x v="5"/>
    <x v="0"/>
    <x v="1"/>
    <s v="T32"/>
    <s v="Equipe"/>
    <s v="Senior"/>
  </r>
  <r>
    <n v="22"/>
    <n v="8"/>
    <s v="PORTUGAL"/>
    <x v="33"/>
    <m/>
    <x v="38"/>
    <n v="39481"/>
    <x v="5"/>
    <x v="0"/>
    <x v="1"/>
    <s v="T32"/>
    <s v="Equipe"/>
    <s v="Senior"/>
  </r>
  <r>
    <n v="23"/>
    <n v="8"/>
    <s v="GRECE"/>
    <x v="14"/>
    <m/>
    <x v="38"/>
    <n v="39481"/>
    <x v="5"/>
    <x v="0"/>
    <x v="1"/>
    <s v="T32"/>
    <s v="Equipe"/>
    <s v="Senior"/>
  </r>
  <r>
    <n v="1"/>
    <n v="64"/>
    <s v="HONGRIE"/>
    <x v="8"/>
    <m/>
    <x v="35"/>
    <n v="39474"/>
    <x v="5"/>
    <x v="0"/>
    <x v="1"/>
    <s v="1"/>
    <s v="Equipe"/>
    <s v="Senior"/>
  </r>
  <r>
    <n v="2"/>
    <n v="52"/>
    <s v="ALLEMAGNE"/>
    <x v="4"/>
    <m/>
    <x v="35"/>
    <n v="39474"/>
    <x v="5"/>
    <x v="0"/>
    <x v="1"/>
    <s v="2"/>
    <s v="Equipe"/>
    <s v="Senior"/>
  </r>
  <r>
    <n v="3"/>
    <n v="40"/>
    <s v="ITALIE"/>
    <x v="2"/>
    <m/>
    <x v="35"/>
    <n v="39474"/>
    <x v="5"/>
    <x v="0"/>
    <x v="1"/>
    <s v="3"/>
    <s v="Equipe"/>
    <s v="Senior"/>
  </r>
  <r>
    <n v="4"/>
    <n v="36"/>
    <s v="POLOGNE"/>
    <x v="5"/>
    <m/>
    <x v="35"/>
    <n v="39474"/>
    <x v="5"/>
    <x v="0"/>
    <x v="1"/>
    <s v="4"/>
    <s v="Equipe"/>
    <s v="Senior"/>
  </r>
  <r>
    <n v="5"/>
    <n v="32"/>
    <s v="COREE"/>
    <x v="20"/>
    <m/>
    <x v="35"/>
    <n v="39474"/>
    <x v="5"/>
    <x v="0"/>
    <x v="1"/>
    <s v="T8"/>
    <s v="Equipe"/>
    <s v="Senior"/>
  </r>
  <r>
    <n v="6"/>
    <n v="30"/>
    <s v="KAZAKHSTAN"/>
    <x v="44"/>
    <m/>
    <x v="35"/>
    <n v="39474"/>
    <x v="5"/>
    <x v="0"/>
    <x v="1"/>
    <s v="T8"/>
    <s v="Equipe"/>
    <s v="Senior"/>
  </r>
  <r>
    <n v="7"/>
    <n v="28"/>
    <s v="ESPAGNE"/>
    <x v="7"/>
    <m/>
    <x v="35"/>
    <n v="39474"/>
    <x v="5"/>
    <x v="0"/>
    <x v="1"/>
    <s v="T8"/>
    <s v="Equipe"/>
    <s v="Senior"/>
  </r>
  <r>
    <n v="8"/>
    <n v="26"/>
    <s v="SUISSE"/>
    <x v="9"/>
    <m/>
    <x v="35"/>
    <n v="39474"/>
    <x v="5"/>
    <x v="0"/>
    <x v="1"/>
    <s v="T8"/>
    <s v="Equipe"/>
    <s v="Senior"/>
  </r>
  <r>
    <n v="9"/>
    <n v="25"/>
    <s v="FRANCE"/>
    <x v="0"/>
    <m/>
    <x v="35"/>
    <n v="39474"/>
    <x v="5"/>
    <x v="0"/>
    <x v="1"/>
    <s v="T16"/>
    <s v="Equipe"/>
    <s v="Senior"/>
  </r>
  <r>
    <n v="10"/>
    <n v="24"/>
    <s v="USA"/>
    <x v="16"/>
    <m/>
    <x v="35"/>
    <n v="39474"/>
    <x v="5"/>
    <x v="0"/>
    <x v="1"/>
    <s v="T16"/>
    <s v="Equipe"/>
    <s v="Senior"/>
  </r>
  <r>
    <n v="11"/>
    <n v="23"/>
    <s v="CHINE"/>
    <x v="19"/>
    <m/>
    <x v="35"/>
    <n v="39474"/>
    <x v="5"/>
    <x v="0"/>
    <x v="1"/>
    <s v="T16"/>
    <s v="Equipe"/>
    <s v="Senior"/>
  </r>
  <r>
    <n v="12"/>
    <n v="22"/>
    <s v="UKRAINE"/>
    <x v="10"/>
    <m/>
    <x v="35"/>
    <n v="39474"/>
    <x v="5"/>
    <x v="0"/>
    <x v="1"/>
    <s v="T16"/>
    <s v="Equipe"/>
    <s v="Senior"/>
  </r>
  <r>
    <n v="13"/>
    <n v="21"/>
    <s v="RUSSIE"/>
    <x v="1"/>
    <m/>
    <x v="35"/>
    <n v="39474"/>
    <x v="5"/>
    <x v="0"/>
    <x v="1"/>
    <s v="T16"/>
    <s v="Equipe"/>
    <s v="Senior"/>
  </r>
  <r>
    <n v="14"/>
    <n v="20"/>
    <s v="VENEZUELA"/>
    <x v="28"/>
    <m/>
    <x v="35"/>
    <n v="39474"/>
    <x v="5"/>
    <x v="0"/>
    <x v="1"/>
    <s v="T16"/>
    <s v="Equipe"/>
    <s v="Senior"/>
  </r>
  <r>
    <n v="15"/>
    <n v="19"/>
    <s v="CANADA"/>
    <x v="11"/>
    <m/>
    <x v="35"/>
    <n v="39474"/>
    <x v="5"/>
    <x v="0"/>
    <x v="1"/>
    <s v="T16"/>
    <s v="Equipe"/>
    <s v="Senior"/>
  </r>
  <r>
    <n v="16"/>
    <n v="18"/>
    <s v="REPUBLIQUE TCHEQUE"/>
    <x v="35"/>
    <m/>
    <x v="35"/>
    <n v="39474"/>
    <x v="5"/>
    <x v="0"/>
    <x v="1"/>
    <s v="T16"/>
    <s v="Equipe"/>
    <s v="Senior"/>
  </r>
  <r>
    <n v="17"/>
    <n v="8"/>
    <s v="JAPON"/>
    <x v="22"/>
    <m/>
    <x v="35"/>
    <n v="39474"/>
    <x v="5"/>
    <x v="0"/>
    <x v="1"/>
    <s v="T32"/>
    <s v="Equipe"/>
    <s v="Senior"/>
  </r>
  <r>
    <n v="18"/>
    <n v="8"/>
    <s v="AFRIQUE DU SUD"/>
    <x v="25"/>
    <m/>
    <x v="35"/>
    <n v="39474"/>
    <x v="5"/>
    <x v="0"/>
    <x v="1"/>
    <s v="T32"/>
    <s v="Equipe"/>
    <s v="Senior"/>
  </r>
  <r>
    <n v="19"/>
    <n v="8"/>
    <s v="GRANDE-BRETAGNE"/>
    <x v="13"/>
    <m/>
    <x v="35"/>
    <n v="39474"/>
    <x v="5"/>
    <x v="0"/>
    <x v="1"/>
    <s v="T32"/>
    <s v="Equipe"/>
    <s v="Senior"/>
  </r>
  <r>
    <n v="20"/>
    <n v="8"/>
    <s v="IRAN"/>
    <x v="65"/>
    <m/>
    <x v="35"/>
    <n v="39474"/>
    <x v="5"/>
    <x v="0"/>
    <x v="1"/>
    <s v="T32"/>
    <s v="Equipe"/>
    <s v="Senior"/>
  </r>
  <r>
    <n v="21"/>
    <n v="8"/>
    <s v="KOWEIT"/>
    <x v="57"/>
    <m/>
    <x v="35"/>
    <n v="39474"/>
    <x v="5"/>
    <x v="0"/>
    <x v="1"/>
    <s v="T32"/>
    <s v="Equipe"/>
    <s v="Senior"/>
  </r>
  <r>
    <n v="22"/>
    <n v="8"/>
    <s v="QATAR"/>
    <x v="46"/>
    <m/>
    <x v="35"/>
    <n v="39474"/>
    <x v="5"/>
    <x v="0"/>
    <x v="1"/>
    <s v="T32"/>
    <s v="Equipe"/>
    <s v="Senior"/>
  </r>
  <r>
    <n v="23"/>
    <n v="8"/>
    <s v="OUZBEKISTAN"/>
    <x v="70"/>
    <m/>
    <x v="35"/>
    <n v="39474"/>
    <x v="5"/>
    <x v="0"/>
    <x v="1"/>
    <s v="T32"/>
    <s v="Equipe"/>
    <s v="Senior"/>
  </r>
  <r>
    <n v="23"/>
    <n v="8"/>
    <s v="BAHREIN"/>
    <x v="73"/>
    <m/>
    <x v="35"/>
    <n v="39474"/>
    <x v="5"/>
    <x v="0"/>
    <x v="1"/>
    <s v="T32"/>
    <s v="Equipe"/>
    <s v="Senior"/>
  </r>
  <r>
    <n v="1"/>
    <n v="64"/>
    <s v="FRANCE"/>
    <x v="0"/>
    <m/>
    <x v="18"/>
    <n v="39467"/>
    <x v="5"/>
    <x v="0"/>
    <x v="1"/>
    <s v="1"/>
    <s v="Equipe"/>
    <s v="Senior"/>
  </r>
  <r>
    <n v="2"/>
    <n v="52"/>
    <s v="HONGRIE"/>
    <x v="8"/>
    <m/>
    <x v="18"/>
    <n v="39467"/>
    <x v="5"/>
    <x v="0"/>
    <x v="1"/>
    <s v="2"/>
    <s v="Equipe"/>
    <s v="Senior"/>
  </r>
  <r>
    <n v="3"/>
    <n v="40"/>
    <s v="ITALIE"/>
    <x v="2"/>
    <m/>
    <x v="18"/>
    <n v="39467"/>
    <x v="5"/>
    <x v="0"/>
    <x v="1"/>
    <s v="3"/>
    <s v="Equipe"/>
    <s v="Senior"/>
  </r>
  <r>
    <n v="4"/>
    <n v="36"/>
    <s v="UKRAINE"/>
    <x v="10"/>
    <m/>
    <x v="18"/>
    <n v="39467"/>
    <x v="5"/>
    <x v="0"/>
    <x v="1"/>
    <s v="4"/>
    <s v="Equipe"/>
    <s v="Senior"/>
  </r>
  <r>
    <n v="5"/>
    <n v="32"/>
    <s v="ALLEMAGNE"/>
    <x v="4"/>
    <m/>
    <x v="18"/>
    <n v="39467"/>
    <x v="5"/>
    <x v="0"/>
    <x v="1"/>
    <s v="T8"/>
    <s v="Equipe"/>
    <s v="Senior"/>
  </r>
  <r>
    <n v="6"/>
    <n v="30"/>
    <s v="USA"/>
    <x v="16"/>
    <m/>
    <x v="18"/>
    <n v="39467"/>
    <x v="5"/>
    <x v="0"/>
    <x v="1"/>
    <s v="T8"/>
    <s v="Equipe"/>
    <s v="Senior"/>
  </r>
  <r>
    <n v="7"/>
    <n v="28"/>
    <s v="POLOGNE"/>
    <x v="5"/>
    <m/>
    <x v="18"/>
    <n v="39467"/>
    <x v="5"/>
    <x v="0"/>
    <x v="1"/>
    <s v="T8"/>
    <s v="Equipe"/>
    <s v="Senior"/>
  </r>
  <r>
    <n v="8"/>
    <n v="26"/>
    <s v="SUISSE"/>
    <x v="9"/>
    <m/>
    <x v="18"/>
    <n v="39467"/>
    <x v="5"/>
    <x v="0"/>
    <x v="1"/>
    <s v="T8"/>
    <s v="Equipe"/>
    <s v="Senior"/>
  </r>
  <r>
    <n v="9"/>
    <n v="25"/>
    <s v="COREE"/>
    <x v="20"/>
    <m/>
    <x v="18"/>
    <n v="39467"/>
    <x v="5"/>
    <x v="0"/>
    <x v="1"/>
    <s v="T16"/>
    <s v="Equipe"/>
    <s v="Senior"/>
  </r>
  <r>
    <n v="10"/>
    <n v="24"/>
    <s v="RUSSIE"/>
    <x v="1"/>
    <m/>
    <x v="18"/>
    <n v="39467"/>
    <x v="5"/>
    <x v="0"/>
    <x v="1"/>
    <s v="T16"/>
    <s v="Equipe"/>
    <s v="Senior"/>
  </r>
  <r>
    <n v="11"/>
    <n v="23"/>
    <s v="ESPAGNE"/>
    <x v="7"/>
    <m/>
    <x v="18"/>
    <n v="39467"/>
    <x v="5"/>
    <x v="0"/>
    <x v="1"/>
    <s v="T16"/>
    <s v="Equipe"/>
    <s v="Senior"/>
  </r>
  <r>
    <n v="12"/>
    <n v="22"/>
    <s v="NORVEGE"/>
    <x v="64"/>
    <m/>
    <x v="18"/>
    <n v="39467"/>
    <x v="5"/>
    <x v="0"/>
    <x v="1"/>
    <s v="T16"/>
    <s v="Equipe"/>
    <s v="Senior"/>
  </r>
  <r>
    <n v="13"/>
    <n v="21"/>
    <s v="CHINE"/>
    <x v="19"/>
    <m/>
    <x v="18"/>
    <n v="39467"/>
    <x v="5"/>
    <x v="0"/>
    <x v="1"/>
    <s v="T16"/>
    <s v="Equipe"/>
    <s v="Senior"/>
  </r>
  <r>
    <n v="14"/>
    <n v="20"/>
    <s v="JAPON"/>
    <x v="22"/>
    <m/>
    <x v="18"/>
    <n v="39467"/>
    <x v="5"/>
    <x v="0"/>
    <x v="1"/>
    <s v="T16"/>
    <s v="Equipe"/>
    <s v="Senior"/>
  </r>
  <r>
    <n v="15"/>
    <n v="19"/>
    <s v="CANADA"/>
    <x v="11"/>
    <m/>
    <x v="18"/>
    <n v="39467"/>
    <x v="5"/>
    <x v="0"/>
    <x v="1"/>
    <s v="T16"/>
    <s v="Equipe"/>
    <s v="Senior"/>
  </r>
  <r>
    <n v="16"/>
    <n v="18"/>
    <s v="VENEZUELA"/>
    <x v="28"/>
    <m/>
    <x v="18"/>
    <n v="39467"/>
    <x v="5"/>
    <x v="0"/>
    <x v="1"/>
    <s v="T16"/>
    <s v="Equipe"/>
    <s v="Senior"/>
  </r>
  <r>
    <n v="17"/>
    <n v="8"/>
    <s v="KAZAKHSTAN"/>
    <x v="44"/>
    <m/>
    <x v="18"/>
    <n v="39467"/>
    <x v="5"/>
    <x v="0"/>
    <x v="1"/>
    <s v="T32"/>
    <s v="Equipe"/>
    <s v="Senior"/>
  </r>
  <r>
    <n v="18"/>
    <n v="8"/>
    <s v="REPUBLIQUE TCHEQUE"/>
    <x v="35"/>
    <m/>
    <x v="18"/>
    <n v="39467"/>
    <x v="5"/>
    <x v="0"/>
    <x v="1"/>
    <s v="T32"/>
    <s v="Equipe"/>
    <s v="Senior"/>
  </r>
  <r>
    <n v="19"/>
    <n v="8"/>
    <s v="AFRIQUE DU SUD"/>
    <x v="25"/>
    <m/>
    <x v="18"/>
    <n v="39467"/>
    <x v="5"/>
    <x v="0"/>
    <x v="1"/>
    <s v="T32"/>
    <s v="Equipe"/>
    <s v="Senior"/>
  </r>
  <r>
    <n v="20"/>
    <n v="8"/>
    <s v="GRANDE-BRETAGNE"/>
    <x v="13"/>
    <m/>
    <x v="18"/>
    <n v="39467"/>
    <x v="5"/>
    <x v="0"/>
    <x v="1"/>
    <s v="T32"/>
    <s v="Equipe"/>
    <s v="Senior"/>
  </r>
  <r>
    <n v="21"/>
    <n v="8"/>
    <s v="IRAN"/>
    <x v="65"/>
    <m/>
    <x v="18"/>
    <n v="39467"/>
    <x v="5"/>
    <x v="0"/>
    <x v="1"/>
    <s v="T32"/>
    <s v="Equipe"/>
    <s v="Senior"/>
  </r>
  <r>
    <n v="22"/>
    <n v="8"/>
    <s v="KOWEIT"/>
    <x v="57"/>
    <m/>
    <x v="18"/>
    <n v="39467"/>
    <x v="5"/>
    <x v="0"/>
    <x v="1"/>
    <s v="T32"/>
    <s v="Equipe"/>
    <s v="Senior"/>
  </r>
  <r>
    <n v="23"/>
    <n v="8"/>
    <s v="QATAR"/>
    <x v="46"/>
    <m/>
    <x v="18"/>
    <n v="39467"/>
    <x v="5"/>
    <x v="0"/>
    <x v="1"/>
    <s v="T32"/>
    <s v="Equipe"/>
    <s v="Senior"/>
  </r>
  <r>
    <n v="24"/>
    <n v="8"/>
    <s v="OUZBEKISTAN"/>
    <x v="70"/>
    <m/>
    <x v="18"/>
    <n v="39467"/>
    <x v="5"/>
    <x v="0"/>
    <x v="1"/>
    <s v="T32"/>
    <s v="Equipe"/>
    <s v="Senior"/>
  </r>
  <r>
    <n v="24"/>
    <n v="8"/>
    <s v="BAHREIN"/>
    <x v="73"/>
    <m/>
    <x v="18"/>
    <n v="39467"/>
    <x v="5"/>
    <x v="0"/>
    <x v="1"/>
    <s v="T32"/>
    <s v="Equipe"/>
    <s v="Senior"/>
  </r>
  <r>
    <n v="1"/>
    <n v="128"/>
    <s v="FRANCE"/>
    <x v="0"/>
    <m/>
    <x v="20"/>
    <n v="40093"/>
    <x v="6"/>
    <x v="1"/>
    <x v="1"/>
    <s v="1"/>
    <s v="Equipe"/>
    <s v="Senior"/>
  </r>
  <r>
    <n v="2"/>
    <n v="104"/>
    <s v="HONGRIE"/>
    <x v="8"/>
    <m/>
    <x v="20"/>
    <n v="40093"/>
    <x v="6"/>
    <x v="1"/>
    <x v="1"/>
    <s v="2"/>
    <s v="Equipe"/>
    <s v="Senior"/>
  </r>
  <r>
    <n v="3"/>
    <n v="80"/>
    <s v="POLOGNE"/>
    <x v="5"/>
    <m/>
    <x v="20"/>
    <n v="40093"/>
    <x v="6"/>
    <x v="1"/>
    <x v="1"/>
    <s v="3"/>
    <s v="Equipe"/>
    <s v="Senior"/>
  </r>
  <r>
    <n v="4"/>
    <n v="72"/>
    <s v="ALLEMAGNE"/>
    <x v="4"/>
    <m/>
    <x v="20"/>
    <n v="40093"/>
    <x v="6"/>
    <x v="1"/>
    <x v="1"/>
    <s v="4"/>
    <s v="Equipe"/>
    <s v="Senior"/>
  </r>
  <r>
    <n v="5"/>
    <n v="64"/>
    <s v="SUISSE"/>
    <x v="9"/>
    <m/>
    <x v="20"/>
    <n v="40093"/>
    <x v="6"/>
    <x v="1"/>
    <x v="1"/>
    <s v="T8"/>
    <s v="Equipe"/>
    <s v="Senior"/>
  </r>
  <r>
    <n v="6"/>
    <n v="60"/>
    <s v="COREE"/>
    <x v="20"/>
    <m/>
    <x v="20"/>
    <n v="40093"/>
    <x v="6"/>
    <x v="1"/>
    <x v="1"/>
    <s v="T8"/>
    <s v="Equipe"/>
    <s v="Senior"/>
  </r>
  <r>
    <n v="7"/>
    <n v="56"/>
    <s v="ITALIE"/>
    <x v="2"/>
    <m/>
    <x v="20"/>
    <n v="40093"/>
    <x v="6"/>
    <x v="1"/>
    <x v="1"/>
    <s v="T8"/>
    <s v="Equipe"/>
    <s v="Senior"/>
  </r>
  <r>
    <n v="8"/>
    <n v="52"/>
    <s v="UKRAINE"/>
    <x v="10"/>
    <m/>
    <x v="20"/>
    <n v="40093"/>
    <x v="6"/>
    <x v="1"/>
    <x v="1"/>
    <s v="T8"/>
    <s v="Equipe"/>
    <s v="Senior"/>
  </r>
  <r>
    <n v="9"/>
    <n v="50"/>
    <s v="CHINE"/>
    <x v="19"/>
    <m/>
    <x v="20"/>
    <n v="40093"/>
    <x v="6"/>
    <x v="1"/>
    <x v="1"/>
    <s v="T16"/>
    <s v="Equipe"/>
    <s v="Senior"/>
  </r>
  <r>
    <n v="10"/>
    <n v="48"/>
    <s v="ESTONIE"/>
    <x v="6"/>
    <m/>
    <x v="20"/>
    <n v="40093"/>
    <x v="6"/>
    <x v="1"/>
    <x v="1"/>
    <s v="T16"/>
    <s v="Equipe"/>
    <s v="Senior"/>
  </r>
  <r>
    <n v="11"/>
    <n v="46"/>
    <s v="ESPAGNE"/>
    <x v="7"/>
    <m/>
    <x v="20"/>
    <n v="40093"/>
    <x v="6"/>
    <x v="1"/>
    <x v="1"/>
    <s v="T16"/>
    <s v="Equipe"/>
    <s v="Senior"/>
  </r>
  <r>
    <n v="12"/>
    <n v="44"/>
    <s v="NORVEGE"/>
    <x v="64"/>
    <m/>
    <x v="20"/>
    <n v="40093"/>
    <x v="6"/>
    <x v="1"/>
    <x v="1"/>
    <s v="T16"/>
    <s v="Equipe"/>
    <s v="Senior"/>
  </r>
  <r>
    <n v="13"/>
    <n v="42"/>
    <s v="RUSSIE"/>
    <x v="1"/>
    <m/>
    <x v="20"/>
    <n v="40093"/>
    <x v="6"/>
    <x v="1"/>
    <x v="1"/>
    <s v="T16"/>
    <s v="Equipe"/>
    <s v="Senior"/>
  </r>
  <r>
    <n v="14"/>
    <n v="40"/>
    <s v="USA"/>
    <x v="16"/>
    <m/>
    <x v="20"/>
    <n v="40093"/>
    <x v="6"/>
    <x v="1"/>
    <x v="1"/>
    <s v="T16"/>
    <s v="Equipe"/>
    <s v="Senior"/>
  </r>
  <r>
    <n v="15"/>
    <n v="38"/>
    <s v="JAPON"/>
    <x v="22"/>
    <m/>
    <x v="20"/>
    <n v="40093"/>
    <x v="6"/>
    <x v="1"/>
    <x v="1"/>
    <s v="T16"/>
    <s v="Equipe"/>
    <s v="Senior"/>
  </r>
  <r>
    <n v="16"/>
    <n v="36"/>
    <s v="VENEZUELA"/>
    <x v="28"/>
    <m/>
    <x v="20"/>
    <n v="40093"/>
    <x v="6"/>
    <x v="1"/>
    <x v="1"/>
    <s v="T16"/>
    <s v="Equipe"/>
    <s v="Senior"/>
  </r>
  <r>
    <n v="17"/>
    <n v="16"/>
    <s v="CANADA"/>
    <x v="11"/>
    <m/>
    <x v="20"/>
    <n v="40093"/>
    <x v="6"/>
    <x v="1"/>
    <x v="1"/>
    <s v="T32"/>
    <s v="Equipe"/>
    <s v="Senior"/>
  </r>
  <r>
    <n v="18"/>
    <n v="16"/>
    <s v="AFRIQUE DU SUD"/>
    <x v="25"/>
    <m/>
    <x v="20"/>
    <n v="40093"/>
    <x v="6"/>
    <x v="1"/>
    <x v="1"/>
    <s v="T32"/>
    <s v="Equipe"/>
    <s v="Senior"/>
  </r>
  <r>
    <n v="19"/>
    <n v="16"/>
    <s v="REPUBLIQUE TCHEQUE"/>
    <x v="35"/>
    <m/>
    <x v="20"/>
    <n v="40093"/>
    <x v="6"/>
    <x v="1"/>
    <x v="1"/>
    <s v="T32"/>
    <s v="Equipe"/>
    <s v="Senior"/>
  </r>
  <r>
    <n v="20"/>
    <n v="16"/>
    <s v="EGYPTE"/>
    <x v="55"/>
    <m/>
    <x v="20"/>
    <n v="40093"/>
    <x v="6"/>
    <x v="1"/>
    <x v="1"/>
    <s v="T32"/>
    <s v="Equipe"/>
    <s v="Senior"/>
  </r>
  <r>
    <n v="21"/>
    <n v="16"/>
    <s v="KAZAKHSTAN"/>
    <x v="44"/>
    <m/>
    <x v="20"/>
    <n v="40093"/>
    <x v="6"/>
    <x v="1"/>
    <x v="1"/>
    <s v="T32"/>
    <s v="Equipe"/>
    <s v="Senior"/>
  </r>
  <r>
    <n v="22"/>
    <n v="16"/>
    <s v="GRANDE-BRETAGNE"/>
    <x v="13"/>
    <m/>
    <x v="20"/>
    <n v="40093"/>
    <x v="6"/>
    <x v="1"/>
    <x v="1"/>
    <s v="T32"/>
    <s v="Equipe"/>
    <s v="Senior"/>
  </r>
  <r>
    <n v="23"/>
    <n v="16"/>
    <s v="PORTUGAL"/>
    <x v="33"/>
    <m/>
    <x v="20"/>
    <n v="40093"/>
    <x v="6"/>
    <x v="1"/>
    <x v="1"/>
    <s v="T32"/>
    <s v="Equipe"/>
    <s v="Senior"/>
  </r>
  <r>
    <n v="24"/>
    <n v="16"/>
    <s v="HOLLANDE"/>
    <x v="52"/>
    <m/>
    <x v="20"/>
    <n v="40093"/>
    <x v="6"/>
    <x v="1"/>
    <x v="1"/>
    <s v="T32"/>
    <s v="Equipe"/>
    <s v="Senior"/>
  </r>
  <r>
    <n v="25"/>
    <n v="16"/>
    <s v="IRAN"/>
    <x v="65"/>
    <m/>
    <x v="20"/>
    <n v="40093"/>
    <x v="6"/>
    <x v="1"/>
    <x v="1"/>
    <s v="T32"/>
    <s v="Equipe"/>
    <s v="Senior"/>
  </r>
  <r>
    <n v="26"/>
    <n v="16"/>
    <s v="ISRAEL"/>
    <x v="51"/>
    <m/>
    <x v="20"/>
    <n v="40093"/>
    <x v="6"/>
    <x v="1"/>
    <x v="1"/>
    <s v="T32"/>
    <s v="Equipe"/>
    <s v="Senior"/>
  </r>
  <r>
    <n v="27"/>
    <n v="16"/>
    <s v="KIRGHIZISTAN"/>
    <x v="45"/>
    <m/>
    <x v="20"/>
    <n v="40093"/>
    <x v="6"/>
    <x v="1"/>
    <x v="1"/>
    <s v="T32"/>
    <s v="Equipe"/>
    <s v="Senior"/>
  </r>
  <r>
    <n v="28"/>
    <n v="16"/>
    <s v="TURQUIE"/>
    <x v="41"/>
    <m/>
    <x v="20"/>
    <n v="40093"/>
    <x v="6"/>
    <x v="1"/>
    <x v="1"/>
    <s v="T32"/>
    <s v="Equipe"/>
    <s v="Senior"/>
  </r>
  <r>
    <n v="29"/>
    <n v="16"/>
    <s v="BRESIL"/>
    <x v="49"/>
    <m/>
    <x v="20"/>
    <n v="40093"/>
    <x v="6"/>
    <x v="1"/>
    <x v="1"/>
    <s v="T32"/>
    <s v="Equipe"/>
    <s v="Senior"/>
  </r>
  <r>
    <n v="1"/>
    <n v="64"/>
    <s v="HONGRIE"/>
    <x v="8"/>
    <m/>
    <x v="19"/>
    <n v="40007"/>
    <x v="6"/>
    <x v="5"/>
    <x v="1"/>
    <s v="1"/>
    <s v="Equipe"/>
    <s v="Senior"/>
  </r>
  <r>
    <n v="2"/>
    <n v="52"/>
    <s v="SUISSE"/>
    <x v="9"/>
    <m/>
    <x v="19"/>
    <n v="40007"/>
    <x v="6"/>
    <x v="5"/>
    <x v="1"/>
    <s v="2"/>
    <s v="Equipe"/>
    <s v="Senior"/>
  </r>
  <r>
    <n v="3"/>
    <n v="40"/>
    <s v="ITALIE"/>
    <x v="2"/>
    <m/>
    <x v="19"/>
    <n v="40007"/>
    <x v="6"/>
    <x v="5"/>
    <x v="1"/>
    <s v="3"/>
    <s v="Equipe"/>
    <s v="Senior"/>
  </r>
  <r>
    <n v="4"/>
    <n v="36"/>
    <s v="POLOGNE"/>
    <x v="5"/>
    <m/>
    <x v="19"/>
    <n v="40007"/>
    <x v="6"/>
    <x v="5"/>
    <x v="1"/>
    <s v="4"/>
    <s v="Equipe"/>
    <s v="Senior"/>
  </r>
  <r>
    <n v="5"/>
    <n v="32"/>
    <s v="FRANCE"/>
    <x v="0"/>
    <m/>
    <x v="19"/>
    <n v="40007"/>
    <x v="6"/>
    <x v="5"/>
    <x v="1"/>
    <s v="T8"/>
    <s v="Equipe"/>
    <s v="Senior"/>
  </r>
  <r>
    <n v="6"/>
    <n v="30"/>
    <s v="UKRAINE"/>
    <x v="10"/>
    <m/>
    <x v="19"/>
    <n v="40007"/>
    <x v="6"/>
    <x v="5"/>
    <x v="1"/>
    <s v="T8"/>
    <s v="Equipe"/>
    <s v="Senior"/>
  </r>
  <r>
    <n v="7"/>
    <n v="28"/>
    <s v="RUSSIE"/>
    <x v="1"/>
    <m/>
    <x v="19"/>
    <n v="40007"/>
    <x v="6"/>
    <x v="5"/>
    <x v="1"/>
    <s v="T8"/>
    <s v="Equipe"/>
    <s v="Senior"/>
  </r>
  <r>
    <n v="8"/>
    <n v="26"/>
    <s v="NORVEGE"/>
    <x v="64"/>
    <m/>
    <x v="19"/>
    <n v="40007"/>
    <x v="6"/>
    <x v="5"/>
    <x v="1"/>
    <s v="T8"/>
    <s v="Equipe"/>
    <s v="Senior"/>
  </r>
  <r>
    <n v="9"/>
    <n v="25"/>
    <s v="ALLEMAGNE"/>
    <x v="4"/>
    <m/>
    <x v="19"/>
    <n v="40007"/>
    <x v="6"/>
    <x v="5"/>
    <x v="1"/>
    <s v="T16"/>
    <s v="Equipe"/>
    <s v="Senior"/>
  </r>
  <r>
    <n v="10"/>
    <n v="24"/>
    <s v="ESTONIE"/>
    <x v="6"/>
    <m/>
    <x v="19"/>
    <n v="40007"/>
    <x v="6"/>
    <x v="5"/>
    <x v="1"/>
    <s v="T16"/>
    <s v="Equipe"/>
    <s v="Senior"/>
  </r>
  <r>
    <n v="11"/>
    <n v="23"/>
    <s v="PORTUGAL"/>
    <x v="33"/>
    <m/>
    <x v="19"/>
    <n v="40007"/>
    <x v="6"/>
    <x v="5"/>
    <x v="1"/>
    <s v="T16"/>
    <s v="Equipe"/>
    <s v="Senior"/>
  </r>
  <r>
    <n v="12"/>
    <n v="22"/>
    <s v="BELARUS"/>
    <x v="15"/>
    <m/>
    <x v="19"/>
    <n v="40007"/>
    <x v="6"/>
    <x v="5"/>
    <x v="1"/>
    <s v="T16"/>
    <s v="Equipe"/>
    <s v="Senior"/>
  </r>
  <r>
    <n v="13"/>
    <n v="21"/>
    <s v="ESPAGNE"/>
    <x v="7"/>
    <m/>
    <x v="19"/>
    <n v="40007"/>
    <x v="6"/>
    <x v="5"/>
    <x v="1"/>
    <s v="T16"/>
    <s v="Equipe"/>
    <s v="Senior"/>
  </r>
  <r>
    <n v="14"/>
    <n v="20"/>
    <s v="GRANDE-BRETAGNE"/>
    <x v="13"/>
    <m/>
    <x v="19"/>
    <n v="40007"/>
    <x v="6"/>
    <x v="5"/>
    <x v="1"/>
    <s v="T16"/>
    <s v="Equipe"/>
    <s v="Senior"/>
  </r>
  <r>
    <n v="15"/>
    <n v="19"/>
    <s v="REPUBLIQUE TCHEQUE"/>
    <x v="35"/>
    <m/>
    <x v="19"/>
    <n v="40007"/>
    <x v="6"/>
    <x v="5"/>
    <x v="1"/>
    <s v="T16"/>
    <s v="Equipe"/>
    <s v="Senior"/>
  </r>
  <r>
    <n v="16"/>
    <n v="18"/>
    <s v="HOLLANDE"/>
    <x v="52"/>
    <m/>
    <x v="19"/>
    <n v="40007"/>
    <x v="6"/>
    <x v="5"/>
    <x v="1"/>
    <s v="T16"/>
    <s v="Equipe"/>
    <s v="Senior"/>
  </r>
  <r>
    <n v="17"/>
    <n v="8"/>
    <s v="ISRAEL"/>
    <x v="51"/>
    <m/>
    <x v="19"/>
    <n v="40007"/>
    <x v="6"/>
    <x v="5"/>
    <x v="1"/>
    <s v="T32"/>
    <s v="Equipe"/>
    <s v="Senior"/>
  </r>
  <r>
    <n v="18"/>
    <n v="8"/>
    <s v="GEORGIE"/>
    <x v="66"/>
    <m/>
    <x v="19"/>
    <n v="40007"/>
    <x v="6"/>
    <x v="5"/>
    <x v="1"/>
    <s v="T32"/>
    <s v="Equipe"/>
    <s v="Senior"/>
  </r>
  <r>
    <n v="19"/>
    <n v="8"/>
    <s v="BULGARIE"/>
    <x v="75"/>
    <m/>
    <x v="19"/>
    <n v="40007"/>
    <x v="6"/>
    <x v="5"/>
    <x v="1"/>
    <s v="T32"/>
    <s v="Equipe"/>
    <s v="Senior"/>
  </r>
  <r>
    <n v="20"/>
    <n v="8"/>
    <s v="DANEMARK"/>
    <x v="43"/>
    <m/>
    <x v="19"/>
    <n v="40007"/>
    <x v="6"/>
    <x v="5"/>
    <x v="1"/>
    <s v="T32"/>
    <s v="Equipe"/>
    <s v="Senior"/>
  </r>
  <r>
    <n v="21"/>
    <n v="8"/>
    <s v="ROUMANIE"/>
    <x v="3"/>
    <m/>
    <x v="19"/>
    <n v="40007"/>
    <x v="6"/>
    <x v="5"/>
    <x v="1"/>
    <s v="T32"/>
    <s v="Equipe"/>
    <s v="Senior"/>
  </r>
  <r>
    <n v="22"/>
    <n v="8"/>
    <s v="TURQUIE"/>
    <x v="41"/>
    <m/>
    <x v="19"/>
    <n v="40007"/>
    <x v="6"/>
    <x v="5"/>
    <x v="1"/>
    <s v="T32"/>
    <s v="Equipe"/>
    <s v="Senior"/>
  </r>
  <r>
    <n v="1"/>
    <n v="64"/>
    <s v="ITALIE"/>
    <x v="2"/>
    <m/>
    <x v="31"/>
    <n v="39978"/>
    <x v="6"/>
    <x v="0"/>
    <x v="1"/>
    <s v="1"/>
    <s v="Equipe"/>
    <s v="Senior"/>
  </r>
  <r>
    <n v="2"/>
    <n v="52"/>
    <s v="FRANCE"/>
    <x v="0"/>
    <m/>
    <x v="31"/>
    <n v="39978"/>
    <x v="6"/>
    <x v="0"/>
    <x v="1"/>
    <s v="2"/>
    <s v="Equipe"/>
    <s v="Senior"/>
  </r>
  <r>
    <n v="3"/>
    <n v="40"/>
    <s v="ESPAGNE"/>
    <x v="7"/>
    <m/>
    <x v="31"/>
    <n v="39978"/>
    <x v="6"/>
    <x v="0"/>
    <x v="1"/>
    <s v="3"/>
    <s v="Equipe"/>
    <s v="Senior"/>
  </r>
  <r>
    <n v="4"/>
    <n v="36"/>
    <s v="ESTONIE"/>
    <x v="6"/>
    <m/>
    <x v="31"/>
    <n v="39978"/>
    <x v="6"/>
    <x v="0"/>
    <x v="1"/>
    <s v="4"/>
    <s v="Equipe"/>
    <s v="Senior"/>
  </r>
  <r>
    <n v="5"/>
    <n v="32"/>
    <s v="UKRAINE"/>
    <x v="10"/>
    <m/>
    <x v="31"/>
    <n v="39978"/>
    <x v="6"/>
    <x v="0"/>
    <x v="1"/>
    <s v="T8"/>
    <s v="Equipe"/>
    <s v="Senior"/>
  </r>
  <r>
    <n v="6"/>
    <n v="30"/>
    <s v="SUISSE"/>
    <x v="9"/>
    <m/>
    <x v="31"/>
    <n v="39978"/>
    <x v="6"/>
    <x v="0"/>
    <x v="1"/>
    <s v="T8"/>
    <s v="Equipe"/>
    <s v="Senior"/>
  </r>
  <r>
    <n v="7"/>
    <n v="28"/>
    <s v="RUSSIE"/>
    <x v="1"/>
    <m/>
    <x v="31"/>
    <n v="39978"/>
    <x v="6"/>
    <x v="0"/>
    <x v="1"/>
    <s v="T8"/>
    <s v="Equipe"/>
    <s v="Senior"/>
  </r>
  <r>
    <n v="8"/>
    <n v="26"/>
    <s v="ALLEMAGNE"/>
    <x v="4"/>
    <m/>
    <x v="31"/>
    <n v="39978"/>
    <x v="6"/>
    <x v="0"/>
    <x v="1"/>
    <s v="T8"/>
    <s v="Equipe"/>
    <s v="Senior"/>
  </r>
  <r>
    <n v="9"/>
    <n v="25"/>
    <s v="POLOGNE"/>
    <x v="5"/>
    <m/>
    <x v="31"/>
    <n v="39978"/>
    <x v="6"/>
    <x v="0"/>
    <x v="1"/>
    <s v="T16"/>
    <s v="Equipe"/>
    <s v="Senior"/>
  </r>
  <r>
    <n v="10"/>
    <n v="24"/>
    <s v="CANADA"/>
    <x v="11"/>
    <m/>
    <x v="31"/>
    <n v="39978"/>
    <x v="6"/>
    <x v="0"/>
    <x v="1"/>
    <s v="T16"/>
    <s v="Equipe"/>
    <s v="Senior"/>
  </r>
  <r>
    <n v="11"/>
    <n v="23"/>
    <s v="USA"/>
    <x v="16"/>
    <m/>
    <x v="31"/>
    <n v="39978"/>
    <x v="6"/>
    <x v="0"/>
    <x v="1"/>
    <s v="T16"/>
    <s v="Equipe"/>
    <s v="Senior"/>
  </r>
  <r>
    <n v="12"/>
    <n v="22"/>
    <s v="CHINE"/>
    <x v="19"/>
    <m/>
    <x v="31"/>
    <n v="39978"/>
    <x v="6"/>
    <x v="0"/>
    <x v="1"/>
    <s v="T16"/>
    <s v="Equipe"/>
    <s v="Senior"/>
  </r>
  <r>
    <n v="13"/>
    <n v="21"/>
    <s v="JAPON"/>
    <x v="22"/>
    <m/>
    <x v="31"/>
    <n v="39978"/>
    <x v="6"/>
    <x v="0"/>
    <x v="1"/>
    <s v="T16"/>
    <s v="Equipe"/>
    <s v="Senior"/>
  </r>
  <r>
    <n v="14"/>
    <n v="20"/>
    <s v="VENEZUELA"/>
    <x v="28"/>
    <m/>
    <x v="31"/>
    <n v="39978"/>
    <x v="6"/>
    <x v="0"/>
    <x v="1"/>
    <s v="T16"/>
    <s v="Equipe"/>
    <s v="Senior"/>
  </r>
  <r>
    <n v="15"/>
    <n v="19"/>
    <s v="PORTUGAL"/>
    <x v="33"/>
    <m/>
    <x v="31"/>
    <n v="39978"/>
    <x v="6"/>
    <x v="0"/>
    <x v="1"/>
    <s v="T16"/>
    <s v="Equipe"/>
    <s v="Senior"/>
  </r>
  <r>
    <n v="16"/>
    <n v="18"/>
    <s v="COLOMBIE"/>
    <x v="39"/>
    <m/>
    <x v="31"/>
    <n v="39978"/>
    <x v="6"/>
    <x v="0"/>
    <x v="1"/>
    <s v="T16"/>
    <s v="Equipe"/>
    <s v="Senior"/>
  </r>
  <r>
    <n v="1"/>
    <n v="64"/>
    <s v="HONGRIE"/>
    <x v="8"/>
    <m/>
    <x v="32"/>
    <n v="39880"/>
    <x v="6"/>
    <x v="0"/>
    <x v="1"/>
    <s v="1"/>
    <s v="Equipe"/>
    <s v="Senior"/>
  </r>
  <r>
    <n v="2"/>
    <n v="52"/>
    <s v="ALLEMAGNE"/>
    <x v="4"/>
    <m/>
    <x v="32"/>
    <n v="39880"/>
    <x v="6"/>
    <x v="0"/>
    <x v="1"/>
    <s v="2"/>
    <s v="Equipe"/>
    <s v="Senior"/>
  </r>
  <r>
    <n v="3"/>
    <n v="40"/>
    <s v="POLOGNE"/>
    <x v="5"/>
    <m/>
    <x v="32"/>
    <n v="39880"/>
    <x v="6"/>
    <x v="0"/>
    <x v="1"/>
    <s v="3"/>
    <s v="Equipe"/>
    <s v="Senior"/>
  </r>
  <r>
    <n v="4"/>
    <n v="36"/>
    <s v="ITALIE"/>
    <x v="2"/>
    <m/>
    <x v="32"/>
    <n v="39880"/>
    <x v="6"/>
    <x v="0"/>
    <x v="1"/>
    <s v="4"/>
    <s v="Equipe"/>
    <s v="Senior"/>
  </r>
  <r>
    <n v="5"/>
    <n v="32"/>
    <s v="FRANCE"/>
    <x v="0"/>
    <m/>
    <x v="32"/>
    <n v="39880"/>
    <x v="6"/>
    <x v="0"/>
    <x v="1"/>
    <s v="T8"/>
    <s v="Equipe"/>
    <s v="Senior"/>
  </r>
  <r>
    <n v="6"/>
    <n v="30"/>
    <s v="UKRAINE"/>
    <x v="10"/>
    <m/>
    <x v="32"/>
    <n v="39880"/>
    <x v="6"/>
    <x v="0"/>
    <x v="1"/>
    <s v="T8"/>
    <s v="Equipe"/>
    <s v="Senior"/>
  </r>
  <r>
    <n v="7"/>
    <n v="28"/>
    <s v="RUSSIE"/>
    <x v="1"/>
    <m/>
    <x v="32"/>
    <n v="39880"/>
    <x v="6"/>
    <x v="0"/>
    <x v="1"/>
    <s v="T8"/>
    <s v="Equipe"/>
    <s v="Senior"/>
  </r>
  <r>
    <n v="8"/>
    <n v="26"/>
    <s v="SUISSE"/>
    <x v="9"/>
    <m/>
    <x v="32"/>
    <n v="39880"/>
    <x v="6"/>
    <x v="0"/>
    <x v="1"/>
    <s v="T8"/>
    <s v="Equipe"/>
    <s v="Senior"/>
  </r>
  <r>
    <n v="9"/>
    <n v="25"/>
    <s v="NORVEGE"/>
    <x v="64"/>
    <m/>
    <x v="32"/>
    <n v="39880"/>
    <x v="6"/>
    <x v="0"/>
    <x v="1"/>
    <s v="T16"/>
    <s v="Equipe"/>
    <s v="Senior"/>
  </r>
  <r>
    <n v="10"/>
    <n v="24"/>
    <s v="ESTONIE"/>
    <x v="6"/>
    <m/>
    <x v="32"/>
    <n v="39880"/>
    <x v="6"/>
    <x v="0"/>
    <x v="1"/>
    <s v="T16"/>
    <s v="Equipe"/>
    <s v="Senior"/>
  </r>
  <r>
    <n v="11"/>
    <n v="23"/>
    <s v="KAZAKHSTAN"/>
    <x v="44"/>
    <m/>
    <x v="32"/>
    <n v="39880"/>
    <x v="6"/>
    <x v="0"/>
    <x v="1"/>
    <s v="T16"/>
    <s v="Equipe"/>
    <s v="Senior"/>
  </r>
  <r>
    <n v="12"/>
    <n v="22"/>
    <s v="CANADA"/>
    <x v="11"/>
    <m/>
    <x v="32"/>
    <n v="39880"/>
    <x v="6"/>
    <x v="0"/>
    <x v="1"/>
    <s v="T16"/>
    <s v="Equipe"/>
    <s v="Senior"/>
  </r>
  <r>
    <n v="13"/>
    <n v="21"/>
    <s v="USA"/>
    <x v="16"/>
    <m/>
    <x v="32"/>
    <n v="39880"/>
    <x v="6"/>
    <x v="0"/>
    <x v="1"/>
    <s v="T16"/>
    <s v="Equipe"/>
    <s v="Senior"/>
  </r>
  <r>
    <n v="14"/>
    <n v="20"/>
    <s v="CHINE"/>
    <x v="19"/>
    <m/>
    <x v="32"/>
    <n v="39880"/>
    <x v="6"/>
    <x v="0"/>
    <x v="1"/>
    <s v="T16"/>
    <s v="Equipe"/>
    <s v="Senior"/>
  </r>
  <r>
    <n v="15"/>
    <n v="19"/>
    <s v="SUEDE"/>
    <x v="18"/>
    <m/>
    <x v="32"/>
    <n v="39880"/>
    <x v="6"/>
    <x v="0"/>
    <x v="1"/>
    <s v="T16"/>
    <s v="Equipe"/>
    <s v="Senior"/>
  </r>
  <r>
    <n v="16"/>
    <n v="18"/>
    <s v="BELARUS"/>
    <x v="15"/>
    <m/>
    <x v="32"/>
    <n v="39880"/>
    <x v="6"/>
    <x v="0"/>
    <x v="1"/>
    <s v="T16"/>
    <s v="Equipe"/>
    <s v="Senior"/>
  </r>
  <r>
    <n v="17"/>
    <n v="8"/>
    <s v="COREE"/>
    <x v="20"/>
    <m/>
    <x v="32"/>
    <n v="39880"/>
    <x v="6"/>
    <x v="0"/>
    <x v="1"/>
    <s v="T32"/>
    <s v="Equipe"/>
    <s v="Senior"/>
  </r>
  <r>
    <n v="18"/>
    <n v="8"/>
    <s v="ESPAGNE"/>
    <x v="7"/>
    <m/>
    <x v="32"/>
    <n v="39880"/>
    <x v="6"/>
    <x v="0"/>
    <x v="1"/>
    <s v="T32"/>
    <s v="Equipe"/>
    <s v="Senior"/>
  </r>
  <r>
    <n v="19"/>
    <n v="8"/>
    <s v="REPUBLIQUE TCHEQUE"/>
    <x v="35"/>
    <m/>
    <x v="32"/>
    <n v="39880"/>
    <x v="6"/>
    <x v="0"/>
    <x v="1"/>
    <s v="T32"/>
    <s v="Equipe"/>
    <s v="Senior"/>
  </r>
  <r>
    <n v="20"/>
    <n v="8"/>
    <s v="IRAN"/>
    <x v="65"/>
    <m/>
    <x v="32"/>
    <n v="39880"/>
    <x v="6"/>
    <x v="0"/>
    <x v="1"/>
    <s v="T32"/>
    <s v="Equipe"/>
    <s v="Senior"/>
  </r>
  <r>
    <n v="21"/>
    <n v="8"/>
    <s v="GRANDE-BRETAGNE"/>
    <x v="13"/>
    <m/>
    <x v="32"/>
    <n v="39880"/>
    <x v="6"/>
    <x v="0"/>
    <x v="1"/>
    <s v="T32"/>
    <s v="Equipe"/>
    <s v="Senior"/>
  </r>
  <r>
    <n v="22"/>
    <n v="8"/>
    <s v="KIRGHIZISTAN"/>
    <x v="45"/>
    <m/>
    <x v="32"/>
    <n v="39880"/>
    <x v="6"/>
    <x v="0"/>
    <x v="1"/>
    <s v="T32"/>
    <s v="Equipe"/>
    <s v="Senior"/>
  </r>
  <r>
    <n v="23"/>
    <n v="8"/>
    <s v="HOLLANDE"/>
    <x v="52"/>
    <m/>
    <x v="32"/>
    <n v="39880"/>
    <x v="6"/>
    <x v="0"/>
    <x v="1"/>
    <s v="T32"/>
    <s v="Equipe"/>
    <s v="Senior"/>
  </r>
  <r>
    <n v="24"/>
    <n v="8"/>
    <s v="PORTUGAL"/>
    <x v="33"/>
    <m/>
    <x v="32"/>
    <n v="39880"/>
    <x v="6"/>
    <x v="0"/>
    <x v="1"/>
    <s v="T32"/>
    <s v="Equipe"/>
    <s v="Senior"/>
  </r>
  <r>
    <n v="25"/>
    <n v="8"/>
    <s v="AUTRICHE"/>
    <x v="12"/>
    <m/>
    <x v="32"/>
    <n v="39880"/>
    <x v="6"/>
    <x v="0"/>
    <x v="1"/>
    <s v="T32"/>
    <s v="Equipe"/>
    <s v="Senior"/>
  </r>
  <r>
    <n v="1"/>
    <n v="64"/>
    <s v="FRANCE"/>
    <x v="0"/>
    <m/>
    <x v="38"/>
    <n v="39845"/>
    <x v="6"/>
    <x v="0"/>
    <x v="1"/>
    <s v="1"/>
    <s v="Equipe"/>
    <s v="Senior"/>
  </r>
  <r>
    <n v="2"/>
    <n v="52"/>
    <s v="RUSSIE"/>
    <x v="1"/>
    <m/>
    <x v="38"/>
    <n v="39845"/>
    <x v="6"/>
    <x v="0"/>
    <x v="1"/>
    <s v="2"/>
    <s v="Equipe"/>
    <s v="Senior"/>
  </r>
  <r>
    <n v="3"/>
    <n v="40"/>
    <s v="USA"/>
    <x v="16"/>
    <m/>
    <x v="38"/>
    <n v="39845"/>
    <x v="6"/>
    <x v="0"/>
    <x v="1"/>
    <s v="3"/>
    <s v="Equipe"/>
    <s v="Senior"/>
  </r>
  <r>
    <n v="4"/>
    <n v="36"/>
    <s v="POLOGNE"/>
    <x v="5"/>
    <m/>
    <x v="38"/>
    <n v="39845"/>
    <x v="6"/>
    <x v="0"/>
    <x v="1"/>
    <s v="4"/>
    <s v="Equipe"/>
    <s v="Senior"/>
  </r>
  <r>
    <n v="5"/>
    <n v="32"/>
    <s v="HONGRIE"/>
    <x v="8"/>
    <m/>
    <x v="38"/>
    <n v="39845"/>
    <x v="6"/>
    <x v="0"/>
    <x v="1"/>
    <s v="T8"/>
    <s v="Equipe"/>
    <s v="Senior"/>
  </r>
  <r>
    <n v="6"/>
    <n v="30"/>
    <s v="UKRAINE"/>
    <x v="10"/>
    <m/>
    <x v="38"/>
    <n v="39845"/>
    <x v="6"/>
    <x v="0"/>
    <x v="1"/>
    <s v="T8"/>
    <s v="Equipe"/>
    <s v="Senior"/>
  </r>
  <r>
    <n v="7"/>
    <n v="28"/>
    <s v="ESTONIE"/>
    <x v="6"/>
    <m/>
    <x v="38"/>
    <n v="39845"/>
    <x v="6"/>
    <x v="0"/>
    <x v="1"/>
    <s v="T8"/>
    <s v="Equipe"/>
    <s v="Senior"/>
  </r>
  <r>
    <n v="8"/>
    <n v="26"/>
    <s v="ALLEMAGNE"/>
    <x v="4"/>
    <m/>
    <x v="38"/>
    <n v="39845"/>
    <x v="6"/>
    <x v="0"/>
    <x v="1"/>
    <s v="T8"/>
    <s v="Equipe"/>
    <s v="Senior"/>
  </r>
  <r>
    <n v="9"/>
    <n v="25"/>
    <s v="SUISSE"/>
    <x v="9"/>
    <m/>
    <x v="38"/>
    <n v="39845"/>
    <x v="6"/>
    <x v="0"/>
    <x v="1"/>
    <s v="T16"/>
    <s v="Equipe"/>
    <s v="Senior"/>
  </r>
  <r>
    <n v="10"/>
    <n v="24"/>
    <s v="CANADA"/>
    <x v="11"/>
    <m/>
    <x v="38"/>
    <n v="39845"/>
    <x v="6"/>
    <x v="0"/>
    <x v="1"/>
    <s v="T16"/>
    <s v="Equipe"/>
    <s v="Senior"/>
  </r>
  <r>
    <n v="11"/>
    <n v="23"/>
    <s v="ITALIE"/>
    <x v="2"/>
    <m/>
    <x v="38"/>
    <n v="39845"/>
    <x v="6"/>
    <x v="0"/>
    <x v="1"/>
    <s v="T16"/>
    <s v="Equipe"/>
    <s v="Senior"/>
  </r>
  <r>
    <n v="12"/>
    <n v="22"/>
    <s v="NORVEGE"/>
    <x v="64"/>
    <m/>
    <x v="38"/>
    <n v="39845"/>
    <x v="6"/>
    <x v="0"/>
    <x v="1"/>
    <s v="T16"/>
    <s v="Equipe"/>
    <s v="Senior"/>
  </r>
  <r>
    <n v="13"/>
    <n v="21"/>
    <s v="CHINE"/>
    <x v="19"/>
    <m/>
    <x v="38"/>
    <n v="39845"/>
    <x v="6"/>
    <x v="0"/>
    <x v="1"/>
    <s v="T16"/>
    <s v="Equipe"/>
    <s v="Senior"/>
  </r>
  <r>
    <n v="14"/>
    <n v="20"/>
    <s v="ESPAGNE"/>
    <x v="7"/>
    <m/>
    <x v="38"/>
    <n v="39845"/>
    <x v="6"/>
    <x v="0"/>
    <x v="1"/>
    <s v="T16"/>
    <s v="Equipe"/>
    <s v="Senior"/>
  </r>
  <r>
    <n v="15"/>
    <n v="19"/>
    <s v="VENEZUELA"/>
    <x v="28"/>
    <m/>
    <x v="38"/>
    <n v="39845"/>
    <x v="6"/>
    <x v="0"/>
    <x v="1"/>
    <s v="T16"/>
    <s v="Equipe"/>
    <s v="Senior"/>
  </r>
  <r>
    <n v="16"/>
    <n v="18"/>
    <s v="GRANDE-BRETAGNE"/>
    <x v="13"/>
    <m/>
    <x v="38"/>
    <n v="39845"/>
    <x v="6"/>
    <x v="0"/>
    <x v="1"/>
    <s v="T16"/>
    <s v="Equipe"/>
    <s v="Senior"/>
  </r>
  <r>
    <n v="17"/>
    <n v="8"/>
    <s v="JAPON"/>
    <x v="22"/>
    <m/>
    <x v="38"/>
    <n v="39845"/>
    <x v="6"/>
    <x v="0"/>
    <x v="1"/>
    <s v="T32"/>
    <s v="Equipe"/>
    <s v="Senior"/>
  </r>
  <r>
    <n v="18"/>
    <n v="8"/>
    <s v="REPUBLIQUE TCHEQUE"/>
    <x v="35"/>
    <m/>
    <x v="38"/>
    <n v="39845"/>
    <x v="6"/>
    <x v="0"/>
    <x v="1"/>
    <s v="T32"/>
    <s v="Equipe"/>
    <s v="Senior"/>
  </r>
  <r>
    <n v="19"/>
    <n v="8"/>
    <s v="HONG KONG"/>
    <x v="23"/>
    <m/>
    <x v="38"/>
    <n v="39845"/>
    <x v="6"/>
    <x v="0"/>
    <x v="1"/>
    <s v="T32"/>
    <s v="Equipe"/>
    <s v="Senior"/>
  </r>
  <r>
    <n v="20"/>
    <n v="8"/>
    <s v="KIRGHIZISTAN"/>
    <x v="45"/>
    <m/>
    <x v="38"/>
    <n v="39845"/>
    <x v="6"/>
    <x v="0"/>
    <x v="1"/>
    <s v="T32"/>
    <s v="Equipe"/>
    <s v="Senior"/>
  </r>
  <r>
    <n v="21"/>
    <n v="8"/>
    <s v="AUTRICHE"/>
    <x v="12"/>
    <m/>
    <x v="38"/>
    <n v="39845"/>
    <x v="6"/>
    <x v="0"/>
    <x v="1"/>
    <s v="T32"/>
    <s v="Equipe"/>
    <s v="Senior"/>
  </r>
  <r>
    <n v="22"/>
    <n v="8"/>
    <s v="ISRAEL"/>
    <x v="51"/>
    <m/>
    <x v="38"/>
    <n v="39845"/>
    <x v="6"/>
    <x v="0"/>
    <x v="1"/>
    <s v="T32"/>
    <s v="Equipe"/>
    <s v="Senior"/>
  </r>
  <r>
    <n v="1"/>
    <n v="64"/>
    <s v="ITALIE"/>
    <x v="2"/>
    <m/>
    <x v="18"/>
    <n v="39838"/>
    <x v="6"/>
    <x v="0"/>
    <x v="1"/>
    <s v="1"/>
    <s v="Equipe"/>
    <s v="Senior"/>
  </r>
  <r>
    <n v="2"/>
    <n v="52"/>
    <s v="UKRAINE"/>
    <x v="10"/>
    <m/>
    <x v="18"/>
    <n v="39838"/>
    <x v="6"/>
    <x v="0"/>
    <x v="1"/>
    <s v="2"/>
    <s v="Equipe"/>
    <s v="Senior"/>
  </r>
  <r>
    <n v="3"/>
    <n v="40"/>
    <s v="HONGRIE"/>
    <x v="8"/>
    <m/>
    <x v="18"/>
    <n v="39838"/>
    <x v="6"/>
    <x v="0"/>
    <x v="1"/>
    <s v="3"/>
    <s v="Equipe"/>
    <s v="Senior"/>
  </r>
  <r>
    <n v="4"/>
    <n v="36"/>
    <s v="POLOGNE"/>
    <x v="5"/>
    <m/>
    <x v="18"/>
    <n v="39838"/>
    <x v="6"/>
    <x v="0"/>
    <x v="1"/>
    <s v="4"/>
    <s v="Equipe"/>
    <s v="Senior"/>
  </r>
  <r>
    <n v="5"/>
    <n v="32"/>
    <s v="CHINE"/>
    <x v="19"/>
    <m/>
    <x v="18"/>
    <n v="39838"/>
    <x v="6"/>
    <x v="0"/>
    <x v="1"/>
    <s v="T8"/>
    <s v="Equipe"/>
    <s v="Senior"/>
  </r>
  <r>
    <n v="6"/>
    <n v="30"/>
    <s v="SUISSE"/>
    <x v="9"/>
    <m/>
    <x v="18"/>
    <n v="39838"/>
    <x v="6"/>
    <x v="0"/>
    <x v="1"/>
    <s v="T8"/>
    <s v="Equipe"/>
    <s v="Senior"/>
  </r>
  <r>
    <n v="7"/>
    <n v="28"/>
    <s v="USA"/>
    <x v="16"/>
    <m/>
    <x v="18"/>
    <n v="39838"/>
    <x v="6"/>
    <x v="0"/>
    <x v="1"/>
    <s v="T8"/>
    <s v="Equipe"/>
    <s v="Senior"/>
  </r>
  <r>
    <n v="8"/>
    <n v="26"/>
    <s v="CANADA"/>
    <x v="11"/>
    <m/>
    <x v="18"/>
    <n v="39838"/>
    <x v="6"/>
    <x v="0"/>
    <x v="1"/>
    <s v="T8"/>
    <s v="Equipe"/>
    <s v="Senior"/>
  </r>
  <r>
    <n v="9"/>
    <n v="25"/>
    <s v="ALLEMAGNE"/>
    <x v="4"/>
    <m/>
    <x v="18"/>
    <n v="39838"/>
    <x v="6"/>
    <x v="0"/>
    <x v="1"/>
    <s v="T16"/>
    <s v="Equipe"/>
    <s v="Senior"/>
  </r>
  <r>
    <n v="10"/>
    <n v="24"/>
    <s v="RUSSIE"/>
    <x v="1"/>
    <m/>
    <x v="18"/>
    <n v="39838"/>
    <x v="6"/>
    <x v="0"/>
    <x v="1"/>
    <s v="T16"/>
    <s v="Equipe"/>
    <s v="Senior"/>
  </r>
  <r>
    <n v="11"/>
    <n v="23"/>
    <s v="ESPAGNE"/>
    <x v="7"/>
    <m/>
    <x v="18"/>
    <n v="39838"/>
    <x v="6"/>
    <x v="0"/>
    <x v="1"/>
    <s v="T16"/>
    <s v="Equipe"/>
    <s v="Senior"/>
  </r>
  <r>
    <n v="12"/>
    <n v="22"/>
    <s v="KAZAKHSTAN"/>
    <x v="44"/>
    <m/>
    <x v="18"/>
    <n v="39838"/>
    <x v="6"/>
    <x v="0"/>
    <x v="1"/>
    <s v="T16"/>
    <s v="Equipe"/>
    <s v="Senior"/>
  </r>
  <r>
    <n v="13"/>
    <n v="21"/>
    <s v="IRAN"/>
    <x v="65"/>
    <m/>
    <x v="18"/>
    <n v="39838"/>
    <x v="6"/>
    <x v="0"/>
    <x v="1"/>
    <s v="T16"/>
    <s v="Equipe"/>
    <s v="Senior"/>
  </r>
  <r>
    <n v="14"/>
    <n v="20"/>
    <s v="JAPON"/>
    <x v="22"/>
    <m/>
    <x v="18"/>
    <n v="39838"/>
    <x v="6"/>
    <x v="0"/>
    <x v="1"/>
    <s v="T16"/>
    <s v="Equipe"/>
    <s v="Senior"/>
  </r>
  <r>
    <n v="15"/>
    <n v="19"/>
    <s v="BELARUS"/>
    <x v="15"/>
    <m/>
    <x v="18"/>
    <n v="39838"/>
    <x v="6"/>
    <x v="0"/>
    <x v="1"/>
    <s v="T16"/>
    <s v="Equipe"/>
    <s v="Senior"/>
  </r>
  <r>
    <n v="16"/>
    <n v="18"/>
    <s v="VENEZUELA"/>
    <x v="28"/>
    <m/>
    <x v="18"/>
    <n v="39838"/>
    <x v="6"/>
    <x v="0"/>
    <x v="1"/>
    <s v="T16"/>
    <s v="Equipe"/>
    <s v="Senior"/>
  </r>
  <r>
    <n v="17"/>
    <n v="8"/>
    <s v="REPUBLIQUE TCHEQUE"/>
    <x v="35"/>
    <m/>
    <x v="18"/>
    <n v="39838"/>
    <x v="6"/>
    <x v="0"/>
    <x v="1"/>
    <s v="T32"/>
    <s v="Equipe"/>
    <s v="Senior"/>
  </r>
  <r>
    <n v="18"/>
    <n v="8"/>
    <s v="GRANDE-BRETAGNE"/>
    <x v="13"/>
    <m/>
    <x v="18"/>
    <n v="39838"/>
    <x v="6"/>
    <x v="0"/>
    <x v="1"/>
    <s v="T32"/>
    <s v="Equipe"/>
    <s v="Senior"/>
  </r>
  <r>
    <n v="19"/>
    <n v="8"/>
    <s v="HOLLANDE"/>
    <x v="52"/>
    <m/>
    <x v="18"/>
    <n v="39838"/>
    <x v="6"/>
    <x v="0"/>
    <x v="1"/>
    <s v="T32"/>
    <s v="Equipe"/>
    <s v="Senior"/>
  </r>
  <r>
    <n v="20"/>
    <n v="8"/>
    <s v="HONG KONG"/>
    <x v="23"/>
    <m/>
    <x v="18"/>
    <n v="39838"/>
    <x v="6"/>
    <x v="0"/>
    <x v="1"/>
    <s v="T32"/>
    <s v="Equipe"/>
    <s v="Senior"/>
  </r>
  <r>
    <n v="21"/>
    <n v="8"/>
    <s v="QATAR"/>
    <x v="46"/>
    <m/>
    <x v="18"/>
    <n v="39838"/>
    <x v="6"/>
    <x v="0"/>
    <x v="1"/>
    <s v="T32"/>
    <s v="Equipe"/>
    <s v="Senior"/>
  </r>
  <r>
    <n v="1"/>
    <n v="64"/>
    <s v="ALLEMAGNE"/>
    <x v="4"/>
    <m/>
    <x v="35"/>
    <n v="39830"/>
    <x v="6"/>
    <x v="0"/>
    <x v="1"/>
    <s v="1"/>
    <s v="Equipe"/>
    <s v="Senior"/>
  </r>
  <r>
    <n v="2"/>
    <n v="52"/>
    <s v="HONGRIE"/>
    <x v="8"/>
    <m/>
    <x v="35"/>
    <n v="39830"/>
    <x v="6"/>
    <x v="0"/>
    <x v="1"/>
    <s v="2"/>
    <s v="Equipe"/>
    <s v="Senior"/>
  </r>
  <r>
    <n v="3"/>
    <n v="40"/>
    <s v="ITALIE"/>
    <x v="2"/>
    <m/>
    <x v="35"/>
    <n v="39830"/>
    <x v="6"/>
    <x v="0"/>
    <x v="1"/>
    <s v="3"/>
    <s v="Equipe"/>
    <s v="Senior"/>
  </r>
  <r>
    <n v="4"/>
    <n v="36"/>
    <s v="CHINE"/>
    <x v="19"/>
    <m/>
    <x v="35"/>
    <n v="39830"/>
    <x v="6"/>
    <x v="0"/>
    <x v="1"/>
    <s v="4"/>
    <s v="Equipe"/>
    <s v="Senior"/>
  </r>
  <r>
    <n v="5"/>
    <n v="32"/>
    <s v="FRANCE"/>
    <x v="0"/>
    <m/>
    <x v="35"/>
    <n v="39830"/>
    <x v="6"/>
    <x v="0"/>
    <x v="1"/>
    <s v="T8"/>
    <s v="Equipe"/>
    <s v="Senior"/>
  </r>
  <r>
    <n v="6"/>
    <n v="30"/>
    <s v="UKRAINE"/>
    <x v="10"/>
    <m/>
    <x v="35"/>
    <n v="39830"/>
    <x v="6"/>
    <x v="0"/>
    <x v="1"/>
    <s v="T8"/>
    <s v="Equipe"/>
    <s v="Senior"/>
  </r>
  <r>
    <n v="7"/>
    <n v="28"/>
    <s v="CANADA"/>
    <x v="11"/>
    <m/>
    <x v="35"/>
    <n v="39830"/>
    <x v="6"/>
    <x v="0"/>
    <x v="1"/>
    <s v="T8"/>
    <s v="Equipe"/>
    <s v="Senior"/>
  </r>
  <r>
    <n v="8"/>
    <n v="26"/>
    <s v="POLOGNE"/>
    <x v="5"/>
    <m/>
    <x v="35"/>
    <n v="39830"/>
    <x v="6"/>
    <x v="0"/>
    <x v="1"/>
    <s v="T8"/>
    <s v="Equipe"/>
    <s v="Senior"/>
  </r>
  <r>
    <n v="9"/>
    <n v="25"/>
    <s v="REPUBLIQUE TCHEQUE"/>
    <x v="35"/>
    <m/>
    <x v="35"/>
    <n v="39830"/>
    <x v="6"/>
    <x v="0"/>
    <x v="1"/>
    <s v="T16"/>
    <s v="Equipe"/>
    <s v="Senior"/>
  </r>
  <r>
    <n v="10"/>
    <n v="24"/>
    <s v="ESPAGNE"/>
    <x v="7"/>
    <m/>
    <x v="35"/>
    <n v="39830"/>
    <x v="6"/>
    <x v="0"/>
    <x v="1"/>
    <s v="T16"/>
    <s v="Equipe"/>
    <s v="Senior"/>
  </r>
  <r>
    <n v="11"/>
    <n v="23"/>
    <s v="BELARUS"/>
    <x v="15"/>
    <m/>
    <x v="35"/>
    <n v="39830"/>
    <x v="6"/>
    <x v="0"/>
    <x v="1"/>
    <s v="T16"/>
    <s v="Equipe"/>
    <s v="Senior"/>
  </r>
  <r>
    <n v="12"/>
    <n v="22"/>
    <s v="JAPON"/>
    <x v="22"/>
    <m/>
    <x v="35"/>
    <n v="39830"/>
    <x v="6"/>
    <x v="0"/>
    <x v="1"/>
    <s v="T16"/>
    <s v="Equipe"/>
    <s v="Senior"/>
  </r>
  <r>
    <n v="13"/>
    <n v="21"/>
    <s v="USA"/>
    <x v="16"/>
    <m/>
    <x v="35"/>
    <n v="39830"/>
    <x v="6"/>
    <x v="0"/>
    <x v="1"/>
    <s v="T16"/>
    <s v="Equipe"/>
    <s v="Senior"/>
  </r>
  <r>
    <n v="14"/>
    <n v="20"/>
    <s v="VENEZUELA"/>
    <x v="28"/>
    <m/>
    <x v="35"/>
    <n v="39830"/>
    <x v="6"/>
    <x v="0"/>
    <x v="1"/>
    <s v="T16"/>
    <s v="Equipe"/>
    <s v="Senior"/>
  </r>
  <r>
    <n v="15"/>
    <n v="19"/>
    <s v="KAZAKHSTAN"/>
    <x v="44"/>
    <m/>
    <x v="35"/>
    <n v="39830"/>
    <x v="6"/>
    <x v="0"/>
    <x v="1"/>
    <s v="T16"/>
    <s v="Equipe"/>
    <s v="Senior"/>
  </r>
  <r>
    <n v="16"/>
    <n v="18"/>
    <s v="NORVEGE"/>
    <x v="64"/>
    <m/>
    <x v="35"/>
    <n v="39830"/>
    <x v="6"/>
    <x v="0"/>
    <x v="1"/>
    <s v="T16"/>
    <s v="Equipe"/>
    <s v="Senior"/>
  </r>
  <r>
    <n v="17"/>
    <n v="8"/>
    <s v="SUISSE"/>
    <x v="9"/>
    <m/>
    <x v="35"/>
    <n v="39830"/>
    <x v="6"/>
    <x v="0"/>
    <x v="1"/>
    <s v="T32"/>
    <s v="Equipe"/>
    <s v="Senior"/>
  </r>
  <r>
    <n v="18"/>
    <n v="8"/>
    <s v="GRANDE-BRETAGNE"/>
    <x v="13"/>
    <m/>
    <x v="35"/>
    <n v="39830"/>
    <x v="6"/>
    <x v="0"/>
    <x v="1"/>
    <s v="T32"/>
    <s v="Equipe"/>
    <s v="Senior"/>
  </r>
  <r>
    <n v="19"/>
    <n v="8"/>
    <s v="IRAN"/>
    <x v="65"/>
    <m/>
    <x v="35"/>
    <n v="39830"/>
    <x v="6"/>
    <x v="0"/>
    <x v="1"/>
    <s v="T32"/>
    <s v="Equipe"/>
    <s v="Senior"/>
  </r>
  <r>
    <n v="20"/>
    <n v="8"/>
    <s v="KOWEIT"/>
    <x v="57"/>
    <m/>
    <x v="35"/>
    <n v="39830"/>
    <x v="6"/>
    <x v="0"/>
    <x v="1"/>
    <s v="T32"/>
    <s v="Equipe"/>
    <s v="Senior"/>
  </r>
  <r>
    <n v="21"/>
    <n v="8"/>
    <s v="HOLLANDE"/>
    <x v="52"/>
    <m/>
    <x v="35"/>
    <n v="39830"/>
    <x v="6"/>
    <x v="0"/>
    <x v="1"/>
    <s v="T32"/>
    <s v="Equipe"/>
    <s v="Senior"/>
  </r>
  <r>
    <n v="22"/>
    <n v="8"/>
    <s v="HONG KONG"/>
    <x v="23"/>
    <m/>
    <x v="35"/>
    <n v="39830"/>
    <x v="6"/>
    <x v="0"/>
    <x v="1"/>
    <s v="T32"/>
    <s v="Equipe"/>
    <s v="Senior"/>
  </r>
  <r>
    <n v="1"/>
    <n v="128"/>
    <s v="FRANCE"/>
    <x v="0"/>
    <m/>
    <x v="21"/>
    <n v="40495"/>
    <x v="7"/>
    <x v="1"/>
    <x v="1"/>
    <s v="1"/>
    <s v="Equipe"/>
    <s v="Senior"/>
  </r>
  <r>
    <n v="2"/>
    <n v="104"/>
    <s v="USA"/>
    <x v="16"/>
    <m/>
    <x v="21"/>
    <n v="40495"/>
    <x v="7"/>
    <x v="1"/>
    <x v="1"/>
    <s v="2"/>
    <s v="Equipe"/>
    <s v="Senior"/>
  </r>
  <r>
    <n v="3"/>
    <n v="80"/>
    <s v="HONGRIE"/>
    <x v="8"/>
    <m/>
    <x v="21"/>
    <n v="40495"/>
    <x v="7"/>
    <x v="1"/>
    <x v="1"/>
    <s v="3"/>
    <s v="Equipe"/>
    <s v="Senior"/>
  </r>
  <r>
    <n v="4"/>
    <n v="72"/>
    <s v="RUSSIE"/>
    <x v="1"/>
    <m/>
    <x v="21"/>
    <n v="40495"/>
    <x v="7"/>
    <x v="1"/>
    <x v="1"/>
    <s v="4"/>
    <s v="Equipe"/>
    <s v="Senior"/>
  </r>
  <r>
    <n v="5"/>
    <n v="64"/>
    <s v="ALLEMAGNE"/>
    <x v="4"/>
    <m/>
    <x v="21"/>
    <n v="40495"/>
    <x v="7"/>
    <x v="1"/>
    <x v="1"/>
    <s v="T8"/>
    <s v="Equipe"/>
    <s v="Senior"/>
  </r>
  <r>
    <n v="6"/>
    <n v="60"/>
    <s v="UKRAINE"/>
    <x v="10"/>
    <m/>
    <x v="21"/>
    <n v="40495"/>
    <x v="7"/>
    <x v="1"/>
    <x v="1"/>
    <s v="T8"/>
    <s v="Equipe"/>
    <s v="Senior"/>
  </r>
  <r>
    <n v="7"/>
    <n v="56"/>
    <s v="POLOGNE"/>
    <x v="5"/>
    <m/>
    <x v="21"/>
    <n v="40495"/>
    <x v="7"/>
    <x v="1"/>
    <x v="1"/>
    <s v="T8"/>
    <s v="Equipe"/>
    <s v="Senior"/>
  </r>
  <r>
    <n v="8"/>
    <n v="52"/>
    <s v="COREE"/>
    <x v="20"/>
    <m/>
    <x v="21"/>
    <n v="40495"/>
    <x v="7"/>
    <x v="1"/>
    <x v="1"/>
    <s v="T8"/>
    <s v="Equipe"/>
    <s v="Senior"/>
  </r>
  <r>
    <n v="9"/>
    <n v="50"/>
    <s v="CANADA"/>
    <x v="11"/>
    <m/>
    <x v="21"/>
    <n v="40495"/>
    <x v="7"/>
    <x v="1"/>
    <x v="1"/>
    <s v="T16"/>
    <s v="Equipe"/>
    <s v="Senior"/>
  </r>
  <r>
    <n v="10"/>
    <n v="48"/>
    <s v="CHINE"/>
    <x v="19"/>
    <m/>
    <x v="21"/>
    <n v="40495"/>
    <x v="7"/>
    <x v="1"/>
    <x v="1"/>
    <s v="T16"/>
    <s v="Equipe"/>
    <s v="Senior"/>
  </r>
  <r>
    <n v="11"/>
    <n v="46"/>
    <s v="HOLLANDE"/>
    <x v="52"/>
    <m/>
    <x v="21"/>
    <n v="40495"/>
    <x v="7"/>
    <x v="1"/>
    <x v="1"/>
    <s v="T16"/>
    <s v="Equipe"/>
    <s v="Senior"/>
  </r>
  <r>
    <n v="12"/>
    <n v="44"/>
    <s v="ESTONIE"/>
    <x v="6"/>
    <m/>
    <x v="21"/>
    <n v="40495"/>
    <x v="7"/>
    <x v="1"/>
    <x v="1"/>
    <s v="T16"/>
    <s v="Equipe"/>
    <s v="Senior"/>
  </r>
  <r>
    <n v="13"/>
    <n v="42"/>
    <s v="ITALIE"/>
    <x v="2"/>
    <m/>
    <x v="21"/>
    <n v="40495"/>
    <x v="7"/>
    <x v="1"/>
    <x v="1"/>
    <s v="T16"/>
    <s v="Equipe"/>
    <s v="Senior"/>
  </r>
  <r>
    <n v="14"/>
    <n v="40"/>
    <s v="NORVEGE"/>
    <x v="64"/>
    <m/>
    <x v="21"/>
    <n v="40495"/>
    <x v="7"/>
    <x v="1"/>
    <x v="1"/>
    <s v="T16"/>
    <s v="Equipe"/>
    <s v="Senior"/>
  </r>
  <r>
    <n v="15"/>
    <n v="38"/>
    <s v="JAPON"/>
    <x v="22"/>
    <m/>
    <x v="21"/>
    <n v="40495"/>
    <x v="7"/>
    <x v="1"/>
    <x v="1"/>
    <s v="T16"/>
    <s v="Equipe"/>
    <s v="Senior"/>
  </r>
  <r>
    <n v="16"/>
    <n v="36"/>
    <s v="ESPAGNE"/>
    <x v="7"/>
    <m/>
    <x v="21"/>
    <n v="40495"/>
    <x v="7"/>
    <x v="1"/>
    <x v="1"/>
    <s v="T16"/>
    <s v="Equipe"/>
    <s v="Senior"/>
  </r>
  <r>
    <n v="17"/>
    <n v="16"/>
    <s v="SUISSE"/>
    <x v="9"/>
    <m/>
    <x v="21"/>
    <n v="40495"/>
    <x v="7"/>
    <x v="1"/>
    <x v="1"/>
    <s v="T32"/>
    <s v="Equipe"/>
    <s v="Senior"/>
  </r>
  <r>
    <n v="18"/>
    <n v="16"/>
    <s v="KAZAKHSTAN"/>
    <x v="44"/>
    <m/>
    <x v="21"/>
    <n v="40495"/>
    <x v="7"/>
    <x v="1"/>
    <x v="1"/>
    <s v="T32"/>
    <s v="Equipe"/>
    <s v="Senior"/>
  </r>
  <r>
    <n v="19"/>
    <n v="16"/>
    <s v="AFRIQUE DU SUD"/>
    <x v="25"/>
    <m/>
    <x v="21"/>
    <n v="40495"/>
    <x v="7"/>
    <x v="1"/>
    <x v="1"/>
    <s v="T32"/>
    <s v="Equipe"/>
    <s v="Senior"/>
  </r>
  <r>
    <n v="20"/>
    <n v="16"/>
    <s v="IRAN"/>
    <x v="65"/>
    <m/>
    <x v="21"/>
    <n v="40495"/>
    <x v="7"/>
    <x v="1"/>
    <x v="1"/>
    <s v="T32"/>
    <s v="Equipe"/>
    <s v="Senior"/>
  </r>
  <r>
    <n v="21"/>
    <n v="16"/>
    <s v="HONG KONG"/>
    <x v="23"/>
    <m/>
    <x v="21"/>
    <n v="40495"/>
    <x v="7"/>
    <x v="1"/>
    <x v="1"/>
    <s v="T32"/>
    <s v="Equipe"/>
    <s v="Senior"/>
  </r>
  <r>
    <n v="22"/>
    <n v="16"/>
    <s v="REPUBLIQUE TCHEQUE"/>
    <x v="35"/>
    <m/>
    <x v="21"/>
    <n v="40495"/>
    <x v="7"/>
    <x v="1"/>
    <x v="1"/>
    <s v="T32"/>
    <s v="Equipe"/>
    <s v="Senior"/>
  </r>
  <r>
    <n v="23"/>
    <n v="16"/>
    <s v="ISRAEL"/>
    <x v="51"/>
    <m/>
    <x v="21"/>
    <n v="40495"/>
    <x v="7"/>
    <x v="1"/>
    <x v="1"/>
    <s v="T32"/>
    <s v="Equipe"/>
    <s v="Senior"/>
  </r>
  <r>
    <n v="24"/>
    <n v="16"/>
    <s v="BRESIL"/>
    <x v="49"/>
    <m/>
    <x v="21"/>
    <n v="40495"/>
    <x v="7"/>
    <x v="1"/>
    <x v="1"/>
    <s v="T32"/>
    <s v="Equipe"/>
    <s v="Senior"/>
  </r>
  <r>
    <n v="25"/>
    <n v="16"/>
    <s v="AUSTRALIE"/>
    <x v="21"/>
    <m/>
    <x v="21"/>
    <n v="40495"/>
    <x v="7"/>
    <x v="1"/>
    <x v="1"/>
    <s v="T32"/>
    <s v="Equipe"/>
    <s v="Senior"/>
  </r>
  <r>
    <n v="26"/>
    <n v="16"/>
    <s v="COTE D'IVOIRE"/>
    <x v="76"/>
    <m/>
    <x v="21"/>
    <n v="40495"/>
    <x v="7"/>
    <x v="1"/>
    <x v="1"/>
    <s v="T32"/>
    <s v="Equipe"/>
    <s v="Senior"/>
  </r>
  <r>
    <n v="27"/>
    <n v="16"/>
    <s v="QATAR"/>
    <x v="46"/>
    <m/>
    <x v="21"/>
    <n v="40495"/>
    <x v="7"/>
    <x v="1"/>
    <x v="1"/>
    <s v="T32"/>
    <s v="Equipe"/>
    <s v="Senior"/>
  </r>
  <r>
    <n v="28"/>
    <n v="16"/>
    <s v="TURQUIE"/>
    <x v="41"/>
    <m/>
    <x v="21"/>
    <n v="40495"/>
    <x v="7"/>
    <x v="1"/>
    <x v="1"/>
    <s v="T32"/>
    <s v="Equipe"/>
    <s v="Senior"/>
  </r>
  <r>
    <n v="29"/>
    <n v="16"/>
    <s v="AUTRICHE"/>
    <x v="12"/>
    <m/>
    <x v="21"/>
    <n v="40495"/>
    <x v="7"/>
    <x v="1"/>
    <x v="1"/>
    <s v="T32"/>
    <s v="Equipe"/>
    <s v="Senior"/>
  </r>
  <r>
    <n v="1"/>
    <n v="64"/>
    <s v="HONGRIE"/>
    <x v="8"/>
    <m/>
    <x v="10"/>
    <n v="40375"/>
    <x v="7"/>
    <x v="5"/>
    <x v="1"/>
    <s v="1"/>
    <s v="Equipe"/>
    <s v="Senior"/>
  </r>
  <r>
    <n v="2"/>
    <n v="52"/>
    <s v="UKRAINE"/>
    <x v="10"/>
    <m/>
    <x v="10"/>
    <n v="40375"/>
    <x v="7"/>
    <x v="5"/>
    <x v="1"/>
    <s v="2"/>
    <s v="Equipe"/>
    <s v="Senior"/>
  </r>
  <r>
    <n v="3"/>
    <n v="40"/>
    <s v="ALLEMAGNE"/>
    <x v="4"/>
    <m/>
    <x v="10"/>
    <n v="40375"/>
    <x v="7"/>
    <x v="5"/>
    <x v="1"/>
    <s v="3"/>
    <s v="Equipe"/>
    <s v="Senior"/>
  </r>
  <r>
    <n v="4"/>
    <n v="36"/>
    <s v="SUISSE"/>
    <x v="9"/>
    <m/>
    <x v="10"/>
    <n v="40375"/>
    <x v="7"/>
    <x v="5"/>
    <x v="1"/>
    <s v="4"/>
    <s v="Equipe"/>
    <s v="Senior"/>
  </r>
  <r>
    <n v="5"/>
    <n v="32"/>
    <s v="ITALIE"/>
    <x v="2"/>
    <m/>
    <x v="10"/>
    <n v="40375"/>
    <x v="7"/>
    <x v="5"/>
    <x v="1"/>
    <s v="T8"/>
    <s v="Equipe"/>
    <s v="Senior"/>
  </r>
  <r>
    <n v="6"/>
    <n v="30"/>
    <s v="FRANCE"/>
    <x v="0"/>
    <m/>
    <x v="10"/>
    <n v="40375"/>
    <x v="7"/>
    <x v="5"/>
    <x v="1"/>
    <s v="T8"/>
    <s v="Equipe"/>
    <s v="Senior"/>
  </r>
  <r>
    <n v="7"/>
    <n v="28"/>
    <s v="RUSSIE"/>
    <x v="1"/>
    <m/>
    <x v="10"/>
    <n v="40375"/>
    <x v="7"/>
    <x v="5"/>
    <x v="1"/>
    <s v="T8"/>
    <s v="Equipe"/>
    <s v="Senior"/>
  </r>
  <r>
    <n v="8"/>
    <n v="26"/>
    <s v="POLOGNE"/>
    <x v="5"/>
    <m/>
    <x v="10"/>
    <n v="40375"/>
    <x v="7"/>
    <x v="5"/>
    <x v="1"/>
    <s v="T8"/>
    <s v="Equipe"/>
    <s v="Senior"/>
  </r>
  <r>
    <n v="9"/>
    <n v="25"/>
    <s v="ESTONIE"/>
    <x v="6"/>
    <m/>
    <x v="10"/>
    <n v="40375"/>
    <x v="7"/>
    <x v="5"/>
    <x v="1"/>
    <s v="T16"/>
    <s v="Equipe"/>
    <s v="Senior"/>
  </r>
  <r>
    <n v="10"/>
    <n v="24"/>
    <s v="ESPAGNE"/>
    <x v="7"/>
    <m/>
    <x v="10"/>
    <n v="40375"/>
    <x v="7"/>
    <x v="5"/>
    <x v="1"/>
    <s v="T16"/>
    <s v="Equipe"/>
    <s v="Senior"/>
  </r>
  <r>
    <n v="11"/>
    <n v="23"/>
    <s v="NORVEGE"/>
    <x v="64"/>
    <m/>
    <x v="10"/>
    <n v="40375"/>
    <x v="7"/>
    <x v="5"/>
    <x v="1"/>
    <s v="T16"/>
    <s v="Equipe"/>
    <s v="Senior"/>
  </r>
  <r>
    <n v="12"/>
    <n v="22"/>
    <s v="SUEDE"/>
    <x v="18"/>
    <m/>
    <x v="10"/>
    <n v="40375"/>
    <x v="7"/>
    <x v="5"/>
    <x v="1"/>
    <s v="T16"/>
    <s v="Equipe"/>
    <s v="Senior"/>
  </r>
  <r>
    <n v="13"/>
    <n v="21"/>
    <s v="ISRAEL"/>
    <x v="51"/>
    <m/>
    <x v="10"/>
    <n v="40375"/>
    <x v="7"/>
    <x v="5"/>
    <x v="1"/>
    <s v="T16"/>
    <s v="Equipe"/>
    <s v="Senior"/>
  </r>
  <r>
    <n v="14"/>
    <n v="20"/>
    <s v="BELARUS"/>
    <x v="15"/>
    <m/>
    <x v="10"/>
    <n v="40375"/>
    <x v="7"/>
    <x v="5"/>
    <x v="1"/>
    <s v="T16"/>
    <s v="Equipe"/>
    <s v="Senior"/>
  </r>
  <r>
    <n v="15"/>
    <n v="19"/>
    <s v="HOLLANDE"/>
    <x v="52"/>
    <m/>
    <x v="10"/>
    <n v="40375"/>
    <x v="7"/>
    <x v="5"/>
    <x v="1"/>
    <s v="T16"/>
    <s v="Equipe"/>
    <s v="Senior"/>
  </r>
  <r>
    <n v="16"/>
    <n v="18"/>
    <s v="DANEMARK"/>
    <x v="43"/>
    <m/>
    <x v="10"/>
    <n v="40375"/>
    <x v="7"/>
    <x v="5"/>
    <x v="1"/>
    <s v="T16"/>
    <s v="Equipe"/>
    <s v="Senior"/>
  </r>
  <r>
    <n v="17"/>
    <n v="8"/>
    <s v="PORTUGAL"/>
    <x v="33"/>
    <m/>
    <x v="10"/>
    <n v="40375"/>
    <x v="7"/>
    <x v="5"/>
    <x v="1"/>
    <s v="T32"/>
    <s v="Equipe"/>
    <s v="Senior"/>
  </r>
  <r>
    <n v="18"/>
    <n v="8"/>
    <s v="REPUBLIQUE TCHEQUE"/>
    <x v="35"/>
    <m/>
    <x v="10"/>
    <n v="40375"/>
    <x v="7"/>
    <x v="5"/>
    <x v="1"/>
    <s v="T32"/>
    <s v="Equipe"/>
    <s v="Senior"/>
  </r>
  <r>
    <n v="19"/>
    <n v="8"/>
    <s v="TURQUIE"/>
    <x v="41"/>
    <m/>
    <x v="10"/>
    <n v="40375"/>
    <x v="7"/>
    <x v="5"/>
    <x v="1"/>
    <s v="T32"/>
    <s v="Equipe"/>
    <s v="Senior"/>
  </r>
  <r>
    <n v="20"/>
    <n v="8"/>
    <s v="ROUMANIE"/>
    <x v="3"/>
    <m/>
    <x v="10"/>
    <n v="40375"/>
    <x v="7"/>
    <x v="5"/>
    <x v="1"/>
    <s v="T32"/>
    <s v="Equipe"/>
    <s v="Senior"/>
  </r>
  <r>
    <n v="21"/>
    <n v="8"/>
    <s v="AUTRICHE"/>
    <x v="12"/>
    <m/>
    <x v="10"/>
    <n v="40375"/>
    <x v="7"/>
    <x v="5"/>
    <x v="1"/>
    <s v="T32"/>
    <s v="Equipe"/>
    <s v="Senior"/>
  </r>
  <r>
    <n v="22"/>
    <n v="8"/>
    <s v="LITUANIE"/>
    <x v="54"/>
    <m/>
    <x v="10"/>
    <n v="40375"/>
    <x v="7"/>
    <x v="5"/>
    <x v="1"/>
    <s v="T32"/>
    <s v="Equipe"/>
    <s v="Senior"/>
  </r>
  <r>
    <n v="1"/>
    <n v="64"/>
    <s v="ITALIE"/>
    <x v="2"/>
    <m/>
    <x v="32"/>
    <n v="40244"/>
    <x v="7"/>
    <x v="0"/>
    <x v="1"/>
    <s v="1"/>
    <s v="Equipe"/>
    <s v="Senior"/>
  </r>
  <r>
    <n v="2"/>
    <n v="52"/>
    <s v="POLOGNE"/>
    <x v="5"/>
    <m/>
    <x v="32"/>
    <n v="40244"/>
    <x v="7"/>
    <x v="0"/>
    <x v="1"/>
    <s v="2"/>
    <s v="Equipe"/>
    <s v="Senior"/>
  </r>
  <r>
    <n v="3"/>
    <n v="40"/>
    <s v="HONGRIE"/>
    <x v="8"/>
    <m/>
    <x v="32"/>
    <n v="40244"/>
    <x v="7"/>
    <x v="0"/>
    <x v="1"/>
    <s v="3"/>
    <s v="Equipe"/>
    <s v="Senior"/>
  </r>
  <r>
    <n v="4"/>
    <n v="36"/>
    <s v="ESTONIE"/>
    <x v="6"/>
    <m/>
    <x v="32"/>
    <n v="40244"/>
    <x v="7"/>
    <x v="0"/>
    <x v="1"/>
    <s v="4"/>
    <s v="Equipe"/>
    <s v="Senior"/>
  </r>
  <r>
    <n v="5"/>
    <n v="32"/>
    <s v="UKRAINE"/>
    <x v="10"/>
    <m/>
    <x v="32"/>
    <n v="40244"/>
    <x v="7"/>
    <x v="0"/>
    <x v="1"/>
    <s v="T8"/>
    <s v="Equipe"/>
    <s v="Senior"/>
  </r>
  <r>
    <n v="6"/>
    <n v="30"/>
    <s v="COREE"/>
    <x v="20"/>
    <m/>
    <x v="32"/>
    <n v="40244"/>
    <x v="7"/>
    <x v="0"/>
    <x v="1"/>
    <s v="T8"/>
    <s v="Equipe"/>
    <s v="Senior"/>
  </r>
  <r>
    <n v="7"/>
    <n v="28"/>
    <s v="RUSSIE"/>
    <x v="1"/>
    <m/>
    <x v="32"/>
    <n v="40244"/>
    <x v="7"/>
    <x v="0"/>
    <x v="1"/>
    <s v="T8"/>
    <s v="Equipe"/>
    <s v="Senior"/>
  </r>
  <r>
    <n v="8"/>
    <n v="26"/>
    <s v="SUISSE"/>
    <x v="9"/>
    <m/>
    <x v="32"/>
    <n v="40244"/>
    <x v="7"/>
    <x v="0"/>
    <x v="1"/>
    <s v="T8"/>
    <s v="Equipe"/>
    <s v="Senior"/>
  </r>
  <r>
    <n v="9"/>
    <n v="25"/>
    <s v="FRANCE"/>
    <x v="0"/>
    <m/>
    <x v="32"/>
    <n v="40244"/>
    <x v="7"/>
    <x v="0"/>
    <x v="1"/>
    <s v="T16"/>
    <s v="Equipe"/>
    <s v="Senior"/>
  </r>
  <r>
    <n v="10"/>
    <n v="24"/>
    <s v="NORVEGE"/>
    <x v="64"/>
    <m/>
    <x v="32"/>
    <n v="40244"/>
    <x v="7"/>
    <x v="0"/>
    <x v="1"/>
    <s v="T16"/>
    <s v="Equipe"/>
    <s v="Senior"/>
  </r>
  <r>
    <n v="11"/>
    <n v="23"/>
    <s v="CANADA"/>
    <x v="11"/>
    <m/>
    <x v="32"/>
    <n v="40244"/>
    <x v="7"/>
    <x v="0"/>
    <x v="1"/>
    <s v="T16"/>
    <s v="Equipe"/>
    <s v="Senior"/>
  </r>
  <r>
    <n v="12"/>
    <n v="22"/>
    <s v="ALLEMAGNE"/>
    <x v="4"/>
    <m/>
    <x v="32"/>
    <n v="40244"/>
    <x v="7"/>
    <x v="0"/>
    <x v="1"/>
    <s v="T16"/>
    <s v="Equipe"/>
    <s v="Senior"/>
  </r>
  <r>
    <n v="13"/>
    <n v="21"/>
    <s v="CHINE"/>
    <x v="19"/>
    <m/>
    <x v="32"/>
    <n v="40244"/>
    <x v="7"/>
    <x v="0"/>
    <x v="1"/>
    <s v="T16"/>
    <s v="Equipe"/>
    <s v="Senior"/>
  </r>
  <r>
    <n v="14"/>
    <n v="20"/>
    <s v="ESPAGNE"/>
    <x v="7"/>
    <m/>
    <x v="32"/>
    <n v="40244"/>
    <x v="7"/>
    <x v="0"/>
    <x v="1"/>
    <s v="T16"/>
    <s v="Equipe"/>
    <s v="Senior"/>
  </r>
  <r>
    <n v="15"/>
    <n v="19"/>
    <s v="BELARUS"/>
    <x v="15"/>
    <m/>
    <x v="32"/>
    <n v="40244"/>
    <x v="7"/>
    <x v="0"/>
    <x v="1"/>
    <s v="T16"/>
    <s v="Equipe"/>
    <s v="Senior"/>
  </r>
  <r>
    <n v="16"/>
    <n v="18"/>
    <s v="VENEZUELA"/>
    <x v="28"/>
    <m/>
    <x v="32"/>
    <n v="40244"/>
    <x v="7"/>
    <x v="0"/>
    <x v="1"/>
    <s v="T16"/>
    <s v="Equipe"/>
    <s v="Senior"/>
  </r>
  <r>
    <n v="17"/>
    <n v="8"/>
    <s v="USA"/>
    <x v="16"/>
    <m/>
    <x v="32"/>
    <n v="40244"/>
    <x v="7"/>
    <x v="0"/>
    <x v="1"/>
    <s v="T32"/>
    <s v="Equipe"/>
    <s v="Senior"/>
  </r>
  <r>
    <n v="18"/>
    <n v="8"/>
    <s v="JAPON"/>
    <x v="22"/>
    <m/>
    <x v="32"/>
    <n v="40244"/>
    <x v="7"/>
    <x v="0"/>
    <x v="1"/>
    <s v="T32"/>
    <s v="Equipe"/>
    <s v="Senior"/>
  </r>
  <r>
    <n v="19"/>
    <n v="8"/>
    <s v="KAZAKHSTAN"/>
    <x v="44"/>
    <m/>
    <x v="32"/>
    <n v="40244"/>
    <x v="7"/>
    <x v="0"/>
    <x v="1"/>
    <s v="T32"/>
    <s v="Equipe"/>
    <s v="Senior"/>
  </r>
  <r>
    <n v="20"/>
    <n v="8"/>
    <s v="PORTUGAL"/>
    <x v="33"/>
    <m/>
    <x v="32"/>
    <n v="40244"/>
    <x v="7"/>
    <x v="0"/>
    <x v="1"/>
    <s v="T32"/>
    <s v="Equipe"/>
    <s v="Senior"/>
  </r>
  <r>
    <n v="21"/>
    <n v="8"/>
    <s v="REPUBLIQUE TCHEQUE"/>
    <x v="35"/>
    <m/>
    <x v="32"/>
    <n v="40244"/>
    <x v="7"/>
    <x v="0"/>
    <x v="1"/>
    <s v="T32"/>
    <s v="Equipe"/>
    <s v="Senior"/>
  </r>
  <r>
    <n v="22"/>
    <n v="8"/>
    <s v="IRAN"/>
    <x v="65"/>
    <m/>
    <x v="32"/>
    <n v="40244"/>
    <x v="7"/>
    <x v="0"/>
    <x v="1"/>
    <s v="T32"/>
    <s v="Equipe"/>
    <s v="Senior"/>
  </r>
  <r>
    <n v="23"/>
    <n v="8"/>
    <s v="KIRGHIZISTAN"/>
    <x v="45"/>
    <m/>
    <x v="32"/>
    <n v="40244"/>
    <x v="7"/>
    <x v="0"/>
    <x v="1"/>
    <s v="T32"/>
    <s v="Equipe"/>
    <s v="Senior"/>
  </r>
  <r>
    <n v="24"/>
    <n v="8"/>
    <s v="HONG KONG"/>
    <x v="23"/>
    <m/>
    <x v="32"/>
    <n v="40244"/>
    <x v="7"/>
    <x v="0"/>
    <x v="1"/>
    <s v="T32"/>
    <s v="Equipe"/>
    <s v="Senior"/>
  </r>
  <r>
    <n v="25"/>
    <n v="8"/>
    <s v="SUEDE"/>
    <x v="18"/>
    <m/>
    <x v="32"/>
    <n v="40244"/>
    <x v="7"/>
    <x v="0"/>
    <x v="1"/>
    <s v="T32"/>
    <s v="Equipe"/>
    <s v="Senior"/>
  </r>
  <r>
    <n v="26"/>
    <n v="8"/>
    <s v="AUTRICHE"/>
    <x v="12"/>
    <m/>
    <x v="32"/>
    <n v="40244"/>
    <x v="7"/>
    <x v="0"/>
    <x v="1"/>
    <s v="T32"/>
    <s v="Equipe"/>
    <s v="Senior"/>
  </r>
  <r>
    <n v="27"/>
    <n v="8"/>
    <s v="LETTONIE"/>
    <x v="29"/>
    <m/>
    <x v="32"/>
    <n v="40244"/>
    <x v="7"/>
    <x v="0"/>
    <x v="1"/>
    <s v="T32"/>
    <s v="Equipe"/>
    <s v="Senior"/>
  </r>
  <r>
    <n v="1"/>
    <n v="64"/>
    <s v="HONGRIE"/>
    <x v="8"/>
    <m/>
    <x v="38"/>
    <n v="40209"/>
    <x v="7"/>
    <x v="0"/>
    <x v="1"/>
    <s v="1"/>
    <s v="Equipe"/>
    <s v="Senior"/>
  </r>
  <r>
    <n v="2"/>
    <n v="52"/>
    <s v="CHINE"/>
    <x v="19"/>
    <m/>
    <x v="38"/>
    <n v="40209"/>
    <x v="7"/>
    <x v="0"/>
    <x v="1"/>
    <s v="2"/>
    <s v="Equipe"/>
    <s v="Senior"/>
  </r>
  <r>
    <n v="3"/>
    <n v="40"/>
    <s v="POLOGNE"/>
    <x v="5"/>
    <m/>
    <x v="38"/>
    <n v="40209"/>
    <x v="7"/>
    <x v="0"/>
    <x v="1"/>
    <s v="3"/>
    <s v="Equipe"/>
    <s v="Senior"/>
  </r>
  <r>
    <n v="4"/>
    <n v="36"/>
    <s v="COREE"/>
    <x v="20"/>
    <m/>
    <x v="38"/>
    <n v="40209"/>
    <x v="7"/>
    <x v="0"/>
    <x v="1"/>
    <s v="4"/>
    <s v="Equipe"/>
    <s v="Senior"/>
  </r>
  <r>
    <n v="5"/>
    <n v="32"/>
    <s v="FRANCE"/>
    <x v="0"/>
    <m/>
    <x v="38"/>
    <n v="40209"/>
    <x v="7"/>
    <x v="0"/>
    <x v="1"/>
    <s v="T8"/>
    <s v="Equipe"/>
    <s v="Senior"/>
  </r>
  <r>
    <n v="6"/>
    <n v="30"/>
    <s v="ESPAGNE"/>
    <x v="7"/>
    <m/>
    <x v="38"/>
    <n v="40209"/>
    <x v="7"/>
    <x v="0"/>
    <x v="1"/>
    <s v="T8"/>
    <s v="Equipe"/>
    <s v="Senior"/>
  </r>
  <r>
    <n v="7"/>
    <n v="28"/>
    <s v="ITALIE"/>
    <x v="2"/>
    <m/>
    <x v="38"/>
    <n v="40209"/>
    <x v="7"/>
    <x v="0"/>
    <x v="1"/>
    <s v="T8"/>
    <s v="Equipe"/>
    <s v="Senior"/>
  </r>
  <r>
    <n v="8"/>
    <n v="26"/>
    <s v="UKRAINE"/>
    <x v="10"/>
    <m/>
    <x v="38"/>
    <n v="40209"/>
    <x v="7"/>
    <x v="0"/>
    <x v="1"/>
    <s v="T8"/>
    <s v="Equipe"/>
    <s v="Senior"/>
  </r>
  <r>
    <n v="9"/>
    <n v="25"/>
    <s v="SUISSE"/>
    <x v="9"/>
    <m/>
    <x v="38"/>
    <n v="40209"/>
    <x v="7"/>
    <x v="0"/>
    <x v="1"/>
    <s v="T16"/>
    <s v="Equipe"/>
    <s v="Senior"/>
  </r>
  <r>
    <n v="10"/>
    <n v="24"/>
    <s v="USA"/>
    <x v="16"/>
    <m/>
    <x v="38"/>
    <n v="40209"/>
    <x v="7"/>
    <x v="0"/>
    <x v="1"/>
    <s v="T16"/>
    <s v="Equipe"/>
    <s v="Senior"/>
  </r>
  <r>
    <n v="11"/>
    <n v="23"/>
    <s v="RUSSIE"/>
    <x v="1"/>
    <m/>
    <x v="38"/>
    <n v="40209"/>
    <x v="7"/>
    <x v="0"/>
    <x v="1"/>
    <s v="T16"/>
    <s v="Equipe"/>
    <s v="Senior"/>
  </r>
  <r>
    <n v="12"/>
    <n v="22"/>
    <s v="ALLEMAGNE"/>
    <x v="4"/>
    <m/>
    <x v="38"/>
    <n v="40209"/>
    <x v="7"/>
    <x v="0"/>
    <x v="1"/>
    <s v="T16"/>
    <s v="Equipe"/>
    <s v="Senior"/>
  </r>
  <r>
    <n v="13"/>
    <n v="21"/>
    <s v="VENEZUELA"/>
    <x v="28"/>
    <m/>
    <x v="38"/>
    <n v="40209"/>
    <x v="7"/>
    <x v="0"/>
    <x v="1"/>
    <s v="T16"/>
    <s v="Equipe"/>
    <s v="Senior"/>
  </r>
  <r>
    <n v="14"/>
    <n v="20"/>
    <s v="REPUBLIQUE TCHEQUE"/>
    <x v="35"/>
    <m/>
    <x v="38"/>
    <n v="40209"/>
    <x v="7"/>
    <x v="0"/>
    <x v="1"/>
    <s v="T16"/>
    <s v="Equipe"/>
    <s v="Senior"/>
  </r>
  <r>
    <n v="15"/>
    <n v="19"/>
    <s v="NORVEGE"/>
    <x v="64"/>
    <m/>
    <x v="38"/>
    <n v="40209"/>
    <x v="7"/>
    <x v="0"/>
    <x v="1"/>
    <s v="T16"/>
    <s v="Equipe"/>
    <s v="Senior"/>
  </r>
  <r>
    <n v="16"/>
    <n v="18"/>
    <s v="PORTUGAL"/>
    <x v="33"/>
    <m/>
    <x v="38"/>
    <n v="40209"/>
    <x v="7"/>
    <x v="0"/>
    <x v="1"/>
    <s v="T16"/>
    <s v="Equipe"/>
    <s v="Senior"/>
  </r>
  <r>
    <n v="17"/>
    <n v="8"/>
    <s v="ESTONIE"/>
    <x v="6"/>
    <m/>
    <x v="38"/>
    <n v="40209"/>
    <x v="7"/>
    <x v="0"/>
    <x v="1"/>
    <s v="T32"/>
    <s v="Equipe"/>
    <s v="Senior"/>
  </r>
  <r>
    <n v="18"/>
    <n v="8"/>
    <s v="CANADA"/>
    <x v="11"/>
    <m/>
    <x v="38"/>
    <n v="40209"/>
    <x v="7"/>
    <x v="0"/>
    <x v="1"/>
    <s v="T32"/>
    <s v="Equipe"/>
    <s v="Senior"/>
  </r>
  <r>
    <n v="19"/>
    <n v="8"/>
    <s v="KAZAKHSTAN"/>
    <x v="44"/>
    <m/>
    <x v="38"/>
    <n v="40209"/>
    <x v="7"/>
    <x v="0"/>
    <x v="1"/>
    <s v="T32"/>
    <s v="Equipe"/>
    <s v="Senior"/>
  </r>
  <r>
    <n v="20"/>
    <n v="8"/>
    <s v="JAPON"/>
    <x v="22"/>
    <m/>
    <x v="38"/>
    <n v="40209"/>
    <x v="7"/>
    <x v="0"/>
    <x v="1"/>
    <s v="T32"/>
    <s v="Equipe"/>
    <s v="Senior"/>
  </r>
  <r>
    <n v="21"/>
    <n v="8"/>
    <s v="HONG KONG"/>
    <x v="23"/>
    <m/>
    <x v="38"/>
    <n v="40209"/>
    <x v="7"/>
    <x v="0"/>
    <x v="1"/>
    <s v="T32"/>
    <s v="Equipe"/>
    <s v="Senior"/>
  </r>
  <r>
    <n v="22"/>
    <n v="8"/>
    <s v="KIRGHIZISTAN"/>
    <x v="45"/>
    <m/>
    <x v="38"/>
    <n v="40209"/>
    <x v="7"/>
    <x v="0"/>
    <x v="1"/>
    <s v="T32"/>
    <s v="Equipe"/>
    <s v="Senior"/>
  </r>
  <r>
    <n v="23"/>
    <n v="8"/>
    <s v="AUTRICHE"/>
    <x v="12"/>
    <m/>
    <x v="38"/>
    <n v="40209"/>
    <x v="7"/>
    <x v="0"/>
    <x v="1"/>
    <s v="T32"/>
    <s v="Equipe"/>
    <s v="Senior"/>
  </r>
  <r>
    <n v="24"/>
    <n v="8"/>
    <s v="ROUMANIE"/>
    <x v="3"/>
    <m/>
    <x v="38"/>
    <n v="40209"/>
    <x v="7"/>
    <x v="0"/>
    <x v="1"/>
    <s v="T32"/>
    <s v="Equipe"/>
    <s v="Senior"/>
  </r>
  <r>
    <n v="1"/>
    <n v="128"/>
    <s v="FRANCE"/>
    <x v="0"/>
    <m/>
    <x v="24"/>
    <n v="40831"/>
    <x v="8"/>
    <x v="1"/>
    <x v="1"/>
    <s v="1"/>
    <s v="Equipe"/>
    <s v="Senior"/>
  </r>
  <r>
    <n v="2"/>
    <n v="104"/>
    <s v="HONGRIE"/>
    <x v="8"/>
    <m/>
    <x v="24"/>
    <n v="40831"/>
    <x v="8"/>
    <x v="1"/>
    <x v="1"/>
    <s v="2"/>
    <s v="Equipe"/>
    <s v="Senior"/>
  </r>
  <r>
    <n v="3"/>
    <n v="80"/>
    <s v="SUISSE"/>
    <x v="9"/>
    <m/>
    <x v="24"/>
    <n v="40831"/>
    <x v="8"/>
    <x v="1"/>
    <x v="1"/>
    <s v="3"/>
    <s v="Equipe"/>
    <s v="Senior"/>
  </r>
  <r>
    <n v="4"/>
    <n v="72"/>
    <s v="COREE"/>
    <x v="20"/>
    <m/>
    <x v="24"/>
    <n v="40831"/>
    <x v="8"/>
    <x v="1"/>
    <x v="1"/>
    <s v="4"/>
    <s v="Equipe"/>
    <s v="Senior"/>
  </r>
  <r>
    <n v="5"/>
    <n v="64"/>
    <s v="ITALIE"/>
    <x v="2"/>
    <m/>
    <x v="24"/>
    <n v="40831"/>
    <x v="8"/>
    <x v="1"/>
    <x v="1"/>
    <s v="T8"/>
    <s v="Equipe"/>
    <s v="Senior"/>
  </r>
  <r>
    <n v="6"/>
    <n v="60"/>
    <s v="ALLEMAGNE"/>
    <x v="4"/>
    <m/>
    <x v="24"/>
    <n v="40831"/>
    <x v="8"/>
    <x v="1"/>
    <x v="1"/>
    <s v="T8"/>
    <s v="Equipe"/>
    <s v="Senior"/>
  </r>
  <r>
    <n v="7"/>
    <n v="56"/>
    <s v="CHINE"/>
    <x v="19"/>
    <m/>
    <x v="24"/>
    <n v="40831"/>
    <x v="8"/>
    <x v="1"/>
    <x v="1"/>
    <s v="T8"/>
    <s v="Equipe"/>
    <s v="Senior"/>
  </r>
  <r>
    <n v="8"/>
    <n v="52"/>
    <s v="NORVEGE"/>
    <x v="64"/>
    <m/>
    <x v="24"/>
    <n v="40831"/>
    <x v="8"/>
    <x v="1"/>
    <x v="1"/>
    <s v="T8"/>
    <s v="Equipe"/>
    <s v="Senior"/>
  </r>
  <r>
    <n v="9"/>
    <n v="50"/>
    <s v="VENEZUELA"/>
    <x v="28"/>
    <m/>
    <x v="24"/>
    <n v="40831"/>
    <x v="8"/>
    <x v="1"/>
    <x v="1"/>
    <s v="T16"/>
    <s v="Equipe"/>
    <s v="Senior"/>
  </r>
  <r>
    <n v="10"/>
    <n v="48"/>
    <s v="JAPON"/>
    <x v="22"/>
    <m/>
    <x v="24"/>
    <n v="40831"/>
    <x v="8"/>
    <x v="1"/>
    <x v="1"/>
    <s v="T16"/>
    <s v="Equipe"/>
    <s v="Senior"/>
  </r>
  <r>
    <n v="11"/>
    <n v="46"/>
    <s v="POLOGNE"/>
    <x v="5"/>
    <m/>
    <x v="24"/>
    <n v="40831"/>
    <x v="8"/>
    <x v="1"/>
    <x v="1"/>
    <s v="T16"/>
    <s v="Equipe"/>
    <s v="Senior"/>
  </r>
  <r>
    <n v="12"/>
    <n v="44"/>
    <s v="CANADA"/>
    <x v="11"/>
    <m/>
    <x v="24"/>
    <n v="40831"/>
    <x v="8"/>
    <x v="1"/>
    <x v="1"/>
    <s v="T16"/>
    <s v="Equipe"/>
    <s v="Senior"/>
  </r>
  <r>
    <n v="13"/>
    <n v="42"/>
    <s v="RUSSIE"/>
    <x v="1"/>
    <m/>
    <x v="24"/>
    <n v="40831"/>
    <x v="8"/>
    <x v="1"/>
    <x v="1"/>
    <s v="T16"/>
    <s v="Equipe"/>
    <s v="Senior"/>
  </r>
  <r>
    <n v="14"/>
    <n v="40"/>
    <s v="EGYPTE"/>
    <x v="55"/>
    <m/>
    <x v="24"/>
    <n v="40831"/>
    <x v="8"/>
    <x v="1"/>
    <x v="1"/>
    <s v="T16"/>
    <s v="Equipe"/>
    <s v="Senior"/>
  </r>
  <r>
    <n v="15"/>
    <n v="38"/>
    <s v="USA"/>
    <x v="16"/>
    <m/>
    <x v="24"/>
    <n v="40831"/>
    <x v="8"/>
    <x v="1"/>
    <x v="1"/>
    <s v="T16"/>
    <s v="Equipe"/>
    <s v="Senior"/>
  </r>
  <r>
    <n v="16"/>
    <n v="36"/>
    <s v="ESTONIE"/>
    <x v="6"/>
    <m/>
    <x v="24"/>
    <n v="40831"/>
    <x v="8"/>
    <x v="1"/>
    <x v="1"/>
    <s v="T16"/>
    <s v="Equipe"/>
    <s v="Senior"/>
  </r>
  <r>
    <n v="17"/>
    <n v="16"/>
    <s v="UKRAINE"/>
    <x v="10"/>
    <m/>
    <x v="24"/>
    <n v="40831"/>
    <x v="8"/>
    <x v="1"/>
    <x v="1"/>
    <s v="T32"/>
    <s v="Equipe"/>
    <s v="Senior"/>
  </r>
  <r>
    <n v="18"/>
    <n v="16"/>
    <s v="KAZAKHSTAN"/>
    <x v="44"/>
    <m/>
    <x v="24"/>
    <n v="40831"/>
    <x v="8"/>
    <x v="1"/>
    <x v="1"/>
    <s v="T32"/>
    <s v="Equipe"/>
    <s v="Senior"/>
  </r>
  <r>
    <n v="19"/>
    <n v="16"/>
    <s v="ESPAGNE"/>
    <x v="7"/>
    <m/>
    <x v="24"/>
    <n v="40831"/>
    <x v="8"/>
    <x v="1"/>
    <x v="1"/>
    <s v="T32"/>
    <s v="Equipe"/>
    <s v="Senior"/>
  </r>
  <r>
    <n v="20"/>
    <n v="16"/>
    <s v="BRESIL"/>
    <x v="49"/>
    <m/>
    <x v="24"/>
    <n v="40831"/>
    <x v="8"/>
    <x v="1"/>
    <x v="1"/>
    <s v="T32"/>
    <s v="Equipe"/>
    <s v="Senior"/>
  </r>
  <r>
    <n v="21"/>
    <n v="16"/>
    <s v="REPUBLIQUE TCHEQUE"/>
    <x v="35"/>
    <m/>
    <x v="24"/>
    <n v="40831"/>
    <x v="8"/>
    <x v="1"/>
    <x v="1"/>
    <s v="T32"/>
    <s v="Equipe"/>
    <s v="Senior"/>
  </r>
  <r>
    <n v="22"/>
    <n v="16"/>
    <s v="KIRGHIZISTAN"/>
    <x v="45"/>
    <m/>
    <x v="24"/>
    <n v="40831"/>
    <x v="8"/>
    <x v="1"/>
    <x v="1"/>
    <s v="T32"/>
    <s v="Equipe"/>
    <s v="Senior"/>
  </r>
  <r>
    <n v="23"/>
    <n v="16"/>
    <s v="HOLLANDE"/>
    <x v="52"/>
    <m/>
    <x v="24"/>
    <n v="40831"/>
    <x v="8"/>
    <x v="1"/>
    <x v="1"/>
    <s v="T32"/>
    <s v="Equipe"/>
    <s v="Senior"/>
  </r>
  <r>
    <n v="24"/>
    <n v="16"/>
    <s v="HONG KONG"/>
    <x v="23"/>
    <m/>
    <x v="24"/>
    <n v="40831"/>
    <x v="8"/>
    <x v="1"/>
    <x v="1"/>
    <s v="T32"/>
    <s v="Equipe"/>
    <s v="Senior"/>
  </r>
  <r>
    <n v="25"/>
    <n v="16"/>
    <s v="AUSTRALIE"/>
    <x v="21"/>
    <m/>
    <x v="24"/>
    <n v="40831"/>
    <x v="8"/>
    <x v="1"/>
    <x v="1"/>
    <s v="T32"/>
    <s v="Equipe"/>
    <s v="Senior"/>
  </r>
  <r>
    <n v="26"/>
    <n v="16"/>
    <s v="BELARUS"/>
    <x v="15"/>
    <m/>
    <x v="24"/>
    <n v="40831"/>
    <x v="8"/>
    <x v="1"/>
    <x v="1"/>
    <s v="T32"/>
    <s v="Equipe"/>
    <s v="Senior"/>
  </r>
  <r>
    <n v="27"/>
    <n v="16"/>
    <s v="IRAN"/>
    <x v="65"/>
    <m/>
    <x v="24"/>
    <n v="40831"/>
    <x v="8"/>
    <x v="1"/>
    <x v="1"/>
    <s v="T32"/>
    <s v="Equipe"/>
    <s v="Senior"/>
  </r>
  <r>
    <n v="28"/>
    <n v="16"/>
    <s v="ISRAEL"/>
    <x v="51"/>
    <m/>
    <x v="24"/>
    <n v="40831"/>
    <x v="8"/>
    <x v="1"/>
    <x v="1"/>
    <s v="T32"/>
    <s v="Equipe"/>
    <s v="Senior"/>
  </r>
  <r>
    <n v="29"/>
    <n v="16"/>
    <s v="OUZBEKISTAN"/>
    <x v="70"/>
    <m/>
    <x v="24"/>
    <n v="40831"/>
    <x v="8"/>
    <x v="1"/>
    <x v="1"/>
    <s v="T32"/>
    <s v="Equipe"/>
    <s v="Senior"/>
  </r>
  <r>
    <n v="30"/>
    <n v="16"/>
    <s v="SUEDE"/>
    <x v="18"/>
    <m/>
    <x v="24"/>
    <n v="40831"/>
    <x v="8"/>
    <x v="1"/>
    <x v="1"/>
    <s v="T32"/>
    <s v="Equipe"/>
    <s v="Senior"/>
  </r>
  <r>
    <n v="31"/>
    <n v="16"/>
    <s v="PORTUGAL"/>
    <x v="33"/>
    <m/>
    <x v="24"/>
    <n v="40831"/>
    <x v="8"/>
    <x v="1"/>
    <x v="1"/>
    <s v="T32"/>
    <s v="Equipe"/>
    <s v="Senior"/>
  </r>
  <r>
    <n v="32"/>
    <n v="16"/>
    <s v="LITUANIE"/>
    <x v="54"/>
    <m/>
    <x v="24"/>
    <n v="40831"/>
    <x v="8"/>
    <x v="1"/>
    <x v="1"/>
    <s v="T32"/>
    <s v="Equipe"/>
    <s v="Senior"/>
  </r>
  <r>
    <n v="33"/>
    <n v="0"/>
    <s v="SINGAPOUR"/>
    <x v="26"/>
    <m/>
    <x v="24"/>
    <n v="40831"/>
    <x v="8"/>
    <x v="1"/>
    <x v="1"/>
    <s v="T64"/>
    <s v="Equipe"/>
    <s v="Senior"/>
  </r>
  <r>
    <n v="34"/>
    <n v="0"/>
    <s v="COLOMBIE"/>
    <x v="39"/>
    <m/>
    <x v="24"/>
    <n v="40831"/>
    <x v="8"/>
    <x v="1"/>
    <x v="1"/>
    <s v="T64"/>
    <s v="Equipe"/>
    <s v="Senior"/>
  </r>
  <r>
    <n v="35"/>
    <n v="0"/>
    <s v="TURQUIE"/>
    <x v="41"/>
    <m/>
    <x v="24"/>
    <n v="40831"/>
    <x v="8"/>
    <x v="1"/>
    <x v="1"/>
    <s v="T64"/>
    <s v="Equipe"/>
    <s v="Senior"/>
  </r>
  <r>
    <n v="36"/>
    <n v="0"/>
    <s v="COTE D'IVOIRE"/>
    <x v="76"/>
    <m/>
    <x v="24"/>
    <n v="40831"/>
    <x v="8"/>
    <x v="1"/>
    <x v="1"/>
    <s v="T64"/>
    <s v="Equipe"/>
    <s v="Senior"/>
  </r>
  <r>
    <n v="37"/>
    <n v="0"/>
    <s v="IRAK"/>
    <x v="77"/>
    <m/>
    <x v="24"/>
    <n v="40831"/>
    <x v="8"/>
    <x v="1"/>
    <x v="1"/>
    <s v="T64"/>
    <s v="Equipe"/>
    <s v="Senior"/>
  </r>
  <r>
    <n v="38"/>
    <n v="0"/>
    <s v="ALGERIE"/>
    <x v="32"/>
    <m/>
    <x v="24"/>
    <n v="40831"/>
    <x v="8"/>
    <x v="1"/>
    <x v="1"/>
    <s v="T64"/>
    <s v="Equipe"/>
    <s v="Senior"/>
  </r>
  <r>
    <n v="39"/>
    <n v="0"/>
    <s v="EL SALVADOR"/>
    <x v="71"/>
    <m/>
    <x v="24"/>
    <n v="40831"/>
    <x v="8"/>
    <x v="1"/>
    <x v="1"/>
    <s v="T64"/>
    <s v="Equipe"/>
    <s v="Senior"/>
  </r>
  <r>
    <n v="1"/>
    <n v="64"/>
    <s v="FRANCE"/>
    <x v="0"/>
    <m/>
    <x v="23"/>
    <n v="40738"/>
    <x v="8"/>
    <x v="5"/>
    <x v="1"/>
    <s v="1"/>
    <s v="Equipe"/>
    <s v="Senior"/>
  </r>
  <r>
    <n v="2"/>
    <n v="52"/>
    <s v="HONGRIE"/>
    <x v="8"/>
    <m/>
    <x v="23"/>
    <n v="40738"/>
    <x v="8"/>
    <x v="5"/>
    <x v="1"/>
    <s v="2"/>
    <s v="Equipe"/>
    <s v="Senior"/>
  </r>
  <r>
    <n v="3"/>
    <n v="40"/>
    <s v="RUSSIE"/>
    <x v="1"/>
    <m/>
    <x v="23"/>
    <n v="40738"/>
    <x v="8"/>
    <x v="5"/>
    <x v="1"/>
    <s v="3"/>
    <s v="Equipe"/>
    <s v="Senior"/>
  </r>
  <r>
    <n v="4"/>
    <n v="36"/>
    <s v="UKRAINE"/>
    <x v="10"/>
    <m/>
    <x v="23"/>
    <n v="40738"/>
    <x v="8"/>
    <x v="5"/>
    <x v="1"/>
    <s v="4"/>
    <s v="Equipe"/>
    <s v="Senior"/>
  </r>
  <r>
    <n v="5"/>
    <n v="32"/>
    <s v="ALLEMAGNE"/>
    <x v="4"/>
    <m/>
    <x v="23"/>
    <n v="40738"/>
    <x v="8"/>
    <x v="5"/>
    <x v="1"/>
    <s v="T8"/>
    <s v="Equipe"/>
    <s v="Senior"/>
  </r>
  <r>
    <n v="6"/>
    <n v="30"/>
    <s v="SUISSE"/>
    <x v="9"/>
    <m/>
    <x v="23"/>
    <n v="40738"/>
    <x v="8"/>
    <x v="5"/>
    <x v="1"/>
    <s v="T8"/>
    <s v="Equipe"/>
    <s v="Senior"/>
  </r>
  <r>
    <n v="7"/>
    <n v="28"/>
    <s v="ITALIE"/>
    <x v="2"/>
    <m/>
    <x v="23"/>
    <n v="40738"/>
    <x v="8"/>
    <x v="5"/>
    <x v="1"/>
    <s v="T8"/>
    <s v="Equipe"/>
    <s v="Senior"/>
  </r>
  <r>
    <n v="8"/>
    <n v="26"/>
    <s v="ESTONIE"/>
    <x v="6"/>
    <m/>
    <x v="23"/>
    <n v="40738"/>
    <x v="8"/>
    <x v="5"/>
    <x v="1"/>
    <s v="T8"/>
    <s v="Equipe"/>
    <s v="Senior"/>
  </r>
  <r>
    <n v="9"/>
    <n v="25"/>
    <s v="NORVEGE"/>
    <x v="64"/>
    <m/>
    <x v="23"/>
    <n v="40738"/>
    <x v="8"/>
    <x v="5"/>
    <x v="1"/>
    <s v="T16"/>
    <s v="Equipe"/>
    <s v="Senior"/>
  </r>
  <r>
    <n v="10"/>
    <n v="24"/>
    <s v="ESPAGNE"/>
    <x v="7"/>
    <m/>
    <x v="23"/>
    <n v="40738"/>
    <x v="8"/>
    <x v="5"/>
    <x v="1"/>
    <s v="T16"/>
    <s v="Equipe"/>
    <s v="Senior"/>
  </r>
  <r>
    <n v="11"/>
    <n v="23"/>
    <s v="POLOGNE"/>
    <x v="5"/>
    <m/>
    <x v="23"/>
    <n v="40738"/>
    <x v="8"/>
    <x v="5"/>
    <x v="1"/>
    <s v="T16"/>
    <s v="Equipe"/>
    <s v="Senior"/>
  </r>
  <r>
    <n v="12"/>
    <n v="22"/>
    <s v="HOLLANDE"/>
    <x v="52"/>
    <m/>
    <x v="23"/>
    <n v="40738"/>
    <x v="8"/>
    <x v="5"/>
    <x v="1"/>
    <s v="T16"/>
    <s v="Equipe"/>
    <s v="Senior"/>
  </r>
  <r>
    <n v="13"/>
    <n v="21"/>
    <s v="REPUBLIQUE TCHEQUE"/>
    <x v="35"/>
    <m/>
    <x v="23"/>
    <n v="40738"/>
    <x v="8"/>
    <x v="5"/>
    <x v="1"/>
    <s v="T16"/>
    <s v="Equipe"/>
    <s v="Senior"/>
  </r>
  <r>
    <n v="14"/>
    <n v="20"/>
    <s v="DANEMARK"/>
    <x v="43"/>
    <m/>
    <x v="23"/>
    <n v="40738"/>
    <x v="8"/>
    <x v="5"/>
    <x v="1"/>
    <s v="T16"/>
    <s v="Equipe"/>
    <s v="Senior"/>
  </r>
  <r>
    <n v="15"/>
    <n v="19"/>
    <s v="BELARUS"/>
    <x v="15"/>
    <m/>
    <x v="23"/>
    <n v="40738"/>
    <x v="8"/>
    <x v="5"/>
    <x v="1"/>
    <s v="T16"/>
    <s v="Equipe"/>
    <s v="Senior"/>
  </r>
  <r>
    <n v="16"/>
    <n v="18"/>
    <s v="FINLANDE"/>
    <x v="42"/>
    <m/>
    <x v="23"/>
    <n v="40738"/>
    <x v="8"/>
    <x v="5"/>
    <x v="1"/>
    <s v="T16"/>
    <s v="Equipe"/>
    <s v="Senior"/>
  </r>
  <r>
    <n v="17"/>
    <n v="8"/>
    <s v="SLOVENIE"/>
    <x v="56"/>
    <m/>
    <x v="23"/>
    <n v="40738"/>
    <x v="8"/>
    <x v="5"/>
    <x v="1"/>
    <s v="T32"/>
    <s v="Equipe"/>
    <s v="Senior"/>
  </r>
  <r>
    <n v="18"/>
    <n v="8"/>
    <s v="ISRAEL"/>
    <x v="51"/>
    <m/>
    <x v="23"/>
    <n v="40738"/>
    <x v="8"/>
    <x v="5"/>
    <x v="1"/>
    <s v="T32"/>
    <s v="Equipe"/>
    <s v="Senior"/>
  </r>
  <r>
    <n v="19"/>
    <n v="8"/>
    <s v="TURQUIE"/>
    <x v="41"/>
    <m/>
    <x v="23"/>
    <n v="40738"/>
    <x v="8"/>
    <x v="5"/>
    <x v="1"/>
    <s v="T32"/>
    <s v="Equipe"/>
    <s v="Senior"/>
  </r>
  <r>
    <n v="20"/>
    <n v="8"/>
    <s v="PORTUGAL"/>
    <x v="33"/>
    <m/>
    <x v="23"/>
    <n v="40738"/>
    <x v="8"/>
    <x v="5"/>
    <x v="1"/>
    <s v="T32"/>
    <s v="Equipe"/>
    <s v="Senior"/>
  </r>
  <r>
    <n v="1"/>
    <n v="64"/>
    <s v="FRANCE"/>
    <x v="0"/>
    <m/>
    <x v="39"/>
    <n v="40713"/>
    <x v="8"/>
    <x v="0"/>
    <x v="1"/>
    <s v="1"/>
    <s v="Equipe"/>
    <s v="Senior"/>
  </r>
  <r>
    <n v="2"/>
    <n v="52"/>
    <s v="COREE"/>
    <x v="20"/>
    <m/>
    <x v="39"/>
    <n v="40713"/>
    <x v="8"/>
    <x v="0"/>
    <x v="1"/>
    <s v="2"/>
    <s v="Equipe"/>
    <s v="Senior"/>
  </r>
  <r>
    <n v="3"/>
    <n v="40"/>
    <s v="HONGRIE"/>
    <x v="8"/>
    <m/>
    <x v="39"/>
    <n v="40713"/>
    <x v="8"/>
    <x v="0"/>
    <x v="1"/>
    <s v="3"/>
    <s v="Equipe"/>
    <s v="Senior"/>
  </r>
  <r>
    <n v="4"/>
    <n v="36"/>
    <s v="ITALIE"/>
    <x v="2"/>
    <m/>
    <x v="39"/>
    <n v="40713"/>
    <x v="8"/>
    <x v="0"/>
    <x v="1"/>
    <s v="4"/>
    <s v="Equipe"/>
    <s v="Senior"/>
  </r>
  <r>
    <n v="5"/>
    <n v="32"/>
    <s v="USA"/>
    <x v="16"/>
    <m/>
    <x v="39"/>
    <n v="40713"/>
    <x v="8"/>
    <x v="0"/>
    <x v="1"/>
    <s v="T8"/>
    <s v="Equipe"/>
    <s v="Senior"/>
  </r>
  <r>
    <n v="6"/>
    <n v="30"/>
    <s v="UKRAINE"/>
    <x v="10"/>
    <m/>
    <x v="39"/>
    <n v="40713"/>
    <x v="8"/>
    <x v="0"/>
    <x v="1"/>
    <s v="T8"/>
    <s v="Equipe"/>
    <s v="Senior"/>
  </r>
  <r>
    <n v="7"/>
    <n v="28"/>
    <s v="JAPON"/>
    <x v="22"/>
    <m/>
    <x v="39"/>
    <n v="40713"/>
    <x v="8"/>
    <x v="0"/>
    <x v="1"/>
    <s v="T8"/>
    <s v="Equipe"/>
    <s v="Senior"/>
  </r>
  <r>
    <n v="8"/>
    <n v="26"/>
    <s v="CHINE"/>
    <x v="19"/>
    <m/>
    <x v="39"/>
    <n v="40713"/>
    <x v="8"/>
    <x v="0"/>
    <x v="1"/>
    <s v="T8"/>
    <s v="Equipe"/>
    <s v="Senior"/>
  </r>
  <r>
    <n v="9"/>
    <n v="25"/>
    <s v="ALLEMAGNE"/>
    <x v="4"/>
    <m/>
    <x v="39"/>
    <n v="40713"/>
    <x v="8"/>
    <x v="0"/>
    <x v="1"/>
    <s v="T16"/>
    <s v="Equipe"/>
    <s v="Senior"/>
  </r>
  <r>
    <n v="10"/>
    <n v="24"/>
    <s v="SUISSE"/>
    <x v="9"/>
    <m/>
    <x v="39"/>
    <n v="40713"/>
    <x v="8"/>
    <x v="0"/>
    <x v="1"/>
    <s v="T16"/>
    <s v="Equipe"/>
    <s v="Senior"/>
  </r>
  <r>
    <n v="11"/>
    <n v="23"/>
    <s v="RUSSIE"/>
    <x v="1"/>
    <m/>
    <x v="39"/>
    <n v="40713"/>
    <x v="8"/>
    <x v="0"/>
    <x v="1"/>
    <s v="T16"/>
    <s v="Equipe"/>
    <s v="Senior"/>
  </r>
  <r>
    <n v="12"/>
    <n v="22"/>
    <s v="CANADA"/>
    <x v="11"/>
    <m/>
    <x v="39"/>
    <n v="40713"/>
    <x v="8"/>
    <x v="0"/>
    <x v="1"/>
    <s v="T16"/>
    <s v="Equipe"/>
    <s v="Senior"/>
  </r>
  <r>
    <n v="13"/>
    <n v="21"/>
    <s v="VENEZUELA"/>
    <x v="28"/>
    <m/>
    <x v="39"/>
    <n v="40713"/>
    <x v="8"/>
    <x v="0"/>
    <x v="1"/>
    <s v="T16"/>
    <s v="Equipe"/>
    <s v="Senior"/>
  </r>
  <r>
    <n v="14"/>
    <n v="20"/>
    <s v="POLOGNE"/>
    <x v="5"/>
    <m/>
    <x v="39"/>
    <n v="40713"/>
    <x v="8"/>
    <x v="0"/>
    <x v="1"/>
    <s v="T16"/>
    <s v="Equipe"/>
    <s v="Senior"/>
  </r>
  <r>
    <n v="15"/>
    <n v="19"/>
    <s v="REPUBLIQUE TCHEQUE"/>
    <x v="35"/>
    <m/>
    <x v="39"/>
    <n v="40713"/>
    <x v="8"/>
    <x v="0"/>
    <x v="1"/>
    <s v="T16"/>
    <s v="Equipe"/>
    <s v="Senior"/>
  </r>
  <r>
    <n v="16"/>
    <n v="18"/>
    <s v="BRESIL"/>
    <x v="49"/>
    <m/>
    <x v="39"/>
    <n v="40713"/>
    <x v="8"/>
    <x v="0"/>
    <x v="1"/>
    <s v="T16"/>
    <s v="Equipe"/>
    <s v="Senior"/>
  </r>
  <r>
    <n v="17"/>
    <n v="8"/>
    <s v="ESPAGNE"/>
    <x v="7"/>
    <m/>
    <x v="39"/>
    <n v="40713"/>
    <x v="8"/>
    <x v="0"/>
    <x v="1"/>
    <s v="T32"/>
    <s v="Equipe"/>
    <s v="Senior"/>
  </r>
  <r>
    <n v="18"/>
    <n v="8"/>
    <s v="CHILI"/>
    <x v="30"/>
    <m/>
    <x v="39"/>
    <n v="40713"/>
    <x v="8"/>
    <x v="0"/>
    <x v="1"/>
    <s v="T32"/>
    <s v="Equipe"/>
    <s v="Senior"/>
  </r>
  <r>
    <n v="19"/>
    <n v="8"/>
    <s v="ARGENTINE"/>
    <x v="53"/>
    <m/>
    <x v="39"/>
    <n v="40713"/>
    <x v="8"/>
    <x v="0"/>
    <x v="1"/>
    <s v="T32"/>
    <s v="Equipe"/>
    <s v="Senior"/>
  </r>
  <r>
    <n v="1"/>
    <n v="64"/>
    <s v="HONGRIE"/>
    <x v="8"/>
    <m/>
    <x v="34"/>
    <n v="40664"/>
    <x v="8"/>
    <x v="0"/>
    <x v="1"/>
    <s v="1"/>
    <s v="Equipe"/>
    <s v="Senior"/>
  </r>
  <r>
    <n v="2"/>
    <n v="52"/>
    <s v="USA"/>
    <x v="16"/>
    <m/>
    <x v="34"/>
    <n v="40664"/>
    <x v="8"/>
    <x v="0"/>
    <x v="1"/>
    <s v="2"/>
    <s v="Equipe"/>
    <s v="Senior"/>
  </r>
  <r>
    <n v="3"/>
    <n v="40"/>
    <s v="ITALIE"/>
    <x v="2"/>
    <m/>
    <x v="34"/>
    <n v="40664"/>
    <x v="8"/>
    <x v="0"/>
    <x v="1"/>
    <s v="3"/>
    <s v="Equipe"/>
    <s v="Senior"/>
  </r>
  <r>
    <n v="4"/>
    <n v="36"/>
    <s v="COREE"/>
    <x v="20"/>
    <m/>
    <x v="34"/>
    <n v="40664"/>
    <x v="8"/>
    <x v="0"/>
    <x v="1"/>
    <s v="4"/>
    <s v="Equipe"/>
    <s v="Senior"/>
  </r>
  <r>
    <n v="5"/>
    <n v="32"/>
    <s v="FRANCE"/>
    <x v="0"/>
    <m/>
    <x v="34"/>
    <n v="40664"/>
    <x v="8"/>
    <x v="0"/>
    <x v="1"/>
    <s v="T8"/>
    <s v="Equipe"/>
    <s v="Senior"/>
  </r>
  <r>
    <n v="6"/>
    <n v="30"/>
    <s v="CANADA"/>
    <x v="11"/>
    <m/>
    <x v="34"/>
    <n v="40664"/>
    <x v="8"/>
    <x v="0"/>
    <x v="1"/>
    <s v="T8"/>
    <s v="Equipe"/>
    <s v="Senior"/>
  </r>
  <r>
    <n v="7"/>
    <n v="28"/>
    <s v="RUSSIE"/>
    <x v="1"/>
    <m/>
    <x v="34"/>
    <n v="40664"/>
    <x v="8"/>
    <x v="0"/>
    <x v="1"/>
    <s v="T8"/>
    <s v="Equipe"/>
    <s v="Senior"/>
  </r>
  <r>
    <n v="8"/>
    <n v="26"/>
    <s v="ALLEMAGNE"/>
    <x v="4"/>
    <m/>
    <x v="34"/>
    <n v="40664"/>
    <x v="8"/>
    <x v="0"/>
    <x v="1"/>
    <s v="T8"/>
    <s v="Equipe"/>
    <s v="Senior"/>
  </r>
  <r>
    <n v="9"/>
    <n v="25"/>
    <s v="POLOGNE"/>
    <x v="5"/>
    <m/>
    <x v="34"/>
    <n v="40664"/>
    <x v="8"/>
    <x v="0"/>
    <x v="1"/>
    <s v="T16"/>
    <s v="Equipe"/>
    <s v="Senior"/>
  </r>
  <r>
    <n v="10"/>
    <n v="24"/>
    <s v="SUISSE"/>
    <x v="9"/>
    <m/>
    <x v="34"/>
    <n v="40664"/>
    <x v="8"/>
    <x v="0"/>
    <x v="1"/>
    <s v="T16"/>
    <s v="Equipe"/>
    <s v="Senior"/>
  </r>
  <r>
    <n v="11"/>
    <n v="23"/>
    <s v="NORVEGE"/>
    <x v="64"/>
    <m/>
    <x v="34"/>
    <n v="40664"/>
    <x v="8"/>
    <x v="0"/>
    <x v="1"/>
    <s v="T16"/>
    <s v="Equipe"/>
    <s v="Senior"/>
  </r>
  <r>
    <n v="12"/>
    <n v="22"/>
    <s v="BELARUS"/>
    <x v="15"/>
    <m/>
    <x v="34"/>
    <n v="40664"/>
    <x v="8"/>
    <x v="0"/>
    <x v="1"/>
    <s v="T16"/>
    <s v="Equipe"/>
    <s v="Senior"/>
  </r>
  <r>
    <n v="13"/>
    <n v="21"/>
    <s v="ESPAGNE"/>
    <x v="7"/>
    <m/>
    <x v="34"/>
    <n v="40664"/>
    <x v="8"/>
    <x v="0"/>
    <x v="1"/>
    <s v="T16"/>
    <s v="Equipe"/>
    <s v="Senior"/>
  </r>
  <r>
    <n v="14"/>
    <n v="20"/>
    <s v="KAZAKHSTAN"/>
    <x v="44"/>
    <m/>
    <x v="34"/>
    <n v="40664"/>
    <x v="8"/>
    <x v="0"/>
    <x v="1"/>
    <s v="T16"/>
    <s v="Equipe"/>
    <s v="Senior"/>
  </r>
  <r>
    <n v="15"/>
    <n v="19"/>
    <s v="VENEZUELA"/>
    <x v="28"/>
    <m/>
    <x v="34"/>
    <n v="40664"/>
    <x v="8"/>
    <x v="0"/>
    <x v="1"/>
    <s v="T16"/>
    <s v="Equipe"/>
    <s v="Senior"/>
  </r>
  <r>
    <n v="16"/>
    <n v="18"/>
    <s v="GRANDE-BRETAGNE"/>
    <x v="13"/>
    <m/>
    <x v="34"/>
    <n v="40664"/>
    <x v="8"/>
    <x v="0"/>
    <x v="1"/>
    <s v="T16"/>
    <s v="Equipe"/>
    <s v="Senior"/>
  </r>
  <r>
    <n v="17"/>
    <n v="8"/>
    <s v="CHINE"/>
    <x v="19"/>
    <m/>
    <x v="34"/>
    <n v="40664"/>
    <x v="8"/>
    <x v="0"/>
    <x v="1"/>
    <s v="T32"/>
    <s v="Equipe"/>
    <s v="Senior"/>
  </r>
  <r>
    <n v="18"/>
    <n v="8"/>
    <s v="UKRAINE"/>
    <x v="10"/>
    <m/>
    <x v="34"/>
    <n v="40664"/>
    <x v="8"/>
    <x v="0"/>
    <x v="1"/>
    <s v="T32"/>
    <s v="Equipe"/>
    <s v="Senior"/>
  </r>
  <r>
    <n v="19"/>
    <n v="8"/>
    <s v="ESTONIE"/>
    <x v="6"/>
    <m/>
    <x v="34"/>
    <n v="40664"/>
    <x v="8"/>
    <x v="0"/>
    <x v="1"/>
    <s v="T32"/>
    <s v="Equipe"/>
    <s v="Senior"/>
  </r>
  <r>
    <n v="20"/>
    <n v="8"/>
    <s v="JAPON"/>
    <x v="22"/>
    <m/>
    <x v="34"/>
    <n v="40664"/>
    <x v="8"/>
    <x v="0"/>
    <x v="1"/>
    <s v="T32"/>
    <s v="Equipe"/>
    <s v="Senior"/>
  </r>
  <r>
    <n v="21"/>
    <n v="8"/>
    <s v="REPUBLIQUE TCHEQUE"/>
    <x v="35"/>
    <m/>
    <x v="34"/>
    <n v="40664"/>
    <x v="8"/>
    <x v="0"/>
    <x v="1"/>
    <s v="T32"/>
    <s v="Equipe"/>
    <s v="Senior"/>
  </r>
  <r>
    <n v="22"/>
    <n v="8"/>
    <s v="KIRGHIZISTAN"/>
    <x v="45"/>
    <m/>
    <x v="34"/>
    <n v="40664"/>
    <x v="8"/>
    <x v="0"/>
    <x v="1"/>
    <s v="T32"/>
    <s v="Equipe"/>
    <s v="Senior"/>
  </r>
  <r>
    <n v="23"/>
    <n v="8"/>
    <s v="ISRAEL"/>
    <x v="51"/>
    <m/>
    <x v="34"/>
    <n v="40664"/>
    <x v="8"/>
    <x v="0"/>
    <x v="1"/>
    <s v="T32"/>
    <s v="Equipe"/>
    <s v="Senior"/>
  </r>
  <r>
    <n v="24"/>
    <n v="8"/>
    <s v="SUEDE"/>
    <x v="18"/>
    <m/>
    <x v="34"/>
    <n v="40664"/>
    <x v="8"/>
    <x v="0"/>
    <x v="1"/>
    <s v="T32"/>
    <s v="Equipe"/>
    <s v="Senior"/>
  </r>
  <r>
    <n v="25"/>
    <n v="8"/>
    <s v="IRAN"/>
    <x v="65"/>
    <m/>
    <x v="34"/>
    <n v="40664"/>
    <x v="8"/>
    <x v="0"/>
    <x v="1"/>
    <s v="T32"/>
    <s v="Equipe"/>
    <s v="Senior"/>
  </r>
  <r>
    <n v="26"/>
    <n v="8"/>
    <s v="AUTRICHE"/>
    <x v="12"/>
    <m/>
    <x v="34"/>
    <n v="40664"/>
    <x v="8"/>
    <x v="0"/>
    <x v="1"/>
    <s v="T32"/>
    <s v="Equipe"/>
    <s v="Senior"/>
  </r>
  <r>
    <n v="27"/>
    <n v="8"/>
    <s v="ROUMANIE"/>
    <x v="3"/>
    <m/>
    <x v="34"/>
    <n v="40664"/>
    <x v="8"/>
    <x v="0"/>
    <x v="1"/>
    <s v="T32"/>
    <s v="Equipe"/>
    <s v="Senior"/>
  </r>
  <r>
    <n v="1"/>
    <n v="64"/>
    <s v="COREE"/>
    <x v="20"/>
    <m/>
    <x v="21"/>
    <n v="40622"/>
    <x v="8"/>
    <x v="0"/>
    <x v="1"/>
    <s v="1"/>
    <s v="Equipe"/>
    <s v="Senior"/>
  </r>
  <r>
    <n v="2"/>
    <n v="52"/>
    <s v="ITALIE"/>
    <x v="2"/>
    <m/>
    <x v="21"/>
    <n v="40622"/>
    <x v="8"/>
    <x v="0"/>
    <x v="1"/>
    <s v="2"/>
    <s v="Equipe"/>
    <s v="Senior"/>
  </r>
  <r>
    <n v="3"/>
    <n v="40"/>
    <s v="RUSSIE"/>
    <x v="1"/>
    <m/>
    <x v="21"/>
    <n v="40622"/>
    <x v="8"/>
    <x v="0"/>
    <x v="1"/>
    <s v="3"/>
    <s v="Equipe"/>
    <s v="Senior"/>
  </r>
  <r>
    <n v="4"/>
    <n v="36"/>
    <s v="NORVEGE"/>
    <x v="64"/>
    <m/>
    <x v="21"/>
    <n v="40622"/>
    <x v="8"/>
    <x v="0"/>
    <x v="1"/>
    <s v="4"/>
    <s v="Equipe"/>
    <s v="Senior"/>
  </r>
  <r>
    <n v="5"/>
    <n v="32"/>
    <s v="HONGRIE"/>
    <x v="8"/>
    <m/>
    <x v="21"/>
    <n v="40622"/>
    <x v="8"/>
    <x v="0"/>
    <x v="1"/>
    <s v="T8"/>
    <s v="Equipe"/>
    <s v="Senior"/>
  </r>
  <r>
    <n v="6"/>
    <n v="30"/>
    <s v="FRANCE"/>
    <x v="0"/>
    <m/>
    <x v="21"/>
    <n v="40622"/>
    <x v="8"/>
    <x v="0"/>
    <x v="1"/>
    <s v="T8"/>
    <s v="Equipe"/>
    <s v="Senior"/>
  </r>
  <r>
    <n v="7"/>
    <n v="28"/>
    <s v="CHINE"/>
    <x v="19"/>
    <m/>
    <x v="21"/>
    <n v="40622"/>
    <x v="8"/>
    <x v="0"/>
    <x v="1"/>
    <s v="T8"/>
    <s v="Equipe"/>
    <s v="Senior"/>
  </r>
  <r>
    <n v="8"/>
    <n v="26"/>
    <s v="USA"/>
    <x v="16"/>
    <m/>
    <x v="21"/>
    <n v="40622"/>
    <x v="8"/>
    <x v="0"/>
    <x v="1"/>
    <s v="T8"/>
    <s v="Equipe"/>
    <s v="Senior"/>
  </r>
  <r>
    <n v="9"/>
    <n v="25"/>
    <s v="ALLEMAGNE"/>
    <x v="4"/>
    <m/>
    <x v="21"/>
    <n v="40622"/>
    <x v="8"/>
    <x v="0"/>
    <x v="1"/>
    <s v="T16"/>
    <s v="Equipe"/>
    <s v="Senior"/>
  </r>
  <r>
    <n v="10"/>
    <n v="24"/>
    <s v="POLOGNE"/>
    <x v="5"/>
    <m/>
    <x v="21"/>
    <n v="40622"/>
    <x v="8"/>
    <x v="0"/>
    <x v="1"/>
    <s v="T16"/>
    <s v="Equipe"/>
    <s v="Senior"/>
  </r>
  <r>
    <n v="11"/>
    <n v="23"/>
    <s v="UKRAINE"/>
    <x v="10"/>
    <m/>
    <x v="21"/>
    <n v="40622"/>
    <x v="8"/>
    <x v="0"/>
    <x v="1"/>
    <s v="T16"/>
    <s v="Equipe"/>
    <s v="Senior"/>
  </r>
  <r>
    <n v="12"/>
    <n v="22"/>
    <s v="KIRGHIZISTAN"/>
    <x v="45"/>
    <m/>
    <x v="21"/>
    <n v="40622"/>
    <x v="8"/>
    <x v="0"/>
    <x v="1"/>
    <s v="T16"/>
    <s v="Equipe"/>
    <s v="Senior"/>
  </r>
  <r>
    <n v="13"/>
    <n v="21"/>
    <s v="JAPON"/>
    <x v="22"/>
    <m/>
    <x v="21"/>
    <n v="40622"/>
    <x v="8"/>
    <x v="0"/>
    <x v="1"/>
    <s v="T16"/>
    <s v="Equipe"/>
    <s v="Senior"/>
  </r>
  <r>
    <n v="14"/>
    <n v="20"/>
    <s v="VENEZUELA"/>
    <x v="28"/>
    <m/>
    <x v="21"/>
    <n v="40622"/>
    <x v="8"/>
    <x v="0"/>
    <x v="1"/>
    <s v="T16"/>
    <s v="Equipe"/>
    <s v="Senior"/>
  </r>
  <r>
    <n v="15"/>
    <n v="19"/>
    <s v="ESTONIE"/>
    <x v="6"/>
    <m/>
    <x v="21"/>
    <n v="40622"/>
    <x v="8"/>
    <x v="0"/>
    <x v="1"/>
    <s v="T16"/>
    <s v="Equipe"/>
    <s v="Senior"/>
  </r>
  <r>
    <n v="16"/>
    <n v="18"/>
    <s v="CANADA"/>
    <x v="11"/>
    <m/>
    <x v="21"/>
    <n v="40622"/>
    <x v="8"/>
    <x v="0"/>
    <x v="1"/>
    <s v="T16"/>
    <s v="Equipe"/>
    <s v="Senior"/>
  </r>
  <r>
    <n v="17"/>
    <n v="8"/>
    <s v="SUISSE"/>
    <x v="9"/>
    <m/>
    <x v="21"/>
    <n v="40622"/>
    <x v="8"/>
    <x v="0"/>
    <x v="1"/>
    <s v="T32"/>
    <s v="Equipe"/>
    <s v="Senior"/>
  </r>
  <r>
    <n v="18"/>
    <n v="8"/>
    <s v="KAZAKHSTAN"/>
    <x v="44"/>
    <m/>
    <x v="21"/>
    <n v="40622"/>
    <x v="8"/>
    <x v="0"/>
    <x v="1"/>
    <s v="T32"/>
    <s v="Equipe"/>
    <s v="Senior"/>
  </r>
  <r>
    <n v="19"/>
    <n v="8"/>
    <s v="HONG KONG"/>
    <x v="23"/>
    <m/>
    <x v="21"/>
    <n v="40622"/>
    <x v="8"/>
    <x v="0"/>
    <x v="1"/>
    <s v="T32"/>
    <s v="Equipe"/>
    <s v="Senior"/>
  </r>
  <r>
    <n v="20"/>
    <n v="8"/>
    <s v="REPUBLIQUE TCHEQUE"/>
    <x v="35"/>
    <m/>
    <x v="21"/>
    <n v="40622"/>
    <x v="8"/>
    <x v="0"/>
    <x v="1"/>
    <s v="T32"/>
    <s v="Equipe"/>
    <s v="Senior"/>
  </r>
  <r>
    <n v="21"/>
    <n v="8"/>
    <s v="AUSTRALIE"/>
    <x v="21"/>
    <m/>
    <x v="21"/>
    <n v="40622"/>
    <x v="8"/>
    <x v="0"/>
    <x v="1"/>
    <s v="T32"/>
    <s v="Equipe"/>
    <s v="Senior"/>
  </r>
  <r>
    <n v="22"/>
    <n v="8"/>
    <s v="BRESIL"/>
    <x v="49"/>
    <m/>
    <x v="21"/>
    <n v="40622"/>
    <x v="8"/>
    <x v="0"/>
    <x v="1"/>
    <s v="T32"/>
    <s v="Equipe"/>
    <s v="Senior"/>
  </r>
  <r>
    <n v="23"/>
    <n v="8"/>
    <s v="ISRAEL"/>
    <x v="51"/>
    <m/>
    <x v="21"/>
    <n v="40622"/>
    <x v="8"/>
    <x v="0"/>
    <x v="1"/>
    <s v="T32"/>
    <s v="Equipe"/>
    <s v="Senior"/>
  </r>
  <r>
    <n v="24"/>
    <n v="8"/>
    <s v="SUEDE"/>
    <x v="18"/>
    <m/>
    <x v="21"/>
    <n v="40622"/>
    <x v="8"/>
    <x v="0"/>
    <x v="1"/>
    <s v="T32"/>
    <s v="Equipe"/>
    <s v="Senior"/>
  </r>
  <r>
    <n v="25"/>
    <n v="8"/>
    <s v="SINGAPOUR"/>
    <x v="26"/>
    <m/>
    <x v="21"/>
    <n v="40622"/>
    <x v="8"/>
    <x v="0"/>
    <x v="1"/>
    <s v="T32"/>
    <s v="Equipe"/>
    <s v="Senior"/>
  </r>
  <r>
    <n v="26"/>
    <n v="8"/>
    <s v="MEXIQUE"/>
    <x v="38"/>
    <m/>
    <x v="21"/>
    <n v="40622"/>
    <x v="8"/>
    <x v="0"/>
    <x v="1"/>
    <s v="T32"/>
    <s v="Equipe"/>
    <s v="Senior"/>
  </r>
  <r>
    <n v="1"/>
    <n v="64"/>
    <s v="RUSSIE"/>
    <x v="1"/>
    <m/>
    <x v="40"/>
    <n v="40608"/>
    <x v="8"/>
    <x v="0"/>
    <x v="1"/>
    <s v="1"/>
    <s v="Equipe"/>
    <s v="Senior"/>
  </r>
  <r>
    <n v="2"/>
    <n v="52"/>
    <s v="USA"/>
    <x v="16"/>
    <m/>
    <x v="40"/>
    <n v="40608"/>
    <x v="8"/>
    <x v="0"/>
    <x v="1"/>
    <s v="2"/>
    <s v="Equipe"/>
    <s v="Senior"/>
  </r>
  <r>
    <n v="3"/>
    <n v="40"/>
    <s v="FRANCE"/>
    <x v="0"/>
    <m/>
    <x v="40"/>
    <n v="40608"/>
    <x v="8"/>
    <x v="0"/>
    <x v="1"/>
    <s v="3"/>
    <s v="Equipe"/>
    <s v="Senior"/>
  </r>
  <r>
    <n v="4"/>
    <n v="36"/>
    <s v="CHINE"/>
    <x v="19"/>
    <m/>
    <x v="40"/>
    <n v="40608"/>
    <x v="8"/>
    <x v="0"/>
    <x v="1"/>
    <s v="4"/>
    <s v="Equipe"/>
    <s v="Senior"/>
  </r>
  <r>
    <n v="5"/>
    <n v="32"/>
    <s v="POLOGNE"/>
    <x v="5"/>
    <m/>
    <x v="40"/>
    <n v="40608"/>
    <x v="8"/>
    <x v="0"/>
    <x v="1"/>
    <s v="T8"/>
    <s v="Equipe"/>
    <s v="Senior"/>
  </r>
  <r>
    <n v="6"/>
    <n v="30"/>
    <s v="NORVEGE"/>
    <x v="64"/>
    <m/>
    <x v="40"/>
    <n v="40608"/>
    <x v="8"/>
    <x v="0"/>
    <x v="1"/>
    <s v="T8"/>
    <s v="Equipe"/>
    <s v="Senior"/>
  </r>
  <r>
    <n v="7"/>
    <n v="28"/>
    <s v="ESTONIE"/>
    <x v="6"/>
    <m/>
    <x v="40"/>
    <n v="40608"/>
    <x v="8"/>
    <x v="0"/>
    <x v="1"/>
    <s v="T8"/>
    <s v="Equipe"/>
    <s v="Senior"/>
  </r>
  <r>
    <n v="8"/>
    <n v="26"/>
    <s v="UKRAINE"/>
    <x v="10"/>
    <m/>
    <x v="40"/>
    <n v="40608"/>
    <x v="8"/>
    <x v="0"/>
    <x v="1"/>
    <s v="T8"/>
    <s v="Equipe"/>
    <s v="Senior"/>
  </r>
  <r>
    <n v="9"/>
    <n v="25"/>
    <s v="VENEZUELA"/>
    <x v="28"/>
    <m/>
    <x v="40"/>
    <n v="40608"/>
    <x v="8"/>
    <x v="0"/>
    <x v="1"/>
    <s v="T16"/>
    <s v="Equipe"/>
    <s v="Senior"/>
  </r>
  <r>
    <n v="10"/>
    <n v="24"/>
    <s v="COREE"/>
    <x v="20"/>
    <m/>
    <x v="40"/>
    <n v="40608"/>
    <x v="8"/>
    <x v="0"/>
    <x v="1"/>
    <s v="T16"/>
    <s v="Equipe"/>
    <s v="Senior"/>
  </r>
  <r>
    <n v="11"/>
    <n v="23"/>
    <s v="HONGRIE"/>
    <x v="8"/>
    <m/>
    <x v="40"/>
    <n v="40608"/>
    <x v="8"/>
    <x v="0"/>
    <x v="1"/>
    <s v="T16"/>
    <s v="Equipe"/>
    <s v="Senior"/>
  </r>
  <r>
    <n v="12"/>
    <n v="22"/>
    <s v="JAPON"/>
    <x v="22"/>
    <m/>
    <x v="40"/>
    <n v="40608"/>
    <x v="8"/>
    <x v="0"/>
    <x v="1"/>
    <s v="T16"/>
    <s v="Equipe"/>
    <s v="Senior"/>
  </r>
  <r>
    <n v="13"/>
    <n v="21"/>
    <s v="ALLEMAGNE"/>
    <x v="4"/>
    <m/>
    <x v="40"/>
    <n v="40608"/>
    <x v="8"/>
    <x v="0"/>
    <x v="1"/>
    <s v="T16"/>
    <s v="Equipe"/>
    <s v="Senior"/>
  </r>
  <r>
    <n v="14"/>
    <n v="20"/>
    <s v="SUISSE"/>
    <x v="9"/>
    <m/>
    <x v="40"/>
    <n v="40608"/>
    <x v="8"/>
    <x v="0"/>
    <x v="1"/>
    <s v="T16"/>
    <s v="Equipe"/>
    <s v="Senior"/>
  </r>
  <r>
    <n v="15"/>
    <n v="19"/>
    <s v="ITALIE"/>
    <x v="2"/>
    <m/>
    <x v="40"/>
    <n v="40608"/>
    <x v="8"/>
    <x v="0"/>
    <x v="1"/>
    <s v="T16"/>
    <s v="Equipe"/>
    <s v="Senior"/>
  </r>
  <r>
    <n v="16"/>
    <n v="18"/>
    <s v="CANADA"/>
    <x v="11"/>
    <m/>
    <x v="40"/>
    <n v="40608"/>
    <x v="8"/>
    <x v="0"/>
    <x v="1"/>
    <s v="T16"/>
    <s v="Equipe"/>
    <s v="Senior"/>
  </r>
  <r>
    <n v="17"/>
    <n v="8"/>
    <s v="KAZAKHSTAN"/>
    <x v="44"/>
    <m/>
    <x v="40"/>
    <n v="40608"/>
    <x v="8"/>
    <x v="0"/>
    <x v="1"/>
    <s v="T32"/>
    <s v="Equipe"/>
    <s v="Senior"/>
  </r>
  <r>
    <n v="18"/>
    <n v="8"/>
    <s v="HONG KONG"/>
    <x v="23"/>
    <m/>
    <x v="40"/>
    <n v="40608"/>
    <x v="8"/>
    <x v="0"/>
    <x v="1"/>
    <s v="T32"/>
    <s v="Equipe"/>
    <s v="Senior"/>
  </r>
  <r>
    <n v="19"/>
    <n v="8"/>
    <s v="REPUBLIQUE TCHEQUE"/>
    <x v="35"/>
    <m/>
    <x v="40"/>
    <n v="40608"/>
    <x v="8"/>
    <x v="0"/>
    <x v="1"/>
    <s v="T32"/>
    <s v="Equipe"/>
    <s v="Senior"/>
  </r>
  <r>
    <n v="20"/>
    <n v="8"/>
    <s v="BELARUS"/>
    <x v="15"/>
    <m/>
    <x v="40"/>
    <n v="40608"/>
    <x v="8"/>
    <x v="0"/>
    <x v="1"/>
    <s v="T32"/>
    <s v="Equipe"/>
    <s v="Senior"/>
  </r>
  <r>
    <n v="21"/>
    <n v="8"/>
    <s v="AUSTRALIE"/>
    <x v="21"/>
    <m/>
    <x v="40"/>
    <n v="40608"/>
    <x v="8"/>
    <x v="0"/>
    <x v="1"/>
    <s v="T32"/>
    <s v="Equipe"/>
    <s v="Senior"/>
  </r>
  <r>
    <n v="22"/>
    <n v="8"/>
    <s v="KIRGHIZISTAN"/>
    <x v="45"/>
    <m/>
    <x v="40"/>
    <n v="40608"/>
    <x v="8"/>
    <x v="0"/>
    <x v="1"/>
    <s v="T32"/>
    <s v="Equipe"/>
    <s v="Senior"/>
  </r>
  <r>
    <n v="23"/>
    <n v="8"/>
    <s v="BRESIL"/>
    <x v="49"/>
    <m/>
    <x v="40"/>
    <n v="40608"/>
    <x v="8"/>
    <x v="0"/>
    <x v="1"/>
    <s v="T32"/>
    <s v="Equipe"/>
    <s v="Senior"/>
  </r>
  <r>
    <n v="24"/>
    <n v="8"/>
    <s v="SUEDE"/>
    <x v="18"/>
    <m/>
    <x v="40"/>
    <n v="40608"/>
    <x v="8"/>
    <x v="0"/>
    <x v="1"/>
    <s v="T32"/>
    <s v="Equipe"/>
    <s v="Senior"/>
  </r>
  <r>
    <n v="25"/>
    <n v="8"/>
    <s v="FINLANDE"/>
    <x v="42"/>
    <m/>
    <x v="40"/>
    <n v="40608"/>
    <x v="8"/>
    <x v="0"/>
    <x v="1"/>
    <s v="T32"/>
    <s v="Equipe"/>
    <s v="Senior"/>
  </r>
  <r>
    <n v="25"/>
    <n v="8"/>
    <s v="MEXIQUE"/>
    <x v="38"/>
    <m/>
    <x v="40"/>
    <n v="40608"/>
    <x v="8"/>
    <x v="0"/>
    <x v="1"/>
    <s v="T32"/>
    <s v="Equipe"/>
    <s v="Senior"/>
  </r>
  <r>
    <n v="1"/>
    <n v="64"/>
    <s v="HONGRIE"/>
    <x v="8"/>
    <m/>
    <x v="38"/>
    <n v="40559"/>
    <x v="8"/>
    <x v="0"/>
    <x v="1"/>
    <s v="1"/>
    <s v="Equipe"/>
    <s v="Senior"/>
  </r>
  <r>
    <n v="2"/>
    <n v="52"/>
    <s v="FRANCE"/>
    <x v="0"/>
    <m/>
    <x v="38"/>
    <n v="40559"/>
    <x v="8"/>
    <x v="0"/>
    <x v="1"/>
    <s v="2"/>
    <s v="Equipe"/>
    <s v="Senior"/>
  </r>
  <r>
    <n v="3"/>
    <n v="40"/>
    <s v="VENEZUELA"/>
    <x v="28"/>
    <m/>
    <x v="38"/>
    <n v="40559"/>
    <x v="8"/>
    <x v="0"/>
    <x v="1"/>
    <s v="3"/>
    <s v="Equipe"/>
    <s v="Senior"/>
  </r>
  <r>
    <n v="4"/>
    <n v="36"/>
    <s v="SUISSE"/>
    <x v="9"/>
    <m/>
    <x v="38"/>
    <n v="40559"/>
    <x v="8"/>
    <x v="0"/>
    <x v="1"/>
    <s v="4"/>
    <s v="Equipe"/>
    <s v="Senior"/>
  </r>
  <r>
    <n v="5"/>
    <n v="32"/>
    <s v="RUSSIE"/>
    <x v="1"/>
    <m/>
    <x v="38"/>
    <n v="40559"/>
    <x v="8"/>
    <x v="0"/>
    <x v="1"/>
    <s v="T8"/>
    <s v="Equipe"/>
    <s v="Senior"/>
  </r>
  <r>
    <n v="6"/>
    <n v="30"/>
    <s v="ALLEMAGNE"/>
    <x v="4"/>
    <m/>
    <x v="38"/>
    <n v="40559"/>
    <x v="8"/>
    <x v="0"/>
    <x v="1"/>
    <s v="T8"/>
    <s v="Equipe"/>
    <s v="Senior"/>
  </r>
  <r>
    <n v="7"/>
    <n v="28"/>
    <s v="NORVEGE"/>
    <x v="64"/>
    <m/>
    <x v="38"/>
    <n v="40559"/>
    <x v="8"/>
    <x v="0"/>
    <x v="1"/>
    <s v="T8"/>
    <s v="Equipe"/>
    <s v="Senior"/>
  </r>
  <r>
    <n v="8"/>
    <n v="26"/>
    <s v="CHINE"/>
    <x v="19"/>
    <m/>
    <x v="38"/>
    <n v="40559"/>
    <x v="8"/>
    <x v="0"/>
    <x v="1"/>
    <s v="T8"/>
    <s v="Equipe"/>
    <s v="Senior"/>
  </r>
  <r>
    <n v="9"/>
    <n v="25"/>
    <s v="POLOGNE"/>
    <x v="5"/>
    <m/>
    <x v="38"/>
    <n v="40559"/>
    <x v="8"/>
    <x v="0"/>
    <x v="1"/>
    <s v="T16"/>
    <s v="Equipe"/>
    <s v="Senior"/>
  </r>
  <r>
    <n v="10"/>
    <n v="24"/>
    <s v="ITALIE"/>
    <x v="2"/>
    <m/>
    <x v="38"/>
    <n v="40559"/>
    <x v="8"/>
    <x v="0"/>
    <x v="1"/>
    <s v="T16"/>
    <s v="Equipe"/>
    <s v="Senior"/>
  </r>
  <r>
    <n v="11"/>
    <n v="23"/>
    <s v="KAZAKHSTAN"/>
    <x v="44"/>
    <m/>
    <x v="38"/>
    <n v="40559"/>
    <x v="8"/>
    <x v="0"/>
    <x v="1"/>
    <s v="T16"/>
    <s v="Equipe"/>
    <s v="Senior"/>
  </r>
  <r>
    <n v="12"/>
    <n v="22"/>
    <s v="CANADA"/>
    <x v="11"/>
    <m/>
    <x v="38"/>
    <n v="40559"/>
    <x v="8"/>
    <x v="0"/>
    <x v="1"/>
    <s v="T16"/>
    <s v="Equipe"/>
    <s v="Senior"/>
  </r>
  <r>
    <n v="13"/>
    <n v="21"/>
    <s v="COREE"/>
    <x v="20"/>
    <m/>
    <x v="38"/>
    <n v="40559"/>
    <x v="8"/>
    <x v="0"/>
    <x v="1"/>
    <s v="T16"/>
    <s v="Equipe"/>
    <s v="Senior"/>
  </r>
  <r>
    <n v="14"/>
    <n v="20"/>
    <s v="USA"/>
    <x v="16"/>
    <m/>
    <x v="38"/>
    <n v="40559"/>
    <x v="8"/>
    <x v="0"/>
    <x v="1"/>
    <s v="T16"/>
    <s v="Equipe"/>
    <s v="Senior"/>
  </r>
  <r>
    <n v="15"/>
    <n v="19"/>
    <s v="UKRAINE"/>
    <x v="10"/>
    <m/>
    <x v="38"/>
    <n v="40559"/>
    <x v="8"/>
    <x v="0"/>
    <x v="1"/>
    <s v="T16"/>
    <s v="Equipe"/>
    <s v="Senior"/>
  </r>
  <r>
    <n v="16"/>
    <n v="18"/>
    <s v="JAPON"/>
    <x v="22"/>
    <m/>
    <x v="38"/>
    <n v="40559"/>
    <x v="8"/>
    <x v="0"/>
    <x v="1"/>
    <s v="T16"/>
    <s v="Equipe"/>
    <s v="Senior"/>
  </r>
  <r>
    <n v="17"/>
    <n v="8"/>
    <s v="HONG KONG"/>
    <x v="23"/>
    <m/>
    <x v="38"/>
    <n v="40559"/>
    <x v="8"/>
    <x v="0"/>
    <x v="1"/>
    <s v="T32"/>
    <s v="Equipe"/>
    <s v="Senior"/>
  </r>
  <r>
    <n v="18"/>
    <n v="8"/>
    <s v="REPUBLIQUE TCHEQUE"/>
    <x v="35"/>
    <m/>
    <x v="38"/>
    <n v="40559"/>
    <x v="8"/>
    <x v="0"/>
    <x v="1"/>
    <s v="T32"/>
    <s v="Equipe"/>
    <s v="Senior"/>
  </r>
  <r>
    <n v="19"/>
    <n v="8"/>
    <s v="ISRAEL"/>
    <x v="51"/>
    <m/>
    <x v="38"/>
    <n v="40559"/>
    <x v="8"/>
    <x v="0"/>
    <x v="1"/>
    <s v="T32"/>
    <s v="Equipe"/>
    <s v="Senior"/>
  </r>
  <r>
    <n v="20"/>
    <n v="8"/>
    <s v="BELARUS"/>
    <x v="15"/>
    <m/>
    <x v="38"/>
    <n v="40559"/>
    <x v="8"/>
    <x v="0"/>
    <x v="1"/>
    <s v="T32"/>
    <s v="Equipe"/>
    <s v="Senior"/>
  </r>
  <r>
    <n v="1"/>
    <n v="64"/>
    <s v="RUSSIE"/>
    <x v="1"/>
    <m/>
    <x v="41"/>
    <m/>
    <x v="8"/>
    <x v="6"/>
    <x v="1"/>
    <s v="1"/>
    <s v="Equipe"/>
    <s v="Senior"/>
  </r>
  <r>
    <n v="2"/>
    <n v="52"/>
    <s v="FRANCE"/>
    <x v="0"/>
    <m/>
    <x v="41"/>
    <m/>
    <x v="8"/>
    <x v="6"/>
    <x v="1"/>
    <s v="2"/>
    <s v="Equipe"/>
    <s v="Senior"/>
  </r>
  <r>
    <n v="1"/>
    <n v="64"/>
    <s v="FRANCE"/>
    <x v="0"/>
    <m/>
    <x v="21"/>
    <n v="40986"/>
    <x v="9"/>
    <x v="0"/>
    <x v="1"/>
    <s v="1"/>
    <s v="Equipe"/>
    <s v="Senior"/>
  </r>
  <r>
    <n v="2"/>
    <n v="52"/>
    <s v="ITALIE"/>
    <x v="2"/>
    <m/>
    <x v="21"/>
    <n v="40986"/>
    <x v="9"/>
    <x v="0"/>
    <x v="1"/>
    <s v="2"/>
    <s v="Equipe"/>
    <s v="Senior"/>
  </r>
  <r>
    <n v="3"/>
    <n v="40"/>
    <s v="SUISSE"/>
    <x v="9"/>
    <m/>
    <x v="21"/>
    <n v="40986"/>
    <x v="9"/>
    <x v="0"/>
    <x v="1"/>
    <s v="3"/>
    <s v="Equipe"/>
    <s v="Senior"/>
  </r>
  <r>
    <n v="4"/>
    <n v="36"/>
    <s v="USA"/>
    <x v="16"/>
    <m/>
    <x v="21"/>
    <n v="40986"/>
    <x v="9"/>
    <x v="0"/>
    <x v="1"/>
    <s v="4"/>
    <s v="Equipe"/>
    <s v="Senior"/>
  </r>
  <r>
    <n v="5"/>
    <n v="32"/>
    <s v="COREE"/>
    <x v="20"/>
    <m/>
    <x v="21"/>
    <n v="40986"/>
    <x v="9"/>
    <x v="0"/>
    <x v="1"/>
    <s v="T8"/>
    <s v="Equipe"/>
    <s v="Senior"/>
  </r>
  <r>
    <n v="6"/>
    <n v="30"/>
    <s v="RUSSIE"/>
    <x v="1"/>
    <m/>
    <x v="21"/>
    <n v="40986"/>
    <x v="9"/>
    <x v="0"/>
    <x v="1"/>
    <s v="T8"/>
    <s v="Equipe"/>
    <s v="Senior"/>
  </r>
  <r>
    <n v="7"/>
    <n v="28"/>
    <s v="HONGRIE"/>
    <x v="8"/>
    <m/>
    <x v="21"/>
    <n v="40986"/>
    <x v="9"/>
    <x v="0"/>
    <x v="1"/>
    <s v="T8"/>
    <s v="Equipe"/>
    <s v="Senior"/>
  </r>
  <r>
    <n v="8"/>
    <n v="26"/>
    <s v="CHINE"/>
    <x v="19"/>
    <m/>
    <x v="21"/>
    <n v="40986"/>
    <x v="9"/>
    <x v="0"/>
    <x v="1"/>
    <s v="T8"/>
    <s v="Equipe"/>
    <s v="Senior"/>
  </r>
  <r>
    <n v="9"/>
    <n v="25"/>
    <s v="UKRAINE"/>
    <x v="10"/>
    <m/>
    <x v="21"/>
    <n v="40986"/>
    <x v="9"/>
    <x v="0"/>
    <x v="1"/>
    <s v="T16"/>
    <s v="Equipe"/>
    <s v="Senior"/>
  </r>
  <r>
    <n v="10"/>
    <n v="24"/>
    <s v="ALLEMAGNE"/>
    <x v="4"/>
    <m/>
    <x v="21"/>
    <n v="40986"/>
    <x v="9"/>
    <x v="0"/>
    <x v="1"/>
    <s v="T16"/>
    <s v="Equipe"/>
    <s v="Senior"/>
  </r>
  <r>
    <n v="11"/>
    <n v="23"/>
    <s v="JAPON"/>
    <x v="22"/>
    <m/>
    <x v="21"/>
    <n v="40986"/>
    <x v="9"/>
    <x v="0"/>
    <x v="1"/>
    <s v="T16"/>
    <s v="Equipe"/>
    <s v="Senior"/>
  </r>
  <r>
    <n v="12"/>
    <n v="22"/>
    <s v="REPUBLIQUE TCHEQUE"/>
    <x v="35"/>
    <m/>
    <x v="21"/>
    <n v="40986"/>
    <x v="9"/>
    <x v="0"/>
    <x v="1"/>
    <s v="T16"/>
    <s v="Equipe"/>
    <s v="Senior"/>
  </r>
  <r>
    <n v="13"/>
    <n v="21"/>
    <s v="VENEZUELA"/>
    <x v="28"/>
    <m/>
    <x v="21"/>
    <n v="40986"/>
    <x v="9"/>
    <x v="0"/>
    <x v="1"/>
    <s v="T16"/>
    <s v="Equipe"/>
    <s v="Senior"/>
  </r>
  <r>
    <n v="14"/>
    <n v="20"/>
    <s v="KIRGHIZISTAN"/>
    <x v="45"/>
    <m/>
    <x v="21"/>
    <n v="40986"/>
    <x v="9"/>
    <x v="0"/>
    <x v="1"/>
    <s v="T16"/>
    <s v="Equipe"/>
    <s v="Senior"/>
  </r>
  <r>
    <n v="15"/>
    <n v="19"/>
    <s v="IRAN"/>
    <x v="65"/>
    <m/>
    <x v="21"/>
    <n v="40986"/>
    <x v="9"/>
    <x v="0"/>
    <x v="1"/>
    <s v="T16"/>
    <s v="Equipe"/>
    <s v="Senior"/>
  </r>
  <r>
    <n v="16"/>
    <n v="18"/>
    <s v="HONG KONG"/>
    <x v="23"/>
    <m/>
    <x v="21"/>
    <n v="40986"/>
    <x v="9"/>
    <x v="0"/>
    <x v="1"/>
    <s v="T16"/>
    <s v="Equipe"/>
    <s v="Senior"/>
  </r>
  <r>
    <n v="17"/>
    <n v="8"/>
    <s v="CANADA"/>
    <x v="11"/>
    <m/>
    <x v="21"/>
    <n v="40986"/>
    <x v="9"/>
    <x v="0"/>
    <x v="1"/>
    <s v="T32"/>
    <s v="Equipe"/>
    <s v="Senior"/>
  </r>
  <r>
    <n v="18"/>
    <n v="8"/>
    <s v="NORVEGE"/>
    <x v="64"/>
    <m/>
    <x v="21"/>
    <n v="40986"/>
    <x v="9"/>
    <x v="0"/>
    <x v="1"/>
    <s v="T32"/>
    <s v="Equipe"/>
    <s v="Senior"/>
  </r>
  <r>
    <n v="19"/>
    <n v="8"/>
    <s v="POLOGNE"/>
    <x v="5"/>
    <m/>
    <x v="21"/>
    <n v="40986"/>
    <x v="9"/>
    <x v="0"/>
    <x v="1"/>
    <s v="T32"/>
    <s v="Equipe"/>
    <s v="Senior"/>
  </r>
  <r>
    <n v="20"/>
    <n v="8"/>
    <s v="KAZAKHSTAN"/>
    <x v="44"/>
    <m/>
    <x v="21"/>
    <n v="40986"/>
    <x v="9"/>
    <x v="0"/>
    <x v="1"/>
    <s v="T32"/>
    <s v="Equipe"/>
    <s v="Senior"/>
  </r>
  <r>
    <n v="21"/>
    <n v="8"/>
    <s v="ESTONIE"/>
    <x v="6"/>
    <m/>
    <x v="21"/>
    <n v="40986"/>
    <x v="9"/>
    <x v="0"/>
    <x v="1"/>
    <s v="T32"/>
    <s v="Equipe"/>
    <s v="Senior"/>
  </r>
  <r>
    <n v="22"/>
    <n v="8"/>
    <s v="BRESIL"/>
    <x v="49"/>
    <m/>
    <x v="21"/>
    <n v="40986"/>
    <x v="9"/>
    <x v="0"/>
    <x v="1"/>
    <s v="T32"/>
    <s v="Equipe"/>
    <s v="Senior"/>
  </r>
  <r>
    <n v="23"/>
    <n v="8"/>
    <s v="AUSTRALIE"/>
    <x v="21"/>
    <m/>
    <x v="21"/>
    <n v="40986"/>
    <x v="9"/>
    <x v="0"/>
    <x v="1"/>
    <s v="T32"/>
    <s v="Equipe"/>
    <s v="Senior"/>
  </r>
  <r>
    <n v="24"/>
    <n v="8"/>
    <s v="ISRAEL"/>
    <x v="51"/>
    <m/>
    <x v="21"/>
    <n v="40986"/>
    <x v="9"/>
    <x v="0"/>
    <x v="1"/>
    <s v="T32"/>
    <s v="Equipe"/>
    <s v="Senior"/>
  </r>
  <r>
    <n v="25"/>
    <n v="8"/>
    <s v="OUZBEKISTAN"/>
    <x v="70"/>
    <m/>
    <x v="21"/>
    <n v="40986"/>
    <x v="9"/>
    <x v="0"/>
    <x v="1"/>
    <s v="T32"/>
    <s v="Equipe"/>
    <s v="Senior"/>
  </r>
  <r>
    <n v="26"/>
    <n v="8"/>
    <s v="ROUMANIE"/>
    <x v="3"/>
    <m/>
    <x v="21"/>
    <n v="40986"/>
    <x v="9"/>
    <x v="0"/>
    <x v="1"/>
    <s v="T32"/>
    <s v="Equipe"/>
    <s v="Senior"/>
  </r>
  <r>
    <n v="1"/>
    <n v="64"/>
    <s v="FRANCE"/>
    <x v="0"/>
    <m/>
    <x v="40"/>
    <n v="40972"/>
    <x v="9"/>
    <x v="0"/>
    <x v="1"/>
    <s v="1"/>
    <s v="Equipe"/>
    <s v="Senior"/>
  </r>
  <r>
    <n v="2"/>
    <n v="52"/>
    <s v="COREE"/>
    <x v="20"/>
    <m/>
    <x v="40"/>
    <n v="40972"/>
    <x v="9"/>
    <x v="0"/>
    <x v="1"/>
    <s v="2"/>
    <s v="Equipe"/>
    <s v="Senior"/>
  </r>
  <r>
    <n v="3"/>
    <n v="40"/>
    <s v="USA"/>
    <x v="16"/>
    <m/>
    <x v="40"/>
    <n v="40972"/>
    <x v="9"/>
    <x v="0"/>
    <x v="1"/>
    <s v="3"/>
    <s v="Equipe"/>
    <s v="Senior"/>
  </r>
  <r>
    <n v="4"/>
    <n v="36"/>
    <s v="RUSSIE"/>
    <x v="1"/>
    <m/>
    <x v="40"/>
    <n v="40972"/>
    <x v="9"/>
    <x v="0"/>
    <x v="1"/>
    <s v="4"/>
    <s v="Equipe"/>
    <s v="Senior"/>
  </r>
  <r>
    <n v="5"/>
    <n v="32"/>
    <s v="HONGRIE"/>
    <x v="8"/>
    <m/>
    <x v="40"/>
    <n v="40972"/>
    <x v="9"/>
    <x v="0"/>
    <x v="1"/>
    <s v="T8"/>
    <s v="Equipe"/>
    <s v="Senior"/>
  </r>
  <r>
    <n v="6"/>
    <n v="30"/>
    <s v="CHINE"/>
    <x v="19"/>
    <m/>
    <x v="40"/>
    <n v="40972"/>
    <x v="9"/>
    <x v="0"/>
    <x v="1"/>
    <s v="T8"/>
    <s v="Equipe"/>
    <s v="Senior"/>
  </r>
  <r>
    <n v="7"/>
    <n v="28"/>
    <s v="SUISSE"/>
    <x v="9"/>
    <m/>
    <x v="40"/>
    <n v="40972"/>
    <x v="9"/>
    <x v="0"/>
    <x v="1"/>
    <s v="T8"/>
    <s v="Equipe"/>
    <s v="Senior"/>
  </r>
  <r>
    <n v="8"/>
    <n v="26"/>
    <s v="VENEZUELA"/>
    <x v="28"/>
    <m/>
    <x v="40"/>
    <n v="40972"/>
    <x v="9"/>
    <x v="0"/>
    <x v="1"/>
    <s v="T8"/>
    <s v="Equipe"/>
    <s v="Senior"/>
  </r>
  <r>
    <n v="9"/>
    <n v="25"/>
    <s v="ITALIE"/>
    <x v="2"/>
    <m/>
    <x v="40"/>
    <n v="40972"/>
    <x v="9"/>
    <x v="0"/>
    <x v="1"/>
    <s v="T16"/>
    <s v="Equipe"/>
    <s v="Senior"/>
  </r>
  <r>
    <n v="10"/>
    <n v="24"/>
    <s v="ALLEMAGNE"/>
    <x v="4"/>
    <m/>
    <x v="40"/>
    <n v="40972"/>
    <x v="9"/>
    <x v="0"/>
    <x v="1"/>
    <s v="T16"/>
    <s v="Equipe"/>
    <s v="Senior"/>
  </r>
  <r>
    <n v="11"/>
    <n v="23"/>
    <s v="UKRAINE"/>
    <x v="10"/>
    <m/>
    <x v="40"/>
    <n v="40972"/>
    <x v="9"/>
    <x v="0"/>
    <x v="1"/>
    <s v="T16"/>
    <s v="Equipe"/>
    <s v="Senior"/>
  </r>
  <r>
    <n v="12"/>
    <n v="22"/>
    <s v="CANADA"/>
    <x v="11"/>
    <m/>
    <x v="40"/>
    <n v="40972"/>
    <x v="9"/>
    <x v="0"/>
    <x v="1"/>
    <s v="T16"/>
    <s v="Equipe"/>
    <s v="Senior"/>
  </r>
  <r>
    <n v="13"/>
    <n v="21"/>
    <s v="POLOGNE"/>
    <x v="5"/>
    <m/>
    <x v="40"/>
    <n v="40972"/>
    <x v="9"/>
    <x v="0"/>
    <x v="1"/>
    <s v="T16"/>
    <s v="Equipe"/>
    <s v="Senior"/>
  </r>
  <r>
    <n v="14"/>
    <n v="20"/>
    <s v="NORVEGE"/>
    <x v="64"/>
    <m/>
    <x v="40"/>
    <n v="40972"/>
    <x v="9"/>
    <x v="0"/>
    <x v="1"/>
    <s v="T16"/>
    <s v="Equipe"/>
    <s v="Senior"/>
  </r>
  <r>
    <n v="15"/>
    <n v="19"/>
    <s v="ESTONIE"/>
    <x v="6"/>
    <m/>
    <x v="40"/>
    <n v="40972"/>
    <x v="9"/>
    <x v="0"/>
    <x v="1"/>
    <s v="T16"/>
    <s v="Equipe"/>
    <s v="Senior"/>
  </r>
  <r>
    <n v="16"/>
    <n v="18"/>
    <s v="REPUBLIQUE TCHEQUE"/>
    <x v="35"/>
    <m/>
    <x v="40"/>
    <n v="40972"/>
    <x v="9"/>
    <x v="0"/>
    <x v="1"/>
    <s v="T16"/>
    <s v="Equipe"/>
    <s v="Senior"/>
  </r>
  <r>
    <n v="17"/>
    <n v="8"/>
    <s v="JAPON"/>
    <x v="22"/>
    <m/>
    <x v="40"/>
    <n v="40972"/>
    <x v="9"/>
    <x v="0"/>
    <x v="1"/>
    <s v="T32"/>
    <s v="Equipe"/>
    <s v="Senior"/>
  </r>
  <r>
    <n v="18"/>
    <n v="8"/>
    <s v="KAZAKHSTAN"/>
    <x v="44"/>
    <m/>
    <x v="40"/>
    <n v="40972"/>
    <x v="9"/>
    <x v="0"/>
    <x v="1"/>
    <s v="T32"/>
    <s v="Equipe"/>
    <s v="Senior"/>
  </r>
  <r>
    <n v="19"/>
    <n v="8"/>
    <s v="KIRGHIZISTAN"/>
    <x v="45"/>
    <m/>
    <x v="40"/>
    <n v="40972"/>
    <x v="9"/>
    <x v="0"/>
    <x v="1"/>
    <s v="T32"/>
    <s v="Equipe"/>
    <s v="Senior"/>
  </r>
  <r>
    <n v="20"/>
    <n v="8"/>
    <s v="BRESIL"/>
    <x v="49"/>
    <m/>
    <x v="40"/>
    <n v="40972"/>
    <x v="9"/>
    <x v="0"/>
    <x v="1"/>
    <s v="T32"/>
    <s v="Equipe"/>
    <s v="Senior"/>
  </r>
  <r>
    <n v="21"/>
    <n v="8"/>
    <s v="AUSTRALIE"/>
    <x v="21"/>
    <m/>
    <x v="40"/>
    <n v="40972"/>
    <x v="9"/>
    <x v="0"/>
    <x v="1"/>
    <s v="T32"/>
    <s v="Equipe"/>
    <s v="Senior"/>
  </r>
  <r>
    <n v="22"/>
    <n v="8"/>
    <s v="IRAN"/>
    <x v="65"/>
    <m/>
    <x v="40"/>
    <n v="40972"/>
    <x v="9"/>
    <x v="0"/>
    <x v="1"/>
    <s v="T32"/>
    <s v="Equipe"/>
    <s v="Senior"/>
  </r>
  <r>
    <n v="23"/>
    <n v="8"/>
    <s v="HONG KONG"/>
    <x v="23"/>
    <m/>
    <x v="40"/>
    <n v="40972"/>
    <x v="9"/>
    <x v="0"/>
    <x v="1"/>
    <s v="T32"/>
    <s v="Equipe"/>
    <s v="Senior"/>
  </r>
  <r>
    <n v="24"/>
    <n v="8"/>
    <s v="ISRAEL"/>
    <x v="51"/>
    <m/>
    <x v="40"/>
    <n v="40972"/>
    <x v="9"/>
    <x v="0"/>
    <x v="1"/>
    <s v="T32"/>
    <s v="Equipe"/>
    <s v="Senior"/>
  </r>
  <r>
    <n v="25"/>
    <n v="8"/>
    <s v="SUEDE"/>
    <x v="18"/>
    <m/>
    <x v="40"/>
    <n v="40972"/>
    <x v="9"/>
    <x v="0"/>
    <x v="1"/>
    <s v="T32"/>
    <s v="Equipe"/>
    <s v="Senior"/>
  </r>
  <r>
    <n v="26"/>
    <n v="8"/>
    <s v="MEXIQUE"/>
    <x v="38"/>
    <m/>
    <x v="40"/>
    <n v="40972"/>
    <x v="9"/>
    <x v="0"/>
    <x v="1"/>
    <s v="T32"/>
    <s v="Equipe"/>
    <s v="Senior"/>
  </r>
  <r>
    <n v="27"/>
    <n v="8"/>
    <s v="FINLANDE"/>
    <x v="42"/>
    <m/>
    <x v="40"/>
    <n v="40972"/>
    <x v="9"/>
    <x v="0"/>
    <x v="1"/>
    <s v="T32"/>
    <s v="Equipe"/>
    <s v="Senior"/>
  </r>
  <r>
    <n v="1"/>
    <n v="64"/>
    <s v="FRANCE"/>
    <x v="0"/>
    <m/>
    <x v="21"/>
    <n v="37648"/>
    <x v="0"/>
    <x v="0"/>
    <x v="2"/>
    <s v="1"/>
    <s v="Equipe"/>
    <s v="Senior"/>
  </r>
  <r>
    <n v="2"/>
    <n v="52"/>
    <s v="ESPAGNE"/>
    <x v="7"/>
    <m/>
    <x v="21"/>
    <n v="37648"/>
    <x v="0"/>
    <x v="0"/>
    <x v="2"/>
    <s v="2"/>
    <s v="Equipe"/>
    <s v="Senior"/>
  </r>
  <r>
    <n v="3"/>
    <n v="40"/>
    <s v="ITALY"/>
    <x v="2"/>
    <m/>
    <x v="21"/>
    <n v="37648"/>
    <x v="0"/>
    <x v="0"/>
    <x v="2"/>
    <s v="3"/>
    <s v="Equipe"/>
    <s v="Senior"/>
  </r>
  <r>
    <n v="4"/>
    <n v="36"/>
    <s v="USA"/>
    <x v="16"/>
    <m/>
    <x v="21"/>
    <n v="37648"/>
    <x v="0"/>
    <x v="0"/>
    <x v="2"/>
    <s v="4"/>
    <s v="Equipe"/>
    <s v="Senior"/>
  </r>
  <r>
    <n v="5"/>
    <n v="32"/>
    <s v="POLAND"/>
    <x v="5"/>
    <m/>
    <x v="21"/>
    <n v="37648"/>
    <x v="0"/>
    <x v="0"/>
    <x v="2"/>
    <s v="T8"/>
    <s v="Equipe"/>
    <s v="Senior"/>
  </r>
  <r>
    <n v="6"/>
    <n v="30"/>
    <s v="GERMANY"/>
    <x v="4"/>
    <m/>
    <x v="21"/>
    <n v="37648"/>
    <x v="0"/>
    <x v="0"/>
    <x v="2"/>
    <s v="T8"/>
    <s v="Equipe"/>
    <s v="Senior"/>
  </r>
  <r>
    <n v="7"/>
    <n v="28"/>
    <s v="RUSSIA"/>
    <x v="1"/>
    <m/>
    <x v="21"/>
    <n v="37648"/>
    <x v="0"/>
    <x v="0"/>
    <x v="2"/>
    <s v="T8"/>
    <s v="Equipe"/>
    <s v="Senior"/>
  </r>
  <r>
    <n v="8"/>
    <n v="26"/>
    <s v="BELGIUM"/>
    <x v="31"/>
    <m/>
    <x v="21"/>
    <n v="37648"/>
    <x v="0"/>
    <x v="0"/>
    <x v="2"/>
    <s v="T8"/>
    <s v="Equipe"/>
    <s v="Senior"/>
  </r>
  <r>
    <n v="9"/>
    <n v="25"/>
    <s v="GREAT BRITAIN"/>
    <x v="13"/>
    <m/>
    <x v="21"/>
    <n v="37648"/>
    <x v="0"/>
    <x v="0"/>
    <x v="2"/>
    <s v="T16"/>
    <s v="Equipe"/>
    <s v="Senior"/>
  </r>
  <r>
    <n v="10"/>
    <n v="24"/>
    <s v="ISRAEL"/>
    <x v="51"/>
    <m/>
    <x v="21"/>
    <n v="37648"/>
    <x v="0"/>
    <x v="0"/>
    <x v="2"/>
    <s v="T16"/>
    <s v="Equipe"/>
    <s v="Senior"/>
  </r>
  <r>
    <n v="11"/>
    <n v="23"/>
    <s v="AUTRICHE"/>
    <x v="12"/>
    <m/>
    <x v="21"/>
    <n v="37648"/>
    <x v="0"/>
    <x v="0"/>
    <x v="2"/>
    <s v="T16"/>
    <s v="Equipe"/>
    <s v="Senior"/>
  </r>
  <r>
    <n v="12"/>
    <n v="22"/>
    <s v="CANADA"/>
    <x v="11"/>
    <m/>
    <x v="21"/>
    <n v="37648"/>
    <x v="0"/>
    <x v="0"/>
    <x v="2"/>
    <s v="T16"/>
    <s v="Equipe"/>
    <s v="Senior"/>
  </r>
  <r>
    <n v="13"/>
    <n v="21"/>
    <s v="PORTUGAL"/>
    <x v="33"/>
    <m/>
    <x v="21"/>
    <n v="37648"/>
    <x v="0"/>
    <x v="0"/>
    <x v="2"/>
    <s v="T16"/>
    <s v="Equipe"/>
    <s v="Senior"/>
  </r>
  <r>
    <n v="14"/>
    <n v="20"/>
    <s v="DENMARK"/>
    <x v="43"/>
    <m/>
    <x v="21"/>
    <n v="37648"/>
    <x v="0"/>
    <x v="0"/>
    <x v="2"/>
    <s v="T16"/>
    <s v="Equipe"/>
    <s v="Senior"/>
  </r>
  <r>
    <n v="15"/>
    <n v="19"/>
    <s v="SUISSE"/>
    <x v="9"/>
    <m/>
    <x v="21"/>
    <n v="37648"/>
    <x v="0"/>
    <x v="0"/>
    <x v="2"/>
    <s v="T16"/>
    <s v="Equipe"/>
    <s v="Senior"/>
  </r>
  <r>
    <n v="16"/>
    <n v="18"/>
    <s v="HOLLANDE"/>
    <x v="52"/>
    <m/>
    <x v="21"/>
    <n v="37648"/>
    <x v="0"/>
    <x v="0"/>
    <x v="2"/>
    <s v="T16"/>
    <s v="Equipe"/>
    <s v="Senior"/>
  </r>
  <r>
    <n v="17"/>
    <n v="17"/>
    <s v="GRECE"/>
    <x v="14"/>
    <m/>
    <x v="21"/>
    <n v="37648"/>
    <x v="0"/>
    <x v="0"/>
    <x v="2"/>
    <s v="T32"/>
    <s v="Equipe"/>
    <s v="Senior"/>
  </r>
  <r>
    <n v="1"/>
    <n v="64"/>
    <s v="ITALY"/>
    <x v="2"/>
    <m/>
    <x v="42"/>
    <n v="38399"/>
    <x v="0"/>
    <x v="0"/>
    <x v="2"/>
    <s v="1"/>
    <s v="Equipe"/>
    <s v="Senior"/>
  </r>
  <r>
    <n v="2"/>
    <n v="52"/>
    <s v="CHINA"/>
    <x v="19"/>
    <m/>
    <x v="42"/>
    <n v="38400"/>
    <x v="0"/>
    <x v="0"/>
    <x v="2"/>
    <s v="2"/>
    <s v="Equipe"/>
    <s v="Senior"/>
  </r>
  <r>
    <n v="3"/>
    <n v="40"/>
    <s v="GERMANY"/>
    <x v="4"/>
    <m/>
    <x v="42"/>
    <n v="38401"/>
    <x v="0"/>
    <x v="0"/>
    <x v="2"/>
    <s v="3"/>
    <s v="Equipe"/>
    <s v="Senior"/>
  </r>
  <r>
    <n v="4"/>
    <n v="36"/>
    <s v="RUSSIA"/>
    <x v="1"/>
    <m/>
    <x v="42"/>
    <n v="38402"/>
    <x v="0"/>
    <x v="0"/>
    <x v="2"/>
    <s v="4"/>
    <s v="Equipe"/>
    <s v="Senior"/>
  </r>
  <r>
    <n v="5"/>
    <n v="32"/>
    <s v="ESPAGNE"/>
    <x v="7"/>
    <m/>
    <x v="42"/>
    <n v="38403"/>
    <x v="0"/>
    <x v="0"/>
    <x v="2"/>
    <s v="T8"/>
    <s v="Equipe"/>
    <s v="Senior"/>
  </r>
  <r>
    <n v="6"/>
    <n v="30"/>
    <s v="POLAND"/>
    <x v="5"/>
    <m/>
    <x v="42"/>
    <n v="38404"/>
    <x v="0"/>
    <x v="0"/>
    <x v="2"/>
    <s v="T8"/>
    <s v="Equipe"/>
    <s v="Senior"/>
  </r>
  <r>
    <n v="7"/>
    <n v="28"/>
    <s v="USA"/>
    <x v="16"/>
    <m/>
    <x v="42"/>
    <n v="38405"/>
    <x v="0"/>
    <x v="0"/>
    <x v="2"/>
    <s v="T8"/>
    <s v="Equipe"/>
    <s v="Senior"/>
  </r>
  <r>
    <n v="8"/>
    <n v="26"/>
    <s v="BELGIUM"/>
    <x v="31"/>
    <m/>
    <x v="42"/>
    <n v="38406"/>
    <x v="0"/>
    <x v="0"/>
    <x v="2"/>
    <s v="T8"/>
    <s v="Equipe"/>
    <s v="Senior"/>
  </r>
  <r>
    <n v="9"/>
    <n v="25"/>
    <s v="FRANCE"/>
    <x v="0"/>
    <m/>
    <x v="42"/>
    <n v="38407"/>
    <x v="0"/>
    <x v="0"/>
    <x v="2"/>
    <s v="T16"/>
    <s v="Equipe"/>
    <s v="Senior"/>
  </r>
  <r>
    <n v="10"/>
    <n v="24"/>
    <s v="HUNGARY"/>
    <x v="8"/>
    <m/>
    <x v="42"/>
    <n v="38408"/>
    <x v="0"/>
    <x v="0"/>
    <x v="2"/>
    <s v="T16"/>
    <s v="Equipe"/>
    <s v="Senior"/>
  </r>
  <r>
    <n v="11"/>
    <n v="23"/>
    <s v="PORTUGAL"/>
    <x v="33"/>
    <m/>
    <x v="42"/>
    <n v="38409"/>
    <x v="0"/>
    <x v="0"/>
    <x v="2"/>
    <s v="T16"/>
    <s v="Equipe"/>
    <s v="Senior"/>
  </r>
  <r>
    <n v="12"/>
    <n v="22"/>
    <s v="GREAT BRITAIN"/>
    <x v="13"/>
    <m/>
    <x v="42"/>
    <n v="38410"/>
    <x v="0"/>
    <x v="0"/>
    <x v="2"/>
    <s v="T16"/>
    <s v="Equipe"/>
    <s v="Senior"/>
  </r>
  <r>
    <n v="13"/>
    <n v="21"/>
    <s v="AUTRICHE"/>
    <x v="12"/>
    <m/>
    <x v="42"/>
    <n v="38411"/>
    <x v="0"/>
    <x v="0"/>
    <x v="2"/>
    <s v="T16"/>
    <s v="Equipe"/>
    <s v="Senior"/>
  </r>
  <r>
    <n v="14"/>
    <n v="20"/>
    <s v="DENMARK"/>
    <x v="43"/>
    <m/>
    <x v="42"/>
    <n v="38412"/>
    <x v="0"/>
    <x v="0"/>
    <x v="2"/>
    <s v="T16"/>
    <s v="Equipe"/>
    <s v="Senior"/>
  </r>
  <r>
    <n v="15"/>
    <n v="19"/>
    <s v="EGYPT"/>
    <x v="55"/>
    <m/>
    <x v="42"/>
    <n v="38413"/>
    <x v="0"/>
    <x v="0"/>
    <x v="2"/>
    <s v="T16"/>
    <s v="Equipe"/>
    <s v="Senior"/>
  </r>
  <r>
    <n v="16"/>
    <n v="18"/>
    <s v="HOLLANDE"/>
    <x v="52"/>
    <m/>
    <x v="42"/>
    <n v="38414"/>
    <x v="0"/>
    <x v="0"/>
    <x v="2"/>
    <s v="T16"/>
    <s v="Equipe"/>
    <s v="Senior"/>
  </r>
  <r>
    <n v="1"/>
    <n v="64"/>
    <s v="ITALY"/>
    <x v="2"/>
    <m/>
    <x v="43"/>
    <n v="37683"/>
    <x v="0"/>
    <x v="0"/>
    <x v="2"/>
    <s v="1"/>
    <s v="Equipe"/>
    <s v="Senior"/>
  </r>
  <r>
    <n v="2"/>
    <n v="52"/>
    <s v="CHINA"/>
    <x v="19"/>
    <m/>
    <x v="43"/>
    <n v="37683"/>
    <x v="0"/>
    <x v="0"/>
    <x v="2"/>
    <s v="2"/>
    <s v="Equipe"/>
    <s v="Senior"/>
  </r>
  <r>
    <n v="3"/>
    <n v="40"/>
    <s v="GERMANY"/>
    <x v="4"/>
    <m/>
    <x v="43"/>
    <n v="37683"/>
    <x v="0"/>
    <x v="0"/>
    <x v="2"/>
    <s v="3"/>
    <s v="Equipe"/>
    <s v="Senior"/>
  </r>
  <r>
    <n v="4"/>
    <n v="36"/>
    <s v="BELGIUM"/>
    <x v="31"/>
    <m/>
    <x v="43"/>
    <n v="37683"/>
    <x v="0"/>
    <x v="0"/>
    <x v="2"/>
    <s v="4"/>
    <s v="Equipe"/>
    <s v="Senior"/>
  </r>
  <r>
    <n v="5"/>
    <n v="32"/>
    <s v="FRANCE"/>
    <x v="0"/>
    <m/>
    <x v="43"/>
    <n v="37683"/>
    <x v="0"/>
    <x v="0"/>
    <x v="2"/>
    <s v="T8"/>
    <s v="Equipe"/>
    <s v="Senior"/>
  </r>
  <r>
    <n v="6"/>
    <n v="30"/>
    <s v="USA"/>
    <x v="16"/>
    <m/>
    <x v="43"/>
    <n v="37683"/>
    <x v="0"/>
    <x v="0"/>
    <x v="2"/>
    <s v="T8"/>
    <s v="Equipe"/>
    <s v="Senior"/>
  </r>
  <r>
    <n v="7"/>
    <n v="28"/>
    <s v="POLAND"/>
    <x v="5"/>
    <m/>
    <x v="43"/>
    <n v="37683"/>
    <x v="0"/>
    <x v="0"/>
    <x v="2"/>
    <s v="T8"/>
    <s v="Equipe"/>
    <s v="Senior"/>
  </r>
  <r>
    <n v="8"/>
    <n v="26"/>
    <s v="ESPAGNE"/>
    <x v="7"/>
    <m/>
    <x v="43"/>
    <n v="37683"/>
    <x v="0"/>
    <x v="0"/>
    <x v="2"/>
    <s v="T8"/>
    <s v="Equipe"/>
    <s v="Senior"/>
  </r>
  <r>
    <n v="9"/>
    <n v="25"/>
    <s v="JAPAN"/>
    <x v="22"/>
    <m/>
    <x v="43"/>
    <n v="37683"/>
    <x v="0"/>
    <x v="0"/>
    <x v="2"/>
    <s v="T16"/>
    <s v="Equipe"/>
    <s v="Senior"/>
  </r>
  <r>
    <n v="10"/>
    <n v="24"/>
    <s v="KOREA"/>
    <x v="20"/>
    <m/>
    <x v="43"/>
    <n v="37683"/>
    <x v="0"/>
    <x v="0"/>
    <x v="2"/>
    <s v="T16"/>
    <s v="Equipe"/>
    <s v="Senior"/>
  </r>
  <r>
    <n v="11"/>
    <n v="23"/>
    <s v="CANADA"/>
    <x v="11"/>
    <m/>
    <x v="43"/>
    <n v="37683"/>
    <x v="0"/>
    <x v="0"/>
    <x v="2"/>
    <s v="T16"/>
    <s v="Equipe"/>
    <s v="Senior"/>
  </r>
  <r>
    <n v="12"/>
    <n v="22"/>
    <s v="HONG KONG"/>
    <x v="23"/>
    <m/>
    <x v="43"/>
    <n v="37683"/>
    <x v="0"/>
    <x v="0"/>
    <x v="2"/>
    <s v="T16"/>
    <s v="Equipe"/>
    <s v="Senior"/>
  </r>
  <r>
    <n v="13"/>
    <n v="21"/>
    <s v="EGYPT"/>
    <x v="55"/>
    <m/>
    <x v="43"/>
    <n v="37683"/>
    <x v="0"/>
    <x v="0"/>
    <x v="2"/>
    <s v="T16"/>
    <s v="Equipe"/>
    <s v="Senior"/>
  </r>
  <r>
    <n v="14"/>
    <n v="20"/>
    <s v="AUSTRALIE"/>
    <x v="21"/>
    <m/>
    <x v="43"/>
    <n v="37683"/>
    <x v="0"/>
    <x v="0"/>
    <x v="2"/>
    <s v="T16"/>
    <s v="Equipe"/>
    <s v="Senior"/>
  </r>
  <r>
    <n v="15"/>
    <n v="19"/>
    <s v="PHILIPPINES"/>
    <x v="47"/>
    <m/>
    <x v="43"/>
    <n v="37683"/>
    <x v="0"/>
    <x v="0"/>
    <x v="2"/>
    <s v="T16"/>
    <s v="Equipe"/>
    <s v="Senior"/>
  </r>
  <r>
    <n v="1"/>
    <n v="64"/>
    <s v="ITALY"/>
    <x v="2"/>
    <m/>
    <x v="44"/>
    <n v="37759"/>
    <x v="0"/>
    <x v="0"/>
    <x v="2"/>
    <s v="1"/>
    <s v="Equipe"/>
    <s v="Senior"/>
  </r>
  <r>
    <n v="2"/>
    <n v="52"/>
    <s v="FRANCE"/>
    <x v="0"/>
    <m/>
    <x v="44"/>
    <n v="37759"/>
    <x v="0"/>
    <x v="0"/>
    <x v="2"/>
    <s v="2"/>
    <s v="Equipe"/>
    <s v="Senior"/>
  </r>
  <r>
    <n v="3"/>
    <n v="40"/>
    <s v="CHINA"/>
    <x v="19"/>
    <m/>
    <x v="44"/>
    <n v="37759"/>
    <x v="0"/>
    <x v="0"/>
    <x v="2"/>
    <s v="3"/>
    <s v="Equipe"/>
    <s v="Senior"/>
  </r>
  <r>
    <n v="4"/>
    <n v="36"/>
    <s v="BELGIUM"/>
    <x v="31"/>
    <m/>
    <x v="44"/>
    <n v="37759"/>
    <x v="0"/>
    <x v="0"/>
    <x v="2"/>
    <s v="4"/>
    <s v="Equipe"/>
    <s v="Senior"/>
  </r>
  <r>
    <n v="5"/>
    <n v="32"/>
    <s v="GERMANY"/>
    <x v="4"/>
    <m/>
    <x v="44"/>
    <n v="37759"/>
    <x v="0"/>
    <x v="0"/>
    <x v="2"/>
    <s v="T8"/>
    <s v="Equipe"/>
    <s v="Senior"/>
  </r>
  <r>
    <n v="6"/>
    <n v="30"/>
    <s v="ESPAGNE"/>
    <x v="7"/>
    <m/>
    <x v="44"/>
    <n v="37759"/>
    <x v="0"/>
    <x v="0"/>
    <x v="2"/>
    <s v="T8"/>
    <s v="Equipe"/>
    <s v="Senior"/>
  </r>
  <r>
    <n v="7"/>
    <n v="28"/>
    <s v="USA"/>
    <x v="16"/>
    <m/>
    <x v="44"/>
    <n v="37759"/>
    <x v="0"/>
    <x v="0"/>
    <x v="2"/>
    <s v="T8"/>
    <s v="Equipe"/>
    <s v="Senior"/>
  </r>
  <r>
    <n v="9"/>
    <n v="25"/>
    <s v="RUSSIA"/>
    <x v="1"/>
    <m/>
    <x v="44"/>
    <n v="37759"/>
    <x v="0"/>
    <x v="0"/>
    <x v="2"/>
    <s v="T16"/>
    <s v="Equipe"/>
    <s v="Senior"/>
  </r>
  <r>
    <n v="10"/>
    <n v="24"/>
    <s v="JAPAN"/>
    <x v="22"/>
    <m/>
    <x v="44"/>
    <n v="37759"/>
    <x v="0"/>
    <x v="0"/>
    <x v="2"/>
    <s v="T16"/>
    <s v="Equipe"/>
    <s v="Senior"/>
  </r>
  <r>
    <n v="11"/>
    <n v="23"/>
    <s v="KOREA"/>
    <x v="20"/>
    <m/>
    <x v="44"/>
    <n v="37759"/>
    <x v="0"/>
    <x v="0"/>
    <x v="2"/>
    <s v="T16"/>
    <s v="Equipe"/>
    <s v="Senior"/>
  </r>
  <r>
    <n v="12"/>
    <n v="22"/>
    <s v="CANADA"/>
    <x v="11"/>
    <m/>
    <x v="44"/>
    <n v="37759"/>
    <x v="0"/>
    <x v="0"/>
    <x v="2"/>
    <s v="T16"/>
    <s v="Equipe"/>
    <s v="Senior"/>
  </r>
  <r>
    <n v="13"/>
    <n v="21"/>
    <s v="POLAND"/>
    <x v="5"/>
    <m/>
    <x v="44"/>
    <n v="37759"/>
    <x v="0"/>
    <x v="0"/>
    <x v="2"/>
    <s v="T16"/>
    <s v="Equipe"/>
    <s v="Senior"/>
  </r>
  <r>
    <n v="14"/>
    <n v="20"/>
    <s v="EGYPT"/>
    <x v="55"/>
    <m/>
    <x v="44"/>
    <n v="37759"/>
    <x v="0"/>
    <x v="0"/>
    <x v="2"/>
    <s v="T16"/>
    <s v="Equipe"/>
    <s v="Senior"/>
  </r>
  <r>
    <n v="15"/>
    <n v="19"/>
    <s v="AUTRICHE"/>
    <x v="12"/>
    <m/>
    <x v="44"/>
    <n v="37759"/>
    <x v="0"/>
    <x v="0"/>
    <x v="2"/>
    <s v="T16"/>
    <s v="Equipe"/>
    <s v="Senior"/>
  </r>
  <r>
    <n v="16"/>
    <n v="18"/>
    <s v="PORTUGAL"/>
    <x v="33"/>
    <m/>
    <x v="44"/>
    <n v="37759"/>
    <x v="0"/>
    <x v="0"/>
    <x v="2"/>
    <s v="T16"/>
    <s v="Equipe"/>
    <s v="Senior"/>
  </r>
  <r>
    <n v="17"/>
    <n v="17"/>
    <s v="HONG KONG"/>
    <x v="23"/>
    <m/>
    <x v="44"/>
    <n v="37759"/>
    <x v="0"/>
    <x v="0"/>
    <x v="2"/>
    <s v="T32"/>
    <s v="Equipe"/>
    <s v="Senior"/>
  </r>
  <r>
    <n v="18"/>
    <n v="16"/>
    <s v="BRAZIL"/>
    <x v="49"/>
    <m/>
    <x v="44"/>
    <n v="37759"/>
    <x v="0"/>
    <x v="0"/>
    <x v="2"/>
    <s v="T32"/>
    <s v="Equipe"/>
    <s v="Senior"/>
  </r>
  <r>
    <n v="19"/>
    <n v="15"/>
    <s v="MEXICO"/>
    <x v="38"/>
    <m/>
    <x v="44"/>
    <n v="37759"/>
    <x v="0"/>
    <x v="0"/>
    <x v="2"/>
    <s v="T32"/>
    <s v="Equipe"/>
    <s v="Senior"/>
  </r>
  <r>
    <n v="20"/>
    <n v="14"/>
    <s v="ALGERIA"/>
    <x v="32"/>
    <m/>
    <x v="44"/>
    <n v="37759"/>
    <x v="0"/>
    <x v="0"/>
    <x v="2"/>
    <s v="T32"/>
    <s v="Equipe"/>
    <s v="Senior"/>
  </r>
  <r>
    <n v="21"/>
    <n v="13"/>
    <s v="PUERTO RICO"/>
    <x v="50"/>
    <m/>
    <x v="44"/>
    <n v="37759"/>
    <x v="0"/>
    <x v="0"/>
    <x v="2"/>
    <s v="T32"/>
    <s v="Equipe"/>
    <s v="Senior"/>
  </r>
  <r>
    <n v="1"/>
    <n v="64"/>
    <s v="GERMANY"/>
    <x v="4"/>
    <m/>
    <x v="0"/>
    <n v="37795"/>
    <x v="0"/>
    <x v="0"/>
    <x v="2"/>
    <s v="1"/>
    <s v="Equipe"/>
    <s v="Senior"/>
  </r>
  <r>
    <n v="2"/>
    <n v="52"/>
    <s v="CHINA"/>
    <x v="19"/>
    <m/>
    <x v="0"/>
    <n v="37795"/>
    <x v="0"/>
    <x v="0"/>
    <x v="2"/>
    <s v="2"/>
    <s v="Equipe"/>
    <s v="Senior"/>
  </r>
  <r>
    <n v="3"/>
    <n v="40"/>
    <s v="RUSSIA"/>
    <x v="1"/>
    <m/>
    <x v="0"/>
    <n v="37795"/>
    <x v="0"/>
    <x v="0"/>
    <x v="2"/>
    <s v="3"/>
    <s v="Equipe"/>
    <s v="Senior"/>
  </r>
  <r>
    <n v="4"/>
    <n v="36"/>
    <s v="ITALY"/>
    <x v="2"/>
    <m/>
    <x v="0"/>
    <n v="37795"/>
    <x v="0"/>
    <x v="0"/>
    <x v="2"/>
    <s v="4"/>
    <s v="Equipe"/>
    <s v="Senior"/>
  </r>
  <r>
    <n v="5"/>
    <n v="32"/>
    <s v="FRANCE"/>
    <x v="0"/>
    <m/>
    <x v="0"/>
    <n v="37795"/>
    <x v="0"/>
    <x v="0"/>
    <x v="2"/>
    <s v="T8"/>
    <s v="Equipe"/>
    <s v="Senior"/>
  </r>
  <r>
    <n v="6"/>
    <n v="30"/>
    <s v="BELGIUM"/>
    <x v="31"/>
    <m/>
    <x v="0"/>
    <n v="37795"/>
    <x v="0"/>
    <x v="0"/>
    <x v="2"/>
    <s v="T8"/>
    <s v="Equipe"/>
    <s v="Senior"/>
  </r>
  <r>
    <n v="7"/>
    <n v="28"/>
    <s v="POLAND"/>
    <x v="5"/>
    <m/>
    <x v="0"/>
    <n v="37795"/>
    <x v="0"/>
    <x v="0"/>
    <x v="2"/>
    <s v="T8"/>
    <s v="Equipe"/>
    <s v="Senior"/>
  </r>
  <r>
    <n v="8"/>
    <n v="26"/>
    <s v="USA"/>
    <x v="16"/>
    <m/>
    <x v="0"/>
    <n v="37795"/>
    <x v="0"/>
    <x v="0"/>
    <x v="2"/>
    <s v="T8"/>
    <s v="Equipe"/>
    <s v="Senior"/>
  </r>
  <r>
    <n v="9"/>
    <n v="25"/>
    <s v="ESPAGNE"/>
    <x v="7"/>
    <m/>
    <x v="0"/>
    <n v="37795"/>
    <x v="0"/>
    <x v="0"/>
    <x v="2"/>
    <s v="T16"/>
    <s v="Equipe"/>
    <s v="Senior"/>
  </r>
  <r>
    <n v="10"/>
    <n v="24"/>
    <s v="PORTUGAL"/>
    <x v="33"/>
    <m/>
    <x v="0"/>
    <n v="37795"/>
    <x v="0"/>
    <x v="0"/>
    <x v="2"/>
    <s v="T16"/>
    <s v="Equipe"/>
    <s v="Senior"/>
  </r>
  <r>
    <n v="11"/>
    <n v="23"/>
    <s v="EGYPT"/>
    <x v="55"/>
    <m/>
    <x v="0"/>
    <n v="37795"/>
    <x v="0"/>
    <x v="0"/>
    <x v="2"/>
    <s v="T16"/>
    <s v="Equipe"/>
    <s v="Senior"/>
  </r>
  <r>
    <n v="12"/>
    <n v="22"/>
    <s v="JAPAN"/>
    <x v="22"/>
    <m/>
    <x v="0"/>
    <n v="37795"/>
    <x v="0"/>
    <x v="0"/>
    <x v="2"/>
    <s v="T16"/>
    <s v="Equipe"/>
    <s v="Senior"/>
  </r>
  <r>
    <n v="13"/>
    <n v="21"/>
    <s v="AUTRICHE"/>
    <x v="12"/>
    <m/>
    <x v="0"/>
    <n v="37795"/>
    <x v="0"/>
    <x v="0"/>
    <x v="2"/>
    <s v="T16"/>
    <s v="Equipe"/>
    <s v="Senior"/>
  </r>
  <r>
    <n v="14"/>
    <n v="20"/>
    <s v="GREAT BRITAIN"/>
    <x v="13"/>
    <m/>
    <x v="0"/>
    <n v="37795"/>
    <x v="0"/>
    <x v="0"/>
    <x v="2"/>
    <s v="T16"/>
    <s v="Equipe"/>
    <s v="Senior"/>
  </r>
  <r>
    <n v="15"/>
    <n v="19"/>
    <s v="CUBA"/>
    <x v="27"/>
    <m/>
    <x v="0"/>
    <n v="37795"/>
    <x v="0"/>
    <x v="0"/>
    <x v="2"/>
    <s v="T16"/>
    <s v="Equipe"/>
    <s v="Senior"/>
  </r>
  <r>
    <n v="16"/>
    <n v="18"/>
    <s v="CANADA"/>
    <x v="11"/>
    <m/>
    <x v="0"/>
    <n v="37795"/>
    <x v="0"/>
    <x v="0"/>
    <x v="2"/>
    <s v="T16"/>
    <s v="Equipe"/>
    <s v="Senior"/>
  </r>
  <r>
    <n v="17"/>
    <n v="17"/>
    <s v="KOREA"/>
    <x v="20"/>
    <m/>
    <x v="0"/>
    <n v="37795"/>
    <x v="0"/>
    <x v="0"/>
    <x v="2"/>
    <s v="T32"/>
    <s v="Equipe"/>
    <s v="Senior"/>
  </r>
  <r>
    <n v="18"/>
    <n v="16"/>
    <s v="HUNGARY"/>
    <x v="8"/>
    <m/>
    <x v="0"/>
    <n v="37795"/>
    <x v="0"/>
    <x v="0"/>
    <x v="2"/>
    <s v="T32"/>
    <s v="Equipe"/>
    <s v="Senior"/>
  </r>
  <r>
    <n v="19"/>
    <n v="15"/>
    <s v="HOLLANDE"/>
    <x v="52"/>
    <m/>
    <x v="0"/>
    <n v="37795"/>
    <x v="0"/>
    <x v="0"/>
    <x v="2"/>
    <s v="T32"/>
    <s v="Equipe"/>
    <s v="Senior"/>
  </r>
  <r>
    <n v="20"/>
    <n v="14"/>
    <s v="DENMARK"/>
    <x v="43"/>
    <m/>
    <x v="0"/>
    <n v="37795"/>
    <x v="0"/>
    <x v="0"/>
    <x v="2"/>
    <s v="T32"/>
    <s v="Equipe"/>
    <s v="Senior"/>
  </r>
  <r>
    <n v="21"/>
    <n v="13"/>
    <s v="ARGENTINA"/>
    <x v="53"/>
    <m/>
    <x v="0"/>
    <n v="37795"/>
    <x v="0"/>
    <x v="0"/>
    <x v="2"/>
    <s v="T32"/>
    <s v="Equipe"/>
    <s v="Senior"/>
  </r>
  <r>
    <n v="22"/>
    <n v="12"/>
    <s v="COLOMBIE"/>
    <x v="39"/>
    <m/>
    <x v="0"/>
    <n v="37795"/>
    <x v="0"/>
    <x v="0"/>
    <x v="2"/>
    <s v="T32"/>
    <s v="Equipe"/>
    <s v="Senior"/>
  </r>
  <r>
    <n v="23"/>
    <n v="11"/>
    <s v="MEXICO"/>
    <x v="38"/>
    <m/>
    <x v="0"/>
    <n v="37795"/>
    <x v="0"/>
    <x v="0"/>
    <x v="2"/>
    <s v="T32"/>
    <s v="Equipe"/>
    <s v="Senior"/>
  </r>
  <r>
    <n v="24"/>
    <n v="10"/>
    <s v="PUERTO RICO"/>
    <x v="50"/>
    <m/>
    <x v="0"/>
    <n v="37795"/>
    <x v="0"/>
    <x v="0"/>
    <x v="2"/>
    <s v="T32"/>
    <s v="Equipe"/>
    <s v="Senior"/>
  </r>
  <r>
    <n v="1"/>
    <n v="128"/>
    <s v="ITALY"/>
    <x v="2"/>
    <m/>
    <x v="6"/>
    <n v="37905"/>
    <x v="0"/>
    <x v="1"/>
    <x v="2"/>
    <s v="1"/>
    <s v="Equipe"/>
    <s v="Senior"/>
  </r>
  <r>
    <n v="2"/>
    <n v="104"/>
    <s v="CHINA"/>
    <x v="19"/>
    <m/>
    <x v="6"/>
    <n v="37905"/>
    <x v="0"/>
    <x v="1"/>
    <x v="2"/>
    <s v="2"/>
    <s v="Equipe"/>
    <s v="Senior"/>
  </r>
  <r>
    <n v="3"/>
    <n v="80"/>
    <s v="GERMANY"/>
    <x v="4"/>
    <m/>
    <x v="6"/>
    <n v="37905"/>
    <x v="0"/>
    <x v="1"/>
    <x v="2"/>
    <s v="3"/>
    <s v="Equipe"/>
    <s v="Senior"/>
  </r>
  <r>
    <n v="4"/>
    <n v="72"/>
    <s v="POLAND"/>
    <x v="5"/>
    <m/>
    <x v="6"/>
    <n v="37905"/>
    <x v="0"/>
    <x v="1"/>
    <x v="2"/>
    <s v="4"/>
    <s v="Equipe"/>
    <s v="Senior"/>
  </r>
  <r>
    <n v="5"/>
    <n v="64"/>
    <s v="FRANCE"/>
    <x v="0"/>
    <m/>
    <x v="6"/>
    <n v="37905"/>
    <x v="0"/>
    <x v="1"/>
    <x v="2"/>
    <s v="T8"/>
    <s v="Equipe"/>
    <s v="Senior"/>
  </r>
  <r>
    <n v="6"/>
    <n v="60"/>
    <s v="RUSSIA"/>
    <x v="1"/>
    <m/>
    <x v="6"/>
    <n v="37905"/>
    <x v="0"/>
    <x v="1"/>
    <x v="2"/>
    <s v="T8"/>
    <s v="Equipe"/>
    <s v="Senior"/>
  </r>
  <r>
    <n v="7"/>
    <n v="56"/>
    <s v="BELGIUM"/>
    <x v="31"/>
    <m/>
    <x v="6"/>
    <n v="37905"/>
    <x v="0"/>
    <x v="1"/>
    <x v="2"/>
    <s v="T8"/>
    <s v="Equipe"/>
    <s v="Senior"/>
  </r>
  <r>
    <n v="8"/>
    <n v="52"/>
    <s v="PORTUGAL"/>
    <x v="33"/>
    <m/>
    <x v="6"/>
    <n v="37905"/>
    <x v="0"/>
    <x v="1"/>
    <x v="2"/>
    <s v="T8"/>
    <s v="Equipe"/>
    <s v="Senior"/>
  </r>
  <r>
    <n v="9"/>
    <n v="50"/>
    <s v="USA"/>
    <x v="16"/>
    <m/>
    <x v="6"/>
    <n v="37905"/>
    <x v="0"/>
    <x v="1"/>
    <x v="2"/>
    <s v="T16"/>
    <s v="Equipe"/>
    <s v="Senior"/>
  </r>
  <r>
    <n v="10"/>
    <n v="48"/>
    <s v="ESPAGNE"/>
    <x v="7"/>
    <m/>
    <x v="6"/>
    <n v="37905"/>
    <x v="0"/>
    <x v="1"/>
    <x v="2"/>
    <s v="T16"/>
    <s v="Equipe"/>
    <s v="Senior"/>
  </r>
  <r>
    <n v="11"/>
    <n v="46"/>
    <s v="KOREA"/>
    <x v="20"/>
    <m/>
    <x v="6"/>
    <n v="37905"/>
    <x v="0"/>
    <x v="1"/>
    <x v="2"/>
    <s v="T16"/>
    <s v="Equipe"/>
    <s v="Senior"/>
  </r>
  <r>
    <n v="12"/>
    <n v="44"/>
    <s v="EGYPT"/>
    <x v="55"/>
    <m/>
    <x v="6"/>
    <n v="37905"/>
    <x v="0"/>
    <x v="1"/>
    <x v="2"/>
    <s v="T16"/>
    <s v="Equipe"/>
    <s v="Senior"/>
  </r>
  <r>
    <n v="13"/>
    <n v="42"/>
    <s v="AUTRICHE"/>
    <x v="12"/>
    <m/>
    <x v="6"/>
    <n v="37905"/>
    <x v="0"/>
    <x v="1"/>
    <x v="2"/>
    <s v="T16"/>
    <s v="Equipe"/>
    <s v="Senior"/>
  </r>
  <r>
    <n v="14"/>
    <n v="40"/>
    <s v="HONG KONG"/>
    <x v="23"/>
    <m/>
    <x v="6"/>
    <n v="37905"/>
    <x v="0"/>
    <x v="1"/>
    <x v="2"/>
    <s v="T16"/>
    <s v="Equipe"/>
    <s v="Senior"/>
  </r>
  <r>
    <n v="15"/>
    <n v="38"/>
    <s v="HOLLANDE"/>
    <x v="52"/>
    <m/>
    <x v="6"/>
    <n v="37905"/>
    <x v="0"/>
    <x v="1"/>
    <x v="2"/>
    <s v="T16"/>
    <s v="Equipe"/>
    <s v="Senior"/>
  </r>
  <r>
    <n v="16"/>
    <n v="36"/>
    <s v="JAPAN"/>
    <x v="22"/>
    <m/>
    <x v="6"/>
    <n v="37905"/>
    <x v="0"/>
    <x v="1"/>
    <x v="2"/>
    <s v="T16"/>
    <s v="Equipe"/>
    <s v="Senior"/>
  </r>
  <r>
    <n v="17"/>
    <n v="34"/>
    <s v="GREAT BRITAIN"/>
    <x v="13"/>
    <m/>
    <x v="6"/>
    <n v="37905"/>
    <x v="0"/>
    <x v="1"/>
    <x v="2"/>
    <s v="T32"/>
    <s v="Equipe"/>
    <s v="Senior"/>
  </r>
  <r>
    <n v="18"/>
    <n v="32"/>
    <s v="CUBA"/>
    <x v="27"/>
    <m/>
    <x v="6"/>
    <n v="37905"/>
    <x v="0"/>
    <x v="1"/>
    <x v="2"/>
    <s v="T32"/>
    <s v="Equipe"/>
    <s v="Senior"/>
  </r>
  <r>
    <n v="19"/>
    <n v="30"/>
    <s v="DENMARK"/>
    <x v="43"/>
    <m/>
    <x v="6"/>
    <n v="37905"/>
    <x v="0"/>
    <x v="1"/>
    <x v="2"/>
    <s v="T32"/>
    <s v="Equipe"/>
    <s v="Senior"/>
  </r>
  <r>
    <n v="20"/>
    <n v="28"/>
    <s v="KUWAIT"/>
    <x v="57"/>
    <m/>
    <x v="6"/>
    <n v="37905"/>
    <x v="0"/>
    <x v="1"/>
    <x v="2"/>
    <s v="T32"/>
    <s v="Equipe"/>
    <s v="Senior"/>
  </r>
  <r>
    <n v="21"/>
    <n v="26"/>
    <s v="PUERTO RICO"/>
    <x v="50"/>
    <m/>
    <x v="6"/>
    <n v="37905"/>
    <x v="0"/>
    <x v="1"/>
    <x v="2"/>
    <s v="T32"/>
    <s v="Equipe"/>
    <s v="Senior"/>
  </r>
  <r>
    <n v="22"/>
    <n v="24"/>
    <s v="CHILE"/>
    <x v="30"/>
    <m/>
    <x v="6"/>
    <n v="37905"/>
    <x v="0"/>
    <x v="1"/>
    <x v="2"/>
    <s v="T32"/>
    <s v="Equipe"/>
    <s v="Senior"/>
  </r>
  <r>
    <n v="23"/>
    <n v="22"/>
    <s v="CROATIE"/>
    <x v="78"/>
    <m/>
    <x v="6"/>
    <n v="37905"/>
    <x v="0"/>
    <x v="1"/>
    <x v="2"/>
    <s v="T32"/>
    <s v="Equipe"/>
    <s v="Senior"/>
  </r>
  <r>
    <n v="24"/>
    <n v="20"/>
    <s v="IRAK"/>
    <x v="77"/>
    <m/>
    <x v="6"/>
    <n v="37905"/>
    <x v="0"/>
    <x v="1"/>
    <x v="2"/>
    <s v="T32"/>
    <s v="Equipe"/>
    <s v="Senior"/>
  </r>
  <r>
    <n v="25"/>
    <n v="18"/>
    <s v="EQUATEUR"/>
    <x v="60"/>
    <m/>
    <x v="6"/>
    <n v="37905"/>
    <x v="0"/>
    <x v="1"/>
    <x v="2"/>
    <s v="T32"/>
    <s v="Equipe"/>
    <s v="Senior"/>
  </r>
  <r>
    <n v="26"/>
    <n v="16"/>
    <s v="SWEDEN"/>
    <x v="18"/>
    <m/>
    <x v="6"/>
    <n v="37905"/>
    <x v="0"/>
    <x v="1"/>
    <x v="2"/>
    <s v="T32"/>
    <s v="Equipe"/>
    <s v="Senior"/>
  </r>
  <r>
    <n v="1"/>
    <n v="128"/>
    <s v="FRANCE"/>
    <x v="0"/>
    <m/>
    <x v="29"/>
    <n v="38214"/>
    <x v="1"/>
    <x v="2"/>
    <x v="2"/>
    <s v="1"/>
    <s v="Equipe"/>
    <s v="Senior"/>
  </r>
  <r>
    <n v="2"/>
    <n v="104"/>
    <s v="ITALY"/>
    <x v="2"/>
    <m/>
    <x v="29"/>
    <n v="38214"/>
    <x v="1"/>
    <x v="2"/>
    <x v="2"/>
    <s v="2"/>
    <s v="Equipe"/>
    <s v="Senior"/>
  </r>
  <r>
    <n v="3"/>
    <n v="80"/>
    <s v="RUSSIA"/>
    <x v="1"/>
    <m/>
    <x v="29"/>
    <n v="38214"/>
    <x v="1"/>
    <x v="2"/>
    <x v="2"/>
    <s v="3"/>
    <s v="Equipe"/>
    <s v="Senior"/>
  </r>
  <r>
    <n v="4"/>
    <n v="72"/>
    <s v="USA"/>
    <x v="16"/>
    <m/>
    <x v="29"/>
    <n v="38214"/>
    <x v="1"/>
    <x v="2"/>
    <x v="2"/>
    <s v="4"/>
    <s v="Equipe"/>
    <s v="Senior"/>
  </r>
  <r>
    <n v="5"/>
    <n v="64"/>
    <s v="HUNGARY"/>
    <x v="8"/>
    <m/>
    <x v="29"/>
    <n v="38214"/>
    <x v="1"/>
    <x v="2"/>
    <x v="2"/>
    <s v="T8"/>
    <s v="Equipe"/>
    <s v="Senior"/>
  </r>
  <r>
    <n v="6"/>
    <n v="60"/>
    <s v="UKRAINE "/>
    <x v="10"/>
    <m/>
    <x v="29"/>
    <n v="38214"/>
    <x v="1"/>
    <x v="2"/>
    <x v="2"/>
    <s v="T8"/>
    <s v="Equipe"/>
    <s v="Senior"/>
  </r>
  <r>
    <n v="7"/>
    <n v="56"/>
    <s v="CHINA"/>
    <x v="19"/>
    <m/>
    <x v="29"/>
    <n v="38214"/>
    <x v="1"/>
    <x v="2"/>
    <x v="2"/>
    <s v="T8"/>
    <s v="Equipe"/>
    <s v="Senior"/>
  </r>
  <r>
    <n v="8"/>
    <n v="52"/>
    <s v="GRECE"/>
    <x v="14"/>
    <m/>
    <x v="29"/>
    <n v="38214"/>
    <x v="1"/>
    <x v="2"/>
    <x v="2"/>
    <s v="T8"/>
    <s v="Equipe"/>
    <s v="Senior"/>
  </r>
  <r>
    <n v="9"/>
    <n v="50"/>
    <s v="ALGERIA"/>
    <x v="32"/>
    <m/>
    <x v="29"/>
    <n v="38214"/>
    <x v="1"/>
    <x v="2"/>
    <x v="2"/>
    <s v="T16"/>
    <s v="Equipe"/>
    <s v="Senior"/>
  </r>
  <r>
    <n v="1"/>
    <n v="64"/>
    <s v="ITALY"/>
    <x v="2"/>
    <m/>
    <x v="0"/>
    <n v="38161"/>
    <x v="1"/>
    <x v="0"/>
    <x v="2"/>
    <s v="1"/>
    <s v="Equipe"/>
    <s v="Senior"/>
  </r>
  <r>
    <n v="2"/>
    <n v="52"/>
    <s v="RUSSIA"/>
    <x v="1"/>
    <m/>
    <x v="0"/>
    <n v="38161"/>
    <x v="1"/>
    <x v="0"/>
    <x v="2"/>
    <s v="2"/>
    <s v="Equipe"/>
    <s v="Senior"/>
  </r>
  <r>
    <n v="3"/>
    <n v="40"/>
    <s v="KOREA"/>
    <x v="20"/>
    <m/>
    <x v="0"/>
    <n v="38161"/>
    <x v="1"/>
    <x v="0"/>
    <x v="2"/>
    <s v="3"/>
    <s v="Equipe"/>
    <s v="Senior"/>
  </r>
  <r>
    <n v="4"/>
    <n v="36"/>
    <s v="USA"/>
    <x v="16"/>
    <m/>
    <x v="0"/>
    <n v="38161"/>
    <x v="1"/>
    <x v="0"/>
    <x v="2"/>
    <s v="4"/>
    <s v="Equipe"/>
    <s v="Senior"/>
  </r>
  <r>
    <n v="5"/>
    <n v="32"/>
    <s v="CHINA"/>
    <x v="19"/>
    <m/>
    <x v="0"/>
    <n v="38161"/>
    <x v="1"/>
    <x v="0"/>
    <x v="2"/>
    <s v="T8"/>
    <s v="Equipe"/>
    <s v="Senior"/>
  </r>
  <r>
    <n v="6"/>
    <n v="30"/>
    <s v="GERMANY"/>
    <x v="4"/>
    <m/>
    <x v="0"/>
    <n v="38161"/>
    <x v="1"/>
    <x v="0"/>
    <x v="2"/>
    <s v="T8"/>
    <s v="Equipe"/>
    <s v="Senior"/>
  </r>
  <r>
    <n v="7"/>
    <n v="28"/>
    <s v="FRANCE"/>
    <x v="0"/>
    <m/>
    <x v="0"/>
    <n v="38161"/>
    <x v="1"/>
    <x v="0"/>
    <x v="2"/>
    <s v="T8"/>
    <s v="Equipe"/>
    <s v="Senior"/>
  </r>
  <r>
    <n v="8"/>
    <n v="26"/>
    <s v="BELGIUM"/>
    <x v="31"/>
    <m/>
    <x v="0"/>
    <n v="38161"/>
    <x v="1"/>
    <x v="0"/>
    <x v="2"/>
    <s v="T8"/>
    <s v="Equipe"/>
    <s v="Senior"/>
  </r>
  <r>
    <n v="9"/>
    <n v="25"/>
    <s v="SPAIN"/>
    <x v="7"/>
    <m/>
    <x v="0"/>
    <n v="38161"/>
    <x v="1"/>
    <x v="0"/>
    <x v="2"/>
    <s v="T16"/>
    <s v="Equipe"/>
    <s v="Senior"/>
  </r>
  <r>
    <n v="10"/>
    <n v="24"/>
    <s v="CUBA"/>
    <x v="27"/>
    <m/>
    <x v="0"/>
    <n v="38161"/>
    <x v="1"/>
    <x v="0"/>
    <x v="2"/>
    <s v="T16"/>
    <s v="Equipe"/>
    <s v="Senior"/>
  </r>
  <r>
    <n v="11"/>
    <n v="23"/>
    <s v="CHILE"/>
    <x v="30"/>
    <m/>
    <x v="0"/>
    <n v="38161"/>
    <x v="1"/>
    <x v="0"/>
    <x v="2"/>
    <s v="T16"/>
    <s v="Equipe"/>
    <s v="Senior"/>
  </r>
  <r>
    <n v="12"/>
    <n v="22"/>
    <s v="PUERTO RICO"/>
    <x v="50"/>
    <m/>
    <x v="0"/>
    <n v="38161"/>
    <x v="1"/>
    <x v="0"/>
    <x v="2"/>
    <s v="T16"/>
    <s v="Equipe"/>
    <s v="Senior"/>
  </r>
  <r>
    <n v="1"/>
    <n v="64"/>
    <s v="ITALY"/>
    <x v="2"/>
    <m/>
    <x v="44"/>
    <n v="38123"/>
    <x v="1"/>
    <x v="0"/>
    <x v="2"/>
    <s v="1"/>
    <s v="Equipe"/>
    <s v="Senior"/>
  </r>
  <r>
    <n v="2"/>
    <n v="52"/>
    <s v="GERMANY"/>
    <x v="4"/>
    <m/>
    <x v="44"/>
    <n v="38123"/>
    <x v="1"/>
    <x v="0"/>
    <x v="2"/>
    <s v="2"/>
    <s v="Equipe"/>
    <s v="Senior"/>
  </r>
  <r>
    <n v="3"/>
    <n v="40"/>
    <s v="CHINA"/>
    <x v="19"/>
    <m/>
    <x v="44"/>
    <n v="38123"/>
    <x v="1"/>
    <x v="0"/>
    <x v="2"/>
    <s v="3"/>
    <s v="Equipe"/>
    <s v="Senior"/>
  </r>
  <r>
    <n v="4"/>
    <n v="36"/>
    <s v="FRANCE"/>
    <x v="0"/>
    <m/>
    <x v="44"/>
    <n v="38123"/>
    <x v="1"/>
    <x v="0"/>
    <x v="2"/>
    <s v="4"/>
    <s v="Equipe"/>
    <s v="Senior"/>
  </r>
  <r>
    <n v="5"/>
    <n v="32"/>
    <s v="RUSSIA"/>
    <x v="1"/>
    <m/>
    <x v="44"/>
    <n v="38123"/>
    <x v="1"/>
    <x v="0"/>
    <x v="2"/>
    <s v="T8"/>
    <s v="Equipe"/>
    <s v="Senior"/>
  </r>
  <r>
    <n v="6"/>
    <n v="30"/>
    <s v="POLAND"/>
    <x v="5"/>
    <m/>
    <x v="44"/>
    <n v="38123"/>
    <x v="1"/>
    <x v="0"/>
    <x v="2"/>
    <s v="T8"/>
    <s v="Equipe"/>
    <s v="Senior"/>
  </r>
  <r>
    <n v="7"/>
    <n v="28"/>
    <s v="USA"/>
    <x v="16"/>
    <m/>
    <x v="44"/>
    <n v="38123"/>
    <x v="1"/>
    <x v="0"/>
    <x v="2"/>
    <s v="T8"/>
    <s v="Equipe"/>
    <s v="Senior"/>
  </r>
  <r>
    <n v="8"/>
    <n v="26"/>
    <s v="Portugal"/>
    <x v="33"/>
    <m/>
    <x v="44"/>
    <n v="38123"/>
    <x v="1"/>
    <x v="0"/>
    <x v="2"/>
    <s v="T8"/>
    <s v="Equipe"/>
    <s v="Senior"/>
  </r>
  <r>
    <n v="9"/>
    <n v="25"/>
    <s v="SPAIN"/>
    <x v="7"/>
    <m/>
    <x v="44"/>
    <n v="38123"/>
    <x v="1"/>
    <x v="0"/>
    <x v="2"/>
    <s v="T16"/>
    <s v="Equipe"/>
    <s v="Senior"/>
  </r>
  <r>
    <n v="10"/>
    <n v="24"/>
    <s v="BELGIUM"/>
    <x v="31"/>
    <m/>
    <x v="44"/>
    <n v="38123"/>
    <x v="1"/>
    <x v="0"/>
    <x v="2"/>
    <s v="T16"/>
    <s v="Equipe"/>
    <s v="Senior"/>
  </r>
  <r>
    <n v="11"/>
    <n v="23"/>
    <s v="EGYPT"/>
    <x v="55"/>
    <m/>
    <x v="44"/>
    <n v="38123"/>
    <x v="1"/>
    <x v="0"/>
    <x v="2"/>
    <s v="T16"/>
    <s v="Equipe"/>
    <s v="Senior"/>
  </r>
  <r>
    <n v="12"/>
    <n v="22"/>
    <s v="NETHERLANDS"/>
    <x v="52"/>
    <m/>
    <x v="44"/>
    <n v="38123"/>
    <x v="1"/>
    <x v="0"/>
    <x v="2"/>
    <s v="T16"/>
    <s v="Equipe"/>
    <s v="Senior"/>
  </r>
  <r>
    <n v="13"/>
    <n v="21"/>
    <s v="DENMARK"/>
    <x v="43"/>
    <m/>
    <x v="44"/>
    <n v="38123"/>
    <x v="1"/>
    <x v="0"/>
    <x v="2"/>
    <s v="T16"/>
    <s v="Equipe"/>
    <s v="Senior"/>
  </r>
  <r>
    <n v="1"/>
    <n v="64"/>
    <s v="GERMANY"/>
    <x v="4"/>
    <m/>
    <x v="45"/>
    <n v="38062"/>
    <x v="1"/>
    <x v="0"/>
    <x v="2"/>
    <s v="1"/>
    <s v="Equipe"/>
    <s v="Senior"/>
  </r>
  <r>
    <n v="2"/>
    <n v="52"/>
    <s v="RUSSIA"/>
    <x v="1"/>
    <m/>
    <x v="45"/>
    <n v="38062"/>
    <x v="1"/>
    <x v="0"/>
    <x v="2"/>
    <s v="2"/>
    <s v="Equipe"/>
    <s v="Senior"/>
  </r>
  <r>
    <n v="3"/>
    <n v="40"/>
    <s v="CHINA"/>
    <x v="19"/>
    <m/>
    <x v="45"/>
    <n v="38062"/>
    <x v="1"/>
    <x v="0"/>
    <x v="2"/>
    <s v="3"/>
    <s v="Equipe"/>
    <s v="Senior"/>
  </r>
  <r>
    <n v="4"/>
    <n v="36"/>
    <s v="KOREA"/>
    <x v="20"/>
    <m/>
    <x v="45"/>
    <n v="38062"/>
    <x v="1"/>
    <x v="0"/>
    <x v="2"/>
    <s v="4"/>
    <s v="Equipe"/>
    <s v="Senior"/>
  </r>
  <r>
    <n v="5"/>
    <n v="32"/>
    <s v="JAPAN"/>
    <x v="22"/>
    <m/>
    <x v="45"/>
    <n v="38062"/>
    <x v="1"/>
    <x v="0"/>
    <x v="2"/>
    <s v="T8"/>
    <s v="Equipe"/>
    <s v="Senior"/>
  </r>
  <r>
    <n v="6"/>
    <n v="30"/>
    <s v="FRANCE"/>
    <x v="0"/>
    <m/>
    <x v="45"/>
    <n v="38062"/>
    <x v="1"/>
    <x v="0"/>
    <x v="2"/>
    <s v="T8"/>
    <s v="Equipe"/>
    <s v="Senior"/>
  </r>
  <r>
    <n v="7"/>
    <n v="28"/>
    <s v="ITALY"/>
    <x v="2"/>
    <m/>
    <x v="45"/>
    <n v="38062"/>
    <x v="1"/>
    <x v="0"/>
    <x v="2"/>
    <s v="T8"/>
    <s v="Equipe"/>
    <s v="Senior"/>
  </r>
  <r>
    <n v="8"/>
    <n v="26"/>
    <s v="EGYPT"/>
    <x v="55"/>
    <m/>
    <x v="45"/>
    <n v="38062"/>
    <x v="1"/>
    <x v="0"/>
    <x v="2"/>
    <s v="T8"/>
    <s v="Equipe"/>
    <s v="Senior"/>
  </r>
  <r>
    <n v="9"/>
    <n v="25"/>
    <s v="POLAND"/>
    <x v="5"/>
    <m/>
    <x v="45"/>
    <n v="38062"/>
    <x v="1"/>
    <x v="0"/>
    <x v="2"/>
    <s v="T16"/>
    <s v="Equipe"/>
    <s v="Senior"/>
  </r>
  <r>
    <n v="10"/>
    <n v="24"/>
    <s v="USA"/>
    <x v="16"/>
    <m/>
    <x v="45"/>
    <n v="38062"/>
    <x v="1"/>
    <x v="0"/>
    <x v="2"/>
    <s v="T16"/>
    <s v="Equipe"/>
    <s v="Senior"/>
  </r>
  <r>
    <n v="11"/>
    <n v="23"/>
    <s v="BELGIUM"/>
    <x v="31"/>
    <m/>
    <x v="45"/>
    <n v="38062"/>
    <x v="1"/>
    <x v="0"/>
    <x v="2"/>
    <s v="T16"/>
    <s v="Equipe"/>
    <s v="Senior"/>
  </r>
  <r>
    <n v="12"/>
    <n v="22"/>
    <s v="NETHERLANDS"/>
    <x v="52"/>
    <m/>
    <x v="45"/>
    <n v="38062"/>
    <x v="1"/>
    <x v="0"/>
    <x v="2"/>
    <s v="T16"/>
    <s v="Equipe"/>
    <s v="Senior"/>
  </r>
  <r>
    <n v="13"/>
    <n v="21"/>
    <s v="UKRAINE"/>
    <x v="10"/>
    <m/>
    <x v="45"/>
    <n v="38062"/>
    <x v="1"/>
    <x v="0"/>
    <x v="2"/>
    <s v="T16"/>
    <s v="Equipe"/>
    <s v="Senior"/>
  </r>
  <r>
    <n v="14"/>
    <n v="20"/>
    <s v="ALGERIA"/>
    <x v="32"/>
    <m/>
    <x v="45"/>
    <n v="38062"/>
    <x v="1"/>
    <x v="0"/>
    <x v="2"/>
    <s v="T16"/>
    <s v="Equipe"/>
    <s v="Senior"/>
  </r>
  <r>
    <n v="1"/>
    <n v="64"/>
    <s v="GERMANY"/>
    <x v="4"/>
    <m/>
    <x v="46"/>
    <n v="38052"/>
    <x v="1"/>
    <x v="0"/>
    <x v="2"/>
    <s v="1"/>
    <s v="Equipe"/>
    <s v="Senior"/>
  </r>
  <r>
    <n v="2"/>
    <n v="52"/>
    <s v="RUSSIA"/>
    <x v="1"/>
    <m/>
    <x v="46"/>
    <n v="38052"/>
    <x v="1"/>
    <x v="0"/>
    <x v="2"/>
    <s v="2"/>
    <s v="Equipe"/>
    <s v="Senior"/>
  </r>
  <r>
    <n v="3"/>
    <n v="40"/>
    <s v="CHINA"/>
    <x v="19"/>
    <m/>
    <x v="46"/>
    <n v="38052"/>
    <x v="1"/>
    <x v="0"/>
    <x v="2"/>
    <s v="3"/>
    <s v="Equipe"/>
    <s v="Senior"/>
  </r>
  <r>
    <n v="4"/>
    <n v="36"/>
    <s v="FRANCE"/>
    <x v="0"/>
    <m/>
    <x v="46"/>
    <n v="38052"/>
    <x v="1"/>
    <x v="0"/>
    <x v="2"/>
    <s v="4"/>
    <s v="Equipe"/>
    <s v="Senior"/>
  </r>
  <r>
    <n v="5"/>
    <n v="32"/>
    <s v="ITALY"/>
    <x v="2"/>
    <m/>
    <x v="46"/>
    <n v="38052"/>
    <x v="1"/>
    <x v="0"/>
    <x v="2"/>
    <s v="T8"/>
    <s v="Equipe"/>
    <s v="Senior"/>
  </r>
  <r>
    <n v="6"/>
    <n v="30"/>
    <s v="POLAND"/>
    <x v="5"/>
    <m/>
    <x v="46"/>
    <n v="38052"/>
    <x v="1"/>
    <x v="0"/>
    <x v="2"/>
    <s v="T8"/>
    <s v="Equipe"/>
    <s v="Senior"/>
  </r>
  <r>
    <n v="7"/>
    <n v="28"/>
    <s v="KOREA"/>
    <x v="20"/>
    <m/>
    <x v="46"/>
    <n v="38052"/>
    <x v="1"/>
    <x v="0"/>
    <x v="2"/>
    <s v="T8"/>
    <s v="Equipe"/>
    <s v="Senior"/>
  </r>
  <r>
    <n v="8"/>
    <n v="26"/>
    <s v="BELGIUM"/>
    <x v="31"/>
    <m/>
    <x v="46"/>
    <n v="38052"/>
    <x v="1"/>
    <x v="0"/>
    <x v="2"/>
    <s v="T8"/>
    <s v="Equipe"/>
    <s v="Senior"/>
  </r>
  <r>
    <n v="9"/>
    <n v="25"/>
    <s v="USA"/>
    <x v="16"/>
    <m/>
    <x v="46"/>
    <n v="38052"/>
    <x v="1"/>
    <x v="0"/>
    <x v="2"/>
    <s v="T16"/>
    <s v="Equipe"/>
    <s v="Senior"/>
  </r>
  <r>
    <n v="10"/>
    <n v="24"/>
    <s v="EGYPT"/>
    <x v="55"/>
    <m/>
    <x v="46"/>
    <n v="38052"/>
    <x v="1"/>
    <x v="0"/>
    <x v="2"/>
    <s v="T16"/>
    <s v="Equipe"/>
    <s v="Senior"/>
  </r>
  <r>
    <n v="11"/>
    <n v="23"/>
    <s v="AUSTRIA"/>
    <x v="12"/>
    <m/>
    <x v="46"/>
    <n v="38052"/>
    <x v="1"/>
    <x v="0"/>
    <x v="2"/>
    <s v="T16"/>
    <s v="Equipe"/>
    <s v="Senior"/>
  </r>
  <r>
    <n v="12"/>
    <n v="22"/>
    <s v="SPAIN"/>
    <x v="7"/>
    <m/>
    <x v="46"/>
    <n v="38052"/>
    <x v="1"/>
    <x v="0"/>
    <x v="2"/>
    <s v="T16"/>
    <s v="Equipe"/>
    <s v="Senior"/>
  </r>
  <r>
    <n v="13"/>
    <n v="21"/>
    <s v="JAPAN"/>
    <x v="22"/>
    <m/>
    <x v="46"/>
    <n v="38052"/>
    <x v="1"/>
    <x v="0"/>
    <x v="2"/>
    <s v="T16"/>
    <s v="Equipe"/>
    <s v="Senior"/>
  </r>
  <r>
    <n v="14"/>
    <n v="20"/>
    <s v="Portugal"/>
    <x v="33"/>
    <m/>
    <x v="46"/>
    <n v="38052"/>
    <x v="1"/>
    <x v="0"/>
    <x v="2"/>
    <s v="T16"/>
    <s v="Equipe"/>
    <s v="Senior"/>
  </r>
  <r>
    <n v="15"/>
    <n v="19"/>
    <s v="HONG KONG"/>
    <x v="23"/>
    <m/>
    <x v="46"/>
    <n v="38052"/>
    <x v="1"/>
    <x v="0"/>
    <x v="2"/>
    <s v="T16"/>
    <s v="Equipe"/>
    <s v="Senior"/>
  </r>
  <r>
    <n v="1"/>
    <n v="64"/>
    <s v="ITALY"/>
    <x v="2"/>
    <m/>
    <x v="42"/>
    <n v="38032"/>
    <x v="1"/>
    <x v="0"/>
    <x v="2"/>
    <s v="1"/>
    <s v="Equipe"/>
    <s v="Senior"/>
  </r>
  <r>
    <n v="2"/>
    <n v="52"/>
    <s v="CHINA"/>
    <x v="19"/>
    <m/>
    <x v="42"/>
    <n v="38032"/>
    <x v="1"/>
    <x v="0"/>
    <x v="2"/>
    <s v="2"/>
    <s v="Equipe"/>
    <s v="Senior"/>
  </r>
  <r>
    <n v="3"/>
    <n v="40"/>
    <s v="FRANCE"/>
    <x v="0"/>
    <m/>
    <x v="42"/>
    <n v="38032"/>
    <x v="1"/>
    <x v="0"/>
    <x v="2"/>
    <s v="3"/>
    <s v="Equipe"/>
    <s v="Senior"/>
  </r>
  <r>
    <n v="4"/>
    <n v="36"/>
    <s v="GERMANY"/>
    <x v="4"/>
    <m/>
    <x v="42"/>
    <n v="38032"/>
    <x v="1"/>
    <x v="0"/>
    <x v="2"/>
    <s v="4"/>
    <s v="Equipe"/>
    <s v="Senior"/>
  </r>
  <r>
    <n v="5"/>
    <n v="32"/>
    <s v="USA"/>
    <x v="16"/>
    <m/>
    <x v="42"/>
    <n v="38032"/>
    <x v="1"/>
    <x v="0"/>
    <x v="2"/>
    <s v="T8"/>
    <s v="Equipe"/>
    <s v="Senior"/>
  </r>
  <r>
    <n v="6"/>
    <n v="30"/>
    <s v="KOREA"/>
    <x v="20"/>
    <m/>
    <x v="42"/>
    <n v="38032"/>
    <x v="1"/>
    <x v="0"/>
    <x v="2"/>
    <s v="T8"/>
    <s v="Equipe"/>
    <s v="Senior"/>
  </r>
  <r>
    <n v="7"/>
    <n v="28"/>
    <s v="BELGIUM"/>
    <x v="31"/>
    <m/>
    <x v="42"/>
    <n v="38032"/>
    <x v="1"/>
    <x v="0"/>
    <x v="2"/>
    <s v="T8"/>
    <s v="Equipe"/>
    <s v="Senior"/>
  </r>
  <r>
    <n v="8"/>
    <n v="26"/>
    <s v="JAPAN"/>
    <x v="22"/>
    <m/>
    <x v="42"/>
    <n v="38032"/>
    <x v="1"/>
    <x v="0"/>
    <x v="2"/>
    <s v="T8"/>
    <s v="Equipe"/>
    <s v="Senior"/>
  </r>
  <r>
    <n v="9"/>
    <n v="25"/>
    <s v="RUSSIA"/>
    <x v="1"/>
    <m/>
    <x v="42"/>
    <n v="38032"/>
    <x v="1"/>
    <x v="0"/>
    <x v="2"/>
    <s v="T16"/>
    <s v="Equipe"/>
    <s v="Senior"/>
  </r>
  <r>
    <n v="10"/>
    <n v="24"/>
    <s v="SPAIN"/>
    <x v="7"/>
    <m/>
    <x v="42"/>
    <n v="38032"/>
    <x v="1"/>
    <x v="0"/>
    <x v="2"/>
    <s v="T16"/>
    <s v="Equipe"/>
    <s v="Senior"/>
  </r>
  <r>
    <n v="11"/>
    <n v="23"/>
    <s v="POLAND"/>
    <x v="5"/>
    <m/>
    <x v="42"/>
    <n v="38032"/>
    <x v="1"/>
    <x v="0"/>
    <x v="2"/>
    <s v="T16"/>
    <s v="Equipe"/>
    <s v="Senior"/>
  </r>
  <r>
    <n v="12"/>
    <n v="22"/>
    <s v="Portugal"/>
    <x v="33"/>
    <m/>
    <x v="42"/>
    <n v="38032"/>
    <x v="1"/>
    <x v="0"/>
    <x v="2"/>
    <s v="T16"/>
    <s v="Equipe"/>
    <s v="Senior"/>
  </r>
  <r>
    <n v="13"/>
    <n v="21"/>
    <s v="AUSTRIA"/>
    <x v="12"/>
    <m/>
    <x v="42"/>
    <n v="38032"/>
    <x v="1"/>
    <x v="0"/>
    <x v="2"/>
    <s v="T16"/>
    <s v="Equipe"/>
    <s v="Senior"/>
  </r>
  <r>
    <n v="14"/>
    <n v="20"/>
    <s v="EGYPT"/>
    <x v="55"/>
    <m/>
    <x v="42"/>
    <n v="38032"/>
    <x v="1"/>
    <x v="0"/>
    <x v="2"/>
    <s v="T16"/>
    <s v="Equipe"/>
    <s v="Senior"/>
  </r>
  <r>
    <n v="15"/>
    <n v="19"/>
    <s v="SWEDEN"/>
    <x v="18"/>
    <m/>
    <x v="42"/>
    <n v="38032"/>
    <x v="1"/>
    <x v="0"/>
    <x v="2"/>
    <s v="T16"/>
    <s v="Equipe"/>
    <s v="Senior"/>
  </r>
  <r>
    <n v="1"/>
    <n v="64"/>
    <s v="GERMANY"/>
    <x v="4"/>
    <m/>
    <x v="21"/>
    <n v="38012"/>
    <x v="1"/>
    <x v="0"/>
    <x v="2"/>
    <s v="1"/>
    <s v="Equipe"/>
    <s v="Senior"/>
  </r>
  <r>
    <n v="2"/>
    <n v="52"/>
    <s v="ITALY"/>
    <x v="2"/>
    <m/>
    <x v="21"/>
    <n v="38012"/>
    <x v="1"/>
    <x v="0"/>
    <x v="2"/>
    <s v="2"/>
    <s v="Equipe"/>
    <s v="Senior"/>
  </r>
  <r>
    <n v="3"/>
    <n v="40"/>
    <s v="CHINA"/>
    <x v="19"/>
    <m/>
    <x v="21"/>
    <n v="38012"/>
    <x v="1"/>
    <x v="0"/>
    <x v="2"/>
    <s v="3"/>
    <s v="Equipe"/>
    <s v="Senior"/>
  </r>
  <r>
    <n v="4"/>
    <n v="36"/>
    <s v="FRANCE"/>
    <x v="0"/>
    <m/>
    <x v="21"/>
    <n v="38012"/>
    <x v="1"/>
    <x v="0"/>
    <x v="2"/>
    <s v="4"/>
    <s v="Equipe"/>
    <s v="Senior"/>
  </r>
  <r>
    <n v="5"/>
    <n v="32"/>
    <s v="KOREA"/>
    <x v="20"/>
    <m/>
    <x v="21"/>
    <n v="38012"/>
    <x v="1"/>
    <x v="0"/>
    <x v="2"/>
    <s v="T8"/>
    <s v="Equipe"/>
    <s v="Senior"/>
  </r>
  <r>
    <n v="6"/>
    <n v="30"/>
    <s v="SPAIN"/>
    <x v="7"/>
    <m/>
    <x v="21"/>
    <n v="38012"/>
    <x v="1"/>
    <x v="0"/>
    <x v="2"/>
    <s v="T8"/>
    <s v="Equipe"/>
    <s v="Senior"/>
  </r>
  <r>
    <n v="7"/>
    <n v="28"/>
    <s v="RUSSIA"/>
    <x v="1"/>
    <m/>
    <x v="21"/>
    <n v="38012"/>
    <x v="1"/>
    <x v="0"/>
    <x v="2"/>
    <s v="T8"/>
    <s v="Equipe"/>
    <s v="Senior"/>
  </r>
  <r>
    <n v="8"/>
    <n v="26"/>
    <s v="BELGIUM"/>
    <x v="31"/>
    <m/>
    <x v="21"/>
    <n v="38012"/>
    <x v="1"/>
    <x v="0"/>
    <x v="2"/>
    <s v="T8"/>
    <s v="Equipe"/>
    <s v="Senior"/>
  </r>
  <r>
    <n v="9"/>
    <n v="25"/>
    <s v="USA"/>
    <x v="16"/>
    <m/>
    <x v="21"/>
    <n v="38012"/>
    <x v="1"/>
    <x v="0"/>
    <x v="2"/>
    <s v="T16"/>
    <s v="Equipe"/>
    <s v="Senior"/>
  </r>
  <r>
    <n v="10"/>
    <n v="24"/>
    <s v="Portugal"/>
    <x v="33"/>
    <m/>
    <x v="21"/>
    <n v="38012"/>
    <x v="1"/>
    <x v="0"/>
    <x v="2"/>
    <s v="T16"/>
    <s v="Equipe"/>
    <s v="Senior"/>
  </r>
  <r>
    <n v="11"/>
    <n v="23"/>
    <s v="POLAND"/>
    <x v="5"/>
    <m/>
    <x v="21"/>
    <n v="38012"/>
    <x v="1"/>
    <x v="0"/>
    <x v="2"/>
    <s v="T16"/>
    <s v="Equipe"/>
    <s v="Senior"/>
  </r>
  <r>
    <n v="12"/>
    <n v="22"/>
    <s v="NETHERLANDS"/>
    <x v="52"/>
    <m/>
    <x v="21"/>
    <n v="38012"/>
    <x v="1"/>
    <x v="0"/>
    <x v="2"/>
    <s v="T16"/>
    <s v="Equipe"/>
    <s v="Senior"/>
  </r>
  <r>
    <n v="13"/>
    <n v="21"/>
    <s v="AUSTRIA"/>
    <x v="12"/>
    <m/>
    <x v="21"/>
    <n v="38012"/>
    <x v="1"/>
    <x v="0"/>
    <x v="2"/>
    <s v="T16"/>
    <s v="Equipe"/>
    <s v="Senior"/>
  </r>
  <r>
    <n v="14"/>
    <n v="20"/>
    <s v="JAPAN"/>
    <x v="22"/>
    <m/>
    <x v="21"/>
    <n v="38012"/>
    <x v="1"/>
    <x v="0"/>
    <x v="2"/>
    <s v="T16"/>
    <s v="Equipe"/>
    <s v="Senior"/>
  </r>
  <r>
    <n v="15"/>
    <n v="19"/>
    <s v="HUNGARY"/>
    <x v="8"/>
    <m/>
    <x v="21"/>
    <n v="38012"/>
    <x v="1"/>
    <x v="0"/>
    <x v="2"/>
    <s v="T16"/>
    <s v="Equipe"/>
    <s v="Senior"/>
  </r>
  <r>
    <n v="16"/>
    <n v="18"/>
    <s v="EGYPT"/>
    <x v="55"/>
    <m/>
    <x v="21"/>
    <n v="38012"/>
    <x v="1"/>
    <x v="0"/>
    <x v="2"/>
    <s v="T16"/>
    <s v="Equipe"/>
    <s v="Senior"/>
  </r>
  <r>
    <n v="17"/>
    <n v="17"/>
    <s v="DENMARK"/>
    <x v="43"/>
    <m/>
    <x v="21"/>
    <n v="38012"/>
    <x v="1"/>
    <x v="0"/>
    <x v="2"/>
    <s v="T32"/>
    <s v="Equipe"/>
    <s v="Senior"/>
  </r>
  <r>
    <n v="18"/>
    <n v="16"/>
    <s v="GREECE"/>
    <x v="14"/>
    <m/>
    <x v="21"/>
    <n v="38012"/>
    <x v="1"/>
    <x v="0"/>
    <x v="2"/>
    <s v="T32"/>
    <s v="Equipe"/>
    <s v="Senior"/>
  </r>
  <r>
    <n v="1"/>
    <n v="128"/>
    <s v="FRANCE"/>
    <x v="0"/>
    <m/>
    <x v="10"/>
    <n v="38640"/>
    <x v="2"/>
    <x v="1"/>
    <x v="2"/>
    <s v="1"/>
    <s v="Equipe"/>
    <s v="Senior"/>
  </r>
  <r>
    <n v="2"/>
    <n v="104"/>
    <s v="ITALY"/>
    <x v="2"/>
    <m/>
    <x v="10"/>
    <n v="38640"/>
    <x v="2"/>
    <x v="1"/>
    <x v="2"/>
    <s v="2"/>
    <s v="Equipe"/>
    <s v="Senior"/>
  </r>
  <r>
    <n v="3"/>
    <n v="80"/>
    <s v="GERMANY"/>
    <x v="4"/>
    <m/>
    <x v="10"/>
    <n v="38640"/>
    <x v="2"/>
    <x v="1"/>
    <x v="2"/>
    <s v="3"/>
    <s v="Equipe"/>
    <s v="Senior"/>
  </r>
  <r>
    <n v="4"/>
    <n v="72"/>
    <s v="CHINA"/>
    <x v="19"/>
    <m/>
    <x v="10"/>
    <n v="38640"/>
    <x v="2"/>
    <x v="1"/>
    <x v="2"/>
    <s v="4"/>
    <s v="Equipe"/>
    <s v="Senior"/>
  </r>
  <r>
    <n v="5"/>
    <n v="64"/>
    <s v="POLAND"/>
    <x v="5"/>
    <m/>
    <x v="10"/>
    <n v="38640"/>
    <x v="2"/>
    <x v="1"/>
    <x v="2"/>
    <s v="T8"/>
    <s v="Equipe"/>
    <s v="Senior"/>
  </r>
  <r>
    <n v="6"/>
    <n v="60"/>
    <s v="SPAIN"/>
    <x v="7"/>
    <m/>
    <x v="10"/>
    <n v="38640"/>
    <x v="2"/>
    <x v="1"/>
    <x v="2"/>
    <s v="T8"/>
    <s v="Equipe"/>
    <s v="Senior"/>
  </r>
  <r>
    <n v="7"/>
    <n v="56"/>
    <s v="AUSTRIA"/>
    <x v="12"/>
    <m/>
    <x v="10"/>
    <n v="38640"/>
    <x v="2"/>
    <x v="1"/>
    <x v="2"/>
    <s v="T8"/>
    <s v="Equipe"/>
    <s v="Senior"/>
  </r>
  <r>
    <n v="8"/>
    <n v="52"/>
    <s v="USA"/>
    <x v="16"/>
    <m/>
    <x v="10"/>
    <n v="38640"/>
    <x v="2"/>
    <x v="1"/>
    <x v="2"/>
    <s v="T8"/>
    <s v="Equipe"/>
    <s v="Senior"/>
  </r>
  <r>
    <n v="9"/>
    <n v="50"/>
    <s v="RUSSIA"/>
    <x v="1"/>
    <m/>
    <x v="10"/>
    <n v="38640"/>
    <x v="2"/>
    <x v="1"/>
    <x v="2"/>
    <s v="T16"/>
    <s v="Equipe"/>
    <s v="Senior"/>
  </r>
  <r>
    <n v="10"/>
    <n v="48"/>
    <s v="GREAT BRITAIN"/>
    <x v="13"/>
    <m/>
    <x v="10"/>
    <n v="38640"/>
    <x v="2"/>
    <x v="1"/>
    <x v="2"/>
    <s v="T16"/>
    <s v="Equipe"/>
    <s v="Senior"/>
  </r>
  <r>
    <n v="11"/>
    <n v="46"/>
    <s v="KOREA"/>
    <x v="20"/>
    <m/>
    <x v="10"/>
    <n v="38640"/>
    <x v="2"/>
    <x v="1"/>
    <x v="2"/>
    <s v="T16"/>
    <s v="Equipe"/>
    <s v="Senior"/>
  </r>
  <r>
    <n v="12"/>
    <n v="44"/>
    <s v="BELGIUM"/>
    <x v="31"/>
    <m/>
    <x v="10"/>
    <n v="38640"/>
    <x v="2"/>
    <x v="1"/>
    <x v="2"/>
    <s v="T16"/>
    <s v="Equipe"/>
    <s v="Senior"/>
  </r>
  <r>
    <n v="13"/>
    <n v="42"/>
    <s v="Portugal"/>
    <x v="33"/>
    <m/>
    <x v="10"/>
    <n v="38640"/>
    <x v="2"/>
    <x v="1"/>
    <x v="2"/>
    <s v="T16"/>
    <s v="Equipe"/>
    <s v="Senior"/>
  </r>
  <r>
    <n v="14"/>
    <n v="40"/>
    <s v="JAPAN"/>
    <x v="22"/>
    <m/>
    <x v="10"/>
    <n v="38640"/>
    <x v="2"/>
    <x v="1"/>
    <x v="2"/>
    <s v="T16"/>
    <s v="Equipe"/>
    <s v="Senior"/>
  </r>
  <r>
    <n v="15"/>
    <n v="38"/>
    <s v="HUNGARY"/>
    <x v="8"/>
    <m/>
    <x v="10"/>
    <n v="38640"/>
    <x v="2"/>
    <x v="1"/>
    <x v="2"/>
    <s v="T16"/>
    <s v="Equipe"/>
    <s v="Senior"/>
  </r>
  <r>
    <n v="16"/>
    <n v="36"/>
    <s v="CANADA"/>
    <x v="11"/>
    <m/>
    <x v="10"/>
    <n v="38640"/>
    <x v="2"/>
    <x v="1"/>
    <x v="2"/>
    <s v="T16"/>
    <s v="Equipe"/>
    <s v="Senior"/>
  </r>
  <r>
    <n v="17"/>
    <n v="16"/>
    <s v="NETHERLANDS"/>
    <x v="52"/>
    <m/>
    <x v="10"/>
    <n v="38640"/>
    <x v="2"/>
    <x v="1"/>
    <x v="2"/>
    <s v="T32"/>
    <s v="Equipe"/>
    <s v="Senior"/>
  </r>
  <r>
    <n v="18"/>
    <n v="16"/>
    <s v="UKRAINE"/>
    <x v="10"/>
    <m/>
    <x v="10"/>
    <n v="38640"/>
    <x v="2"/>
    <x v="1"/>
    <x v="2"/>
    <s v="T32"/>
    <s v="Equipe"/>
    <s v="Senior"/>
  </r>
  <r>
    <n v="19"/>
    <n v="16"/>
    <s v="VENEZUELA"/>
    <x v="28"/>
    <m/>
    <x v="10"/>
    <n v="38640"/>
    <x v="2"/>
    <x v="1"/>
    <x v="2"/>
    <s v="T32"/>
    <s v="Equipe"/>
    <s v="Senior"/>
  </r>
  <r>
    <n v="20"/>
    <n v="16"/>
    <s v="HONG KONG"/>
    <x v="23"/>
    <m/>
    <x v="10"/>
    <n v="38640"/>
    <x v="2"/>
    <x v="1"/>
    <x v="2"/>
    <s v="T32"/>
    <s v="Equipe"/>
    <s v="Senior"/>
  </r>
  <r>
    <n v="21"/>
    <n v="16"/>
    <s v="SWEDEN"/>
    <x v="18"/>
    <m/>
    <x v="10"/>
    <n v="38640"/>
    <x v="2"/>
    <x v="1"/>
    <x v="2"/>
    <s v="T32"/>
    <s v="Equipe"/>
    <s v="Senior"/>
  </r>
  <r>
    <n v="22"/>
    <n v="16"/>
    <s v="MEXICO"/>
    <x v="38"/>
    <m/>
    <x v="10"/>
    <n v="38640"/>
    <x v="2"/>
    <x v="1"/>
    <x v="2"/>
    <s v="T32"/>
    <s v="Equipe"/>
    <s v="Senior"/>
  </r>
  <r>
    <n v="23"/>
    <n v="16"/>
    <s v="BRAZIL"/>
    <x v="49"/>
    <m/>
    <x v="10"/>
    <n v="38640"/>
    <x v="2"/>
    <x v="1"/>
    <x v="2"/>
    <s v="T32"/>
    <s v="Equipe"/>
    <s v="Senior"/>
  </r>
  <r>
    <n v="24"/>
    <n v="16"/>
    <s v="DENMARK"/>
    <x v="43"/>
    <m/>
    <x v="10"/>
    <n v="38640"/>
    <x v="2"/>
    <x v="1"/>
    <x v="2"/>
    <s v="T32"/>
    <s v="Equipe"/>
    <s v="Senior"/>
  </r>
  <r>
    <n v="25"/>
    <n v="16"/>
    <s v="TURKEY"/>
    <x v="41"/>
    <m/>
    <x v="10"/>
    <n v="38640"/>
    <x v="2"/>
    <x v="1"/>
    <x v="2"/>
    <s v="T32"/>
    <s v="Equipe"/>
    <s v="Senior"/>
  </r>
  <r>
    <n v="26"/>
    <n v="16"/>
    <s v="IRAN"/>
    <x v="65"/>
    <m/>
    <x v="10"/>
    <n v="38640"/>
    <x v="2"/>
    <x v="1"/>
    <x v="2"/>
    <s v="T32"/>
    <s v="Equipe"/>
    <s v="Senior"/>
  </r>
  <r>
    <n v="27"/>
    <n v="16"/>
    <s v="INDIA"/>
    <x v="40"/>
    <m/>
    <x v="10"/>
    <n v="38640"/>
    <x v="2"/>
    <x v="1"/>
    <x v="2"/>
    <s v="T32"/>
    <s v="Equipe"/>
    <s v="Senior"/>
  </r>
  <r>
    <n v="1"/>
    <n v="64"/>
    <s v="FRANCE"/>
    <x v="0"/>
    <m/>
    <x v="0"/>
    <n v="38529"/>
    <x v="2"/>
    <x v="0"/>
    <x v="2"/>
    <s v="1"/>
    <s v="Equipe"/>
    <s v="Senior"/>
  </r>
  <r>
    <n v="2"/>
    <n v="52"/>
    <s v="ITALY"/>
    <x v="2"/>
    <m/>
    <x v="0"/>
    <n v="38529"/>
    <x v="2"/>
    <x v="0"/>
    <x v="2"/>
    <s v="2"/>
    <s v="Equipe"/>
    <s v="Senior"/>
  </r>
  <r>
    <n v="3"/>
    <n v="40"/>
    <s v="RUSSIA"/>
    <x v="1"/>
    <m/>
    <x v="0"/>
    <n v="38529"/>
    <x v="2"/>
    <x v="0"/>
    <x v="2"/>
    <s v="3"/>
    <s v="Equipe"/>
    <s v="Senior"/>
  </r>
  <r>
    <n v="4"/>
    <n v="36"/>
    <s v="USA"/>
    <x v="16"/>
    <m/>
    <x v="0"/>
    <n v="38529"/>
    <x v="2"/>
    <x v="0"/>
    <x v="2"/>
    <s v="4"/>
    <s v="Equipe"/>
    <s v="Senior"/>
  </r>
  <r>
    <n v="5"/>
    <n v="32"/>
    <s v="CHINA"/>
    <x v="19"/>
    <m/>
    <x v="0"/>
    <n v="38529"/>
    <x v="2"/>
    <x v="0"/>
    <x v="2"/>
    <s v="T8"/>
    <s v="Equipe"/>
    <s v="Senior"/>
  </r>
  <r>
    <n v="6"/>
    <n v="30"/>
    <s v="KOREA"/>
    <x v="20"/>
    <m/>
    <x v="0"/>
    <n v="38529"/>
    <x v="2"/>
    <x v="0"/>
    <x v="2"/>
    <s v="T8"/>
    <s v="Equipe"/>
    <s v="Senior"/>
  </r>
  <r>
    <n v="7"/>
    <n v="28"/>
    <s v="JAPAN"/>
    <x v="22"/>
    <m/>
    <x v="0"/>
    <n v="38529"/>
    <x v="2"/>
    <x v="0"/>
    <x v="2"/>
    <s v="T8"/>
    <s v="Equipe"/>
    <s v="Senior"/>
  </r>
  <r>
    <n v="8"/>
    <n v="26"/>
    <s v="AUSTRIA"/>
    <x v="12"/>
    <m/>
    <x v="0"/>
    <n v="38529"/>
    <x v="2"/>
    <x v="0"/>
    <x v="2"/>
    <s v="T8"/>
    <s v="Equipe"/>
    <s v="Senior"/>
  </r>
  <r>
    <n v="9"/>
    <n v="25"/>
    <s v="GERMANY"/>
    <x v="4"/>
    <m/>
    <x v="0"/>
    <n v="38529"/>
    <x v="2"/>
    <x v="0"/>
    <x v="2"/>
    <s v="T16"/>
    <s v="Equipe"/>
    <s v="Senior"/>
  </r>
  <r>
    <n v="10"/>
    <n v="24"/>
    <s v="POLAND"/>
    <x v="5"/>
    <m/>
    <x v="0"/>
    <n v="38529"/>
    <x v="2"/>
    <x v="0"/>
    <x v="2"/>
    <s v="T16"/>
    <s v="Equipe"/>
    <s v="Senior"/>
  </r>
  <r>
    <n v="11"/>
    <n v="23"/>
    <s v="SPAIN"/>
    <x v="7"/>
    <m/>
    <x v="0"/>
    <n v="38529"/>
    <x v="2"/>
    <x v="0"/>
    <x v="2"/>
    <s v="T16"/>
    <s v="Equipe"/>
    <s v="Senior"/>
  </r>
  <r>
    <n v="12"/>
    <n v="22"/>
    <s v="CUBA"/>
    <x v="27"/>
    <m/>
    <x v="0"/>
    <n v="38529"/>
    <x v="2"/>
    <x v="0"/>
    <x v="2"/>
    <s v="T16"/>
    <s v="Equipe"/>
    <s v="Senior"/>
  </r>
  <r>
    <n v="13"/>
    <n v="21"/>
    <s v="CANADA"/>
    <x v="11"/>
    <m/>
    <x v="0"/>
    <n v="38529"/>
    <x v="2"/>
    <x v="0"/>
    <x v="2"/>
    <s v="T16"/>
    <s v="Equipe"/>
    <s v="Senior"/>
  </r>
  <r>
    <n v="14"/>
    <n v="20"/>
    <s v="GREAT BRITAIN"/>
    <x v="13"/>
    <m/>
    <x v="0"/>
    <n v="38529"/>
    <x v="2"/>
    <x v="0"/>
    <x v="2"/>
    <s v="T16"/>
    <s v="Equipe"/>
    <s v="Senior"/>
  </r>
  <r>
    <n v="15"/>
    <n v="19"/>
    <s v="VENEZUELA"/>
    <x v="28"/>
    <m/>
    <x v="0"/>
    <n v="38529"/>
    <x v="2"/>
    <x v="0"/>
    <x v="2"/>
    <s v="T16"/>
    <s v="Equipe"/>
    <s v="Senior"/>
  </r>
  <r>
    <n v="16"/>
    <n v="18"/>
    <s v="MEXICO"/>
    <x v="38"/>
    <m/>
    <x v="0"/>
    <n v="38529"/>
    <x v="2"/>
    <x v="0"/>
    <x v="2"/>
    <s v="T16"/>
    <s v="Equipe"/>
    <s v="Senior"/>
  </r>
  <r>
    <n v="1"/>
    <n v="64"/>
    <s v="GERMANY"/>
    <x v="4"/>
    <m/>
    <x v="45"/>
    <n v="38434"/>
    <x v="2"/>
    <x v="0"/>
    <x v="2"/>
    <s v="1"/>
    <s v="Equipe"/>
    <s v="Senior"/>
  </r>
  <r>
    <n v="2"/>
    <n v="52"/>
    <s v="USA"/>
    <x v="16"/>
    <m/>
    <x v="45"/>
    <n v="38434"/>
    <x v="2"/>
    <x v="0"/>
    <x v="2"/>
    <s v="2"/>
    <s v="Equipe"/>
    <s v="Senior"/>
  </r>
  <r>
    <n v="3"/>
    <n v="40"/>
    <s v="AUSTRIA"/>
    <x v="12"/>
    <m/>
    <x v="45"/>
    <n v="38434"/>
    <x v="2"/>
    <x v="0"/>
    <x v="2"/>
    <s v="3"/>
    <s v="Equipe"/>
    <s v="Senior"/>
  </r>
  <r>
    <n v="4"/>
    <n v="36"/>
    <s v="FRANCE"/>
    <x v="0"/>
    <m/>
    <x v="45"/>
    <n v="38434"/>
    <x v="2"/>
    <x v="0"/>
    <x v="2"/>
    <s v="4"/>
    <s v="Equipe"/>
    <s v="Senior"/>
  </r>
  <r>
    <n v="5"/>
    <n v="32"/>
    <s v="ITALY"/>
    <x v="2"/>
    <m/>
    <x v="45"/>
    <n v="38434"/>
    <x v="2"/>
    <x v="0"/>
    <x v="2"/>
    <s v="T8"/>
    <s v="Equipe"/>
    <s v="Senior"/>
  </r>
  <r>
    <n v="6"/>
    <n v="30"/>
    <s v="CANADA"/>
    <x v="11"/>
    <m/>
    <x v="45"/>
    <n v="38434"/>
    <x v="2"/>
    <x v="0"/>
    <x v="2"/>
    <s v="T8"/>
    <s v="Equipe"/>
    <s v="Senior"/>
  </r>
  <r>
    <n v="7"/>
    <n v="28"/>
    <s v="POLAND"/>
    <x v="5"/>
    <m/>
    <x v="45"/>
    <n v="38434"/>
    <x v="2"/>
    <x v="0"/>
    <x v="2"/>
    <s v="T8"/>
    <s v="Equipe"/>
    <s v="Senior"/>
  </r>
  <r>
    <n v="8"/>
    <n v="26"/>
    <s v="EGYPT"/>
    <x v="55"/>
    <m/>
    <x v="45"/>
    <n v="38434"/>
    <x v="2"/>
    <x v="0"/>
    <x v="2"/>
    <s v="T8"/>
    <s v="Equipe"/>
    <s v="Senior"/>
  </r>
  <r>
    <n v="9"/>
    <n v="25"/>
    <s v="ISRAEL"/>
    <x v="51"/>
    <m/>
    <x v="45"/>
    <n v="38434"/>
    <x v="2"/>
    <x v="0"/>
    <x v="2"/>
    <s v="T16"/>
    <s v="Equipe"/>
    <s v="Senior"/>
  </r>
  <r>
    <n v="10"/>
    <n v="24"/>
    <s v="SPAIN"/>
    <x v="7"/>
    <m/>
    <x v="45"/>
    <n v="38434"/>
    <x v="2"/>
    <x v="0"/>
    <x v="2"/>
    <s v="T16"/>
    <s v="Equipe"/>
    <s v="Senior"/>
  </r>
  <r>
    <n v="11"/>
    <n v="23"/>
    <s v="BELGIUM"/>
    <x v="31"/>
    <m/>
    <x v="45"/>
    <n v="38434"/>
    <x v="2"/>
    <x v="0"/>
    <x v="2"/>
    <s v="T16"/>
    <s v="Equipe"/>
    <s v="Senior"/>
  </r>
  <r>
    <n v="12"/>
    <n v="22"/>
    <s v="GREAT BRITAIN"/>
    <x v="13"/>
    <m/>
    <x v="45"/>
    <n v="38434"/>
    <x v="2"/>
    <x v="0"/>
    <x v="2"/>
    <s v="T16"/>
    <s v="Equipe"/>
    <s v="Senior"/>
  </r>
  <r>
    <n v="13"/>
    <n v="21"/>
    <s v="UKRAINE"/>
    <x v="10"/>
    <m/>
    <x v="45"/>
    <n v="38434"/>
    <x v="2"/>
    <x v="0"/>
    <x v="2"/>
    <s v="T16"/>
    <s v="Equipe"/>
    <s v="Senior"/>
  </r>
  <r>
    <n v="14"/>
    <n v="20"/>
    <s v="HUNGARY"/>
    <x v="8"/>
    <m/>
    <x v="45"/>
    <n v="38434"/>
    <x v="2"/>
    <x v="0"/>
    <x v="2"/>
    <s v="T16"/>
    <s v="Equipe"/>
    <s v="Senior"/>
  </r>
  <r>
    <n v="15"/>
    <n v="19"/>
    <s v="NETHERLANDS"/>
    <x v="52"/>
    <m/>
    <x v="45"/>
    <n v="38434"/>
    <x v="2"/>
    <x v="0"/>
    <x v="2"/>
    <s v="T16"/>
    <s v="Equipe"/>
    <s v="Senior"/>
  </r>
  <r>
    <n v="1"/>
    <n v="64"/>
    <s v="GERMANY"/>
    <x v="4"/>
    <m/>
    <x v="46"/>
    <n v="38417"/>
    <x v="2"/>
    <x v="0"/>
    <x v="2"/>
    <s v="1"/>
    <s v="Equipe"/>
    <s v="Senior"/>
  </r>
  <r>
    <n v="2"/>
    <n v="52"/>
    <s v="CHINA"/>
    <x v="19"/>
    <m/>
    <x v="46"/>
    <n v="38417"/>
    <x v="2"/>
    <x v="0"/>
    <x v="2"/>
    <s v="2"/>
    <s v="Equipe"/>
    <s v="Senior"/>
  </r>
  <r>
    <n v="3"/>
    <n v="40"/>
    <s v="RUSSIA"/>
    <x v="1"/>
    <m/>
    <x v="46"/>
    <n v="38417"/>
    <x v="2"/>
    <x v="0"/>
    <x v="2"/>
    <s v="3"/>
    <s v="Equipe"/>
    <s v="Senior"/>
  </r>
  <r>
    <n v="4"/>
    <n v="36"/>
    <s v="POLAND"/>
    <x v="5"/>
    <m/>
    <x v="46"/>
    <n v="38417"/>
    <x v="2"/>
    <x v="0"/>
    <x v="2"/>
    <s v="4"/>
    <s v="Equipe"/>
    <s v="Senior"/>
  </r>
  <r>
    <n v="5"/>
    <n v="32"/>
    <s v="FRANCE"/>
    <x v="0"/>
    <m/>
    <x v="46"/>
    <n v="38417"/>
    <x v="2"/>
    <x v="0"/>
    <x v="2"/>
    <s v="T8"/>
    <s v="Equipe"/>
    <s v="Senior"/>
  </r>
  <r>
    <n v="6"/>
    <n v="30"/>
    <s v="ITALY"/>
    <x v="2"/>
    <m/>
    <x v="46"/>
    <n v="38417"/>
    <x v="2"/>
    <x v="0"/>
    <x v="2"/>
    <s v="T8"/>
    <s v="Equipe"/>
    <s v="Senior"/>
  </r>
  <r>
    <n v="7"/>
    <n v="28"/>
    <s v="JAPAN"/>
    <x v="22"/>
    <m/>
    <x v="46"/>
    <n v="38417"/>
    <x v="2"/>
    <x v="0"/>
    <x v="2"/>
    <s v="T8"/>
    <s v="Equipe"/>
    <s v="Senior"/>
  </r>
  <r>
    <n v="8"/>
    <n v="26"/>
    <s v="KOREA"/>
    <x v="20"/>
    <m/>
    <x v="46"/>
    <n v="38417"/>
    <x v="2"/>
    <x v="0"/>
    <x v="2"/>
    <s v="T8"/>
    <s v="Equipe"/>
    <s v="Senior"/>
  </r>
  <r>
    <n v="9"/>
    <n v="25"/>
    <s v="GREAT BRITAIN"/>
    <x v="13"/>
    <m/>
    <x v="46"/>
    <n v="38417"/>
    <x v="2"/>
    <x v="0"/>
    <x v="2"/>
    <s v="T16"/>
    <s v="Equipe"/>
    <s v="Senior"/>
  </r>
  <r>
    <n v="10"/>
    <n v="24"/>
    <s v="USA"/>
    <x v="16"/>
    <m/>
    <x v="46"/>
    <n v="38417"/>
    <x v="2"/>
    <x v="0"/>
    <x v="2"/>
    <s v="T16"/>
    <s v="Equipe"/>
    <s v="Senior"/>
  </r>
  <r>
    <n v="11"/>
    <n v="23"/>
    <s v="BELGIUM"/>
    <x v="31"/>
    <m/>
    <x v="46"/>
    <n v="38417"/>
    <x v="2"/>
    <x v="0"/>
    <x v="2"/>
    <s v="T16"/>
    <s v="Equipe"/>
    <s v="Senior"/>
  </r>
  <r>
    <n v="12"/>
    <n v="22"/>
    <s v="AUSTRIA"/>
    <x v="12"/>
    <m/>
    <x v="46"/>
    <n v="38417"/>
    <x v="2"/>
    <x v="0"/>
    <x v="2"/>
    <s v="T16"/>
    <s v="Equipe"/>
    <s v="Senior"/>
  </r>
  <r>
    <n v="13"/>
    <n v="21"/>
    <s v="CANADA"/>
    <x v="11"/>
    <m/>
    <x v="46"/>
    <n v="38417"/>
    <x v="2"/>
    <x v="0"/>
    <x v="2"/>
    <s v="T16"/>
    <s v="Equipe"/>
    <s v="Senior"/>
  </r>
  <r>
    <n v="14"/>
    <n v="20"/>
    <s v="SPAIN"/>
    <x v="7"/>
    <m/>
    <x v="46"/>
    <n v="38417"/>
    <x v="2"/>
    <x v="0"/>
    <x v="2"/>
    <s v="T16"/>
    <s v="Equipe"/>
    <s v="Senior"/>
  </r>
  <r>
    <n v="15"/>
    <n v="19"/>
    <s v="HONG KONG"/>
    <x v="23"/>
    <m/>
    <x v="46"/>
    <n v="38417"/>
    <x v="2"/>
    <x v="0"/>
    <x v="2"/>
    <s v="T16"/>
    <s v="Equipe"/>
    <s v="Senior"/>
  </r>
  <r>
    <n v="1"/>
    <n v="64"/>
    <s v="FRANCE"/>
    <x v="0"/>
    <m/>
    <x v="42"/>
    <n v="38389"/>
    <x v="2"/>
    <x v="0"/>
    <x v="2"/>
    <s v="1"/>
    <s v="Equipe"/>
    <s v="Senior"/>
  </r>
  <r>
    <n v="2"/>
    <n v="52"/>
    <s v="ITALY"/>
    <x v="2"/>
    <m/>
    <x v="42"/>
    <n v="38389"/>
    <x v="2"/>
    <x v="0"/>
    <x v="2"/>
    <s v="2"/>
    <s v="Equipe"/>
    <s v="Senior"/>
  </r>
  <r>
    <n v="3"/>
    <n v="40"/>
    <s v="CHINA"/>
    <x v="19"/>
    <m/>
    <x v="42"/>
    <n v="38389"/>
    <x v="2"/>
    <x v="0"/>
    <x v="2"/>
    <s v="3"/>
    <s v="Equipe"/>
    <s v="Senior"/>
  </r>
  <r>
    <n v="4"/>
    <n v="36"/>
    <s v="GERMANY"/>
    <x v="4"/>
    <m/>
    <x v="42"/>
    <n v="38389"/>
    <x v="2"/>
    <x v="0"/>
    <x v="2"/>
    <s v="4"/>
    <s v="Equipe"/>
    <s v="Senior"/>
  </r>
  <r>
    <n v="5"/>
    <n v="32"/>
    <s v="BELGIUM"/>
    <x v="31"/>
    <m/>
    <x v="42"/>
    <n v="38389"/>
    <x v="2"/>
    <x v="0"/>
    <x v="2"/>
    <s v="T8"/>
    <s v="Equipe"/>
    <s v="Senior"/>
  </r>
  <r>
    <n v="6"/>
    <n v="30"/>
    <s v="USA"/>
    <x v="16"/>
    <m/>
    <x v="42"/>
    <n v="38389"/>
    <x v="2"/>
    <x v="0"/>
    <x v="2"/>
    <s v="T8"/>
    <s v="Equipe"/>
    <s v="Senior"/>
  </r>
  <r>
    <n v="7"/>
    <n v="28"/>
    <s v="POLAND"/>
    <x v="5"/>
    <m/>
    <x v="42"/>
    <n v="38389"/>
    <x v="2"/>
    <x v="0"/>
    <x v="2"/>
    <s v="T8"/>
    <s v="Equipe"/>
    <s v="Senior"/>
  </r>
  <r>
    <n v="8"/>
    <n v="26"/>
    <s v="RUSSIA"/>
    <x v="1"/>
    <m/>
    <x v="42"/>
    <n v="38389"/>
    <x v="2"/>
    <x v="0"/>
    <x v="2"/>
    <s v="T8"/>
    <s v="Equipe"/>
    <s v="Senior"/>
  </r>
  <r>
    <n v="9"/>
    <n v="25"/>
    <s v="SPAIN"/>
    <x v="7"/>
    <m/>
    <x v="42"/>
    <n v="38389"/>
    <x v="2"/>
    <x v="0"/>
    <x v="2"/>
    <s v="T16"/>
    <s v="Equipe"/>
    <s v="Senior"/>
  </r>
  <r>
    <n v="10"/>
    <n v="24"/>
    <s v="AUSTRIA"/>
    <x v="12"/>
    <m/>
    <x v="42"/>
    <n v="38389"/>
    <x v="2"/>
    <x v="0"/>
    <x v="2"/>
    <s v="T16"/>
    <s v="Equipe"/>
    <s v="Senior"/>
  </r>
  <r>
    <n v="11"/>
    <n v="23"/>
    <s v="CANADA"/>
    <x v="11"/>
    <m/>
    <x v="42"/>
    <n v="38389"/>
    <x v="2"/>
    <x v="0"/>
    <x v="2"/>
    <s v="T16"/>
    <s v="Equipe"/>
    <s v="Senior"/>
  </r>
  <r>
    <n v="12"/>
    <n v="22"/>
    <s v="NETHERLANDS"/>
    <x v="52"/>
    <m/>
    <x v="42"/>
    <n v="38389"/>
    <x v="2"/>
    <x v="0"/>
    <x v="2"/>
    <s v="T16"/>
    <s v="Equipe"/>
    <s v="Senior"/>
  </r>
  <r>
    <n v="1"/>
    <n v="64"/>
    <s v="FRANCE"/>
    <x v="0"/>
    <m/>
    <x v="21"/>
    <n v="38375"/>
    <x v="2"/>
    <x v="0"/>
    <x v="2"/>
    <s v="1"/>
    <s v="Equipe"/>
    <s v="Senior"/>
  </r>
  <r>
    <n v="2"/>
    <n v="52"/>
    <s v="POLAND"/>
    <x v="5"/>
    <m/>
    <x v="21"/>
    <n v="38375"/>
    <x v="2"/>
    <x v="0"/>
    <x v="2"/>
    <s v="2"/>
    <s v="Equipe"/>
    <s v="Senior"/>
  </r>
  <r>
    <n v="3"/>
    <n v="40"/>
    <s v="RUSSIA"/>
    <x v="1"/>
    <m/>
    <x v="21"/>
    <n v="38375"/>
    <x v="2"/>
    <x v="0"/>
    <x v="2"/>
    <s v="3"/>
    <s v="Equipe"/>
    <s v="Senior"/>
  </r>
  <r>
    <n v="4"/>
    <n v="36"/>
    <s v="BELGIUM"/>
    <x v="31"/>
    <m/>
    <x v="21"/>
    <n v="38375"/>
    <x v="2"/>
    <x v="0"/>
    <x v="2"/>
    <s v="4"/>
    <s v="Equipe"/>
    <s v="Senior"/>
  </r>
  <r>
    <n v="5"/>
    <n v="32"/>
    <s v="ITALY"/>
    <x v="2"/>
    <m/>
    <x v="21"/>
    <n v="38375"/>
    <x v="2"/>
    <x v="0"/>
    <x v="2"/>
    <s v="T8"/>
    <s v="Equipe"/>
    <s v="Senior"/>
  </r>
  <r>
    <n v="6"/>
    <n v="30"/>
    <s v="CHINA"/>
    <x v="19"/>
    <m/>
    <x v="21"/>
    <n v="38375"/>
    <x v="2"/>
    <x v="0"/>
    <x v="2"/>
    <s v="T8"/>
    <s v="Equipe"/>
    <s v="Senior"/>
  </r>
  <r>
    <n v="7"/>
    <n v="28"/>
    <s v="GERMANY"/>
    <x v="4"/>
    <m/>
    <x v="21"/>
    <n v="38375"/>
    <x v="2"/>
    <x v="0"/>
    <x v="2"/>
    <s v="T8"/>
    <s v="Equipe"/>
    <s v="Senior"/>
  </r>
  <r>
    <n v="8"/>
    <n v="26"/>
    <s v="USA"/>
    <x v="16"/>
    <m/>
    <x v="21"/>
    <n v="38375"/>
    <x v="2"/>
    <x v="0"/>
    <x v="2"/>
    <s v="T8"/>
    <s v="Equipe"/>
    <s v="Senior"/>
  </r>
  <r>
    <n v="9"/>
    <n v="25"/>
    <s v="AUSTRIA"/>
    <x v="12"/>
    <m/>
    <x v="21"/>
    <n v="38375"/>
    <x v="2"/>
    <x v="0"/>
    <x v="2"/>
    <s v="T16"/>
    <s v="Equipe"/>
    <s v="Senior"/>
  </r>
  <r>
    <n v="10"/>
    <n v="24"/>
    <s v="JAPAN"/>
    <x v="22"/>
    <m/>
    <x v="21"/>
    <n v="38375"/>
    <x v="2"/>
    <x v="0"/>
    <x v="2"/>
    <s v="T16"/>
    <s v="Equipe"/>
    <s v="Senior"/>
  </r>
  <r>
    <n v="11"/>
    <n v="23"/>
    <s v="SPAIN"/>
    <x v="7"/>
    <m/>
    <x v="21"/>
    <n v="38375"/>
    <x v="2"/>
    <x v="0"/>
    <x v="2"/>
    <s v="T16"/>
    <s v="Equipe"/>
    <s v="Senior"/>
  </r>
  <r>
    <n v="12"/>
    <n v="22"/>
    <s v="Portugal"/>
    <x v="33"/>
    <m/>
    <x v="21"/>
    <n v="38375"/>
    <x v="2"/>
    <x v="0"/>
    <x v="2"/>
    <s v="T16"/>
    <s v="Equipe"/>
    <s v="Senior"/>
  </r>
  <r>
    <n v="13"/>
    <n v="21"/>
    <s v="UKRAINE"/>
    <x v="10"/>
    <m/>
    <x v="21"/>
    <n v="38375"/>
    <x v="2"/>
    <x v="0"/>
    <x v="2"/>
    <s v="T16"/>
    <s v="Equipe"/>
    <s v="Senior"/>
  </r>
  <r>
    <n v="14"/>
    <n v="20"/>
    <s v="HUNGARY"/>
    <x v="8"/>
    <m/>
    <x v="21"/>
    <n v="38375"/>
    <x v="2"/>
    <x v="0"/>
    <x v="2"/>
    <s v="T16"/>
    <s v="Equipe"/>
    <s v="Senior"/>
  </r>
  <r>
    <n v="15"/>
    <n v="19"/>
    <s v="NETHERLANDS"/>
    <x v="52"/>
    <m/>
    <x v="21"/>
    <n v="38375"/>
    <x v="2"/>
    <x v="0"/>
    <x v="2"/>
    <s v="T16"/>
    <s v="Equipe"/>
    <s v="Senior"/>
  </r>
  <r>
    <n v="16"/>
    <n v="18"/>
    <s v="SWEDEN"/>
    <x v="18"/>
    <m/>
    <x v="21"/>
    <n v="38375"/>
    <x v="2"/>
    <x v="0"/>
    <x v="2"/>
    <s v="T16"/>
    <s v="Equipe"/>
    <s v="Senior"/>
  </r>
  <r>
    <n v="17"/>
    <n v="8"/>
    <s v="GREAT BRITAIN"/>
    <x v="13"/>
    <m/>
    <x v="21"/>
    <n v="38375"/>
    <x v="2"/>
    <x v="0"/>
    <x v="2"/>
    <s v="T32"/>
    <s v="Equipe"/>
    <s v="Senior"/>
  </r>
  <r>
    <n v="17"/>
    <n v="8"/>
    <s v="CANADA"/>
    <x v="11"/>
    <m/>
    <x v="21"/>
    <n v="38375"/>
    <x v="2"/>
    <x v="0"/>
    <x v="2"/>
    <s v="T32"/>
    <s v="Equipe"/>
    <s v="Senior"/>
  </r>
  <r>
    <n v="1"/>
    <n v="64"/>
    <s v="GERMANY"/>
    <x v="4"/>
    <m/>
    <x v="47"/>
    <n v="38872"/>
    <x v="3"/>
    <x v="0"/>
    <x v="2"/>
    <s v="1"/>
    <s v="Equipe"/>
    <s v="Senior"/>
  </r>
  <r>
    <n v="2"/>
    <n v="52"/>
    <s v="FRANCE"/>
    <x v="0"/>
    <m/>
    <x v="47"/>
    <n v="38872"/>
    <x v="3"/>
    <x v="0"/>
    <x v="2"/>
    <s v="2"/>
    <s v="Equipe"/>
    <s v="Senior"/>
  </r>
  <r>
    <n v="3"/>
    <n v="40"/>
    <s v="ITALY"/>
    <x v="2"/>
    <m/>
    <x v="47"/>
    <n v="38872"/>
    <x v="3"/>
    <x v="0"/>
    <x v="2"/>
    <s v="3"/>
    <s v="Equipe"/>
    <s v="Senior"/>
  </r>
  <r>
    <n v="4"/>
    <n v="36"/>
    <s v="RUSSIA"/>
    <x v="1"/>
    <m/>
    <x v="47"/>
    <n v="38872"/>
    <x v="3"/>
    <x v="0"/>
    <x v="2"/>
    <s v="4"/>
    <s v="Equipe"/>
    <s v="Senior"/>
  </r>
  <r>
    <n v="5"/>
    <n v="32"/>
    <s v="POLAND"/>
    <x v="5"/>
    <m/>
    <x v="47"/>
    <n v="38872"/>
    <x v="3"/>
    <x v="0"/>
    <x v="2"/>
    <s v="T8"/>
    <s v="Equipe"/>
    <s v="Senior"/>
  </r>
  <r>
    <n v="6"/>
    <n v="30"/>
    <s v="BELGIUM"/>
    <x v="31"/>
    <m/>
    <x v="47"/>
    <n v="38872"/>
    <x v="3"/>
    <x v="0"/>
    <x v="2"/>
    <s v="T8"/>
    <s v="Equipe"/>
    <s v="Senior"/>
  </r>
  <r>
    <n v="7"/>
    <n v="28"/>
    <s v="USA"/>
    <x v="16"/>
    <m/>
    <x v="47"/>
    <n v="38872"/>
    <x v="3"/>
    <x v="0"/>
    <x v="2"/>
    <s v="T8"/>
    <s v="Equipe"/>
    <s v="Senior"/>
  </r>
  <r>
    <n v="8"/>
    <n v="26"/>
    <s v="GREAT BRITAIN"/>
    <x v="13"/>
    <m/>
    <x v="47"/>
    <n v="38872"/>
    <x v="3"/>
    <x v="0"/>
    <x v="2"/>
    <s v="T8"/>
    <s v="Equipe"/>
    <s v="Senior"/>
  </r>
  <r>
    <n v="9"/>
    <n v="25"/>
    <s v="JAPAN"/>
    <x v="22"/>
    <m/>
    <x v="47"/>
    <n v="38872"/>
    <x v="3"/>
    <x v="0"/>
    <x v="2"/>
    <s v="T16"/>
    <s v="Equipe"/>
    <s v="Senior"/>
  </r>
  <r>
    <n v="10"/>
    <n v="24"/>
    <s v="SPAIN"/>
    <x v="7"/>
    <m/>
    <x v="47"/>
    <n v="38872"/>
    <x v="3"/>
    <x v="0"/>
    <x v="2"/>
    <s v="T16"/>
    <s v="Equipe"/>
    <s v="Senior"/>
  </r>
  <r>
    <n v="11"/>
    <n v="23"/>
    <s v="VENEZUELA"/>
    <x v="28"/>
    <m/>
    <x v="47"/>
    <n v="38872"/>
    <x v="3"/>
    <x v="0"/>
    <x v="2"/>
    <s v="T16"/>
    <s v="Equipe"/>
    <s v="Senior"/>
  </r>
  <r>
    <n v="12"/>
    <n v="22"/>
    <s v="MEXICO"/>
    <x v="38"/>
    <m/>
    <x v="47"/>
    <n v="38872"/>
    <x v="3"/>
    <x v="0"/>
    <x v="2"/>
    <s v="T16"/>
    <s v="Equipe"/>
    <s v="Senior"/>
  </r>
  <r>
    <n v="1"/>
    <n v="64"/>
    <s v="FRANCE"/>
    <x v="0"/>
    <m/>
    <x v="15"/>
    <n v="38837"/>
    <x v="3"/>
    <x v="0"/>
    <x v="2"/>
    <s v="1"/>
    <s v="Equipe"/>
    <s v="Senior"/>
  </r>
  <r>
    <n v="2"/>
    <n v="52"/>
    <s v="ITALY"/>
    <x v="2"/>
    <m/>
    <x v="15"/>
    <n v="38837"/>
    <x v="3"/>
    <x v="0"/>
    <x v="2"/>
    <s v="2"/>
    <s v="Equipe"/>
    <s v="Senior"/>
  </r>
  <r>
    <n v="3"/>
    <n v="40"/>
    <s v="GERMANY"/>
    <x v="4"/>
    <m/>
    <x v="15"/>
    <n v="38837"/>
    <x v="3"/>
    <x v="0"/>
    <x v="2"/>
    <s v="3"/>
    <s v="Equipe"/>
    <s v="Senior"/>
  </r>
  <r>
    <n v="4"/>
    <n v="36"/>
    <s v="RUSSIA"/>
    <x v="1"/>
    <m/>
    <x v="15"/>
    <n v="38837"/>
    <x v="3"/>
    <x v="0"/>
    <x v="2"/>
    <s v="4"/>
    <s v="Equipe"/>
    <s v="Senior"/>
  </r>
  <r>
    <n v="5"/>
    <n v="32"/>
    <s v="KOREA"/>
    <x v="20"/>
    <m/>
    <x v="15"/>
    <n v="38837"/>
    <x v="3"/>
    <x v="0"/>
    <x v="2"/>
    <s v="T8"/>
    <s v="Equipe"/>
    <s v="Senior"/>
  </r>
  <r>
    <n v="6"/>
    <n v="30"/>
    <s v="GREAT BRITAIN"/>
    <x v="13"/>
    <m/>
    <x v="15"/>
    <n v="38837"/>
    <x v="3"/>
    <x v="0"/>
    <x v="2"/>
    <s v="T8"/>
    <s v="Equipe"/>
    <s v="Senior"/>
  </r>
  <r>
    <n v="7"/>
    <n v="28"/>
    <s v="JAPAN"/>
    <x v="22"/>
    <m/>
    <x v="15"/>
    <n v="38837"/>
    <x v="3"/>
    <x v="0"/>
    <x v="2"/>
    <s v="T8"/>
    <s v="Equipe"/>
    <s v="Senior"/>
  </r>
  <r>
    <n v="8"/>
    <n v="26"/>
    <s v="USA"/>
    <x v="16"/>
    <m/>
    <x v="15"/>
    <n v="38837"/>
    <x v="3"/>
    <x v="0"/>
    <x v="2"/>
    <s v="T8"/>
    <s v="Equipe"/>
    <s v="Senior"/>
  </r>
  <r>
    <n v="9"/>
    <n v="25"/>
    <s v="CHINA"/>
    <x v="19"/>
    <m/>
    <x v="15"/>
    <n v="38837"/>
    <x v="3"/>
    <x v="0"/>
    <x v="2"/>
    <s v="T16"/>
    <s v="Equipe"/>
    <s v="Senior"/>
  </r>
  <r>
    <n v="10"/>
    <n v="24"/>
    <s v="BELGIUM"/>
    <x v="31"/>
    <m/>
    <x v="15"/>
    <n v="38837"/>
    <x v="3"/>
    <x v="0"/>
    <x v="2"/>
    <s v="T16"/>
    <s v="Equipe"/>
    <s v="Senior"/>
  </r>
  <r>
    <n v="11"/>
    <n v="23"/>
    <s v="AUSTRIA"/>
    <x v="12"/>
    <m/>
    <x v="15"/>
    <n v="38837"/>
    <x v="3"/>
    <x v="0"/>
    <x v="2"/>
    <s v="T16"/>
    <s v="Equipe"/>
    <s v="Senior"/>
  </r>
  <r>
    <n v="12"/>
    <n v="22"/>
    <s v="UKRAINE"/>
    <x v="10"/>
    <m/>
    <x v="15"/>
    <n v="38837"/>
    <x v="3"/>
    <x v="0"/>
    <x v="2"/>
    <s v="T16"/>
    <s v="Equipe"/>
    <s v="Senior"/>
  </r>
  <r>
    <n v="13"/>
    <n v="21"/>
    <s v="POLAND"/>
    <x v="5"/>
    <m/>
    <x v="15"/>
    <n v="38837"/>
    <x v="3"/>
    <x v="0"/>
    <x v="2"/>
    <s v="T16"/>
    <s v="Equipe"/>
    <s v="Senior"/>
  </r>
  <r>
    <n v="14"/>
    <n v="20"/>
    <s v="NETHERLANDS"/>
    <x v="52"/>
    <m/>
    <x v="15"/>
    <n v="38837"/>
    <x v="3"/>
    <x v="0"/>
    <x v="2"/>
    <s v="T16"/>
    <s v="Equipe"/>
    <s v="Senior"/>
  </r>
  <r>
    <n v="15"/>
    <n v="19"/>
    <s v="CANADA"/>
    <x v="11"/>
    <m/>
    <x v="15"/>
    <n v="38837"/>
    <x v="3"/>
    <x v="0"/>
    <x v="2"/>
    <s v="T16"/>
    <s v="Equipe"/>
    <s v="Senior"/>
  </r>
  <r>
    <n v="16"/>
    <n v="18"/>
    <s v="SPAIN"/>
    <x v="7"/>
    <m/>
    <x v="15"/>
    <n v="38837"/>
    <x v="3"/>
    <x v="0"/>
    <x v="2"/>
    <s v="T16"/>
    <s v="Equipe"/>
    <s v="Senior"/>
  </r>
  <r>
    <n v="17"/>
    <n v="8"/>
    <s v="EGYPT"/>
    <x v="55"/>
    <m/>
    <x v="15"/>
    <n v="38837"/>
    <x v="3"/>
    <x v="0"/>
    <x v="2"/>
    <s v="T32"/>
    <s v="Equipe"/>
    <s v="Senior"/>
  </r>
  <r>
    <n v="18"/>
    <n v="8"/>
    <s v="VENEZUELA"/>
    <x v="28"/>
    <m/>
    <x v="15"/>
    <n v="38837"/>
    <x v="3"/>
    <x v="0"/>
    <x v="2"/>
    <s v="T32"/>
    <s v="Equipe"/>
    <s v="Senior"/>
  </r>
  <r>
    <n v="19"/>
    <n v="8"/>
    <s v="DENMARK"/>
    <x v="43"/>
    <m/>
    <x v="15"/>
    <n v="38837"/>
    <x v="3"/>
    <x v="0"/>
    <x v="2"/>
    <s v="T32"/>
    <s v="Equipe"/>
    <s v="Senior"/>
  </r>
  <r>
    <n v="20"/>
    <n v="8"/>
    <s v="BELARUS"/>
    <x v="15"/>
    <m/>
    <x v="15"/>
    <n v="38837"/>
    <x v="3"/>
    <x v="0"/>
    <x v="2"/>
    <s v="T32"/>
    <s v="Equipe"/>
    <s v="Senior"/>
  </r>
  <r>
    <n v="21"/>
    <n v="8"/>
    <s v="ROMANIA"/>
    <x v="3"/>
    <m/>
    <x v="15"/>
    <n v="38837"/>
    <x v="3"/>
    <x v="0"/>
    <x v="2"/>
    <s v="T32"/>
    <s v="Equipe"/>
    <s v="Senior"/>
  </r>
  <r>
    <n v="1"/>
    <n v="64"/>
    <s v="FRANCE"/>
    <x v="0"/>
    <m/>
    <x v="45"/>
    <n v="38795"/>
    <x v="3"/>
    <x v="0"/>
    <x v="2"/>
    <s v="1"/>
    <s v="Equipe"/>
    <s v="Senior"/>
  </r>
  <r>
    <n v="2"/>
    <n v="52"/>
    <s v="ITALY"/>
    <x v="2"/>
    <m/>
    <x v="45"/>
    <n v="38795"/>
    <x v="3"/>
    <x v="0"/>
    <x v="2"/>
    <s v="2"/>
    <s v="Equipe"/>
    <s v="Senior"/>
  </r>
  <r>
    <n v="3"/>
    <n v="40"/>
    <s v="GERMANY"/>
    <x v="4"/>
    <m/>
    <x v="45"/>
    <n v="38795"/>
    <x v="3"/>
    <x v="0"/>
    <x v="2"/>
    <s v="3"/>
    <s v="Equipe"/>
    <s v="Senior"/>
  </r>
  <r>
    <n v="4"/>
    <n v="36"/>
    <s v="AUSTRIA"/>
    <x v="12"/>
    <m/>
    <x v="45"/>
    <n v="38795"/>
    <x v="3"/>
    <x v="0"/>
    <x v="2"/>
    <s v="4"/>
    <s v="Equipe"/>
    <s v="Senior"/>
  </r>
  <r>
    <n v="5"/>
    <n v="32"/>
    <s v="RUSSIA"/>
    <x v="1"/>
    <m/>
    <x v="45"/>
    <n v="38795"/>
    <x v="3"/>
    <x v="0"/>
    <x v="2"/>
    <s v="T8"/>
    <s v="Equipe"/>
    <s v="Senior"/>
  </r>
  <r>
    <n v="6"/>
    <n v="30"/>
    <s v="CHINA"/>
    <x v="19"/>
    <m/>
    <x v="45"/>
    <n v="38795"/>
    <x v="3"/>
    <x v="0"/>
    <x v="2"/>
    <s v="T8"/>
    <s v="Equipe"/>
    <s v="Senior"/>
  </r>
  <r>
    <n v="7"/>
    <n v="28"/>
    <s v="POLAND"/>
    <x v="5"/>
    <m/>
    <x v="45"/>
    <n v="38795"/>
    <x v="3"/>
    <x v="0"/>
    <x v="2"/>
    <s v="T8"/>
    <s v="Equipe"/>
    <s v="Senior"/>
  </r>
  <r>
    <n v="8"/>
    <n v="26"/>
    <s v="USA"/>
    <x v="16"/>
    <m/>
    <x v="45"/>
    <n v="38795"/>
    <x v="3"/>
    <x v="0"/>
    <x v="2"/>
    <s v="T8"/>
    <s v="Equipe"/>
    <s v="Senior"/>
  </r>
  <r>
    <n v="9"/>
    <n v="25"/>
    <s v="JAPAN"/>
    <x v="22"/>
    <m/>
    <x v="45"/>
    <n v="38795"/>
    <x v="3"/>
    <x v="0"/>
    <x v="2"/>
    <s v="T16"/>
    <s v="Equipe"/>
    <s v="Senior"/>
  </r>
  <r>
    <n v="10"/>
    <n v="24"/>
    <s v="BELGIUM"/>
    <x v="31"/>
    <m/>
    <x v="45"/>
    <n v="38795"/>
    <x v="3"/>
    <x v="0"/>
    <x v="2"/>
    <s v="T16"/>
    <s v="Equipe"/>
    <s v="Senior"/>
  </r>
  <r>
    <n v="11"/>
    <n v="23"/>
    <s v="SPAIN"/>
    <x v="7"/>
    <m/>
    <x v="45"/>
    <n v="38795"/>
    <x v="3"/>
    <x v="0"/>
    <x v="2"/>
    <s v="T16"/>
    <s v="Equipe"/>
    <s v="Senior"/>
  </r>
  <r>
    <n v="12"/>
    <n v="22"/>
    <s v="EGYPT"/>
    <x v="55"/>
    <m/>
    <x v="45"/>
    <n v="38795"/>
    <x v="3"/>
    <x v="0"/>
    <x v="2"/>
    <s v="T16"/>
    <s v="Equipe"/>
    <s v="Senior"/>
  </r>
  <r>
    <n v="13"/>
    <n v="21"/>
    <s v="GREAT BRITAIN"/>
    <x v="13"/>
    <m/>
    <x v="45"/>
    <n v="38795"/>
    <x v="3"/>
    <x v="0"/>
    <x v="2"/>
    <s v="T16"/>
    <s v="Equipe"/>
    <s v="Senior"/>
  </r>
  <r>
    <n v="14"/>
    <n v="20"/>
    <s v="ISRAEL"/>
    <x v="51"/>
    <m/>
    <x v="45"/>
    <n v="38795"/>
    <x v="3"/>
    <x v="0"/>
    <x v="2"/>
    <s v="T16"/>
    <s v="Equipe"/>
    <s v="Senior"/>
  </r>
  <r>
    <n v="15"/>
    <n v="19"/>
    <s v="BELARUS"/>
    <x v="15"/>
    <m/>
    <x v="45"/>
    <n v="38795"/>
    <x v="3"/>
    <x v="0"/>
    <x v="2"/>
    <s v="T16"/>
    <s v="Equipe"/>
    <s v="Senior"/>
  </r>
  <r>
    <n v="16"/>
    <n v="18"/>
    <s v="ROMANIA"/>
    <x v="3"/>
    <m/>
    <x v="45"/>
    <n v="38795"/>
    <x v="3"/>
    <x v="0"/>
    <x v="2"/>
    <s v="T16"/>
    <s v="Equipe"/>
    <s v="Senior"/>
  </r>
  <r>
    <n v="17"/>
    <n v="8"/>
    <s v="HUNGARY"/>
    <x v="8"/>
    <m/>
    <x v="45"/>
    <n v="38795"/>
    <x v="3"/>
    <x v="0"/>
    <x v="2"/>
    <s v="T32"/>
    <s v="Equipe"/>
    <s v="Senior"/>
  </r>
  <r>
    <n v="18"/>
    <n v="8"/>
    <s v="NETHERLANDS"/>
    <x v="52"/>
    <m/>
    <x v="45"/>
    <n v="38795"/>
    <x v="3"/>
    <x v="0"/>
    <x v="2"/>
    <s v="T32"/>
    <s v="Equipe"/>
    <s v="Senior"/>
  </r>
  <r>
    <n v="19"/>
    <n v="8"/>
    <s v="UKRAINE"/>
    <x v="10"/>
    <m/>
    <x v="45"/>
    <n v="38795"/>
    <x v="3"/>
    <x v="0"/>
    <x v="2"/>
    <s v="T32"/>
    <s v="Equipe"/>
    <s v="Senior"/>
  </r>
  <r>
    <n v="20"/>
    <n v="8"/>
    <s v="KUWAIT"/>
    <x v="57"/>
    <m/>
    <x v="45"/>
    <n v="38795"/>
    <x v="3"/>
    <x v="0"/>
    <x v="2"/>
    <s v="T32"/>
    <s v="Equipe"/>
    <s v="Senior"/>
  </r>
  <r>
    <n v="1"/>
    <n v="64"/>
    <s v="FRANCE"/>
    <x v="0"/>
    <m/>
    <x v="46"/>
    <n v="38781"/>
    <x v="3"/>
    <x v="0"/>
    <x v="2"/>
    <s v="1"/>
    <s v="Equipe"/>
    <s v="Senior"/>
  </r>
  <r>
    <n v="2"/>
    <n v="52"/>
    <s v="GERMANY"/>
    <x v="4"/>
    <m/>
    <x v="46"/>
    <n v="38781"/>
    <x v="3"/>
    <x v="0"/>
    <x v="2"/>
    <s v="2"/>
    <s v="Equipe"/>
    <s v="Senior"/>
  </r>
  <r>
    <n v="3"/>
    <n v="40"/>
    <s v="ITALY"/>
    <x v="2"/>
    <m/>
    <x v="46"/>
    <n v="38781"/>
    <x v="3"/>
    <x v="0"/>
    <x v="2"/>
    <s v="3"/>
    <s v="Equipe"/>
    <s v="Senior"/>
  </r>
  <r>
    <n v="4"/>
    <n v="36"/>
    <s v="JAPAN"/>
    <x v="22"/>
    <m/>
    <x v="46"/>
    <n v="38781"/>
    <x v="3"/>
    <x v="0"/>
    <x v="2"/>
    <s v="4"/>
    <s v="Equipe"/>
    <s v="Senior"/>
  </r>
  <r>
    <n v="5"/>
    <n v="32"/>
    <s v="POLAND"/>
    <x v="5"/>
    <m/>
    <x v="46"/>
    <n v="38781"/>
    <x v="3"/>
    <x v="0"/>
    <x v="2"/>
    <s v="T8"/>
    <s v="Equipe"/>
    <s v="Senior"/>
  </r>
  <r>
    <n v="6"/>
    <n v="30"/>
    <s v="USA"/>
    <x v="16"/>
    <m/>
    <x v="46"/>
    <n v="38781"/>
    <x v="3"/>
    <x v="0"/>
    <x v="2"/>
    <s v="T8"/>
    <s v="Equipe"/>
    <s v="Senior"/>
  </r>
  <r>
    <n v="7"/>
    <n v="28"/>
    <s v="RUSSIA"/>
    <x v="1"/>
    <m/>
    <x v="46"/>
    <n v="38781"/>
    <x v="3"/>
    <x v="0"/>
    <x v="2"/>
    <s v="T8"/>
    <s v="Equipe"/>
    <s v="Senior"/>
  </r>
  <r>
    <n v="8"/>
    <n v="26"/>
    <s v="AUSTRIA"/>
    <x v="12"/>
    <m/>
    <x v="46"/>
    <n v="38781"/>
    <x v="3"/>
    <x v="0"/>
    <x v="2"/>
    <s v="T8"/>
    <s v="Equipe"/>
    <s v="Senior"/>
  </r>
  <r>
    <n v="9"/>
    <n v="25"/>
    <s v="CHINA"/>
    <x v="19"/>
    <m/>
    <x v="46"/>
    <n v="38781"/>
    <x v="3"/>
    <x v="0"/>
    <x v="2"/>
    <s v="T16"/>
    <s v="Equipe"/>
    <s v="Senior"/>
  </r>
  <r>
    <n v="10"/>
    <n v="24"/>
    <s v="GREAT BRITAIN"/>
    <x v="13"/>
    <m/>
    <x v="46"/>
    <n v="38781"/>
    <x v="3"/>
    <x v="0"/>
    <x v="2"/>
    <s v="T16"/>
    <s v="Equipe"/>
    <s v="Senior"/>
  </r>
  <r>
    <n v="11"/>
    <n v="23"/>
    <s v="BELGIUM"/>
    <x v="31"/>
    <m/>
    <x v="46"/>
    <n v="38781"/>
    <x v="3"/>
    <x v="0"/>
    <x v="2"/>
    <s v="T16"/>
    <s v="Equipe"/>
    <s v="Senior"/>
  </r>
  <r>
    <n v="12"/>
    <n v="22"/>
    <s v="SPAIN"/>
    <x v="7"/>
    <m/>
    <x v="46"/>
    <n v="38781"/>
    <x v="3"/>
    <x v="0"/>
    <x v="2"/>
    <s v="T16"/>
    <s v="Equipe"/>
    <s v="Senior"/>
  </r>
  <r>
    <n v="13"/>
    <n v="21"/>
    <s v="HONG KONG"/>
    <x v="23"/>
    <m/>
    <x v="46"/>
    <n v="38781"/>
    <x v="3"/>
    <x v="0"/>
    <x v="2"/>
    <s v="T16"/>
    <s v="Equipe"/>
    <s v="Senior"/>
  </r>
  <r>
    <n v="14"/>
    <n v="20"/>
    <s v="EGYPT"/>
    <x v="55"/>
    <m/>
    <x v="46"/>
    <n v="38781"/>
    <x v="3"/>
    <x v="0"/>
    <x v="2"/>
    <s v="T16"/>
    <s v="Equipe"/>
    <s v="Senior"/>
  </r>
  <r>
    <n v="15"/>
    <n v="19"/>
    <s v="HUNGARY"/>
    <x v="8"/>
    <m/>
    <x v="46"/>
    <n v="38781"/>
    <x v="3"/>
    <x v="0"/>
    <x v="2"/>
    <s v="T16"/>
    <s v="Equipe"/>
    <s v="Senior"/>
  </r>
  <r>
    <n v="16"/>
    <n v="18"/>
    <s v="CANADA"/>
    <x v="11"/>
    <m/>
    <x v="46"/>
    <n v="38781"/>
    <x v="3"/>
    <x v="0"/>
    <x v="2"/>
    <s v="T16"/>
    <s v="Equipe"/>
    <s v="Senior"/>
  </r>
  <r>
    <n v="17"/>
    <n v="8"/>
    <s v="NETHERLANDS"/>
    <x v="52"/>
    <m/>
    <x v="46"/>
    <n v="38781"/>
    <x v="3"/>
    <x v="0"/>
    <x v="2"/>
    <s v="T32"/>
    <s v="Equipe"/>
    <s v="Senior"/>
  </r>
  <r>
    <n v="1"/>
    <n v="64"/>
    <s v="ITALY"/>
    <x v="2"/>
    <m/>
    <x v="21"/>
    <n v="38746"/>
    <x v="3"/>
    <x v="0"/>
    <x v="2"/>
    <s v="1"/>
    <s v="Equipe"/>
    <s v="Senior"/>
  </r>
  <r>
    <n v="2"/>
    <n v="52"/>
    <s v="FRANCE"/>
    <x v="0"/>
    <m/>
    <x v="21"/>
    <n v="38746"/>
    <x v="3"/>
    <x v="0"/>
    <x v="2"/>
    <s v="2"/>
    <s v="Equipe"/>
    <s v="Senior"/>
  </r>
  <r>
    <n v="3"/>
    <n v="40"/>
    <s v="GERMANY"/>
    <x v="4"/>
    <m/>
    <x v="21"/>
    <n v="38746"/>
    <x v="3"/>
    <x v="0"/>
    <x v="2"/>
    <s v="3"/>
    <s v="Equipe"/>
    <s v="Senior"/>
  </r>
  <r>
    <n v="4"/>
    <n v="36"/>
    <s v="POLAND"/>
    <x v="5"/>
    <m/>
    <x v="21"/>
    <n v="38746"/>
    <x v="3"/>
    <x v="0"/>
    <x v="2"/>
    <s v="4"/>
    <s v="Equipe"/>
    <s v="Senior"/>
  </r>
  <r>
    <n v="5"/>
    <n v="32"/>
    <s v="RUSSIA"/>
    <x v="1"/>
    <m/>
    <x v="21"/>
    <n v="38746"/>
    <x v="3"/>
    <x v="0"/>
    <x v="2"/>
    <s v="T8"/>
    <s v="Equipe"/>
    <s v="Senior"/>
  </r>
  <r>
    <n v="6"/>
    <n v="30"/>
    <s v="USA"/>
    <x v="16"/>
    <m/>
    <x v="21"/>
    <n v="38746"/>
    <x v="3"/>
    <x v="0"/>
    <x v="2"/>
    <s v="T8"/>
    <s v="Equipe"/>
    <s v="Senior"/>
  </r>
  <r>
    <n v="7"/>
    <n v="28"/>
    <s v="AUSTRIA"/>
    <x v="12"/>
    <m/>
    <x v="21"/>
    <n v="38746"/>
    <x v="3"/>
    <x v="0"/>
    <x v="2"/>
    <s v="T8"/>
    <s v="Equipe"/>
    <s v="Senior"/>
  </r>
  <r>
    <n v="8"/>
    <n v="26"/>
    <s v="JAPAN"/>
    <x v="22"/>
    <m/>
    <x v="21"/>
    <n v="38746"/>
    <x v="3"/>
    <x v="0"/>
    <x v="2"/>
    <s v="T8"/>
    <s v="Equipe"/>
    <s v="Senior"/>
  </r>
  <r>
    <n v="9"/>
    <n v="25"/>
    <s v="BELGIUM"/>
    <x v="31"/>
    <m/>
    <x v="21"/>
    <n v="38746"/>
    <x v="3"/>
    <x v="0"/>
    <x v="2"/>
    <s v="T16"/>
    <s v="Equipe"/>
    <s v="Senior"/>
  </r>
  <r>
    <n v="10"/>
    <n v="24"/>
    <s v="GREAT BRITAIN"/>
    <x v="13"/>
    <m/>
    <x v="21"/>
    <n v="38746"/>
    <x v="3"/>
    <x v="0"/>
    <x v="2"/>
    <s v="T16"/>
    <s v="Equipe"/>
    <s v="Senior"/>
  </r>
  <r>
    <n v="11"/>
    <n v="23"/>
    <s v="UKRAINE"/>
    <x v="10"/>
    <m/>
    <x v="21"/>
    <n v="38746"/>
    <x v="3"/>
    <x v="0"/>
    <x v="2"/>
    <s v="T16"/>
    <s v="Equipe"/>
    <s v="Senior"/>
  </r>
  <r>
    <n v="12"/>
    <n v="22"/>
    <s v="CHINA"/>
    <x v="19"/>
    <m/>
    <x v="21"/>
    <n v="38746"/>
    <x v="3"/>
    <x v="0"/>
    <x v="2"/>
    <s v="T16"/>
    <s v="Equipe"/>
    <s v="Senior"/>
  </r>
  <r>
    <n v="13"/>
    <n v="21"/>
    <s v="SPAIN"/>
    <x v="7"/>
    <m/>
    <x v="21"/>
    <n v="38746"/>
    <x v="3"/>
    <x v="0"/>
    <x v="2"/>
    <s v="T16"/>
    <s v="Equipe"/>
    <s v="Senior"/>
  </r>
  <r>
    <n v="14"/>
    <n v="20"/>
    <s v="CANADA"/>
    <x v="11"/>
    <m/>
    <x v="21"/>
    <n v="38746"/>
    <x v="3"/>
    <x v="0"/>
    <x v="2"/>
    <s v="T16"/>
    <s v="Equipe"/>
    <s v="Senior"/>
  </r>
  <r>
    <n v="15"/>
    <n v="19"/>
    <s v="HUNGARY"/>
    <x v="8"/>
    <m/>
    <x v="21"/>
    <n v="38746"/>
    <x v="3"/>
    <x v="0"/>
    <x v="2"/>
    <s v="T16"/>
    <s v="Equipe"/>
    <s v="Senior"/>
  </r>
  <r>
    <n v="16"/>
    <n v="18"/>
    <s v="NETHERLANDS"/>
    <x v="52"/>
    <m/>
    <x v="21"/>
    <n v="38746"/>
    <x v="3"/>
    <x v="0"/>
    <x v="2"/>
    <s v="T16"/>
    <s v="Equipe"/>
    <s v="Senior"/>
  </r>
  <r>
    <n v="17"/>
    <n v="8"/>
    <s v="HONG KONG"/>
    <x v="23"/>
    <m/>
    <x v="21"/>
    <n v="38746"/>
    <x v="3"/>
    <x v="0"/>
    <x v="2"/>
    <s v="T32"/>
    <s v="Equipe"/>
    <s v="Senior"/>
  </r>
  <r>
    <n v="18"/>
    <n v="8"/>
    <s v="DENMARK"/>
    <x v="43"/>
    <m/>
    <x v="21"/>
    <n v="38746"/>
    <x v="3"/>
    <x v="0"/>
    <x v="2"/>
    <s v="T32"/>
    <s v="Equipe"/>
    <s v="Senior"/>
  </r>
  <r>
    <n v="1"/>
    <n v="64"/>
    <s v="GERMANY"/>
    <x v="4"/>
    <m/>
    <x v="0"/>
    <n v="39245"/>
    <x v="4"/>
    <x v="0"/>
    <x v="2"/>
    <s v="1"/>
    <s v="Equipe"/>
    <s v="Senior"/>
  </r>
  <r>
    <n v="2"/>
    <n v="52"/>
    <s v="ITALY"/>
    <x v="2"/>
    <m/>
    <x v="0"/>
    <n v="39245"/>
    <x v="4"/>
    <x v="0"/>
    <x v="2"/>
    <s v="2"/>
    <s v="Equipe"/>
    <s v="Senior"/>
  </r>
  <r>
    <n v="3"/>
    <n v="40"/>
    <s v="FRANCE"/>
    <x v="0"/>
    <m/>
    <x v="0"/>
    <n v="39245"/>
    <x v="4"/>
    <x v="0"/>
    <x v="2"/>
    <s v="3"/>
    <s v="Equipe"/>
    <s v="Senior"/>
  </r>
  <r>
    <n v="4"/>
    <n v="36"/>
    <s v="JAPAN"/>
    <x v="22"/>
    <m/>
    <x v="0"/>
    <n v="39245"/>
    <x v="4"/>
    <x v="0"/>
    <x v="2"/>
    <s v="4"/>
    <s v="Equipe"/>
    <s v="Senior"/>
  </r>
  <r>
    <n v="5"/>
    <n v="32"/>
    <s v="RUSSIA"/>
    <x v="1"/>
    <m/>
    <x v="0"/>
    <n v="39245"/>
    <x v="4"/>
    <x v="0"/>
    <x v="2"/>
    <s v="T8"/>
    <s v="Equipe"/>
    <s v="Senior"/>
  </r>
  <r>
    <n v="6"/>
    <n v="30"/>
    <s v="CHINA"/>
    <x v="19"/>
    <m/>
    <x v="0"/>
    <n v="39245"/>
    <x v="4"/>
    <x v="0"/>
    <x v="2"/>
    <s v="T8"/>
    <s v="Equipe"/>
    <s v="Senior"/>
  </r>
  <r>
    <n v="7"/>
    <n v="28"/>
    <s v="POLAND"/>
    <x v="5"/>
    <m/>
    <x v="0"/>
    <n v="39245"/>
    <x v="4"/>
    <x v="0"/>
    <x v="2"/>
    <s v="T8"/>
    <s v="Equipe"/>
    <s v="Senior"/>
  </r>
  <r>
    <n v="8"/>
    <n v="26"/>
    <s v="USA"/>
    <x v="16"/>
    <m/>
    <x v="0"/>
    <n v="39245"/>
    <x v="4"/>
    <x v="0"/>
    <x v="2"/>
    <s v="T8"/>
    <s v="Equipe"/>
    <s v="Senior"/>
  </r>
  <r>
    <n v="9"/>
    <n v="25"/>
    <s v="CANADA"/>
    <x v="11"/>
    <m/>
    <x v="0"/>
    <n v="39245"/>
    <x v="4"/>
    <x v="0"/>
    <x v="2"/>
    <s v="T16"/>
    <s v="Equipe"/>
    <s v="Senior"/>
  </r>
  <r>
    <n v="10"/>
    <n v="24"/>
    <s v="AUSTRIA"/>
    <x v="12"/>
    <m/>
    <x v="0"/>
    <n v="39245"/>
    <x v="4"/>
    <x v="0"/>
    <x v="2"/>
    <s v="T16"/>
    <s v="Equipe"/>
    <s v="Senior"/>
  </r>
  <r>
    <n v="11"/>
    <n v="23"/>
    <s v="SPAIN"/>
    <x v="7"/>
    <m/>
    <x v="0"/>
    <n v="39245"/>
    <x v="4"/>
    <x v="0"/>
    <x v="2"/>
    <s v="T16"/>
    <s v="Equipe"/>
    <s v="Senior"/>
  </r>
  <r>
    <n v="12"/>
    <n v="22"/>
    <s v="GREAT BRITAIN"/>
    <x v="13"/>
    <m/>
    <x v="0"/>
    <n v="39245"/>
    <x v="4"/>
    <x v="0"/>
    <x v="2"/>
    <s v="T16"/>
    <s v="Equipe"/>
    <s v="Senior"/>
  </r>
  <r>
    <n v="13"/>
    <n v="21"/>
    <s v="VENEZUELA"/>
    <x v="28"/>
    <m/>
    <x v="0"/>
    <n v="39245"/>
    <x v="4"/>
    <x v="0"/>
    <x v="2"/>
    <s v="T16"/>
    <s v="Equipe"/>
    <s v="Senior"/>
  </r>
  <r>
    <n v="14"/>
    <n v="20"/>
    <s v="CUBA"/>
    <x v="27"/>
    <m/>
    <x v="0"/>
    <n v="39245"/>
    <x v="4"/>
    <x v="0"/>
    <x v="2"/>
    <s v="T16"/>
    <s v="Equipe"/>
    <s v="Senior"/>
  </r>
  <r>
    <n v="1"/>
    <n v="64"/>
    <s v="JAPAN"/>
    <x v="22"/>
    <m/>
    <x v="45"/>
    <n v="39229"/>
    <x v="4"/>
    <x v="0"/>
    <x v="2"/>
    <s v="1"/>
    <s v="Equipe"/>
    <s v="Senior"/>
  </r>
  <r>
    <n v="2"/>
    <n v="52"/>
    <s v="RUSSIA"/>
    <x v="1"/>
    <m/>
    <x v="45"/>
    <n v="39229"/>
    <x v="4"/>
    <x v="0"/>
    <x v="2"/>
    <s v="2"/>
    <s v="Equipe"/>
    <s v="Senior"/>
  </r>
  <r>
    <n v="3"/>
    <n v="40"/>
    <s v="CHINA"/>
    <x v="19"/>
    <m/>
    <x v="45"/>
    <n v="39229"/>
    <x v="4"/>
    <x v="0"/>
    <x v="2"/>
    <s v="3"/>
    <s v="Equipe"/>
    <s v="Senior"/>
  </r>
  <r>
    <n v="4"/>
    <n v="36"/>
    <s v="ITALY"/>
    <x v="2"/>
    <m/>
    <x v="45"/>
    <n v="39229"/>
    <x v="4"/>
    <x v="0"/>
    <x v="2"/>
    <s v="4"/>
    <s v="Equipe"/>
    <s v="Senior"/>
  </r>
  <r>
    <n v="5"/>
    <n v="32"/>
    <s v="USA"/>
    <x v="16"/>
    <m/>
    <x v="45"/>
    <n v="39229"/>
    <x v="4"/>
    <x v="0"/>
    <x v="2"/>
    <s v="T8"/>
    <s v="Equipe"/>
    <s v="Senior"/>
  </r>
  <r>
    <n v="6"/>
    <n v="30"/>
    <s v="ISRAEL"/>
    <x v="51"/>
    <m/>
    <x v="45"/>
    <n v="39229"/>
    <x v="4"/>
    <x v="0"/>
    <x v="2"/>
    <s v="T8"/>
    <s v="Equipe"/>
    <s v="Senior"/>
  </r>
  <r>
    <n v="7"/>
    <n v="28"/>
    <s v="POLAND"/>
    <x v="5"/>
    <m/>
    <x v="45"/>
    <n v="39229"/>
    <x v="4"/>
    <x v="0"/>
    <x v="2"/>
    <s v="T8"/>
    <s v="Equipe"/>
    <s v="Senior"/>
  </r>
  <r>
    <n v="8"/>
    <n v="26"/>
    <s v="SPAIN"/>
    <x v="7"/>
    <m/>
    <x v="45"/>
    <n v="39229"/>
    <x v="4"/>
    <x v="0"/>
    <x v="2"/>
    <s v="T8"/>
    <s v="Equipe"/>
    <s v="Senior"/>
  </r>
  <r>
    <n v="9"/>
    <n v="25"/>
    <s v="KOREA"/>
    <x v="20"/>
    <m/>
    <x v="45"/>
    <n v="39229"/>
    <x v="4"/>
    <x v="0"/>
    <x v="2"/>
    <s v="T16"/>
    <s v="Equipe"/>
    <s v="Senior"/>
  </r>
  <r>
    <n v="10"/>
    <n v="24"/>
    <s v="GREAT BRITAIN"/>
    <x v="13"/>
    <m/>
    <x v="45"/>
    <n v="39229"/>
    <x v="4"/>
    <x v="0"/>
    <x v="2"/>
    <s v="T16"/>
    <s v="Equipe"/>
    <s v="Senior"/>
  </r>
  <r>
    <n v="11"/>
    <n v="23"/>
    <s v="EGYPT"/>
    <x v="55"/>
    <m/>
    <x v="45"/>
    <n v="39229"/>
    <x v="4"/>
    <x v="0"/>
    <x v="2"/>
    <s v="T16"/>
    <s v="Equipe"/>
    <s v="Senior"/>
  </r>
  <r>
    <n v="12"/>
    <n v="22"/>
    <s v="UKRAINE"/>
    <x v="10"/>
    <m/>
    <x v="45"/>
    <n v="39229"/>
    <x v="4"/>
    <x v="0"/>
    <x v="2"/>
    <s v="T16"/>
    <s v="Equipe"/>
    <s v="Senior"/>
  </r>
  <r>
    <n v="13"/>
    <n v="21"/>
    <s v="HUNGARY"/>
    <x v="8"/>
    <m/>
    <x v="45"/>
    <n v="39229"/>
    <x v="4"/>
    <x v="0"/>
    <x v="2"/>
    <s v="T16"/>
    <s v="Equipe"/>
    <s v="Senior"/>
  </r>
  <r>
    <n v="14"/>
    <n v="20"/>
    <s v="AUSTRIA"/>
    <x v="12"/>
    <m/>
    <x v="45"/>
    <n v="39229"/>
    <x v="4"/>
    <x v="0"/>
    <x v="2"/>
    <s v="T16"/>
    <s v="Equipe"/>
    <s v="Senior"/>
  </r>
  <r>
    <n v="15"/>
    <n v="19"/>
    <s v="BELARUS"/>
    <x v="15"/>
    <m/>
    <x v="45"/>
    <n v="39229"/>
    <x v="4"/>
    <x v="0"/>
    <x v="2"/>
    <s v="T16"/>
    <s v="Equipe"/>
    <s v="Senior"/>
  </r>
  <r>
    <n v="16"/>
    <n v="18"/>
    <s v="DENMARK"/>
    <x v="43"/>
    <m/>
    <x v="45"/>
    <n v="39229"/>
    <x v="4"/>
    <x v="0"/>
    <x v="2"/>
    <s v="T16"/>
    <s v="Equipe"/>
    <s v="Senior"/>
  </r>
  <r>
    <n v="17"/>
    <n v="8"/>
    <s v="ALGERIA"/>
    <x v="32"/>
    <m/>
    <x v="45"/>
    <n v="39229"/>
    <x v="4"/>
    <x v="0"/>
    <x v="2"/>
    <s v="T32"/>
    <s v="Equipe"/>
    <s v="Senior"/>
  </r>
  <r>
    <n v="1"/>
    <n v="64"/>
    <s v="FRANCE"/>
    <x v="0"/>
    <m/>
    <x v="46"/>
    <n v="39215"/>
    <x v="4"/>
    <x v="0"/>
    <x v="2"/>
    <s v="1"/>
    <s v="Equipe"/>
    <s v="Senior"/>
  </r>
  <r>
    <n v="2"/>
    <n v="52"/>
    <s v="GERMANY"/>
    <x v="4"/>
    <m/>
    <x v="46"/>
    <n v="39215"/>
    <x v="4"/>
    <x v="0"/>
    <x v="2"/>
    <s v="2"/>
    <s v="Equipe"/>
    <s v="Senior"/>
  </r>
  <r>
    <n v="3"/>
    <n v="40"/>
    <s v="ITALY"/>
    <x v="2"/>
    <m/>
    <x v="46"/>
    <n v="39215"/>
    <x v="4"/>
    <x v="0"/>
    <x v="2"/>
    <s v="3"/>
    <s v="Equipe"/>
    <s v="Senior"/>
  </r>
  <r>
    <n v="4"/>
    <n v="36"/>
    <s v="POLAND"/>
    <x v="5"/>
    <m/>
    <x v="46"/>
    <n v="39215"/>
    <x v="4"/>
    <x v="0"/>
    <x v="2"/>
    <s v="4"/>
    <s v="Equipe"/>
    <s v="Senior"/>
  </r>
  <r>
    <n v="5"/>
    <n v="32"/>
    <s v="CHINA"/>
    <x v="19"/>
    <m/>
    <x v="46"/>
    <n v="39215"/>
    <x v="4"/>
    <x v="0"/>
    <x v="2"/>
    <s v="T8"/>
    <s v="Equipe"/>
    <s v="Senior"/>
  </r>
  <r>
    <n v="6"/>
    <n v="30"/>
    <s v="JAPAN"/>
    <x v="22"/>
    <m/>
    <x v="46"/>
    <n v="39215"/>
    <x v="4"/>
    <x v="0"/>
    <x v="2"/>
    <s v="T8"/>
    <s v="Equipe"/>
    <s v="Senior"/>
  </r>
  <r>
    <n v="7"/>
    <n v="28"/>
    <s v="RUSSIA"/>
    <x v="1"/>
    <m/>
    <x v="46"/>
    <n v="39215"/>
    <x v="4"/>
    <x v="0"/>
    <x v="2"/>
    <s v="T8"/>
    <s v="Equipe"/>
    <s v="Senior"/>
  </r>
  <r>
    <n v="8"/>
    <n v="26"/>
    <s v="USA"/>
    <x v="16"/>
    <m/>
    <x v="46"/>
    <n v="39215"/>
    <x v="4"/>
    <x v="0"/>
    <x v="2"/>
    <s v="T8"/>
    <s v="Equipe"/>
    <s v="Senior"/>
  </r>
  <r>
    <n v="9"/>
    <n v="25"/>
    <s v="GREAT BRITAIN"/>
    <x v="13"/>
    <m/>
    <x v="46"/>
    <n v="39215"/>
    <x v="4"/>
    <x v="0"/>
    <x v="2"/>
    <s v="T16"/>
    <s v="Equipe"/>
    <s v="Senior"/>
  </r>
  <r>
    <n v="10"/>
    <n v="24"/>
    <s v="AUSTRIA"/>
    <x v="12"/>
    <m/>
    <x v="46"/>
    <n v="39215"/>
    <x v="4"/>
    <x v="0"/>
    <x v="2"/>
    <s v="T16"/>
    <s v="Equipe"/>
    <s v="Senior"/>
  </r>
  <r>
    <n v="11"/>
    <n v="23"/>
    <s v="SPAIN"/>
    <x v="7"/>
    <m/>
    <x v="46"/>
    <n v="39215"/>
    <x v="4"/>
    <x v="0"/>
    <x v="2"/>
    <s v="T16"/>
    <s v="Equipe"/>
    <s v="Senior"/>
  </r>
  <r>
    <n v="12"/>
    <n v="22"/>
    <s v="HONG KONG"/>
    <x v="23"/>
    <m/>
    <x v="46"/>
    <n v="39215"/>
    <x v="4"/>
    <x v="0"/>
    <x v="2"/>
    <s v="T16"/>
    <s v="Equipe"/>
    <s v="Senior"/>
  </r>
  <r>
    <n v="13"/>
    <n v="21"/>
    <s v="HUNGARY"/>
    <x v="8"/>
    <m/>
    <x v="46"/>
    <n v="39215"/>
    <x v="4"/>
    <x v="0"/>
    <x v="2"/>
    <s v="T16"/>
    <s v="Equipe"/>
    <s v="Senior"/>
  </r>
  <r>
    <n v="14"/>
    <n v="20"/>
    <s v="EGYPT"/>
    <x v="55"/>
    <m/>
    <x v="46"/>
    <n v="39215"/>
    <x v="4"/>
    <x v="0"/>
    <x v="2"/>
    <s v="T16"/>
    <s v="Equipe"/>
    <s v="Senior"/>
  </r>
  <r>
    <n v="15"/>
    <n v="19"/>
    <s v="MACAO"/>
    <x v="79"/>
    <m/>
    <x v="46"/>
    <n v="39215"/>
    <x v="4"/>
    <x v="0"/>
    <x v="2"/>
    <s v="T16"/>
    <s v="Equipe"/>
    <s v="Senior"/>
  </r>
  <r>
    <n v="1"/>
    <n v="64"/>
    <s v="JAPAN"/>
    <x v="22"/>
    <m/>
    <x v="15"/>
    <n v="39152"/>
    <x v="4"/>
    <x v="0"/>
    <x v="2"/>
    <s v="1"/>
    <s v="Equipe"/>
    <s v="Senior"/>
  </r>
  <r>
    <n v="2"/>
    <n v="52"/>
    <s v="ITALY"/>
    <x v="2"/>
    <m/>
    <x v="15"/>
    <n v="39152"/>
    <x v="4"/>
    <x v="0"/>
    <x v="2"/>
    <s v="2"/>
    <s v="Equipe"/>
    <s v="Senior"/>
  </r>
  <r>
    <n v="3"/>
    <n v="40"/>
    <s v="GERMANY"/>
    <x v="4"/>
    <m/>
    <x v="15"/>
    <n v="39152"/>
    <x v="4"/>
    <x v="0"/>
    <x v="2"/>
    <s v="3"/>
    <s v="Equipe"/>
    <s v="Senior"/>
  </r>
  <r>
    <n v="4"/>
    <n v="36"/>
    <s v="SPAIN"/>
    <x v="7"/>
    <m/>
    <x v="15"/>
    <n v="39152"/>
    <x v="4"/>
    <x v="0"/>
    <x v="2"/>
    <s v="4"/>
    <s v="Equipe"/>
    <s v="Senior"/>
  </r>
  <r>
    <n v="5"/>
    <n v="32"/>
    <s v="POLAND"/>
    <x v="5"/>
    <m/>
    <x v="15"/>
    <n v="39152"/>
    <x v="4"/>
    <x v="0"/>
    <x v="2"/>
    <s v="T8"/>
    <s v="Equipe"/>
    <s v="Senior"/>
  </r>
  <r>
    <n v="6"/>
    <n v="30"/>
    <s v="FRANCE"/>
    <x v="0"/>
    <m/>
    <x v="15"/>
    <n v="39152"/>
    <x v="4"/>
    <x v="0"/>
    <x v="2"/>
    <s v="T8"/>
    <s v="Equipe"/>
    <s v="Senior"/>
  </r>
  <r>
    <n v="7"/>
    <n v="28"/>
    <s v="RUSSIA"/>
    <x v="1"/>
    <m/>
    <x v="15"/>
    <n v="39152"/>
    <x v="4"/>
    <x v="0"/>
    <x v="2"/>
    <s v="T8"/>
    <s v="Equipe"/>
    <s v="Senior"/>
  </r>
  <r>
    <n v="8"/>
    <n v="26"/>
    <s v="USA"/>
    <x v="16"/>
    <m/>
    <x v="15"/>
    <n v="39152"/>
    <x v="4"/>
    <x v="0"/>
    <x v="2"/>
    <s v="T8"/>
    <s v="Equipe"/>
    <s v="Senior"/>
  </r>
  <r>
    <n v="9"/>
    <n v="25"/>
    <s v="HUNGARY"/>
    <x v="8"/>
    <m/>
    <x v="15"/>
    <n v="39152"/>
    <x v="4"/>
    <x v="0"/>
    <x v="2"/>
    <s v="T16"/>
    <s v="Equipe"/>
    <s v="Senior"/>
  </r>
  <r>
    <n v="10"/>
    <n v="24"/>
    <s v="CHINA"/>
    <x v="19"/>
    <m/>
    <x v="15"/>
    <n v="39152"/>
    <x v="4"/>
    <x v="0"/>
    <x v="2"/>
    <s v="T16"/>
    <s v="Equipe"/>
    <s v="Senior"/>
  </r>
  <r>
    <n v="11"/>
    <n v="23"/>
    <s v="GREAT BRITAIN"/>
    <x v="13"/>
    <m/>
    <x v="15"/>
    <n v="39152"/>
    <x v="4"/>
    <x v="0"/>
    <x v="2"/>
    <s v="T16"/>
    <s v="Equipe"/>
    <s v="Senior"/>
  </r>
  <r>
    <n v="12"/>
    <n v="22"/>
    <s v="UKRAINE"/>
    <x v="10"/>
    <m/>
    <x v="15"/>
    <n v="39152"/>
    <x v="4"/>
    <x v="0"/>
    <x v="2"/>
    <s v="T16"/>
    <s v="Equipe"/>
    <s v="Senior"/>
  </r>
  <r>
    <n v="13"/>
    <n v="21"/>
    <s v="HONG KONG"/>
    <x v="23"/>
    <m/>
    <x v="15"/>
    <n v="39152"/>
    <x v="4"/>
    <x v="0"/>
    <x v="2"/>
    <s v="T16"/>
    <s v="Equipe"/>
    <s v="Senior"/>
  </r>
  <r>
    <n v="14"/>
    <n v="20"/>
    <s v="BELARUS"/>
    <x v="15"/>
    <m/>
    <x v="15"/>
    <n v="39152"/>
    <x v="4"/>
    <x v="0"/>
    <x v="2"/>
    <s v="T16"/>
    <s v="Equipe"/>
    <s v="Senior"/>
  </r>
  <r>
    <n v="15"/>
    <n v="19"/>
    <s v="ROMANIA"/>
    <x v="3"/>
    <m/>
    <x v="15"/>
    <n v="39152"/>
    <x v="4"/>
    <x v="0"/>
    <x v="2"/>
    <s v="T16"/>
    <s v="Equipe"/>
    <s v="Senior"/>
  </r>
  <r>
    <n v="16"/>
    <n v="18"/>
    <s v="PUERTO RICO"/>
    <x v="50"/>
    <m/>
    <x v="15"/>
    <n v="39152"/>
    <x v="4"/>
    <x v="0"/>
    <x v="2"/>
    <s v="T16"/>
    <s v="Equipe"/>
    <s v="Senior"/>
  </r>
  <r>
    <n v="17"/>
    <n v="8"/>
    <s v="DENMARK"/>
    <x v="43"/>
    <m/>
    <x v="15"/>
    <n v="39152"/>
    <x v="4"/>
    <x v="0"/>
    <x v="2"/>
    <s v="T32"/>
    <s v="Equipe"/>
    <s v="Senior"/>
  </r>
  <r>
    <n v="18"/>
    <n v="8"/>
    <s v="KAZAKHSTAN"/>
    <x v="44"/>
    <m/>
    <x v="15"/>
    <n v="39152"/>
    <x v="4"/>
    <x v="0"/>
    <x v="2"/>
    <s v="T32"/>
    <s v="Equipe"/>
    <s v="Senior"/>
  </r>
  <r>
    <n v="1"/>
    <n v="64"/>
    <s v="CHINA"/>
    <x v="19"/>
    <m/>
    <x v="21"/>
    <n v="39110"/>
    <x v="4"/>
    <x v="0"/>
    <x v="2"/>
    <s v="1"/>
    <s v="Equipe"/>
    <s v="Senior"/>
  </r>
  <r>
    <n v="2"/>
    <n v="52"/>
    <s v="POLAND"/>
    <x v="5"/>
    <m/>
    <x v="21"/>
    <n v="39110"/>
    <x v="4"/>
    <x v="0"/>
    <x v="2"/>
    <s v="2"/>
    <s v="Equipe"/>
    <s v="Senior"/>
  </r>
  <r>
    <n v="3"/>
    <n v="40"/>
    <s v="JAPAN"/>
    <x v="22"/>
    <m/>
    <x v="21"/>
    <n v="39110"/>
    <x v="4"/>
    <x v="0"/>
    <x v="2"/>
    <s v="3"/>
    <s v="Equipe"/>
    <s v="Senior"/>
  </r>
  <r>
    <n v="4"/>
    <n v="36"/>
    <s v="RUSSIA"/>
    <x v="1"/>
    <m/>
    <x v="21"/>
    <n v="39110"/>
    <x v="4"/>
    <x v="0"/>
    <x v="2"/>
    <s v="4"/>
    <s v="Equipe"/>
    <s v="Senior"/>
  </r>
  <r>
    <n v="5"/>
    <n v="32"/>
    <s v="ITALY"/>
    <x v="2"/>
    <m/>
    <x v="21"/>
    <n v="39110"/>
    <x v="4"/>
    <x v="0"/>
    <x v="2"/>
    <s v="T8"/>
    <s v="Equipe"/>
    <s v="Senior"/>
  </r>
  <r>
    <n v="6"/>
    <n v="30"/>
    <s v="FRANCE"/>
    <x v="0"/>
    <m/>
    <x v="21"/>
    <n v="39110"/>
    <x v="4"/>
    <x v="0"/>
    <x v="2"/>
    <s v="T8"/>
    <s v="Equipe"/>
    <s v="Senior"/>
  </r>
  <r>
    <n v="7"/>
    <n v="28"/>
    <s v="BELARUS"/>
    <x v="15"/>
    <m/>
    <x v="21"/>
    <n v="39110"/>
    <x v="4"/>
    <x v="0"/>
    <x v="2"/>
    <s v="T8"/>
    <s v="Equipe"/>
    <s v="Senior"/>
  </r>
  <r>
    <n v="8"/>
    <n v="26"/>
    <s v="USA"/>
    <x v="16"/>
    <m/>
    <x v="21"/>
    <n v="39110"/>
    <x v="4"/>
    <x v="0"/>
    <x v="2"/>
    <s v="T8"/>
    <s v="Equipe"/>
    <s v="Senior"/>
  </r>
  <r>
    <n v="9"/>
    <n v="25"/>
    <s v="GERMANY"/>
    <x v="4"/>
    <m/>
    <x v="21"/>
    <n v="39110"/>
    <x v="4"/>
    <x v="0"/>
    <x v="2"/>
    <s v="T16"/>
    <s v="Equipe"/>
    <s v="Senior"/>
  </r>
  <r>
    <n v="10"/>
    <n v="24"/>
    <s v="CANADA"/>
    <x v="11"/>
    <m/>
    <x v="21"/>
    <n v="39110"/>
    <x v="4"/>
    <x v="0"/>
    <x v="2"/>
    <s v="T16"/>
    <s v="Equipe"/>
    <s v="Senior"/>
  </r>
  <r>
    <n v="11"/>
    <n v="23"/>
    <s v="SPAIN"/>
    <x v="7"/>
    <m/>
    <x v="21"/>
    <n v="39110"/>
    <x v="4"/>
    <x v="0"/>
    <x v="2"/>
    <s v="T16"/>
    <s v="Equipe"/>
    <s v="Senior"/>
  </r>
  <r>
    <n v="12"/>
    <n v="22"/>
    <s v="AUSTRIA"/>
    <x v="12"/>
    <m/>
    <x v="21"/>
    <n v="39110"/>
    <x v="4"/>
    <x v="0"/>
    <x v="2"/>
    <s v="T16"/>
    <s v="Equipe"/>
    <s v="Senior"/>
  </r>
  <r>
    <n v="13"/>
    <n v="21"/>
    <s v="GREAT BRITAIN"/>
    <x v="13"/>
    <m/>
    <x v="21"/>
    <n v="39110"/>
    <x v="4"/>
    <x v="0"/>
    <x v="2"/>
    <s v="T16"/>
    <s v="Equipe"/>
    <s v="Senior"/>
  </r>
  <r>
    <n v="14"/>
    <n v="20"/>
    <s v="EGYPT"/>
    <x v="55"/>
    <m/>
    <x v="21"/>
    <n v="39110"/>
    <x v="4"/>
    <x v="0"/>
    <x v="2"/>
    <s v="T16"/>
    <s v="Equipe"/>
    <s v="Senior"/>
  </r>
  <r>
    <n v="15"/>
    <n v="19"/>
    <s v="NETHERLANDS"/>
    <x v="52"/>
    <m/>
    <x v="21"/>
    <n v="39110"/>
    <x v="4"/>
    <x v="0"/>
    <x v="2"/>
    <s v="T16"/>
    <s v="Equipe"/>
    <s v="Senior"/>
  </r>
  <r>
    <n v="16"/>
    <n v="18"/>
    <s v="HUNGARY"/>
    <x v="8"/>
    <m/>
    <x v="21"/>
    <n v="39110"/>
    <x v="4"/>
    <x v="0"/>
    <x v="2"/>
    <s v="T16"/>
    <s v="Equipe"/>
    <s v="Senior"/>
  </r>
  <r>
    <n v="17"/>
    <n v="8"/>
    <s v="HONG KONG"/>
    <x v="23"/>
    <m/>
    <x v="21"/>
    <n v="39110"/>
    <x v="4"/>
    <x v="0"/>
    <x v="2"/>
    <s v="T32"/>
    <s v="Equipe"/>
    <s v="Senior"/>
  </r>
  <r>
    <n v="18"/>
    <n v="8"/>
    <s v="SWEDEN"/>
    <x v="18"/>
    <m/>
    <x v="21"/>
    <n v="39110"/>
    <x v="4"/>
    <x v="0"/>
    <x v="2"/>
    <s v="T32"/>
    <s v="Equipe"/>
    <s v="Senior"/>
  </r>
  <r>
    <n v="1"/>
    <n v="64"/>
    <s v="ITALY"/>
    <x v="2"/>
    <m/>
    <x v="0"/>
    <n v="39609"/>
    <x v="5"/>
    <x v="0"/>
    <x v="2"/>
    <s v="1"/>
    <s v="Equipe"/>
    <s v="Senior"/>
  </r>
  <r>
    <n v="2"/>
    <n v="52"/>
    <s v="GERMANY"/>
    <x v="4"/>
    <m/>
    <x v="0"/>
    <n v="39609"/>
    <x v="5"/>
    <x v="0"/>
    <x v="2"/>
    <s v="2"/>
    <s v="Equipe"/>
    <s v="Senior"/>
  </r>
  <r>
    <n v="3"/>
    <n v="40"/>
    <s v="CHINA"/>
    <x v="19"/>
    <m/>
    <x v="0"/>
    <n v="39609"/>
    <x v="5"/>
    <x v="0"/>
    <x v="2"/>
    <s v="3"/>
    <s v="Equipe"/>
    <s v="Senior"/>
  </r>
  <r>
    <n v="4"/>
    <n v="36"/>
    <s v="POLAND"/>
    <x v="5"/>
    <m/>
    <x v="0"/>
    <n v="39609"/>
    <x v="5"/>
    <x v="0"/>
    <x v="2"/>
    <s v="4"/>
    <s v="Equipe"/>
    <s v="Senior"/>
  </r>
  <r>
    <n v="5"/>
    <n v="32"/>
    <s v="RUSSIA"/>
    <x v="1"/>
    <m/>
    <x v="0"/>
    <n v="39609"/>
    <x v="5"/>
    <x v="0"/>
    <x v="2"/>
    <s v="T8"/>
    <s v="Equipe"/>
    <s v="Senior"/>
  </r>
  <r>
    <n v="6"/>
    <n v="30"/>
    <s v="USA"/>
    <x v="16"/>
    <m/>
    <x v="0"/>
    <n v="39609"/>
    <x v="5"/>
    <x v="0"/>
    <x v="2"/>
    <s v="T8"/>
    <s v="Equipe"/>
    <s v="Senior"/>
  </r>
  <r>
    <n v="7"/>
    <n v="28"/>
    <s v="JAPAN"/>
    <x v="22"/>
    <m/>
    <x v="0"/>
    <n v="39609"/>
    <x v="5"/>
    <x v="0"/>
    <x v="2"/>
    <s v="T8"/>
    <s v="Equipe"/>
    <s v="Senior"/>
  </r>
  <r>
    <n v="8"/>
    <n v="26"/>
    <s v="GREAT BRITAIN"/>
    <x v="13"/>
    <m/>
    <x v="0"/>
    <n v="39609"/>
    <x v="5"/>
    <x v="0"/>
    <x v="2"/>
    <s v="T8"/>
    <s v="Equipe"/>
    <s v="Senior"/>
  </r>
  <r>
    <n v="9"/>
    <n v="25"/>
    <s v="SPAIN"/>
    <x v="7"/>
    <m/>
    <x v="0"/>
    <n v="39609"/>
    <x v="5"/>
    <x v="0"/>
    <x v="2"/>
    <s v="T16"/>
    <s v="Equipe"/>
    <s v="Senior"/>
  </r>
  <r>
    <n v="10"/>
    <n v="24"/>
    <s v="CANADA"/>
    <x v="11"/>
    <m/>
    <x v="0"/>
    <n v="39609"/>
    <x v="5"/>
    <x v="0"/>
    <x v="2"/>
    <s v="T16"/>
    <s v="Equipe"/>
    <s v="Senior"/>
  </r>
  <r>
    <n v="11"/>
    <n v="23"/>
    <s v="HUNGARY"/>
    <x v="8"/>
    <m/>
    <x v="0"/>
    <n v="39609"/>
    <x v="5"/>
    <x v="0"/>
    <x v="2"/>
    <s v="T16"/>
    <s v="Equipe"/>
    <s v="Senior"/>
  </r>
  <r>
    <n v="12"/>
    <n v="22"/>
    <s v="FRANCE"/>
    <x v="0"/>
    <m/>
    <x v="0"/>
    <n v="39609"/>
    <x v="5"/>
    <x v="0"/>
    <x v="2"/>
    <s v="T16"/>
    <s v="Equipe"/>
    <s v="Senior"/>
  </r>
  <r>
    <n v="13"/>
    <n v="21"/>
    <s v="DENMARK"/>
    <x v="43"/>
    <m/>
    <x v="0"/>
    <n v="39609"/>
    <x v="5"/>
    <x v="0"/>
    <x v="2"/>
    <s v="T16"/>
    <s v="Equipe"/>
    <s v="Senior"/>
  </r>
  <r>
    <n v="14"/>
    <n v="20"/>
    <s v="NETHERLANDS"/>
    <x v="52"/>
    <m/>
    <x v="0"/>
    <n v="39609"/>
    <x v="5"/>
    <x v="0"/>
    <x v="2"/>
    <s v="T16"/>
    <s v="Equipe"/>
    <s v="Senior"/>
  </r>
  <r>
    <n v="15"/>
    <n v="19"/>
    <s v="CUBA"/>
    <x v="27"/>
    <m/>
    <x v="0"/>
    <n v="39609"/>
    <x v="5"/>
    <x v="0"/>
    <x v="2"/>
    <s v="T16"/>
    <s v="Equipe"/>
    <s v="Senior"/>
  </r>
  <r>
    <n v="1"/>
    <n v="64"/>
    <s v="CHINA"/>
    <x v="19"/>
    <m/>
    <x v="46"/>
    <n v="39572"/>
    <x v="5"/>
    <x v="0"/>
    <x v="2"/>
    <s v="1"/>
    <s v="Equipe"/>
    <s v="Senior"/>
  </r>
  <r>
    <n v="2"/>
    <n v="52"/>
    <s v="POLAND"/>
    <x v="5"/>
    <m/>
    <x v="46"/>
    <n v="39572"/>
    <x v="5"/>
    <x v="0"/>
    <x v="2"/>
    <s v="2"/>
    <s v="Equipe"/>
    <s v="Senior"/>
  </r>
  <r>
    <n v="3"/>
    <n v="40"/>
    <s v="RUSSIA"/>
    <x v="1"/>
    <m/>
    <x v="46"/>
    <n v="39572"/>
    <x v="5"/>
    <x v="0"/>
    <x v="2"/>
    <s v="3"/>
    <s v="Equipe"/>
    <s v="Senior"/>
  </r>
  <r>
    <n v="4"/>
    <n v="36"/>
    <s v="GREAT BRITAIN"/>
    <x v="13"/>
    <m/>
    <x v="46"/>
    <n v="39572"/>
    <x v="5"/>
    <x v="0"/>
    <x v="2"/>
    <s v="4"/>
    <s v="Equipe"/>
    <s v="Senior"/>
  </r>
  <r>
    <n v="5"/>
    <n v="32"/>
    <s v="JAPAN"/>
    <x v="22"/>
    <m/>
    <x v="46"/>
    <n v="39572"/>
    <x v="5"/>
    <x v="0"/>
    <x v="2"/>
    <s v="T8"/>
    <s v="Equipe"/>
    <s v="Senior"/>
  </r>
  <r>
    <n v="6"/>
    <n v="30"/>
    <s v="ITALY"/>
    <x v="2"/>
    <m/>
    <x v="46"/>
    <n v="39572"/>
    <x v="5"/>
    <x v="0"/>
    <x v="2"/>
    <s v="T8"/>
    <s v="Equipe"/>
    <s v="Senior"/>
  </r>
  <r>
    <n v="7"/>
    <n v="28"/>
    <s v="FRANCE"/>
    <x v="0"/>
    <m/>
    <x v="46"/>
    <n v="39572"/>
    <x v="5"/>
    <x v="0"/>
    <x v="2"/>
    <s v="T8"/>
    <s v="Equipe"/>
    <s v="Senior"/>
  </r>
  <r>
    <n v="8"/>
    <n v="26"/>
    <s v="GERMANY"/>
    <x v="4"/>
    <m/>
    <x v="46"/>
    <n v="39572"/>
    <x v="5"/>
    <x v="0"/>
    <x v="2"/>
    <s v="T8"/>
    <s v="Equipe"/>
    <s v="Senior"/>
  </r>
  <r>
    <n v="9"/>
    <n v="25"/>
    <s v="ISRAEL"/>
    <x v="51"/>
    <m/>
    <x v="46"/>
    <n v="39572"/>
    <x v="5"/>
    <x v="0"/>
    <x v="2"/>
    <s v="T16"/>
    <s v="Equipe"/>
    <s v="Senior"/>
  </r>
  <r>
    <n v="10"/>
    <n v="24"/>
    <s v="HONG KONG"/>
    <x v="23"/>
    <m/>
    <x v="46"/>
    <n v="39572"/>
    <x v="5"/>
    <x v="0"/>
    <x v="2"/>
    <s v="T16"/>
    <s v="Equipe"/>
    <s v="Senior"/>
  </r>
  <r>
    <n v="1"/>
    <n v="64"/>
    <s v="ITALY"/>
    <x v="2"/>
    <m/>
    <x v="15"/>
    <n v="39516"/>
    <x v="5"/>
    <x v="0"/>
    <x v="2"/>
    <s v="1"/>
    <s v="Equipe"/>
    <s v="Senior"/>
  </r>
  <r>
    <n v="2"/>
    <n v="52"/>
    <s v="RUSSIA"/>
    <x v="1"/>
    <m/>
    <x v="15"/>
    <n v="39516"/>
    <x v="5"/>
    <x v="0"/>
    <x v="2"/>
    <s v="2"/>
    <s v="Equipe"/>
    <s v="Senior"/>
  </r>
  <r>
    <n v="3"/>
    <n v="40"/>
    <s v="FRANCE"/>
    <x v="0"/>
    <m/>
    <x v="15"/>
    <n v="39516"/>
    <x v="5"/>
    <x v="0"/>
    <x v="2"/>
    <s v="3"/>
    <s v="Equipe"/>
    <s v="Senior"/>
  </r>
  <r>
    <n v="4"/>
    <n v="36"/>
    <s v="GERMANY"/>
    <x v="4"/>
    <m/>
    <x v="15"/>
    <n v="39516"/>
    <x v="5"/>
    <x v="0"/>
    <x v="2"/>
    <s v="4"/>
    <s v="Equipe"/>
    <s v="Senior"/>
  </r>
  <r>
    <n v="5"/>
    <n v="32"/>
    <s v="JAPAN"/>
    <x v="22"/>
    <m/>
    <x v="15"/>
    <n v="39516"/>
    <x v="5"/>
    <x v="0"/>
    <x v="2"/>
    <s v="T8"/>
    <s v="Equipe"/>
    <s v="Senior"/>
  </r>
  <r>
    <n v="6"/>
    <n v="30"/>
    <s v="KOREA"/>
    <x v="20"/>
    <m/>
    <x v="15"/>
    <n v="39516"/>
    <x v="5"/>
    <x v="0"/>
    <x v="2"/>
    <s v="T8"/>
    <s v="Equipe"/>
    <s v="Senior"/>
  </r>
  <r>
    <n v="7"/>
    <n v="28"/>
    <s v="CHINA"/>
    <x v="19"/>
    <m/>
    <x v="15"/>
    <n v="39516"/>
    <x v="5"/>
    <x v="0"/>
    <x v="2"/>
    <s v="T8"/>
    <s v="Equipe"/>
    <s v="Senior"/>
  </r>
  <r>
    <n v="8"/>
    <n v="26"/>
    <s v="POLAND"/>
    <x v="5"/>
    <m/>
    <x v="15"/>
    <n v="39516"/>
    <x v="5"/>
    <x v="0"/>
    <x v="2"/>
    <s v="T8"/>
    <s v="Equipe"/>
    <s v="Senior"/>
  </r>
  <r>
    <n v="9"/>
    <n v="25"/>
    <s v="GREAT BRITAIN"/>
    <x v="13"/>
    <m/>
    <x v="15"/>
    <n v="39516"/>
    <x v="5"/>
    <x v="0"/>
    <x v="2"/>
    <s v="T16"/>
    <s v="Equipe"/>
    <s v="Senior"/>
  </r>
  <r>
    <n v="10"/>
    <n v="24"/>
    <s v="EGYPT"/>
    <x v="55"/>
    <m/>
    <x v="15"/>
    <n v="39516"/>
    <x v="5"/>
    <x v="0"/>
    <x v="2"/>
    <s v="T16"/>
    <s v="Equipe"/>
    <s v="Senior"/>
  </r>
  <r>
    <n v="11"/>
    <n v="23"/>
    <s v="ISRAEL"/>
    <x v="51"/>
    <m/>
    <x v="15"/>
    <n v="39516"/>
    <x v="5"/>
    <x v="0"/>
    <x v="2"/>
    <s v="T16"/>
    <s v="Equipe"/>
    <s v="Senior"/>
  </r>
  <r>
    <n v="12"/>
    <n v="22"/>
    <s v="HUNGARY"/>
    <x v="8"/>
    <m/>
    <x v="15"/>
    <n v="39516"/>
    <x v="5"/>
    <x v="0"/>
    <x v="2"/>
    <s v="T16"/>
    <s v="Equipe"/>
    <s v="Senior"/>
  </r>
  <r>
    <n v="13"/>
    <n v="21"/>
    <s v="UKRAINE"/>
    <x v="10"/>
    <m/>
    <x v="15"/>
    <n v="39516"/>
    <x v="5"/>
    <x v="0"/>
    <x v="2"/>
    <s v="T16"/>
    <s v="Equipe"/>
    <s v="Senior"/>
  </r>
  <r>
    <n v="14"/>
    <n v="20"/>
    <s v="SPAIN"/>
    <x v="7"/>
    <m/>
    <x v="15"/>
    <n v="39516"/>
    <x v="5"/>
    <x v="0"/>
    <x v="2"/>
    <s v="T16"/>
    <s v="Equipe"/>
    <s v="Senior"/>
  </r>
  <r>
    <n v="15"/>
    <n v="19"/>
    <s v="CANADA"/>
    <x v="11"/>
    <m/>
    <x v="15"/>
    <n v="39516"/>
    <x v="5"/>
    <x v="0"/>
    <x v="2"/>
    <s v="T16"/>
    <s v="Equipe"/>
    <s v="Senior"/>
  </r>
  <r>
    <n v="16"/>
    <n v="18"/>
    <s v="USA"/>
    <x v="16"/>
    <m/>
    <x v="15"/>
    <n v="39516"/>
    <x v="5"/>
    <x v="0"/>
    <x v="2"/>
    <s v="T16"/>
    <s v="Equipe"/>
    <s v="Senior"/>
  </r>
  <r>
    <n v="17"/>
    <n v="8"/>
    <s v="ROMANIA"/>
    <x v="3"/>
    <m/>
    <x v="15"/>
    <n v="39516"/>
    <x v="5"/>
    <x v="0"/>
    <x v="2"/>
    <s v="T32"/>
    <s v="Equipe"/>
    <s v="Senior"/>
  </r>
  <r>
    <n v="18"/>
    <n v="8"/>
    <s v="BELARUS"/>
    <x v="15"/>
    <m/>
    <x v="15"/>
    <n v="39516"/>
    <x v="5"/>
    <x v="0"/>
    <x v="2"/>
    <s v="T32"/>
    <s v="Equipe"/>
    <s v="Senior"/>
  </r>
  <r>
    <n v="1"/>
    <n v="64"/>
    <s v="POLAND"/>
    <x v="5"/>
    <m/>
    <x v="21"/>
    <n v="39474"/>
    <x v="5"/>
    <x v="0"/>
    <x v="2"/>
    <s v="1"/>
    <s v="Equipe"/>
    <s v="Senior"/>
  </r>
  <r>
    <n v="2"/>
    <n v="52"/>
    <s v="JAPAN"/>
    <x v="22"/>
    <m/>
    <x v="21"/>
    <n v="39474"/>
    <x v="5"/>
    <x v="0"/>
    <x v="2"/>
    <s v="2"/>
    <s v="Equipe"/>
    <s v="Senior"/>
  </r>
  <r>
    <n v="3"/>
    <n v="40"/>
    <s v="ITALY"/>
    <x v="2"/>
    <m/>
    <x v="21"/>
    <n v="39474"/>
    <x v="5"/>
    <x v="0"/>
    <x v="2"/>
    <s v="3"/>
    <s v="Equipe"/>
    <s v="Senior"/>
  </r>
  <r>
    <n v="4"/>
    <n v="36"/>
    <s v="GERMANY"/>
    <x v="4"/>
    <m/>
    <x v="21"/>
    <n v="39474"/>
    <x v="5"/>
    <x v="0"/>
    <x v="2"/>
    <s v="4"/>
    <s v="Equipe"/>
    <s v="Senior"/>
  </r>
  <r>
    <n v="5"/>
    <n v="32"/>
    <s v="RUSSIA"/>
    <x v="1"/>
    <m/>
    <x v="21"/>
    <n v="39474"/>
    <x v="5"/>
    <x v="0"/>
    <x v="2"/>
    <s v="T8"/>
    <s v="Equipe"/>
    <s v="Senior"/>
  </r>
  <r>
    <n v="6"/>
    <n v="30"/>
    <s v="CHINA"/>
    <x v="19"/>
    <m/>
    <x v="21"/>
    <n v="39474"/>
    <x v="5"/>
    <x v="0"/>
    <x v="2"/>
    <s v="T8"/>
    <s v="Equipe"/>
    <s v="Senior"/>
  </r>
  <r>
    <n v="7"/>
    <n v="28"/>
    <s v="USA"/>
    <x v="16"/>
    <m/>
    <x v="21"/>
    <n v="39474"/>
    <x v="5"/>
    <x v="0"/>
    <x v="2"/>
    <s v="T8"/>
    <s v="Equipe"/>
    <s v="Senior"/>
  </r>
  <r>
    <n v="8"/>
    <n v="26"/>
    <s v="ISRAEL"/>
    <x v="51"/>
    <m/>
    <x v="21"/>
    <n v="39474"/>
    <x v="5"/>
    <x v="0"/>
    <x v="2"/>
    <s v="T8"/>
    <s v="Equipe"/>
    <s v="Senior"/>
  </r>
  <r>
    <n v="9"/>
    <n v="25"/>
    <s v="FRANCE"/>
    <x v="0"/>
    <m/>
    <x v="21"/>
    <n v="39474"/>
    <x v="5"/>
    <x v="0"/>
    <x v="2"/>
    <s v="T16"/>
    <s v="Equipe"/>
    <s v="Senior"/>
  </r>
  <r>
    <n v="10"/>
    <n v="24"/>
    <s v="CANADA"/>
    <x v="11"/>
    <m/>
    <x v="21"/>
    <n v="39474"/>
    <x v="5"/>
    <x v="0"/>
    <x v="2"/>
    <s v="T16"/>
    <s v="Equipe"/>
    <s v="Senior"/>
  </r>
  <r>
    <n v="11"/>
    <n v="23"/>
    <s v="KOREA"/>
    <x v="20"/>
    <m/>
    <x v="21"/>
    <n v="39474"/>
    <x v="5"/>
    <x v="0"/>
    <x v="2"/>
    <s v="T16"/>
    <s v="Equipe"/>
    <s v="Senior"/>
  </r>
  <r>
    <n v="12"/>
    <n v="22"/>
    <s v="ROMANIA"/>
    <x v="3"/>
    <m/>
    <x v="21"/>
    <n v="39474"/>
    <x v="5"/>
    <x v="0"/>
    <x v="2"/>
    <s v="T16"/>
    <s v="Equipe"/>
    <s v="Senior"/>
  </r>
  <r>
    <n v="13"/>
    <n v="21"/>
    <s v="GREAT BRITAIN"/>
    <x v="13"/>
    <m/>
    <x v="21"/>
    <n v="39474"/>
    <x v="5"/>
    <x v="0"/>
    <x v="2"/>
    <s v="T16"/>
    <s v="Equipe"/>
    <s v="Senior"/>
  </r>
  <r>
    <n v="14"/>
    <n v="20"/>
    <s v="HUNGARY"/>
    <x v="8"/>
    <m/>
    <x v="21"/>
    <n v="39474"/>
    <x v="5"/>
    <x v="0"/>
    <x v="2"/>
    <s v="T16"/>
    <s v="Equipe"/>
    <s v="Senior"/>
  </r>
  <r>
    <n v="15"/>
    <n v="19"/>
    <s v="UKRAINE"/>
    <x v="10"/>
    <m/>
    <x v="21"/>
    <n v="39474"/>
    <x v="5"/>
    <x v="0"/>
    <x v="2"/>
    <s v="T16"/>
    <s v="Equipe"/>
    <s v="Senior"/>
  </r>
  <r>
    <n v="16"/>
    <n v="18"/>
    <s v="SPAIN"/>
    <x v="7"/>
    <m/>
    <x v="21"/>
    <n v="39474"/>
    <x v="5"/>
    <x v="0"/>
    <x v="2"/>
    <s v="T16"/>
    <s v="Equipe"/>
    <s v="Senior"/>
  </r>
  <r>
    <n v="17"/>
    <n v="8"/>
    <s v="BELARUS"/>
    <x v="15"/>
    <m/>
    <x v="21"/>
    <n v="39474"/>
    <x v="5"/>
    <x v="0"/>
    <x v="2"/>
    <s v="T32"/>
    <s v="Equipe"/>
    <s v="Senior"/>
  </r>
  <r>
    <n v="18"/>
    <n v="8"/>
    <s v="HONG KONG"/>
    <x v="23"/>
    <m/>
    <x v="21"/>
    <n v="39474"/>
    <x v="5"/>
    <x v="0"/>
    <x v="2"/>
    <s v="T32"/>
    <s v="Equipe"/>
    <s v="Senior"/>
  </r>
  <r>
    <n v="19"/>
    <n v="8"/>
    <s v="DENMARK"/>
    <x v="43"/>
    <m/>
    <x v="21"/>
    <n v="39474"/>
    <x v="5"/>
    <x v="0"/>
    <x v="2"/>
    <s v="T32"/>
    <s v="Equipe"/>
    <s v="Senior"/>
  </r>
  <r>
    <n v="20"/>
    <n v="8"/>
    <s v="SWEDEN"/>
    <x v="18"/>
    <m/>
    <x v="21"/>
    <n v="39474"/>
    <x v="5"/>
    <x v="0"/>
    <x v="2"/>
    <s v="T32"/>
    <s v="Equipe"/>
    <s v="Senior"/>
  </r>
  <r>
    <n v="1"/>
    <n v="64"/>
    <s v="ITALY"/>
    <x v="2"/>
    <m/>
    <x v="15"/>
    <n v="39960"/>
    <x v="6"/>
    <x v="0"/>
    <x v="2"/>
    <s v="1"/>
    <s v="Equipe"/>
    <s v="Senior"/>
  </r>
  <r>
    <n v="2"/>
    <n v="52"/>
    <s v="RUSSIA"/>
    <x v="1"/>
    <m/>
    <x v="15"/>
    <n v="39960"/>
    <x v="6"/>
    <x v="0"/>
    <x v="2"/>
    <s v="2"/>
    <s v="Equipe"/>
    <s v="Senior"/>
  </r>
  <r>
    <n v="3"/>
    <n v="40"/>
    <s v="FRANCE"/>
    <x v="0"/>
    <m/>
    <x v="15"/>
    <n v="39960"/>
    <x v="6"/>
    <x v="0"/>
    <x v="2"/>
    <s v="3"/>
    <s v="Equipe"/>
    <s v="Senior"/>
  </r>
  <r>
    <n v="4"/>
    <n v="36"/>
    <s v="CHINA"/>
    <x v="19"/>
    <m/>
    <x v="15"/>
    <n v="39960"/>
    <x v="6"/>
    <x v="0"/>
    <x v="2"/>
    <s v="4"/>
    <s v="Equipe"/>
    <s v="Senior"/>
  </r>
  <r>
    <n v="5"/>
    <n v="32"/>
    <s v="GERMANY"/>
    <x v="4"/>
    <m/>
    <x v="15"/>
    <n v="39960"/>
    <x v="6"/>
    <x v="0"/>
    <x v="2"/>
    <s v="T8"/>
    <s v="Equipe"/>
    <s v="Senior"/>
  </r>
  <r>
    <n v="6"/>
    <n v="30"/>
    <s v="KOREA"/>
    <x v="20"/>
    <m/>
    <x v="15"/>
    <n v="39960"/>
    <x v="6"/>
    <x v="0"/>
    <x v="2"/>
    <s v="T8"/>
    <s v="Equipe"/>
    <s v="Senior"/>
  </r>
  <r>
    <n v="7"/>
    <n v="28"/>
    <s v="GREAT BRITAIN"/>
    <x v="13"/>
    <m/>
    <x v="15"/>
    <n v="39960"/>
    <x v="6"/>
    <x v="0"/>
    <x v="2"/>
    <s v="T8"/>
    <s v="Equipe"/>
    <s v="Senior"/>
  </r>
  <r>
    <n v="8"/>
    <n v="26"/>
    <s v="JAPAN"/>
    <x v="22"/>
    <m/>
    <x v="15"/>
    <n v="39960"/>
    <x v="6"/>
    <x v="0"/>
    <x v="2"/>
    <s v="T8"/>
    <s v="Equipe"/>
    <s v="Senior"/>
  </r>
  <r>
    <n v="9"/>
    <n v="25"/>
    <s v="POLAND"/>
    <x v="5"/>
    <m/>
    <x v="15"/>
    <n v="39960"/>
    <x v="6"/>
    <x v="0"/>
    <x v="2"/>
    <s v="T16"/>
    <s v="Equipe"/>
    <s v="Senior"/>
  </r>
  <r>
    <n v="10"/>
    <n v="24"/>
    <s v="USA"/>
    <x v="16"/>
    <m/>
    <x v="15"/>
    <n v="39960"/>
    <x v="6"/>
    <x v="0"/>
    <x v="2"/>
    <s v="T16"/>
    <s v="Equipe"/>
    <s v="Senior"/>
  </r>
  <r>
    <n v="11"/>
    <n v="23"/>
    <s v="ISRAEL"/>
    <x v="51"/>
    <m/>
    <x v="15"/>
    <n v="39960"/>
    <x v="6"/>
    <x v="0"/>
    <x v="2"/>
    <s v="T16"/>
    <s v="Equipe"/>
    <s v="Senior"/>
  </r>
  <r>
    <n v="12"/>
    <n v="22"/>
    <s v="SPAIN"/>
    <x v="7"/>
    <m/>
    <x v="15"/>
    <n v="39960"/>
    <x v="6"/>
    <x v="0"/>
    <x v="2"/>
    <s v="T16"/>
    <s v="Equipe"/>
    <s v="Senior"/>
  </r>
  <r>
    <n v="13"/>
    <n v="21"/>
    <s v="ROMANIA"/>
    <x v="3"/>
    <m/>
    <x v="15"/>
    <n v="39960"/>
    <x v="6"/>
    <x v="0"/>
    <x v="2"/>
    <s v="T16"/>
    <s v="Equipe"/>
    <s v="Senior"/>
  </r>
  <r>
    <n v="14"/>
    <n v="20"/>
    <s v="UKRAINE"/>
    <x v="10"/>
    <m/>
    <x v="15"/>
    <n v="39960"/>
    <x v="6"/>
    <x v="0"/>
    <x v="2"/>
    <s v="T16"/>
    <s v="Equipe"/>
    <s v="Senior"/>
  </r>
  <r>
    <n v="15"/>
    <n v="19"/>
    <s v="HUNGARY"/>
    <x v="8"/>
    <m/>
    <x v="15"/>
    <n v="39960"/>
    <x v="6"/>
    <x v="0"/>
    <x v="2"/>
    <s v="T16"/>
    <s v="Equipe"/>
    <s v="Senior"/>
  </r>
  <r>
    <n v="16"/>
    <n v="18"/>
    <s v="NETHERLANDS"/>
    <x v="52"/>
    <m/>
    <x v="15"/>
    <n v="39960"/>
    <x v="6"/>
    <x v="0"/>
    <x v="2"/>
    <s v="T16"/>
    <s v="Equipe"/>
    <s v="Senior"/>
  </r>
  <r>
    <n v="17"/>
    <n v="8"/>
    <s v="KAZAKHSTAN"/>
    <x v="44"/>
    <m/>
    <x v="15"/>
    <n v="39960"/>
    <x v="6"/>
    <x v="0"/>
    <x v="2"/>
    <s v="T32"/>
    <s v="Equipe"/>
    <s v="Senior"/>
  </r>
  <r>
    <n v="1"/>
    <n v="64"/>
    <s v="ITALY"/>
    <x v="2"/>
    <m/>
    <x v="48"/>
    <n v="39943"/>
    <x v="6"/>
    <x v="0"/>
    <x v="2"/>
    <s v="1"/>
    <s v="Equipe"/>
    <s v="Senior"/>
  </r>
  <r>
    <n v="2"/>
    <n v="52"/>
    <s v="CHINA"/>
    <x v="19"/>
    <m/>
    <x v="48"/>
    <n v="39943"/>
    <x v="6"/>
    <x v="0"/>
    <x v="2"/>
    <s v="2"/>
    <s v="Equipe"/>
    <s v="Senior"/>
  </r>
  <r>
    <n v="3"/>
    <n v="40"/>
    <s v="GERMANY"/>
    <x v="4"/>
    <m/>
    <x v="48"/>
    <n v="39943"/>
    <x v="6"/>
    <x v="0"/>
    <x v="2"/>
    <s v="3"/>
    <s v="Equipe"/>
    <s v="Senior"/>
  </r>
  <r>
    <n v="4"/>
    <n v="36"/>
    <s v="RUSSIA"/>
    <x v="1"/>
    <m/>
    <x v="48"/>
    <n v="39943"/>
    <x v="6"/>
    <x v="0"/>
    <x v="2"/>
    <s v="4"/>
    <s v="Equipe"/>
    <s v="Senior"/>
  </r>
  <r>
    <n v="5"/>
    <n v="32"/>
    <s v="FRANCE"/>
    <x v="0"/>
    <m/>
    <x v="48"/>
    <n v="39943"/>
    <x v="6"/>
    <x v="0"/>
    <x v="2"/>
    <s v="T8"/>
    <s v="Equipe"/>
    <s v="Senior"/>
  </r>
  <r>
    <n v="6"/>
    <n v="30"/>
    <s v="GREAT BRITAIN"/>
    <x v="13"/>
    <m/>
    <x v="48"/>
    <n v="39943"/>
    <x v="6"/>
    <x v="0"/>
    <x v="2"/>
    <s v="T8"/>
    <s v="Equipe"/>
    <s v="Senior"/>
  </r>
  <r>
    <n v="7"/>
    <n v="28"/>
    <s v="JAPAN"/>
    <x v="22"/>
    <m/>
    <x v="48"/>
    <n v="39943"/>
    <x v="6"/>
    <x v="0"/>
    <x v="2"/>
    <s v="T8"/>
    <s v="Equipe"/>
    <s v="Senior"/>
  </r>
  <r>
    <n v="8"/>
    <n v="26"/>
    <s v="POLAND"/>
    <x v="5"/>
    <m/>
    <x v="48"/>
    <n v="39943"/>
    <x v="6"/>
    <x v="0"/>
    <x v="2"/>
    <s v="T8"/>
    <s v="Equipe"/>
    <s v="Senior"/>
  </r>
  <r>
    <n v="9"/>
    <n v="25"/>
    <s v="KOREA"/>
    <x v="20"/>
    <m/>
    <x v="48"/>
    <n v="39943"/>
    <x v="6"/>
    <x v="0"/>
    <x v="2"/>
    <s v="T16"/>
    <s v="Equipe"/>
    <s v="Senior"/>
  </r>
  <r>
    <n v="10"/>
    <n v="24"/>
    <s v="HONG KONG"/>
    <x v="23"/>
    <m/>
    <x v="48"/>
    <n v="39943"/>
    <x v="6"/>
    <x v="0"/>
    <x v="2"/>
    <s v="T16"/>
    <s v="Equipe"/>
    <s v="Senior"/>
  </r>
  <r>
    <n v="11"/>
    <n v="23"/>
    <s v="USA"/>
    <x v="16"/>
    <m/>
    <x v="48"/>
    <n v="39943"/>
    <x v="6"/>
    <x v="0"/>
    <x v="2"/>
    <s v="T16"/>
    <s v="Equipe"/>
    <s v="Senior"/>
  </r>
  <r>
    <n v="12"/>
    <n v="22"/>
    <s v="CANADA"/>
    <x v="11"/>
    <m/>
    <x v="48"/>
    <n v="39943"/>
    <x v="6"/>
    <x v="0"/>
    <x v="2"/>
    <s v="T16"/>
    <s v="Equipe"/>
    <s v="Senior"/>
  </r>
  <r>
    <n v="1"/>
    <n v="64"/>
    <s v="ITALY"/>
    <x v="2"/>
    <m/>
    <x v="46"/>
    <n v="39936"/>
    <x v="6"/>
    <x v="0"/>
    <x v="2"/>
    <s v="1"/>
    <s v="Equipe"/>
    <s v="Senior"/>
  </r>
  <r>
    <n v="2"/>
    <n v="52"/>
    <s v="CHINA"/>
    <x v="19"/>
    <m/>
    <x v="46"/>
    <n v="39936"/>
    <x v="6"/>
    <x v="0"/>
    <x v="2"/>
    <s v="2"/>
    <s v="Equipe"/>
    <s v="Senior"/>
  </r>
  <r>
    <n v="3"/>
    <n v="40"/>
    <s v="JAPAN"/>
    <x v="22"/>
    <m/>
    <x v="46"/>
    <n v="39936"/>
    <x v="6"/>
    <x v="0"/>
    <x v="2"/>
    <s v="3"/>
    <s v="Equipe"/>
    <s v="Senior"/>
  </r>
  <r>
    <n v="4"/>
    <n v="36"/>
    <s v="GERMANY"/>
    <x v="4"/>
    <m/>
    <x v="46"/>
    <n v="39936"/>
    <x v="6"/>
    <x v="0"/>
    <x v="2"/>
    <s v="4"/>
    <s v="Equipe"/>
    <s v="Senior"/>
  </r>
  <r>
    <n v="5"/>
    <n v="32"/>
    <s v="RUSSIA"/>
    <x v="1"/>
    <m/>
    <x v="46"/>
    <n v="39936"/>
    <x v="6"/>
    <x v="0"/>
    <x v="2"/>
    <s v="T8"/>
    <s v="Equipe"/>
    <s v="Senior"/>
  </r>
  <r>
    <n v="6"/>
    <n v="30"/>
    <s v="GREAT BRITAIN"/>
    <x v="13"/>
    <m/>
    <x v="46"/>
    <n v="39936"/>
    <x v="6"/>
    <x v="0"/>
    <x v="2"/>
    <s v="T8"/>
    <s v="Equipe"/>
    <s v="Senior"/>
  </r>
  <r>
    <n v="7"/>
    <n v="28"/>
    <s v="FRANCE"/>
    <x v="0"/>
    <m/>
    <x v="46"/>
    <n v="39936"/>
    <x v="6"/>
    <x v="0"/>
    <x v="2"/>
    <s v="T8"/>
    <s v="Equipe"/>
    <s v="Senior"/>
  </r>
  <r>
    <n v="8"/>
    <n v="26"/>
    <s v="AUSTRIA"/>
    <x v="12"/>
    <m/>
    <x v="46"/>
    <n v="39936"/>
    <x v="6"/>
    <x v="0"/>
    <x v="2"/>
    <s v="T8"/>
    <s v="Equipe"/>
    <s v="Senior"/>
  </r>
  <r>
    <n v="9"/>
    <n v="25"/>
    <s v="KOREA"/>
    <x v="20"/>
    <m/>
    <x v="46"/>
    <n v="39936"/>
    <x v="6"/>
    <x v="0"/>
    <x v="2"/>
    <s v="T16"/>
    <s v="Equipe"/>
    <s v="Senior"/>
  </r>
  <r>
    <n v="10"/>
    <n v="24"/>
    <s v="HONG KONG"/>
    <x v="23"/>
    <m/>
    <x v="46"/>
    <n v="39936"/>
    <x v="6"/>
    <x v="0"/>
    <x v="2"/>
    <s v="T16"/>
    <s v="Equipe"/>
    <s v="Senior"/>
  </r>
  <r>
    <n v="11"/>
    <n v="23"/>
    <s v="POLAND"/>
    <x v="5"/>
    <m/>
    <x v="46"/>
    <n v="39936"/>
    <x v="6"/>
    <x v="0"/>
    <x v="2"/>
    <s v="T16"/>
    <s v="Equipe"/>
    <s v="Senior"/>
  </r>
  <r>
    <n v="12"/>
    <n v="22"/>
    <s v="CANADA"/>
    <x v="11"/>
    <m/>
    <x v="46"/>
    <n v="39936"/>
    <x v="6"/>
    <x v="0"/>
    <x v="2"/>
    <s v="T16"/>
    <s v="Equipe"/>
    <s v="Senior"/>
  </r>
  <r>
    <n v="13"/>
    <n v="21"/>
    <s v="UKRAINE"/>
    <x v="10"/>
    <m/>
    <x v="46"/>
    <n v="39936"/>
    <x v="6"/>
    <x v="0"/>
    <x v="2"/>
    <s v="T16"/>
    <s v="Equipe"/>
    <s v="Senior"/>
  </r>
  <r>
    <n v="14"/>
    <n v="20"/>
    <s v="HUNGARY"/>
    <x v="8"/>
    <m/>
    <x v="46"/>
    <n v="39936"/>
    <x v="6"/>
    <x v="0"/>
    <x v="2"/>
    <s v="T16"/>
    <s v="Equipe"/>
    <s v="Senior"/>
  </r>
  <r>
    <n v="15"/>
    <n v="19"/>
    <s v="USA"/>
    <x v="16"/>
    <m/>
    <x v="46"/>
    <n v="39936"/>
    <x v="6"/>
    <x v="0"/>
    <x v="2"/>
    <s v="T16"/>
    <s v="Equipe"/>
    <s v="Senior"/>
  </r>
  <r>
    <n v="16"/>
    <n v="18"/>
    <s v="DENMARK"/>
    <x v="43"/>
    <m/>
    <x v="46"/>
    <n v="39936"/>
    <x v="6"/>
    <x v="0"/>
    <x v="2"/>
    <s v="T16"/>
    <s v="Equipe"/>
    <s v="Senior"/>
  </r>
  <r>
    <n v="1"/>
    <n v="64"/>
    <s v="JAPAN"/>
    <x v="22"/>
    <m/>
    <x v="49"/>
    <n v="39859"/>
    <x v="6"/>
    <x v="0"/>
    <x v="2"/>
    <s v="1"/>
    <s v="Equipe"/>
    <s v="Senior"/>
  </r>
  <r>
    <n v="2"/>
    <n v="52"/>
    <s v="GREAT BRITAIN"/>
    <x v="13"/>
    <m/>
    <x v="49"/>
    <n v="39859"/>
    <x v="6"/>
    <x v="0"/>
    <x v="2"/>
    <s v="2"/>
    <s v="Equipe"/>
    <s v="Senior"/>
  </r>
  <r>
    <n v="3"/>
    <n v="40"/>
    <s v="FRANCE"/>
    <x v="0"/>
    <m/>
    <x v="49"/>
    <n v="39859"/>
    <x v="6"/>
    <x v="0"/>
    <x v="2"/>
    <s v="3"/>
    <s v="Equipe"/>
    <s v="Senior"/>
  </r>
  <r>
    <n v="4"/>
    <n v="36"/>
    <s v="POLAND"/>
    <x v="5"/>
    <m/>
    <x v="49"/>
    <n v="39859"/>
    <x v="6"/>
    <x v="0"/>
    <x v="2"/>
    <s v="4"/>
    <s v="Equipe"/>
    <s v="Senior"/>
  </r>
  <r>
    <n v="5"/>
    <n v="32"/>
    <s v="RUSSIA"/>
    <x v="1"/>
    <m/>
    <x v="49"/>
    <n v="39859"/>
    <x v="6"/>
    <x v="0"/>
    <x v="2"/>
    <s v="T8"/>
    <s v="Equipe"/>
    <s v="Senior"/>
  </r>
  <r>
    <n v="6"/>
    <n v="30"/>
    <s v="ITALY"/>
    <x v="2"/>
    <m/>
    <x v="49"/>
    <n v="39859"/>
    <x v="6"/>
    <x v="0"/>
    <x v="2"/>
    <s v="T8"/>
    <s v="Equipe"/>
    <s v="Senior"/>
  </r>
  <r>
    <n v="7"/>
    <n v="28"/>
    <s v="AUSTRIA"/>
    <x v="12"/>
    <m/>
    <x v="49"/>
    <n v="39859"/>
    <x v="6"/>
    <x v="0"/>
    <x v="2"/>
    <s v="T8"/>
    <s v="Equipe"/>
    <s v="Senior"/>
  </r>
  <r>
    <n v="8"/>
    <n v="26"/>
    <s v="HONG KONG"/>
    <x v="23"/>
    <m/>
    <x v="49"/>
    <n v="39859"/>
    <x v="6"/>
    <x v="0"/>
    <x v="2"/>
    <s v="T8"/>
    <s v="Equipe"/>
    <s v="Senior"/>
  </r>
  <r>
    <n v="9"/>
    <n v="25"/>
    <s v="CHINA"/>
    <x v="19"/>
    <m/>
    <x v="49"/>
    <n v="39859"/>
    <x v="6"/>
    <x v="0"/>
    <x v="2"/>
    <s v="T16"/>
    <s v="Equipe"/>
    <s v="Senior"/>
  </r>
  <r>
    <n v="10"/>
    <n v="24"/>
    <s v="GERMANY"/>
    <x v="4"/>
    <m/>
    <x v="49"/>
    <n v="39859"/>
    <x v="6"/>
    <x v="0"/>
    <x v="2"/>
    <s v="T16"/>
    <s v="Equipe"/>
    <s v="Senior"/>
  </r>
  <r>
    <n v="11"/>
    <n v="23"/>
    <s v="USA"/>
    <x v="16"/>
    <m/>
    <x v="49"/>
    <n v="39859"/>
    <x v="6"/>
    <x v="0"/>
    <x v="2"/>
    <s v="T16"/>
    <s v="Equipe"/>
    <s v="Senior"/>
  </r>
  <r>
    <n v="12"/>
    <n v="22"/>
    <s v="HUNGARY"/>
    <x v="8"/>
    <m/>
    <x v="49"/>
    <n v="39859"/>
    <x v="6"/>
    <x v="0"/>
    <x v="2"/>
    <s v="T16"/>
    <s v="Equipe"/>
    <s v="Senior"/>
  </r>
  <r>
    <n v="13"/>
    <n v="21"/>
    <s v="SPAIN"/>
    <x v="7"/>
    <m/>
    <x v="49"/>
    <n v="39859"/>
    <x v="6"/>
    <x v="0"/>
    <x v="2"/>
    <s v="T16"/>
    <s v="Equipe"/>
    <s v="Senior"/>
  </r>
  <r>
    <n v="14"/>
    <n v="20"/>
    <s v="DENMARK"/>
    <x v="43"/>
    <m/>
    <x v="49"/>
    <n v="39859"/>
    <x v="6"/>
    <x v="0"/>
    <x v="2"/>
    <s v="T16"/>
    <s v="Equipe"/>
    <s v="Senior"/>
  </r>
  <r>
    <n v="15"/>
    <n v="19"/>
    <s v="CANADA"/>
    <x v="11"/>
    <m/>
    <x v="49"/>
    <n v="39859"/>
    <x v="6"/>
    <x v="0"/>
    <x v="2"/>
    <s v="T16"/>
    <s v="Equipe"/>
    <s v="Senior"/>
  </r>
  <r>
    <n v="16"/>
    <n v="18"/>
    <s v="NETHERLANDS"/>
    <x v="52"/>
    <m/>
    <x v="49"/>
    <n v="39859"/>
    <x v="6"/>
    <x v="0"/>
    <x v="2"/>
    <s v="T16"/>
    <s v="Equipe"/>
    <s v="Senior"/>
  </r>
  <r>
    <n v="17"/>
    <n v="0"/>
    <s v="ISRAEL"/>
    <x v="51"/>
    <m/>
    <x v="49"/>
    <n v="39859"/>
    <x v="6"/>
    <x v="0"/>
    <x v="2"/>
    <s v="T32"/>
    <s v="Equipe"/>
    <s v="Senior"/>
  </r>
  <r>
    <n v="1"/>
    <n v="64"/>
    <s v="CHINA"/>
    <x v="19"/>
    <m/>
    <x v="21"/>
    <n v="39838"/>
    <x v="6"/>
    <x v="0"/>
    <x v="2"/>
    <s v="1"/>
    <s v="Equipe"/>
    <s v="Senior"/>
  </r>
  <r>
    <n v="2"/>
    <n v="52"/>
    <s v="FRANCE"/>
    <x v="0"/>
    <m/>
    <x v="21"/>
    <n v="39838"/>
    <x v="6"/>
    <x v="0"/>
    <x v="2"/>
    <s v="2"/>
    <s v="Equipe"/>
    <s v="Senior"/>
  </r>
  <r>
    <n v="3"/>
    <n v="40"/>
    <s v="RUSSIA"/>
    <x v="1"/>
    <m/>
    <x v="21"/>
    <n v="39838"/>
    <x v="6"/>
    <x v="0"/>
    <x v="2"/>
    <s v="3"/>
    <s v="Equipe"/>
    <s v="Senior"/>
  </r>
  <r>
    <n v="4"/>
    <n v="36"/>
    <s v="POLAND"/>
    <x v="5"/>
    <m/>
    <x v="21"/>
    <n v="39838"/>
    <x v="6"/>
    <x v="0"/>
    <x v="2"/>
    <s v="4"/>
    <s v="Equipe"/>
    <s v="Senior"/>
  </r>
  <r>
    <n v="5"/>
    <n v="32"/>
    <s v="GREAT BRITAIN"/>
    <x v="13"/>
    <m/>
    <x v="21"/>
    <n v="39838"/>
    <x v="6"/>
    <x v="0"/>
    <x v="2"/>
    <s v="T8"/>
    <s v="Equipe"/>
    <s v="Senior"/>
  </r>
  <r>
    <n v="6"/>
    <n v="30"/>
    <s v="ITALY"/>
    <x v="2"/>
    <m/>
    <x v="21"/>
    <n v="39838"/>
    <x v="6"/>
    <x v="0"/>
    <x v="2"/>
    <s v="T8"/>
    <s v="Equipe"/>
    <s v="Senior"/>
  </r>
  <r>
    <n v="7"/>
    <n v="28"/>
    <s v="JAPAN"/>
    <x v="22"/>
    <m/>
    <x v="21"/>
    <n v="39838"/>
    <x v="6"/>
    <x v="0"/>
    <x v="2"/>
    <s v="T8"/>
    <s v="Equipe"/>
    <s v="Senior"/>
  </r>
  <r>
    <n v="8"/>
    <n v="26"/>
    <s v="GERMANY"/>
    <x v="4"/>
    <m/>
    <x v="21"/>
    <n v="39838"/>
    <x v="6"/>
    <x v="0"/>
    <x v="2"/>
    <s v="T8"/>
    <s v="Equipe"/>
    <s v="Senior"/>
  </r>
  <r>
    <n v="9"/>
    <n v="25"/>
    <s v="HUNGARY"/>
    <x v="8"/>
    <m/>
    <x v="21"/>
    <n v="39838"/>
    <x v="6"/>
    <x v="0"/>
    <x v="2"/>
    <s v="T16"/>
    <s v="Equipe"/>
    <s v="Senior"/>
  </r>
  <r>
    <n v="10"/>
    <n v="24"/>
    <s v="UKRAINE"/>
    <x v="10"/>
    <m/>
    <x v="21"/>
    <n v="39838"/>
    <x v="6"/>
    <x v="0"/>
    <x v="2"/>
    <s v="T16"/>
    <s v="Equipe"/>
    <s v="Senior"/>
  </r>
  <r>
    <n v="11"/>
    <n v="23"/>
    <s v="NETHERLANDS"/>
    <x v="52"/>
    <m/>
    <x v="21"/>
    <n v="39838"/>
    <x v="6"/>
    <x v="0"/>
    <x v="2"/>
    <s v="T16"/>
    <s v="Equipe"/>
    <s v="Senior"/>
  </r>
  <r>
    <n v="12"/>
    <n v="22"/>
    <s v="AUSTRIA"/>
    <x v="12"/>
    <m/>
    <x v="21"/>
    <n v="39838"/>
    <x v="6"/>
    <x v="0"/>
    <x v="2"/>
    <s v="T16"/>
    <s v="Equipe"/>
    <s v="Senior"/>
  </r>
  <r>
    <n v="13"/>
    <n v="21"/>
    <s v="USA"/>
    <x v="16"/>
    <m/>
    <x v="21"/>
    <n v="39838"/>
    <x v="6"/>
    <x v="0"/>
    <x v="2"/>
    <s v="T16"/>
    <s v="Equipe"/>
    <s v="Senior"/>
  </r>
  <r>
    <n v="14"/>
    <n v="20"/>
    <s v="CANADA"/>
    <x v="11"/>
    <m/>
    <x v="21"/>
    <n v="39838"/>
    <x v="6"/>
    <x v="0"/>
    <x v="2"/>
    <s v="T16"/>
    <s v="Equipe"/>
    <s v="Senior"/>
  </r>
  <r>
    <n v="15"/>
    <n v="19"/>
    <s v="SPAIN"/>
    <x v="7"/>
    <m/>
    <x v="21"/>
    <n v="39838"/>
    <x v="6"/>
    <x v="0"/>
    <x v="2"/>
    <s v="T16"/>
    <s v="Equipe"/>
    <s v="Senior"/>
  </r>
  <r>
    <n v="16"/>
    <n v="18"/>
    <s v="HONG KONG"/>
    <x v="23"/>
    <m/>
    <x v="21"/>
    <n v="39838"/>
    <x v="6"/>
    <x v="0"/>
    <x v="2"/>
    <s v="T16"/>
    <s v="Equipe"/>
    <s v="Senior"/>
  </r>
  <r>
    <n v="17"/>
    <n v="8"/>
    <s v="DENMARK"/>
    <x v="43"/>
    <m/>
    <x v="21"/>
    <n v="39838"/>
    <x v="6"/>
    <x v="0"/>
    <x v="2"/>
    <s v="T32"/>
    <s v="Equipe"/>
    <s v="Senior"/>
  </r>
  <r>
    <n v="18"/>
    <n v="8"/>
    <s v="BELARUS"/>
    <x v="15"/>
    <m/>
    <x v="21"/>
    <n v="39838"/>
    <x v="6"/>
    <x v="0"/>
    <x v="2"/>
    <s v="T32"/>
    <s v="Equipe"/>
    <s v="Senior"/>
  </r>
  <r>
    <n v="19"/>
    <n v="8"/>
    <s v="ROMANIA"/>
    <x v="3"/>
    <m/>
    <x v="21"/>
    <n v="39838"/>
    <x v="6"/>
    <x v="0"/>
    <x v="2"/>
    <s v="T32"/>
    <s v="Equipe"/>
    <s v="Senior"/>
  </r>
  <r>
    <n v="20"/>
    <n v="8"/>
    <s v="SWITZERLAND"/>
    <x v="9"/>
    <m/>
    <x v="21"/>
    <n v="39838"/>
    <x v="6"/>
    <x v="0"/>
    <x v="2"/>
    <s v="T32"/>
    <s v="Equipe"/>
    <s v="Senior"/>
  </r>
  <r>
    <n v="21"/>
    <n v="0"/>
    <s v="ISRAEL"/>
    <x v="51"/>
    <m/>
    <x v="21"/>
    <n v="39838"/>
    <x v="6"/>
    <x v="0"/>
    <x v="2"/>
    <s v="T32"/>
    <s v="Equipe"/>
    <s v="Senior"/>
  </r>
  <r>
    <n v="1"/>
    <n v="64"/>
    <s v="CHINA"/>
    <x v="19"/>
    <m/>
    <x v="15"/>
    <n v="40324"/>
    <x v="7"/>
    <x v="0"/>
    <x v="2"/>
    <s v="1"/>
    <s v="Equipe"/>
    <s v="Senior"/>
  </r>
  <r>
    <n v="2"/>
    <n v="52"/>
    <s v="JAPAN"/>
    <x v="22"/>
    <m/>
    <x v="15"/>
    <n v="40324"/>
    <x v="7"/>
    <x v="0"/>
    <x v="2"/>
    <s v="2"/>
    <s v="Equipe"/>
    <s v="Senior"/>
  </r>
  <r>
    <n v="3"/>
    <n v="40"/>
    <s v="FRANCE"/>
    <x v="0"/>
    <m/>
    <x v="15"/>
    <n v="40324"/>
    <x v="7"/>
    <x v="0"/>
    <x v="2"/>
    <s v="3"/>
    <s v="Equipe"/>
    <s v="Senior"/>
  </r>
  <r>
    <n v="4"/>
    <n v="36"/>
    <s v="ITALY"/>
    <x v="2"/>
    <m/>
    <x v="15"/>
    <n v="40324"/>
    <x v="7"/>
    <x v="0"/>
    <x v="2"/>
    <s v="4"/>
    <s v="Equipe"/>
    <s v="Senior"/>
  </r>
  <r>
    <n v="5"/>
    <n v="32"/>
    <s v="RUSSIA"/>
    <x v="1"/>
    <m/>
    <x v="15"/>
    <n v="40324"/>
    <x v="7"/>
    <x v="0"/>
    <x v="2"/>
    <s v="T8"/>
    <s v="Equipe"/>
    <s v="Senior"/>
  </r>
  <r>
    <n v="6"/>
    <n v="30"/>
    <s v="KOREA"/>
    <x v="20"/>
    <m/>
    <x v="15"/>
    <n v="40324"/>
    <x v="7"/>
    <x v="0"/>
    <x v="2"/>
    <s v="T8"/>
    <s v="Equipe"/>
    <s v="Senior"/>
  </r>
  <r>
    <n v="7"/>
    <n v="28"/>
    <s v="GERMANY"/>
    <x v="4"/>
    <m/>
    <x v="15"/>
    <n v="40324"/>
    <x v="7"/>
    <x v="0"/>
    <x v="2"/>
    <s v="T8"/>
    <s v="Equipe"/>
    <s v="Senior"/>
  </r>
  <r>
    <n v="8"/>
    <n v="26"/>
    <s v="USA"/>
    <x v="16"/>
    <m/>
    <x v="15"/>
    <n v="40324"/>
    <x v="7"/>
    <x v="0"/>
    <x v="2"/>
    <s v="T8"/>
    <s v="Equipe"/>
    <s v="Senior"/>
  </r>
  <r>
    <n v="9"/>
    <n v="25"/>
    <s v="GREAT BRITAIN"/>
    <x v="13"/>
    <m/>
    <x v="15"/>
    <n v="40324"/>
    <x v="7"/>
    <x v="0"/>
    <x v="2"/>
    <s v="T16"/>
    <s v="Equipe"/>
    <s v="Senior"/>
  </r>
  <r>
    <n v="10"/>
    <n v="24"/>
    <s v="POLAND"/>
    <x v="5"/>
    <m/>
    <x v="15"/>
    <n v="40324"/>
    <x v="7"/>
    <x v="0"/>
    <x v="2"/>
    <s v="T16"/>
    <s v="Equipe"/>
    <s v="Senior"/>
  </r>
  <r>
    <n v="11"/>
    <n v="23"/>
    <s v="UKRAINE"/>
    <x v="10"/>
    <m/>
    <x v="15"/>
    <n v="40324"/>
    <x v="7"/>
    <x v="0"/>
    <x v="2"/>
    <s v="T16"/>
    <s v="Equipe"/>
    <s v="Senior"/>
  </r>
  <r>
    <n v="12"/>
    <n v="22"/>
    <s v="HONG KONG"/>
    <x v="23"/>
    <m/>
    <x v="15"/>
    <n v="40324"/>
    <x v="7"/>
    <x v="0"/>
    <x v="2"/>
    <s v="T16"/>
    <s v="Equipe"/>
    <s v="Senior"/>
  </r>
  <r>
    <n v="13"/>
    <n v="21"/>
    <s v="AUSTRIA"/>
    <x v="12"/>
    <m/>
    <x v="15"/>
    <n v="40324"/>
    <x v="7"/>
    <x v="0"/>
    <x v="2"/>
    <s v="T16"/>
    <s v="Equipe"/>
    <s v="Senior"/>
  </r>
  <r>
    <n v="14"/>
    <n v="20"/>
    <s v="BELARUS"/>
    <x v="15"/>
    <m/>
    <x v="15"/>
    <n v="40324"/>
    <x v="7"/>
    <x v="0"/>
    <x v="2"/>
    <s v="T16"/>
    <s v="Equipe"/>
    <s v="Senior"/>
  </r>
  <r>
    <n v="15"/>
    <n v="19"/>
    <s v="ROMANIA"/>
    <x v="3"/>
    <m/>
    <x v="15"/>
    <n v="40324"/>
    <x v="7"/>
    <x v="0"/>
    <x v="2"/>
    <s v="T16"/>
    <s v="Equipe"/>
    <s v="Senior"/>
  </r>
  <r>
    <n v="16"/>
    <n v="18"/>
    <s v="ISRAEL"/>
    <x v="51"/>
    <m/>
    <x v="15"/>
    <n v="40324"/>
    <x v="7"/>
    <x v="0"/>
    <x v="2"/>
    <s v="T16"/>
    <s v="Equipe"/>
    <s v="Senior"/>
  </r>
  <r>
    <n v="17"/>
    <n v="8"/>
    <s v="KAZAKHSTAN"/>
    <x v="44"/>
    <m/>
    <x v="15"/>
    <n v="40324"/>
    <x v="7"/>
    <x v="0"/>
    <x v="2"/>
    <s v="T32"/>
    <s v="Equipe"/>
    <s v="Senior"/>
  </r>
  <r>
    <n v="1"/>
    <n v="64"/>
    <s v="CHINA"/>
    <x v="19"/>
    <m/>
    <x v="48"/>
    <n v="40313"/>
    <x v="7"/>
    <x v="0"/>
    <x v="2"/>
    <s v="1"/>
    <s v="Equipe"/>
    <s v="Senior"/>
  </r>
  <r>
    <n v="2"/>
    <n v="52"/>
    <s v="FRANCE"/>
    <x v="0"/>
    <m/>
    <x v="48"/>
    <n v="40313"/>
    <x v="7"/>
    <x v="0"/>
    <x v="2"/>
    <s v="2"/>
    <s v="Equipe"/>
    <s v="Senior"/>
  </r>
  <r>
    <n v="3"/>
    <n v="40"/>
    <s v="RUSSIA"/>
    <x v="1"/>
    <m/>
    <x v="48"/>
    <n v="40313"/>
    <x v="7"/>
    <x v="0"/>
    <x v="2"/>
    <s v="3"/>
    <s v="Equipe"/>
    <s v="Senior"/>
  </r>
  <r>
    <n v="4"/>
    <n v="36"/>
    <s v="ITALY"/>
    <x v="2"/>
    <m/>
    <x v="48"/>
    <n v="40313"/>
    <x v="7"/>
    <x v="0"/>
    <x v="2"/>
    <s v="4"/>
    <s v="Equipe"/>
    <s v="Senior"/>
  </r>
  <r>
    <n v="5"/>
    <n v="32"/>
    <s v="KOREA"/>
    <x v="20"/>
    <m/>
    <x v="48"/>
    <n v="40313"/>
    <x v="7"/>
    <x v="0"/>
    <x v="2"/>
    <s v="T8"/>
    <s v="Equipe"/>
    <s v="Senior"/>
  </r>
  <r>
    <n v="6"/>
    <n v="30"/>
    <s v="GERMANY"/>
    <x v="4"/>
    <m/>
    <x v="48"/>
    <n v="40313"/>
    <x v="7"/>
    <x v="0"/>
    <x v="2"/>
    <s v="T8"/>
    <s v="Equipe"/>
    <s v="Senior"/>
  </r>
  <r>
    <n v="7"/>
    <n v="28"/>
    <s v="POLAND"/>
    <x v="5"/>
    <m/>
    <x v="48"/>
    <n v="40313"/>
    <x v="7"/>
    <x v="0"/>
    <x v="2"/>
    <s v="T8"/>
    <s v="Equipe"/>
    <s v="Senior"/>
  </r>
  <r>
    <n v="8"/>
    <n v="26"/>
    <s v="HONG KONG"/>
    <x v="23"/>
    <m/>
    <x v="48"/>
    <n v="40313"/>
    <x v="7"/>
    <x v="0"/>
    <x v="2"/>
    <s v="T8"/>
    <s v="Equipe"/>
    <s v="Senior"/>
  </r>
  <r>
    <n v="9"/>
    <n v="25"/>
    <s v="USA"/>
    <x v="16"/>
    <m/>
    <x v="48"/>
    <n v="40313"/>
    <x v="7"/>
    <x v="0"/>
    <x v="2"/>
    <s v="T16"/>
    <s v="Equipe"/>
    <s v="Senior"/>
  </r>
  <r>
    <n v="10"/>
    <n v="24"/>
    <s v="GREAT BRITAIN"/>
    <x v="13"/>
    <m/>
    <x v="48"/>
    <n v="40313"/>
    <x v="7"/>
    <x v="0"/>
    <x v="2"/>
    <s v="T16"/>
    <s v="Equipe"/>
    <s v="Senior"/>
  </r>
  <r>
    <n v="11"/>
    <n v="23"/>
    <s v="JAPAN"/>
    <x v="22"/>
    <m/>
    <x v="48"/>
    <n v="40313"/>
    <x v="7"/>
    <x v="0"/>
    <x v="2"/>
    <s v="T16"/>
    <s v="Equipe"/>
    <s v="Senior"/>
  </r>
  <r>
    <n v="12"/>
    <n v="22"/>
    <s v="AUSTRIA"/>
    <x v="12"/>
    <m/>
    <x v="48"/>
    <n v="40313"/>
    <x v="7"/>
    <x v="0"/>
    <x v="2"/>
    <s v="T16"/>
    <s v="Equipe"/>
    <s v="Senior"/>
  </r>
  <r>
    <n v="13"/>
    <n v="21"/>
    <s v="UKRAINE"/>
    <x v="10"/>
    <m/>
    <x v="48"/>
    <n v="40313"/>
    <x v="7"/>
    <x v="0"/>
    <x v="2"/>
    <s v="T16"/>
    <s v="Equipe"/>
    <s v="Senior"/>
  </r>
  <r>
    <n v="14"/>
    <n v="20"/>
    <s v="CANADA"/>
    <x v="11"/>
    <m/>
    <x v="48"/>
    <n v="40313"/>
    <x v="7"/>
    <x v="0"/>
    <x v="2"/>
    <s v="T16"/>
    <s v="Equipe"/>
    <s v="Senior"/>
  </r>
  <r>
    <n v="15"/>
    <n v="19"/>
    <s v="THAILAND"/>
    <x v="80"/>
    <m/>
    <x v="48"/>
    <n v="40313"/>
    <x v="7"/>
    <x v="0"/>
    <x v="2"/>
    <s v="T16"/>
    <s v="Equipe"/>
    <s v="Senior"/>
  </r>
  <r>
    <n v="16"/>
    <n v="18"/>
    <s v="SOUTH AFRICA"/>
    <x v="25"/>
    <m/>
    <x v="48"/>
    <n v="40313"/>
    <x v="7"/>
    <x v="0"/>
    <x v="2"/>
    <s v="T16"/>
    <s v="Equipe"/>
    <s v="Senior"/>
  </r>
  <r>
    <n v="17"/>
    <n v="8"/>
    <s v="TURKEY"/>
    <x v="41"/>
    <m/>
    <x v="48"/>
    <n v="40313"/>
    <x v="7"/>
    <x v="0"/>
    <x v="2"/>
    <s v="T32"/>
    <s v="Equipe"/>
    <s v="Senior"/>
  </r>
  <r>
    <n v="1"/>
    <n v="64"/>
    <s v="CHINA"/>
    <x v="19"/>
    <m/>
    <x v="46"/>
    <n v="40300"/>
    <x v="7"/>
    <x v="0"/>
    <x v="2"/>
    <s v="1"/>
    <s v="Equipe"/>
    <s v="Senior"/>
  </r>
  <r>
    <n v="2"/>
    <n v="52"/>
    <s v="ITALY"/>
    <x v="2"/>
    <m/>
    <x v="46"/>
    <n v="40300"/>
    <x v="7"/>
    <x v="0"/>
    <x v="2"/>
    <s v="2"/>
    <s v="Equipe"/>
    <s v="Senior"/>
  </r>
  <r>
    <n v="3"/>
    <n v="40"/>
    <s v="KOREA"/>
    <x v="20"/>
    <m/>
    <x v="46"/>
    <n v="40300"/>
    <x v="7"/>
    <x v="0"/>
    <x v="2"/>
    <s v="3"/>
    <s v="Equipe"/>
    <s v="Senior"/>
  </r>
  <r>
    <n v="4"/>
    <n v="36"/>
    <s v="FRANCE"/>
    <x v="0"/>
    <m/>
    <x v="46"/>
    <n v="40300"/>
    <x v="7"/>
    <x v="0"/>
    <x v="2"/>
    <s v="4"/>
    <s v="Equipe"/>
    <s v="Senior"/>
  </r>
  <r>
    <n v="5"/>
    <n v="32"/>
    <s v="POLAND"/>
    <x v="5"/>
    <m/>
    <x v="46"/>
    <n v="40300"/>
    <x v="7"/>
    <x v="0"/>
    <x v="2"/>
    <s v="T8"/>
    <s v="Equipe"/>
    <s v="Senior"/>
  </r>
  <r>
    <n v="6"/>
    <n v="30"/>
    <s v="RUSSIA"/>
    <x v="1"/>
    <m/>
    <x v="46"/>
    <n v="40300"/>
    <x v="7"/>
    <x v="0"/>
    <x v="2"/>
    <s v="T8"/>
    <s v="Equipe"/>
    <s v="Senior"/>
  </r>
  <r>
    <n v="7"/>
    <n v="28"/>
    <s v="JAPAN"/>
    <x v="22"/>
    <m/>
    <x v="46"/>
    <n v="40300"/>
    <x v="7"/>
    <x v="0"/>
    <x v="2"/>
    <s v="T8"/>
    <s v="Equipe"/>
    <s v="Senior"/>
  </r>
  <r>
    <n v="8"/>
    <n v="26"/>
    <s v="GERMANY"/>
    <x v="4"/>
    <m/>
    <x v="46"/>
    <n v="40300"/>
    <x v="7"/>
    <x v="0"/>
    <x v="2"/>
    <s v="T8"/>
    <s v="Equipe"/>
    <s v="Senior"/>
  </r>
  <r>
    <n v="9"/>
    <n v="25"/>
    <s v="GREAT BRITAIN"/>
    <x v="13"/>
    <m/>
    <x v="46"/>
    <n v="40300"/>
    <x v="7"/>
    <x v="0"/>
    <x v="2"/>
    <s v="T16"/>
    <s v="Equipe"/>
    <s v="Senior"/>
  </r>
  <r>
    <n v="10"/>
    <n v="24"/>
    <s v="USA"/>
    <x v="16"/>
    <m/>
    <x v="46"/>
    <n v="40300"/>
    <x v="7"/>
    <x v="0"/>
    <x v="2"/>
    <s v="T16"/>
    <s v="Equipe"/>
    <s v="Senior"/>
  </r>
  <r>
    <n v="11"/>
    <n v="23"/>
    <s v="AUSTRIA"/>
    <x v="12"/>
    <m/>
    <x v="46"/>
    <n v="40300"/>
    <x v="7"/>
    <x v="0"/>
    <x v="2"/>
    <s v="T16"/>
    <s v="Equipe"/>
    <s v="Senior"/>
  </r>
  <r>
    <n v="12"/>
    <n v="22"/>
    <s v="UKRAINE"/>
    <x v="10"/>
    <m/>
    <x v="46"/>
    <n v="40300"/>
    <x v="7"/>
    <x v="0"/>
    <x v="2"/>
    <s v="T16"/>
    <s v="Equipe"/>
    <s v="Senior"/>
  </r>
  <r>
    <n v="13"/>
    <n v="21"/>
    <s v="HONG KONG"/>
    <x v="23"/>
    <m/>
    <x v="46"/>
    <n v="40300"/>
    <x v="7"/>
    <x v="0"/>
    <x v="2"/>
    <s v="T16"/>
    <s v="Equipe"/>
    <s v="Senior"/>
  </r>
  <r>
    <n v="14"/>
    <n v="20"/>
    <s v="CANADA"/>
    <x v="11"/>
    <m/>
    <x v="46"/>
    <n v="40300"/>
    <x v="7"/>
    <x v="0"/>
    <x v="2"/>
    <s v="T16"/>
    <s v="Equipe"/>
    <s v="Senior"/>
  </r>
  <r>
    <n v="15"/>
    <n v="19"/>
    <s v="IRAN"/>
    <x v="65"/>
    <m/>
    <x v="46"/>
    <n v="40300"/>
    <x v="7"/>
    <x v="0"/>
    <x v="2"/>
    <s v="T16"/>
    <s v="Equipe"/>
    <s v="Senior"/>
  </r>
  <r>
    <n v="16"/>
    <n v="18"/>
    <s v="TURKEY"/>
    <x v="41"/>
    <m/>
    <x v="46"/>
    <n v="40300"/>
    <x v="7"/>
    <x v="0"/>
    <x v="2"/>
    <s v="T16"/>
    <s v="Equipe"/>
    <s v="Senior"/>
  </r>
  <r>
    <n v="17"/>
    <n v="8"/>
    <s v="SINGAPORE"/>
    <x v="26"/>
    <m/>
    <x v="46"/>
    <n v="40300"/>
    <x v="7"/>
    <x v="0"/>
    <x v="2"/>
    <s v="T32"/>
    <s v="Equipe"/>
    <s v="Senior"/>
  </r>
  <r>
    <n v="1"/>
    <n v="64"/>
    <s v="ITALY"/>
    <x v="2"/>
    <m/>
    <x v="49"/>
    <n v="40230"/>
    <x v="7"/>
    <x v="0"/>
    <x v="2"/>
    <s v="1"/>
    <s v="Equipe"/>
    <s v="Senior"/>
  </r>
  <r>
    <n v="2"/>
    <n v="52"/>
    <s v="RUSSIA"/>
    <x v="1"/>
    <m/>
    <x v="49"/>
    <n v="40230"/>
    <x v="7"/>
    <x v="0"/>
    <x v="2"/>
    <s v="2"/>
    <s v="Equipe"/>
    <s v="Senior"/>
  </r>
  <r>
    <n v="3"/>
    <n v="40"/>
    <s v="CHINA"/>
    <x v="19"/>
    <m/>
    <x v="49"/>
    <n v="40230"/>
    <x v="7"/>
    <x v="0"/>
    <x v="2"/>
    <s v="3"/>
    <s v="Equipe"/>
    <s v="Senior"/>
  </r>
  <r>
    <n v="4"/>
    <n v="36"/>
    <s v="GERMANY"/>
    <x v="4"/>
    <m/>
    <x v="49"/>
    <n v="40230"/>
    <x v="7"/>
    <x v="0"/>
    <x v="2"/>
    <s v="4"/>
    <s v="Equipe"/>
    <s v="Senior"/>
  </r>
  <r>
    <n v="5"/>
    <n v="32"/>
    <s v="GREAT BRITAIN"/>
    <x v="13"/>
    <m/>
    <x v="49"/>
    <n v="40230"/>
    <x v="7"/>
    <x v="0"/>
    <x v="2"/>
    <s v="T8"/>
    <s v="Equipe"/>
    <s v="Senior"/>
  </r>
  <r>
    <n v="6"/>
    <n v="30"/>
    <s v="KOREA"/>
    <x v="20"/>
    <m/>
    <x v="49"/>
    <n v="40230"/>
    <x v="7"/>
    <x v="0"/>
    <x v="2"/>
    <s v="T8"/>
    <s v="Equipe"/>
    <s v="Senior"/>
  </r>
  <r>
    <n v="7"/>
    <n v="28"/>
    <s v="POLAND"/>
    <x v="5"/>
    <m/>
    <x v="49"/>
    <n v="40230"/>
    <x v="7"/>
    <x v="0"/>
    <x v="2"/>
    <s v="T8"/>
    <s v="Equipe"/>
    <s v="Senior"/>
  </r>
  <r>
    <n v="8"/>
    <n v="26"/>
    <s v="JAPAN"/>
    <x v="22"/>
    <m/>
    <x v="49"/>
    <n v="40230"/>
    <x v="7"/>
    <x v="0"/>
    <x v="2"/>
    <s v="T8"/>
    <s v="Equipe"/>
    <s v="Senior"/>
  </r>
  <r>
    <n v="9"/>
    <n v="25"/>
    <s v="FRANCE"/>
    <x v="0"/>
    <m/>
    <x v="49"/>
    <n v="40230"/>
    <x v="7"/>
    <x v="0"/>
    <x v="2"/>
    <s v="T16"/>
    <s v="Equipe"/>
    <s v="Senior"/>
  </r>
  <r>
    <n v="10"/>
    <n v="24"/>
    <s v="UKRAINE"/>
    <x v="10"/>
    <m/>
    <x v="49"/>
    <n v="40230"/>
    <x v="7"/>
    <x v="0"/>
    <x v="2"/>
    <s v="T16"/>
    <s v="Equipe"/>
    <s v="Senior"/>
  </r>
  <r>
    <n v="11"/>
    <n v="23"/>
    <s v="USA"/>
    <x v="16"/>
    <m/>
    <x v="49"/>
    <n v="40230"/>
    <x v="7"/>
    <x v="0"/>
    <x v="2"/>
    <s v="T16"/>
    <s v="Equipe"/>
    <s v="Senior"/>
  </r>
  <r>
    <n v="12"/>
    <n v="22"/>
    <s v="CANADA"/>
    <x v="11"/>
    <m/>
    <x v="49"/>
    <n v="40230"/>
    <x v="7"/>
    <x v="0"/>
    <x v="2"/>
    <s v="T16"/>
    <s v="Equipe"/>
    <s v="Senior"/>
  </r>
  <r>
    <n v="13"/>
    <n v="21"/>
    <s v="AUSTRIA"/>
    <x v="12"/>
    <m/>
    <x v="49"/>
    <n v="40230"/>
    <x v="7"/>
    <x v="0"/>
    <x v="2"/>
    <s v="T16"/>
    <s v="Equipe"/>
    <s v="Senior"/>
  </r>
  <r>
    <n v="14"/>
    <n v="20"/>
    <s v="HONG KONG"/>
    <x v="23"/>
    <m/>
    <x v="49"/>
    <n v="40230"/>
    <x v="7"/>
    <x v="0"/>
    <x v="2"/>
    <s v="T16"/>
    <s v="Equipe"/>
    <s v="Senior"/>
  </r>
  <r>
    <n v="15"/>
    <n v="19"/>
    <s v="BRAZIL"/>
    <x v="49"/>
    <m/>
    <x v="49"/>
    <n v="40230"/>
    <x v="7"/>
    <x v="0"/>
    <x v="2"/>
    <s v="T16"/>
    <s v="Equipe"/>
    <s v="Senior"/>
  </r>
  <r>
    <n v="16"/>
    <n v="18"/>
    <s v="ROMANIA"/>
    <x v="3"/>
    <m/>
    <x v="49"/>
    <n v="40230"/>
    <x v="7"/>
    <x v="0"/>
    <x v="2"/>
    <s v="T16"/>
    <s v="Equipe"/>
    <s v="Senior"/>
  </r>
  <r>
    <n v="17"/>
    <n v="8"/>
    <s v="HUNGARY"/>
    <x v="8"/>
    <m/>
    <x v="49"/>
    <n v="40230"/>
    <x v="7"/>
    <x v="0"/>
    <x v="2"/>
    <s v="T32"/>
    <s v="Equipe"/>
    <s v="Senior"/>
  </r>
  <r>
    <n v="18"/>
    <n v="8"/>
    <s v="TURKEY"/>
    <x v="41"/>
    <m/>
    <x v="49"/>
    <n v="40230"/>
    <x v="7"/>
    <x v="0"/>
    <x v="2"/>
    <s v="T32"/>
    <s v="Equipe"/>
    <s v="Senior"/>
  </r>
  <r>
    <n v="19"/>
    <n v="8"/>
    <s v="MOLDOVA"/>
    <x v="63"/>
    <m/>
    <x v="49"/>
    <n v="40230"/>
    <x v="7"/>
    <x v="0"/>
    <x v="2"/>
    <s v="T32"/>
    <s v="Equipe"/>
    <s v="Senior"/>
  </r>
  <r>
    <n v="1"/>
    <n v="64"/>
    <s v="RUSSIA"/>
    <x v="1"/>
    <m/>
    <x v="21"/>
    <n v="40209"/>
    <x v="7"/>
    <x v="0"/>
    <x v="2"/>
    <s v="1"/>
    <s v="Equipe"/>
    <s v="Senior"/>
  </r>
  <r>
    <n v="2"/>
    <n v="52"/>
    <s v="ITALY"/>
    <x v="2"/>
    <m/>
    <x v="21"/>
    <n v="40209"/>
    <x v="7"/>
    <x v="0"/>
    <x v="2"/>
    <s v="2"/>
    <s v="Equipe"/>
    <s v="Senior"/>
  </r>
  <r>
    <n v="3"/>
    <n v="40"/>
    <s v="JAPAN"/>
    <x v="22"/>
    <m/>
    <x v="21"/>
    <n v="40209"/>
    <x v="7"/>
    <x v="0"/>
    <x v="2"/>
    <s v="3"/>
    <s v="Equipe"/>
    <s v="Senior"/>
  </r>
  <r>
    <n v="4"/>
    <n v="36"/>
    <s v="POLAND"/>
    <x v="5"/>
    <m/>
    <x v="21"/>
    <n v="40209"/>
    <x v="7"/>
    <x v="0"/>
    <x v="2"/>
    <s v="4"/>
    <s v="Equipe"/>
    <s v="Senior"/>
  </r>
  <r>
    <n v="5"/>
    <n v="32"/>
    <s v="FRANCE"/>
    <x v="0"/>
    <m/>
    <x v="21"/>
    <n v="40209"/>
    <x v="7"/>
    <x v="0"/>
    <x v="2"/>
    <s v="T8"/>
    <s v="Equipe"/>
    <s v="Senior"/>
  </r>
  <r>
    <n v="6"/>
    <n v="30"/>
    <s v="USA"/>
    <x v="16"/>
    <m/>
    <x v="21"/>
    <n v="40209"/>
    <x v="7"/>
    <x v="0"/>
    <x v="2"/>
    <s v="T8"/>
    <s v="Equipe"/>
    <s v="Senior"/>
  </r>
  <r>
    <n v="7"/>
    <n v="28"/>
    <s v="CHINA"/>
    <x v="19"/>
    <m/>
    <x v="21"/>
    <n v="40209"/>
    <x v="7"/>
    <x v="0"/>
    <x v="2"/>
    <s v="T8"/>
    <s v="Equipe"/>
    <s v="Senior"/>
  </r>
  <r>
    <n v="8"/>
    <n v="26"/>
    <s v="GERMANY"/>
    <x v="4"/>
    <m/>
    <x v="21"/>
    <n v="40209"/>
    <x v="7"/>
    <x v="0"/>
    <x v="2"/>
    <s v="T8"/>
    <s v="Equipe"/>
    <s v="Senior"/>
  </r>
  <r>
    <n v="9"/>
    <n v="25"/>
    <s v="GREAT BRITAIN"/>
    <x v="13"/>
    <m/>
    <x v="21"/>
    <n v="40209"/>
    <x v="7"/>
    <x v="0"/>
    <x v="2"/>
    <s v="T16"/>
    <s v="Equipe"/>
    <s v="Senior"/>
  </r>
  <r>
    <n v="10"/>
    <n v="24"/>
    <s v="HUNGARY"/>
    <x v="8"/>
    <m/>
    <x v="21"/>
    <n v="40209"/>
    <x v="7"/>
    <x v="0"/>
    <x v="2"/>
    <s v="T16"/>
    <s v="Equipe"/>
    <s v="Senior"/>
  </r>
  <r>
    <n v="11"/>
    <n v="23"/>
    <s v="KOREA"/>
    <x v="20"/>
    <m/>
    <x v="21"/>
    <n v="40209"/>
    <x v="7"/>
    <x v="0"/>
    <x v="2"/>
    <s v="T16"/>
    <s v="Equipe"/>
    <s v="Senior"/>
  </r>
  <r>
    <n v="12"/>
    <n v="22"/>
    <s v="CANADA"/>
    <x v="11"/>
    <m/>
    <x v="21"/>
    <n v="40209"/>
    <x v="7"/>
    <x v="0"/>
    <x v="2"/>
    <s v="T16"/>
    <s v="Equipe"/>
    <s v="Senior"/>
  </r>
  <r>
    <n v="13"/>
    <n v="21"/>
    <s v="ROMANIA"/>
    <x v="3"/>
    <m/>
    <x v="21"/>
    <n v="40209"/>
    <x v="7"/>
    <x v="0"/>
    <x v="2"/>
    <s v="T16"/>
    <s v="Equipe"/>
    <s v="Senior"/>
  </r>
  <r>
    <n v="14"/>
    <n v="20"/>
    <s v="AUSTRIA"/>
    <x v="12"/>
    <m/>
    <x v="21"/>
    <n v="40209"/>
    <x v="7"/>
    <x v="0"/>
    <x v="2"/>
    <s v="T16"/>
    <s v="Equipe"/>
    <s v="Senior"/>
  </r>
  <r>
    <n v="15"/>
    <n v="19"/>
    <s v="UKRAINE"/>
    <x v="10"/>
    <m/>
    <x v="21"/>
    <n v="40209"/>
    <x v="7"/>
    <x v="0"/>
    <x v="2"/>
    <s v="T16"/>
    <s v="Equipe"/>
    <s v="Senior"/>
  </r>
  <r>
    <n v="16"/>
    <n v="18"/>
    <s v="HONG KONG"/>
    <x v="23"/>
    <m/>
    <x v="21"/>
    <n v="40209"/>
    <x v="7"/>
    <x v="0"/>
    <x v="2"/>
    <s v="T16"/>
    <s v="Equipe"/>
    <s v="Senior"/>
  </r>
  <r>
    <n v="17"/>
    <n v="8"/>
    <s v="ISRAEL"/>
    <x v="51"/>
    <m/>
    <x v="21"/>
    <n v="40209"/>
    <x v="7"/>
    <x v="0"/>
    <x v="2"/>
    <s v="T32"/>
    <s v="Equipe"/>
    <s v="Senior"/>
  </r>
  <r>
    <n v="18"/>
    <n v="8"/>
    <s v="TURKEY"/>
    <x v="41"/>
    <m/>
    <x v="21"/>
    <n v="40209"/>
    <x v="7"/>
    <x v="0"/>
    <x v="2"/>
    <s v="T32"/>
    <s v="Equipe"/>
    <s v="Senior"/>
  </r>
  <r>
    <n v="19"/>
    <n v="8"/>
    <s v="MOLDOVA"/>
    <x v="63"/>
    <m/>
    <x v="21"/>
    <n v="40209"/>
    <x v="7"/>
    <x v="0"/>
    <x v="2"/>
    <s v="T32"/>
    <s v="Equipe"/>
    <s v="Senior"/>
  </r>
  <r>
    <n v="1"/>
    <n v="64"/>
    <s v="ITALY"/>
    <x v="2"/>
    <m/>
    <x v="0"/>
    <n v="40713"/>
    <x v="8"/>
    <x v="0"/>
    <x v="2"/>
    <s v="1"/>
    <s v="Equipe"/>
    <s v="Senior"/>
  </r>
  <r>
    <n v="2"/>
    <n v="52"/>
    <s v="JAPAN"/>
    <x v="22"/>
    <m/>
    <x v="0"/>
    <n v="40713"/>
    <x v="8"/>
    <x v="0"/>
    <x v="2"/>
    <s v="2"/>
    <s v="Equipe"/>
    <s v="Senior"/>
  </r>
  <r>
    <n v="3"/>
    <n v="40"/>
    <s v="RUSSIA"/>
    <x v="1"/>
    <m/>
    <x v="0"/>
    <n v="40713"/>
    <x v="8"/>
    <x v="0"/>
    <x v="2"/>
    <s v="3"/>
    <s v="Equipe"/>
    <s v="Senior"/>
  </r>
  <r>
    <n v="4"/>
    <n v="36"/>
    <s v="CHINA"/>
    <x v="19"/>
    <m/>
    <x v="0"/>
    <n v="40713"/>
    <x v="8"/>
    <x v="0"/>
    <x v="2"/>
    <s v="4"/>
    <s v="Equipe"/>
    <s v="Senior"/>
  </r>
  <r>
    <n v="5"/>
    <n v="32"/>
    <s v="USA"/>
    <x v="16"/>
    <m/>
    <x v="0"/>
    <n v="40713"/>
    <x v="8"/>
    <x v="0"/>
    <x v="2"/>
    <s v="T8"/>
    <s v="Equipe"/>
    <s v="Senior"/>
  </r>
  <r>
    <n v="6"/>
    <n v="30"/>
    <s v="KOREA"/>
    <x v="20"/>
    <m/>
    <x v="0"/>
    <n v="40713"/>
    <x v="8"/>
    <x v="0"/>
    <x v="2"/>
    <s v="T8"/>
    <s v="Equipe"/>
    <s v="Senior"/>
  </r>
  <r>
    <n v="7"/>
    <n v="28"/>
    <s v="GREAT BRITAIN"/>
    <x v="13"/>
    <m/>
    <x v="0"/>
    <n v="40713"/>
    <x v="8"/>
    <x v="0"/>
    <x v="2"/>
    <s v="T8"/>
    <s v="Equipe"/>
    <s v="Senior"/>
  </r>
  <r>
    <n v="8"/>
    <n v="26"/>
    <s v="FRANCE"/>
    <x v="0"/>
    <m/>
    <x v="0"/>
    <n v="40713"/>
    <x v="8"/>
    <x v="0"/>
    <x v="2"/>
    <s v="T8"/>
    <s v="Equipe"/>
    <s v="Senior"/>
  </r>
  <r>
    <n v="9"/>
    <n v="25"/>
    <s v="GERMANY"/>
    <x v="4"/>
    <m/>
    <x v="0"/>
    <n v="40713"/>
    <x v="8"/>
    <x v="0"/>
    <x v="2"/>
    <s v="T16"/>
    <s v="Equipe"/>
    <s v="Senior"/>
  </r>
  <r>
    <n v="10"/>
    <n v="24"/>
    <s v="ISRAEL"/>
    <x v="51"/>
    <m/>
    <x v="0"/>
    <n v="40713"/>
    <x v="8"/>
    <x v="0"/>
    <x v="2"/>
    <s v="T16"/>
    <s v="Equipe"/>
    <s v="Senior"/>
  </r>
  <r>
    <n v="11"/>
    <n v="23"/>
    <s v="POLAND"/>
    <x v="5"/>
    <m/>
    <x v="0"/>
    <n v="40713"/>
    <x v="8"/>
    <x v="0"/>
    <x v="2"/>
    <s v="T16"/>
    <s v="Equipe"/>
    <s v="Senior"/>
  </r>
  <r>
    <n v="12"/>
    <n v="22"/>
    <s v="UKRAINE"/>
    <x v="10"/>
    <m/>
    <x v="0"/>
    <n v="40713"/>
    <x v="8"/>
    <x v="0"/>
    <x v="2"/>
    <s v="T16"/>
    <s v="Equipe"/>
    <s v="Senior"/>
  </r>
  <r>
    <n v="13"/>
    <n v="21"/>
    <s v="AUSTRIA"/>
    <x v="12"/>
    <m/>
    <x v="0"/>
    <n v="40713"/>
    <x v="8"/>
    <x v="0"/>
    <x v="2"/>
    <s v="T16"/>
    <s v="Equipe"/>
    <s v="Senior"/>
  </r>
  <r>
    <n v="14"/>
    <n v="20"/>
    <s v="CANADA"/>
    <x v="11"/>
    <m/>
    <x v="0"/>
    <n v="40713"/>
    <x v="8"/>
    <x v="0"/>
    <x v="2"/>
    <s v="T16"/>
    <s v="Equipe"/>
    <s v="Senior"/>
  </r>
  <r>
    <n v="15"/>
    <n v="19"/>
    <s v="BRAZIL"/>
    <x v="49"/>
    <m/>
    <x v="0"/>
    <n v="40713"/>
    <x v="8"/>
    <x v="0"/>
    <x v="2"/>
    <s v="T16"/>
    <s v="Equipe"/>
    <s v="Senior"/>
  </r>
  <r>
    <n v="16"/>
    <n v="18"/>
    <s v="HONG KONG"/>
    <x v="23"/>
    <m/>
    <x v="0"/>
    <n v="40713"/>
    <x v="8"/>
    <x v="0"/>
    <x v="2"/>
    <s v="T16"/>
    <s v="Equipe"/>
    <s v="Senior"/>
  </r>
  <r>
    <n v="17"/>
    <n v="8"/>
    <s v="MEXICO"/>
    <x v="38"/>
    <m/>
    <x v="0"/>
    <n v="40713"/>
    <x v="8"/>
    <x v="0"/>
    <x v="2"/>
    <s v="T32"/>
    <s v="Equipe"/>
    <s v="Senior"/>
  </r>
  <r>
    <n v="18"/>
    <n v="8"/>
    <s v="SOUTH AFRICA"/>
    <x v="25"/>
    <m/>
    <x v="0"/>
    <n v="40713"/>
    <x v="8"/>
    <x v="0"/>
    <x v="2"/>
    <s v="T32"/>
    <s v="Equipe"/>
    <s v="Senior"/>
  </r>
  <r>
    <n v="19"/>
    <n v="8"/>
    <s v="CHILE"/>
    <x v="30"/>
    <m/>
    <x v="0"/>
    <n v="40713"/>
    <x v="8"/>
    <x v="0"/>
    <x v="2"/>
    <s v="T32"/>
    <s v="Equipe"/>
    <s v="Senior"/>
  </r>
  <r>
    <n v="20"/>
    <n v="8"/>
    <s v="ARGENTINA"/>
    <x v="53"/>
    <m/>
    <x v="0"/>
    <n v="40713"/>
    <x v="8"/>
    <x v="0"/>
    <x v="2"/>
    <s v="T32"/>
    <s v="Equipe"/>
    <s v="Senior"/>
  </r>
  <r>
    <n v="21"/>
    <n v="8"/>
    <s v="CUBA"/>
    <x v="27"/>
    <m/>
    <x v="0"/>
    <n v="40713"/>
    <x v="8"/>
    <x v="0"/>
    <x v="2"/>
    <s v="T32"/>
    <s v="Equipe"/>
    <s v="Senior"/>
  </r>
  <r>
    <n v="1"/>
    <n v="64"/>
    <s v="ITALY"/>
    <x v="2"/>
    <m/>
    <x v="50"/>
    <n v="40685"/>
    <x v="8"/>
    <x v="0"/>
    <x v="2"/>
    <s v="1"/>
    <s v="Equipe"/>
    <s v="Senior"/>
  </r>
  <r>
    <n v="2"/>
    <n v="52"/>
    <s v="RUSSIA"/>
    <x v="1"/>
    <m/>
    <x v="50"/>
    <n v="40685"/>
    <x v="8"/>
    <x v="0"/>
    <x v="2"/>
    <s v="2"/>
    <s v="Equipe"/>
    <s v="Senior"/>
  </r>
  <r>
    <n v="3"/>
    <n v="40"/>
    <s v="JAPAN"/>
    <x v="22"/>
    <m/>
    <x v="50"/>
    <n v="40685"/>
    <x v="8"/>
    <x v="0"/>
    <x v="2"/>
    <s v="3"/>
    <s v="Equipe"/>
    <s v="Senior"/>
  </r>
  <r>
    <n v="4"/>
    <n v="36"/>
    <s v="CHINA"/>
    <x v="19"/>
    <m/>
    <x v="50"/>
    <n v="40685"/>
    <x v="8"/>
    <x v="0"/>
    <x v="2"/>
    <s v="4"/>
    <s v="Equipe"/>
    <s v="Senior"/>
  </r>
  <r>
    <n v="5"/>
    <n v="32"/>
    <s v="AUSTRIA"/>
    <x v="12"/>
    <m/>
    <x v="50"/>
    <n v="40685"/>
    <x v="8"/>
    <x v="0"/>
    <x v="2"/>
    <s v="T8"/>
    <s v="Equipe"/>
    <s v="Senior"/>
  </r>
  <r>
    <n v="6"/>
    <n v="30"/>
    <s v="GERMANY"/>
    <x v="4"/>
    <m/>
    <x v="50"/>
    <n v="40685"/>
    <x v="8"/>
    <x v="0"/>
    <x v="2"/>
    <s v="T8"/>
    <s v="Equipe"/>
    <s v="Senior"/>
  </r>
  <r>
    <n v="7"/>
    <n v="28"/>
    <s v="USA"/>
    <x v="16"/>
    <m/>
    <x v="50"/>
    <n v="40685"/>
    <x v="8"/>
    <x v="0"/>
    <x v="2"/>
    <s v="T8"/>
    <s v="Equipe"/>
    <s v="Senior"/>
  </r>
  <r>
    <n v="8"/>
    <n v="26"/>
    <s v="HONG KONG"/>
    <x v="23"/>
    <m/>
    <x v="50"/>
    <n v="40685"/>
    <x v="8"/>
    <x v="0"/>
    <x v="2"/>
    <s v="T8"/>
    <s v="Equipe"/>
    <s v="Senior"/>
  </r>
  <r>
    <n v="9"/>
    <n v="25"/>
    <s v="FRANCE"/>
    <x v="0"/>
    <m/>
    <x v="50"/>
    <n v="40685"/>
    <x v="8"/>
    <x v="0"/>
    <x v="2"/>
    <s v="T16"/>
    <s v="Equipe"/>
    <s v="Senior"/>
  </r>
  <r>
    <n v="10"/>
    <n v="24"/>
    <s v="KOREA"/>
    <x v="20"/>
    <m/>
    <x v="50"/>
    <n v="40685"/>
    <x v="8"/>
    <x v="0"/>
    <x v="2"/>
    <s v="T16"/>
    <s v="Equipe"/>
    <s v="Senior"/>
  </r>
  <r>
    <n v="11"/>
    <n v="23"/>
    <s v="POLAND"/>
    <x v="5"/>
    <m/>
    <x v="50"/>
    <n v="40685"/>
    <x v="8"/>
    <x v="0"/>
    <x v="2"/>
    <s v="T16"/>
    <s v="Equipe"/>
    <s v="Senior"/>
  </r>
  <r>
    <n v="12"/>
    <n v="22"/>
    <s v="GREAT BRITAIN"/>
    <x v="13"/>
    <m/>
    <x v="50"/>
    <n v="40685"/>
    <x v="8"/>
    <x v="0"/>
    <x v="2"/>
    <s v="T16"/>
    <s v="Equipe"/>
    <s v="Senior"/>
  </r>
  <r>
    <n v="13"/>
    <n v="21"/>
    <s v="UKRAINE"/>
    <x v="10"/>
    <m/>
    <x v="50"/>
    <n v="40685"/>
    <x v="8"/>
    <x v="0"/>
    <x v="2"/>
    <s v="T16"/>
    <s v="Equipe"/>
    <s v="Senior"/>
  </r>
  <r>
    <n v="14"/>
    <n v="20"/>
    <s v="ISRAEL"/>
    <x v="51"/>
    <m/>
    <x v="50"/>
    <n v="40685"/>
    <x v="8"/>
    <x v="0"/>
    <x v="2"/>
    <s v="T16"/>
    <s v="Equipe"/>
    <s v="Senior"/>
  </r>
  <r>
    <n v="15"/>
    <n v="19"/>
    <s v="EGYPT"/>
    <x v="55"/>
    <m/>
    <x v="50"/>
    <n v="40685"/>
    <x v="8"/>
    <x v="0"/>
    <x v="2"/>
    <s v="T16"/>
    <s v="Equipe"/>
    <s v="Senior"/>
  </r>
  <r>
    <n v="16"/>
    <n v="18"/>
    <s v="BRAZIL"/>
    <x v="49"/>
    <m/>
    <x v="50"/>
    <n v="40685"/>
    <x v="8"/>
    <x v="0"/>
    <x v="2"/>
    <s v="T16"/>
    <s v="Equipe"/>
    <s v="Senior"/>
  </r>
  <r>
    <n v="17"/>
    <n v="8"/>
    <s v="MEXICO"/>
    <x v="38"/>
    <m/>
    <x v="50"/>
    <n v="40685"/>
    <x v="8"/>
    <x v="0"/>
    <x v="2"/>
    <s v="T32"/>
    <s v="Equipe"/>
    <s v="Senior"/>
  </r>
  <r>
    <n v="18"/>
    <n v="8"/>
    <s v="SOUTH AFRICA"/>
    <x v="25"/>
    <m/>
    <x v="50"/>
    <n v="40685"/>
    <x v="8"/>
    <x v="0"/>
    <x v="2"/>
    <s v="T32"/>
    <s v="Equipe"/>
    <s v="Senior"/>
  </r>
  <r>
    <n v="19"/>
    <n v="8"/>
    <s v="QATAR"/>
    <x v="46"/>
    <m/>
    <x v="50"/>
    <n v="40685"/>
    <x v="8"/>
    <x v="0"/>
    <x v="2"/>
    <s v="T32"/>
    <s v="Equipe"/>
    <s v="Senior"/>
  </r>
  <r>
    <n v="20"/>
    <n v="8"/>
    <s v="SINGAPORE"/>
    <x v="26"/>
    <m/>
    <x v="50"/>
    <n v="40685"/>
    <x v="8"/>
    <x v="0"/>
    <x v="2"/>
    <s v="T32"/>
    <s v="Equipe"/>
    <s v="Senior"/>
  </r>
  <r>
    <n v="1"/>
    <n v="64"/>
    <s v="ITALY"/>
    <x v="2"/>
    <m/>
    <x v="51"/>
    <n v="40622"/>
    <x v="8"/>
    <x v="0"/>
    <x v="2"/>
    <s v="1"/>
    <s v="Equipe"/>
    <s v="Senior"/>
  </r>
  <r>
    <n v="2"/>
    <n v="52"/>
    <s v="KOREA"/>
    <x v="20"/>
    <m/>
    <x v="51"/>
    <n v="40622"/>
    <x v="8"/>
    <x v="0"/>
    <x v="2"/>
    <s v="2"/>
    <s v="Equipe"/>
    <s v="Senior"/>
  </r>
  <r>
    <n v="3"/>
    <n v="40"/>
    <s v="GERMANY"/>
    <x v="4"/>
    <m/>
    <x v="51"/>
    <n v="40622"/>
    <x v="8"/>
    <x v="0"/>
    <x v="2"/>
    <s v="3"/>
    <s v="Equipe"/>
    <s v="Senior"/>
  </r>
  <r>
    <n v="4"/>
    <n v="36"/>
    <s v="JAPAN"/>
    <x v="22"/>
    <m/>
    <x v="51"/>
    <n v="40622"/>
    <x v="8"/>
    <x v="0"/>
    <x v="2"/>
    <s v="4"/>
    <s v="Equipe"/>
    <s v="Senior"/>
  </r>
  <r>
    <n v="5"/>
    <n v="32"/>
    <s v="USA"/>
    <x v="16"/>
    <m/>
    <x v="51"/>
    <n v="40622"/>
    <x v="8"/>
    <x v="0"/>
    <x v="2"/>
    <s v="T8"/>
    <s v="Equipe"/>
    <s v="Senior"/>
  </r>
  <r>
    <n v="6"/>
    <n v="30"/>
    <s v="RUSSIA"/>
    <x v="1"/>
    <m/>
    <x v="51"/>
    <n v="40622"/>
    <x v="8"/>
    <x v="0"/>
    <x v="2"/>
    <s v="T8"/>
    <s v="Equipe"/>
    <s v="Senior"/>
  </r>
  <r>
    <n v="7"/>
    <n v="28"/>
    <s v="FRANCE"/>
    <x v="0"/>
    <m/>
    <x v="51"/>
    <n v="40622"/>
    <x v="8"/>
    <x v="0"/>
    <x v="2"/>
    <s v="T8"/>
    <s v="Equipe"/>
    <s v="Senior"/>
  </r>
  <r>
    <n v="8"/>
    <n v="26"/>
    <s v="CHINA"/>
    <x v="19"/>
    <m/>
    <x v="51"/>
    <n v="40622"/>
    <x v="8"/>
    <x v="0"/>
    <x v="2"/>
    <s v="T8"/>
    <s v="Equipe"/>
    <s v="Senior"/>
  </r>
  <r>
    <n v="9"/>
    <n v="25"/>
    <s v="POLAND"/>
    <x v="5"/>
    <m/>
    <x v="51"/>
    <n v="40622"/>
    <x v="8"/>
    <x v="0"/>
    <x v="2"/>
    <s v="T16"/>
    <s v="Equipe"/>
    <s v="Senior"/>
  </r>
  <r>
    <n v="10"/>
    <n v="24"/>
    <s v="GREAT BRITAIN"/>
    <x v="13"/>
    <m/>
    <x v="51"/>
    <n v="40622"/>
    <x v="8"/>
    <x v="0"/>
    <x v="2"/>
    <s v="T16"/>
    <s v="Equipe"/>
    <s v="Senior"/>
  </r>
  <r>
    <n v="11"/>
    <n v="23"/>
    <s v="AUSTRIA"/>
    <x v="12"/>
    <m/>
    <x v="51"/>
    <n v="40622"/>
    <x v="8"/>
    <x v="0"/>
    <x v="2"/>
    <s v="T16"/>
    <s v="Equipe"/>
    <s v="Senior"/>
  </r>
  <r>
    <n v="12"/>
    <n v="22"/>
    <s v="HONG KONG"/>
    <x v="23"/>
    <m/>
    <x v="51"/>
    <n v="40622"/>
    <x v="8"/>
    <x v="0"/>
    <x v="2"/>
    <s v="T16"/>
    <s v="Equipe"/>
    <s v="Senior"/>
  </r>
  <r>
    <n v="13"/>
    <n v="21"/>
    <s v="BELARUS"/>
    <x v="15"/>
    <m/>
    <x v="51"/>
    <n v="40622"/>
    <x v="8"/>
    <x v="0"/>
    <x v="2"/>
    <s v="T16"/>
    <s v="Equipe"/>
    <s v="Senior"/>
  </r>
  <r>
    <n v="14"/>
    <n v="20"/>
    <s v="UKRAINE"/>
    <x v="10"/>
    <m/>
    <x v="51"/>
    <n v="40622"/>
    <x v="8"/>
    <x v="0"/>
    <x v="2"/>
    <s v="T16"/>
    <s v="Equipe"/>
    <s v="Senior"/>
  </r>
  <r>
    <n v="15"/>
    <n v="19"/>
    <s v="CANADA"/>
    <x v="11"/>
    <m/>
    <x v="51"/>
    <n v="40622"/>
    <x v="8"/>
    <x v="0"/>
    <x v="2"/>
    <s v="T16"/>
    <s v="Equipe"/>
    <s v="Senior"/>
  </r>
  <r>
    <n v="16"/>
    <n v="18"/>
    <s v="ISRAEL"/>
    <x v="51"/>
    <m/>
    <x v="51"/>
    <n v="40622"/>
    <x v="8"/>
    <x v="0"/>
    <x v="2"/>
    <s v="T16"/>
    <s v="Equipe"/>
    <s v="Senior"/>
  </r>
  <r>
    <n v="17"/>
    <n v="8"/>
    <s v="BRAZIL"/>
    <x v="49"/>
    <m/>
    <x v="51"/>
    <n v="40622"/>
    <x v="8"/>
    <x v="0"/>
    <x v="2"/>
    <s v="T32"/>
    <s v="Equipe"/>
    <s v="Senior"/>
  </r>
  <r>
    <n v="18"/>
    <n v="8"/>
    <s v="HUNGARY"/>
    <x v="8"/>
    <m/>
    <x v="51"/>
    <n v="40622"/>
    <x v="8"/>
    <x v="0"/>
    <x v="2"/>
    <s v="T32"/>
    <s v="Equipe"/>
    <s v="Senior"/>
  </r>
  <r>
    <n v="19"/>
    <n v="8"/>
    <s v="SINGAPORE"/>
    <x v="26"/>
    <m/>
    <x v="51"/>
    <n v="40622"/>
    <x v="8"/>
    <x v="0"/>
    <x v="2"/>
    <s v="T32"/>
    <s v="Equipe"/>
    <s v="Senior"/>
  </r>
  <r>
    <n v="20"/>
    <n v="8"/>
    <s v="MEXICO"/>
    <x v="38"/>
    <m/>
    <x v="51"/>
    <n v="40622"/>
    <x v="8"/>
    <x v="0"/>
    <x v="2"/>
    <s v="T32"/>
    <s v="Equipe"/>
    <s v="Senior"/>
  </r>
  <r>
    <n v="21"/>
    <n v="8"/>
    <s v="DENMARK"/>
    <x v="43"/>
    <m/>
    <x v="51"/>
    <n v="40622"/>
    <x v="8"/>
    <x v="0"/>
    <x v="2"/>
    <s v="T32"/>
    <s v="Equipe"/>
    <s v="Senior"/>
  </r>
  <r>
    <n v="1"/>
    <n v="64"/>
    <s v="ITALY"/>
    <x v="2"/>
    <m/>
    <x v="42"/>
    <n v="40594"/>
    <x v="8"/>
    <x v="0"/>
    <x v="2"/>
    <s v="1"/>
    <s v="Equipe"/>
    <s v="Senior"/>
  </r>
  <r>
    <n v="2"/>
    <n v="52"/>
    <s v="FRANCE"/>
    <x v="0"/>
    <m/>
    <x v="42"/>
    <n v="40594"/>
    <x v="8"/>
    <x v="0"/>
    <x v="2"/>
    <s v="2"/>
    <s v="Equipe"/>
    <s v="Senior"/>
  </r>
  <r>
    <n v="3"/>
    <n v="40"/>
    <s v="CHINA"/>
    <x v="19"/>
    <m/>
    <x v="42"/>
    <n v="40594"/>
    <x v="8"/>
    <x v="0"/>
    <x v="2"/>
    <s v="3"/>
    <s v="Equipe"/>
    <s v="Senior"/>
  </r>
  <r>
    <n v="4"/>
    <n v="36"/>
    <s v="JAPAN"/>
    <x v="22"/>
    <m/>
    <x v="42"/>
    <n v="40594"/>
    <x v="8"/>
    <x v="0"/>
    <x v="2"/>
    <s v="4"/>
    <s v="Equipe"/>
    <s v="Senior"/>
  </r>
  <r>
    <n v="5"/>
    <n v="32"/>
    <s v="RUSSIA"/>
    <x v="1"/>
    <m/>
    <x v="42"/>
    <n v="40594"/>
    <x v="8"/>
    <x v="0"/>
    <x v="2"/>
    <s v="T8"/>
    <s v="Equipe"/>
    <s v="Senior"/>
  </r>
  <r>
    <n v="6"/>
    <n v="30"/>
    <s v="GERMANY"/>
    <x v="4"/>
    <m/>
    <x v="42"/>
    <n v="40594"/>
    <x v="8"/>
    <x v="0"/>
    <x v="2"/>
    <s v="T8"/>
    <s v="Equipe"/>
    <s v="Senior"/>
  </r>
  <r>
    <n v="7"/>
    <n v="28"/>
    <s v="GREAT BRITAIN"/>
    <x v="13"/>
    <m/>
    <x v="42"/>
    <n v="40594"/>
    <x v="8"/>
    <x v="0"/>
    <x v="2"/>
    <s v="T8"/>
    <s v="Equipe"/>
    <s v="Senior"/>
  </r>
  <r>
    <n v="8"/>
    <n v="26"/>
    <s v="KOREA"/>
    <x v="20"/>
    <m/>
    <x v="42"/>
    <n v="40594"/>
    <x v="8"/>
    <x v="0"/>
    <x v="2"/>
    <s v="T8"/>
    <s v="Equipe"/>
    <s v="Senior"/>
  </r>
  <r>
    <n v="9"/>
    <n v="25"/>
    <s v="USA"/>
    <x v="16"/>
    <m/>
    <x v="42"/>
    <n v="40594"/>
    <x v="8"/>
    <x v="0"/>
    <x v="2"/>
    <s v="T16"/>
    <s v="Equipe"/>
    <s v="Senior"/>
  </r>
  <r>
    <n v="10"/>
    <n v="24"/>
    <s v="POLAND"/>
    <x v="5"/>
    <m/>
    <x v="42"/>
    <n v="40594"/>
    <x v="8"/>
    <x v="0"/>
    <x v="2"/>
    <s v="T16"/>
    <s v="Equipe"/>
    <s v="Senior"/>
  </r>
  <r>
    <n v="11"/>
    <n v="23"/>
    <s v="AUSTRIA"/>
    <x v="12"/>
    <m/>
    <x v="42"/>
    <n v="40594"/>
    <x v="8"/>
    <x v="0"/>
    <x v="2"/>
    <s v="T16"/>
    <s v="Equipe"/>
    <s v="Senior"/>
  </r>
  <r>
    <n v="12"/>
    <n v="22"/>
    <s v="UKRAINE"/>
    <x v="10"/>
    <m/>
    <x v="42"/>
    <n v="40594"/>
    <x v="8"/>
    <x v="0"/>
    <x v="2"/>
    <s v="T16"/>
    <s v="Equipe"/>
    <s v="Senior"/>
  </r>
  <r>
    <n v="13"/>
    <n v="21"/>
    <s v="ISRAEL"/>
    <x v="51"/>
    <m/>
    <x v="42"/>
    <n v="40594"/>
    <x v="8"/>
    <x v="0"/>
    <x v="2"/>
    <s v="T16"/>
    <s v="Equipe"/>
    <s v="Senior"/>
  </r>
  <r>
    <n v="14"/>
    <n v="20"/>
    <s v="HONG KONG"/>
    <x v="23"/>
    <m/>
    <x v="42"/>
    <n v="40594"/>
    <x v="8"/>
    <x v="0"/>
    <x v="2"/>
    <s v="T16"/>
    <s v="Equipe"/>
    <s v="Senior"/>
  </r>
  <r>
    <n v="15"/>
    <n v="19"/>
    <s v="CANADA"/>
    <x v="11"/>
    <m/>
    <x v="42"/>
    <n v="40594"/>
    <x v="8"/>
    <x v="0"/>
    <x v="2"/>
    <s v="T16"/>
    <s v="Equipe"/>
    <s v="Senior"/>
  </r>
  <r>
    <n v="16"/>
    <n v="18"/>
    <s v="MEXICO"/>
    <x v="38"/>
    <m/>
    <x v="42"/>
    <n v="40594"/>
    <x v="8"/>
    <x v="0"/>
    <x v="2"/>
    <s v="T16"/>
    <s v="Equipe"/>
    <s v="Senior"/>
  </r>
  <r>
    <n v="17"/>
    <n v="8"/>
    <s v="BRAZIL"/>
    <x v="49"/>
    <m/>
    <x v="42"/>
    <n v="40594"/>
    <x v="8"/>
    <x v="0"/>
    <x v="2"/>
    <s v="T32"/>
    <s v="Equipe"/>
    <s v="Senior"/>
  </r>
  <r>
    <n v="18"/>
    <n v="8"/>
    <s v="CHILE"/>
    <x v="30"/>
    <m/>
    <x v="42"/>
    <n v="40594"/>
    <x v="8"/>
    <x v="0"/>
    <x v="2"/>
    <s v="T32"/>
    <s v="Equipe"/>
    <s v="Senior"/>
  </r>
  <r>
    <n v="19"/>
    <n v="8"/>
    <s v="DENMARK"/>
    <x v="43"/>
    <m/>
    <x v="42"/>
    <n v="40594"/>
    <x v="8"/>
    <x v="0"/>
    <x v="2"/>
    <s v="T32"/>
    <s v="Equipe"/>
    <s v="Senior"/>
  </r>
  <r>
    <n v="20"/>
    <n v="8"/>
    <s v="SPAIN"/>
    <x v="7"/>
    <m/>
    <x v="42"/>
    <n v="40594"/>
    <x v="8"/>
    <x v="0"/>
    <x v="2"/>
    <s v="T32"/>
    <s v="Equipe"/>
    <s v="Senior"/>
  </r>
  <r>
    <n v="1"/>
    <n v="64"/>
    <s v="JAPAN"/>
    <x v="22"/>
    <m/>
    <x v="21"/>
    <n v="40573"/>
    <x v="8"/>
    <x v="0"/>
    <x v="2"/>
    <s v="1"/>
    <s v="Equipe"/>
    <s v="Senior"/>
  </r>
  <r>
    <n v="2"/>
    <n v="52"/>
    <s v="RUSSIA"/>
    <x v="1"/>
    <m/>
    <x v="21"/>
    <n v="40573"/>
    <x v="8"/>
    <x v="0"/>
    <x v="2"/>
    <s v="2"/>
    <s v="Equipe"/>
    <s v="Senior"/>
  </r>
  <r>
    <n v="3"/>
    <n v="40"/>
    <s v="ITALY"/>
    <x v="2"/>
    <m/>
    <x v="21"/>
    <n v="40573"/>
    <x v="8"/>
    <x v="0"/>
    <x v="2"/>
    <s v="3"/>
    <s v="Equipe"/>
    <s v="Senior"/>
  </r>
  <r>
    <n v="4"/>
    <n v="36"/>
    <s v="CHINA"/>
    <x v="19"/>
    <m/>
    <x v="21"/>
    <n v="40573"/>
    <x v="8"/>
    <x v="0"/>
    <x v="2"/>
    <s v="4"/>
    <s v="Equipe"/>
    <s v="Senior"/>
  </r>
  <r>
    <n v="5"/>
    <n v="32"/>
    <s v="FRANCE"/>
    <x v="0"/>
    <m/>
    <x v="21"/>
    <n v="40573"/>
    <x v="8"/>
    <x v="0"/>
    <x v="2"/>
    <s v="T8"/>
    <s v="Equipe"/>
    <s v="Senior"/>
  </r>
  <r>
    <n v="6"/>
    <n v="30"/>
    <s v="GERMANY"/>
    <x v="4"/>
    <m/>
    <x v="21"/>
    <n v="40573"/>
    <x v="8"/>
    <x v="0"/>
    <x v="2"/>
    <s v="T8"/>
    <s v="Equipe"/>
    <s v="Senior"/>
  </r>
  <r>
    <n v="7"/>
    <n v="28"/>
    <s v="GREAT BRITAIN"/>
    <x v="13"/>
    <m/>
    <x v="21"/>
    <n v="40573"/>
    <x v="8"/>
    <x v="0"/>
    <x v="2"/>
    <s v="T8"/>
    <s v="Equipe"/>
    <s v="Senior"/>
  </r>
  <r>
    <n v="8"/>
    <n v="26"/>
    <s v="KOREA"/>
    <x v="20"/>
    <m/>
    <x v="21"/>
    <n v="40573"/>
    <x v="8"/>
    <x v="0"/>
    <x v="2"/>
    <s v="T8"/>
    <s v="Equipe"/>
    <s v="Senior"/>
  </r>
  <r>
    <n v="9"/>
    <n v="25"/>
    <s v="UKRAINE"/>
    <x v="10"/>
    <m/>
    <x v="21"/>
    <n v="40573"/>
    <x v="8"/>
    <x v="0"/>
    <x v="2"/>
    <s v="T16"/>
    <s v="Equipe"/>
    <s v="Senior"/>
  </r>
  <r>
    <n v="10"/>
    <n v="24"/>
    <s v="AUSTRIA"/>
    <x v="12"/>
    <m/>
    <x v="21"/>
    <n v="40573"/>
    <x v="8"/>
    <x v="0"/>
    <x v="2"/>
    <s v="T16"/>
    <s v="Equipe"/>
    <s v="Senior"/>
  </r>
  <r>
    <n v="11"/>
    <n v="23"/>
    <s v="POLAND"/>
    <x v="5"/>
    <m/>
    <x v="21"/>
    <n v="40573"/>
    <x v="8"/>
    <x v="0"/>
    <x v="2"/>
    <s v="T16"/>
    <s v="Equipe"/>
    <s v="Senior"/>
  </r>
  <r>
    <n v="12"/>
    <n v="22"/>
    <s v="USA"/>
    <x v="16"/>
    <m/>
    <x v="21"/>
    <n v="40573"/>
    <x v="8"/>
    <x v="0"/>
    <x v="2"/>
    <s v="T16"/>
    <s v="Equipe"/>
    <s v="Senior"/>
  </r>
  <r>
    <n v="13"/>
    <n v="21"/>
    <s v="HUNGARY"/>
    <x v="8"/>
    <m/>
    <x v="21"/>
    <n v="40573"/>
    <x v="8"/>
    <x v="0"/>
    <x v="2"/>
    <s v="T16"/>
    <s v="Equipe"/>
    <s v="Senior"/>
  </r>
  <r>
    <n v="14"/>
    <n v="20"/>
    <s v="BELARUS"/>
    <x v="15"/>
    <m/>
    <x v="21"/>
    <n v="40573"/>
    <x v="8"/>
    <x v="0"/>
    <x v="2"/>
    <s v="T16"/>
    <s v="Equipe"/>
    <s v="Senior"/>
  </r>
  <r>
    <n v="15"/>
    <n v="19"/>
    <s v="EGYPT"/>
    <x v="55"/>
    <m/>
    <x v="21"/>
    <n v="40573"/>
    <x v="8"/>
    <x v="0"/>
    <x v="2"/>
    <s v="T16"/>
    <s v="Equipe"/>
    <s v="Senior"/>
  </r>
  <r>
    <n v="16"/>
    <n v="18"/>
    <s v="ISRAEL"/>
    <x v="51"/>
    <m/>
    <x v="21"/>
    <n v="40573"/>
    <x v="8"/>
    <x v="0"/>
    <x v="2"/>
    <s v="T16"/>
    <s v="Equipe"/>
    <s v="Senior"/>
  </r>
  <r>
    <n v="17"/>
    <n v="8"/>
    <s v="BRAZIL"/>
    <x v="49"/>
    <m/>
    <x v="21"/>
    <n v="40573"/>
    <x v="8"/>
    <x v="0"/>
    <x v="2"/>
    <s v="T32"/>
    <s v="Equipe"/>
    <s v="Senior"/>
  </r>
  <r>
    <n v="18"/>
    <n v="8"/>
    <s v="DENMARK"/>
    <x v="43"/>
    <m/>
    <x v="21"/>
    <n v="40573"/>
    <x v="8"/>
    <x v="0"/>
    <x v="2"/>
    <s v="T32"/>
    <s v="Equipe"/>
    <s v="Senior"/>
  </r>
  <r>
    <n v="1"/>
    <n v="64"/>
    <s v="ITALY"/>
    <x v="2"/>
    <m/>
    <x v="0"/>
    <n v="41091"/>
    <x v="9"/>
    <x v="0"/>
    <x v="2"/>
    <s v="1"/>
    <s v="Equipe"/>
    <s v="Senior"/>
  </r>
  <r>
    <n v="2"/>
    <n v="52"/>
    <s v="CHINA"/>
    <x v="19"/>
    <m/>
    <x v="0"/>
    <n v="41091"/>
    <x v="9"/>
    <x v="0"/>
    <x v="2"/>
    <s v="2"/>
    <s v="Equipe"/>
    <s v="Senior"/>
  </r>
  <r>
    <n v="3"/>
    <n v="40"/>
    <s v="EGYPT"/>
    <x v="55"/>
    <m/>
    <x v="0"/>
    <n v="41091"/>
    <x v="9"/>
    <x v="0"/>
    <x v="2"/>
    <s v="3"/>
    <s v="Equipe"/>
    <s v="Senior"/>
  </r>
  <r>
    <n v="4"/>
    <n v="36"/>
    <s v="FRANCE"/>
    <x v="0"/>
    <m/>
    <x v="0"/>
    <n v="41091"/>
    <x v="9"/>
    <x v="0"/>
    <x v="2"/>
    <s v="4"/>
    <s v="Equipe"/>
    <s v="Senior"/>
  </r>
  <r>
    <n v="5"/>
    <n v="32"/>
    <s v="USA"/>
    <x v="16"/>
    <m/>
    <x v="0"/>
    <n v="41091"/>
    <x v="9"/>
    <x v="0"/>
    <x v="2"/>
    <s v="T8"/>
    <s v="Equipe"/>
    <s v="Senior"/>
  </r>
  <r>
    <n v="6"/>
    <n v="30"/>
    <s v="RUSSIA"/>
    <x v="1"/>
    <m/>
    <x v="0"/>
    <n v="41091"/>
    <x v="9"/>
    <x v="0"/>
    <x v="2"/>
    <s v="T8"/>
    <s v="Equipe"/>
    <s v="Senior"/>
  </r>
  <r>
    <n v="7"/>
    <n v="28"/>
    <s v="POLAND"/>
    <x v="5"/>
    <m/>
    <x v="0"/>
    <n v="41091"/>
    <x v="9"/>
    <x v="0"/>
    <x v="2"/>
    <s v="T8"/>
    <s v="Equipe"/>
    <s v="Senior"/>
  </r>
  <r>
    <n v="8"/>
    <n v="26"/>
    <s v="GERMANY"/>
    <x v="4"/>
    <m/>
    <x v="0"/>
    <n v="41091"/>
    <x v="9"/>
    <x v="0"/>
    <x v="2"/>
    <s v="T8"/>
    <s v="Equipe"/>
    <s v="Senior"/>
  </r>
  <r>
    <n v="9"/>
    <n v="25"/>
    <s v="AUSTRIA"/>
    <x v="12"/>
    <m/>
    <x v="0"/>
    <n v="41091"/>
    <x v="9"/>
    <x v="0"/>
    <x v="2"/>
    <s v="T16"/>
    <s v="Equipe"/>
    <s v="Senior"/>
  </r>
  <r>
    <n v="10"/>
    <n v="24"/>
    <s v="BRAZIL"/>
    <x v="49"/>
    <m/>
    <x v="0"/>
    <n v="41091"/>
    <x v="9"/>
    <x v="0"/>
    <x v="2"/>
    <s v="T16"/>
    <s v="Equipe"/>
    <s v="Senior"/>
  </r>
  <r>
    <n v="11"/>
    <n v="23"/>
    <s v="MEXICO"/>
    <x v="38"/>
    <m/>
    <x v="0"/>
    <n v="41091"/>
    <x v="9"/>
    <x v="0"/>
    <x v="2"/>
    <s v="T16"/>
    <s v="Equipe"/>
    <s v="Senior"/>
  </r>
  <r>
    <n v="12"/>
    <n v="22"/>
    <s v="CHILE"/>
    <x v="30"/>
    <m/>
    <x v="0"/>
    <n v="41091"/>
    <x v="9"/>
    <x v="0"/>
    <x v="2"/>
    <s v="T16"/>
    <s v="Equipe"/>
    <s v="Senior"/>
  </r>
  <r>
    <n v="13"/>
    <n v="21"/>
    <s v="CUBA"/>
    <x v="27"/>
    <m/>
    <x v="0"/>
    <n v="41091"/>
    <x v="9"/>
    <x v="0"/>
    <x v="2"/>
    <s v="T16"/>
    <s v="Equipe"/>
    <s v="Senior"/>
  </r>
  <r>
    <n v="14"/>
    <n v="20"/>
    <s v="GUATEMALA"/>
    <x v="58"/>
    <m/>
    <x v="0"/>
    <n v="41091"/>
    <x v="9"/>
    <x v="0"/>
    <x v="2"/>
    <s v="T16"/>
    <s v="Equipe"/>
    <s v="Senior"/>
  </r>
  <r>
    <n v="1"/>
    <n v="64"/>
    <s v="ITALY"/>
    <x v="2"/>
    <m/>
    <x v="52"/>
    <n v="41049"/>
    <x v="9"/>
    <x v="0"/>
    <x v="2"/>
    <s v="1"/>
    <s v="Equipe"/>
    <s v="Senior"/>
  </r>
  <r>
    <n v="2"/>
    <n v="52"/>
    <s v="CHINA"/>
    <x v="19"/>
    <m/>
    <x v="52"/>
    <n v="41049"/>
    <x v="9"/>
    <x v="0"/>
    <x v="2"/>
    <s v="2"/>
    <s v="Equipe"/>
    <s v="Senior"/>
  </r>
  <r>
    <n v="3"/>
    <n v="40"/>
    <s v="GERMANY"/>
    <x v="4"/>
    <m/>
    <x v="52"/>
    <n v="41049"/>
    <x v="9"/>
    <x v="0"/>
    <x v="2"/>
    <s v="3"/>
    <s v="Equipe"/>
    <s v="Senior"/>
  </r>
  <r>
    <n v="4"/>
    <n v="36"/>
    <s v="GREAT BRITAIN"/>
    <x v="13"/>
    <m/>
    <x v="52"/>
    <n v="41049"/>
    <x v="9"/>
    <x v="0"/>
    <x v="2"/>
    <s v="4"/>
    <s v="Equipe"/>
    <s v="Senior"/>
  </r>
  <r>
    <n v="5"/>
    <n v="32"/>
    <s v="RUSSIA"/>
    <x v="1"/>
    <m/>
    <x v="52"/>
    <n v="41049"/>
    <x v="9"/>
    <x v="0"/>
    <x v="2"/>
    <s v="T8"/>
    <s v="Equipe"/>
    <s v="Senior"/>
  </r>
  <r>
    <n v="6"/>
    <n v="30"/>
    <s v="KOREA"/>
    <x v="20"/>
    <m/>
    <x v="52"/>
    <n v="41049"/>
    <x v="9"/>
    <x v="0"/>
    <x v="2"/>
    <s v="T8"/>
    <s v="Equipe"/>
    <s v="Senior"/>
  </r>
  <r>
    <n v="7"/>
    <n v="28"/>
    <s v="USA"/>
    <x v="16"/>
    <m/>
    <x v="52"/>
    <n v="41049"/>
    <x v="9"/>
    <x v="0"/>
    <x v="2"/>
    <s v="T8"/>
    <s v="Equipe"/>
    <s v="Senior"/>
  </r>
  <r>
    <n v="8"/>
    <n v="26"/>
    <s v="UKRAINE"/>
    <x v="10"/>
    <m/>
    <x v="52"/>
    <n v="41049"/>
    <x v="9"/>
    <x v="0"/>
    <x v="2"/>
    <s v="T8"/>
    <s v="Equipe"/>
    <s v="Senior"/>
  </r>
  <r>
    <n v="9"/>
    <n v="25"/>
    <s v="AUSTRIA"/>
    <x v="12"/>
    <m/>
    <x v="52"/>
    <n v="41049"/>
    <x v="9"/>
    <x v="0"/>
    <x v="2"/>
    <s v="T16"/>
    <s v="Equipe"/>
    <s v="Senior"/>
  </r>
  <r>
    <n v="10"/>
    <n v="24"/>
    <s v="POLAND"/>
    <x v="5"/>
    <m/>
    <x v="52"/>
    <n v="41049"/>
    <x v="9"/>
    <x v="0"/>
    <x v="2"/>
    <s v="T16"/>
    <s v="Equipe"/>
    <s v="Senior"/>
  </r>
  <r>
    <n v="11"/>
    <n v="23"/>
    <s v="FRANCE"/>
    <x v="0"/>
    <m/>
    <x v="52"/>
    <n v="41049"/>
    <x v="9"/>
    <x v="0"/>
    <x v="2"/>
    <s v="T16"/>
    <s v="Equipe"/>
    <s v="Senior"/>
  </r>
  <r>
    <n v="12"/>
    <n v="22"/>
    <s v="EGYPT"/>
    <x v="55"/>
    <m/>
    <x v="52"/>
    <n v="41049"/>
    <x v="9"/>
    <x v="0"/>
    <x v="2"/>
    <s v="T16"/>
    <s v="Equipe"/>
    <s v="Senior"/>
  </r>
  <r>
    <n v="13"/>
    <n v="21"/>
    <s v="JAPAN"/>
    <x v="22"/>
    <m/>
    <x v="52"/>
    <n v="41049"/>
    <x v="9"/>
    <x v="0"/>
    <x v="2"/>
    <s v="T16"/>
    <s v="Equipe"/>
    <s v="Senior"/>
  </r>
  <r>
    <n v="14"/>
    <n v="20"/>
    <s v="HONG KONG"/>
    <x v="23"/>
    <m/>
    <x v="52"/>
    <n v="41049"/>
    <x v="9"/>
    <x v="0"/>
    <x v="2"/>
    <s v="T16"/>
    <s v="Equipe"/>
    <s v="Senior"/>
  </r>
  <r>
    <n v="15"/>
    <n v="19"/>
    <s v="BRAZIL"/>
    <x v="49"/>
    <m/>
    <x v="52"/>
    <n v="41049"/>
    <x v="9"/>
    <x v="0"/>
    <x v="2"/>
    <s v="T16"/>
    <s v="Equipe"/>
    <s v="Senior"/>
  </r>
  <r>
    <n v="16"/>
    <n v="18"/>
    <s v="MEXICO"/>
    <x v="38"/>
    <m/>
    <x v="52"/>
    <n v="41049"/>
    <x v="9"/>
    <x v="0"/>
    <x v="2"/>
    <s v="T16"/>
    <s v="Equipe"/>
    <s v="Senior"/>
  </r>
  <r>
    <n v="17"/>
    <n v="8"/>
    <s v="SINGAPORE"/>
    <x v="26"/>
    <m/>
    <x v="52"/>
    <n v="41049"/>
    <x v="9"/>
    <x v="0"/>
    <x v="2"/>
    <s v="T32"/>
    <s v="Equipe"/>
    <s v="Senior"/>
  </r>
  <r>
    <n v="1"/>
    <n v="64"/>
    <s v="GERMANY"/>
    <x v="4"/>
    <m/>
    <x v="51"/>
    <n v="40986"/>
    <x v="9"/>
    <x v="0"/>
    <x v="2"/>
    <s v="1"/>
    <s v="Equipe"/>
    <s v="Senior"/>
  </r>
  <r>
    <n v="2"/>
    <n v="52"/>
    <s v="ITALY"/>
    <x v="2"/>
    <m/>
    <x v="51"/>
    <n v="40986"/>
    <x v="9"/>
    <x v="0"/>
    <x v="2"/>
    <s v="2"/>
    <s v="Equipe"/>
    <s v="Senior"/>
  </r>
  <r>
    <n v="3"/>
    <n v="40"/>
    <s v="JAPAN"/>
    <x v="22"/>
    <m/>
    <x v="51"/>
    <n v="40986"/>
    <x v="9"/>
    <x v="0"/>
    <x v="2"/>
    <s v="3"/>
    <s v="Equipe"/>
    <s v="Senior"/>
  </r>
  <r>
    <n v="4"/>
    <n v="36"/>
    <s v="CHINA"/>
    <x v="19"/>
    <m/>
    <x v="51"/>
    <n v="40986"/>
    <x v="9"/>
    <x v="0"/>
    <x v="2"/>
    <s v="4"/>
    <s v="Equipe"/>
    <s v="Senior"/>
  </r>
  <r>
    <n v="5"/>
    <n v="32"/>
    <s v="RUSSIA"/>
    <x v="1"/>
    <m/>
    <x v="51"/>
    <n v="40986"/>
    <x v="9"/>
    <x v="0"/>
    <x v="2"/>
    <s v="T8"/>
    <s v="Equipe"/>
    <s v="Senior"/>
  </r>
  <r>
    <n v="6"/>
    <n v="30"/>
    <s v="FRANCE"/>
    <x v="0"/>
    <m/>
    <x v="51"/>
    <n v="40986"/>
    <x v="9"/>
    <x v="0"/>
    <x v="2"/>
    <s v="T8"/>
    <s v="Equipe"/>
    <s v="Senior"/>
  </r>
  <r>
    <n v="7"/>
    <n v="28"/>
    <s v="USA"/>
    <x v="16"/>
    <m/>
    <x v="51"/>
    <n v="40986"/>
    <x v="9"/>
    <x v="0"/>
    <x v="2"/>
    <s v="T8"/>
    <s v="Equipe"/>
    <s v="Senior"/>
  </r>
  <r>
    <n v="8"/>
    <n v="26"/>
    <s v="POLAND"/>
    <x v="5"/>
    <m/>
    <x v="51"/>
    <n v="40986"/>
    <x v="9"/>
    <x v="0"/>
    <x v="2"/>
    <s v="T8"/>
    <s v="Equipe"/>
    <s v="Senior"/>
  </r>
  <r>
    <n v="9"/>
    <n v="25"/>
    <s v="GREAT BRITAIN"/>
    <x v="13"/>
    <m/>
    <x v="51"/>
    <n v="40986"/>
    <x v="9"/>
    <x v="0"/>
    <x v="2"/>
    <s v="T16"/>
    <s v="Equipe"/>
    <s v="Senior"/>
  </r>
  <r>
    <n v="10"/>
    <n v="24"/>
    <s v="UKRAINE"/>
    <x v="10"/>
    <m/>
    <x v="51"/>
    <n v="40986"/>
    <x v="9"/>
    <x v="0"/>
    <x v="2"/>
    <s v="T16"/>
    <s v="Equipe"/>
    <s v="Senior"/>
  </r>
  <r>
    <n v="11"/>
    <n v="23"/>
    <s v="AUSTRIA"/>
    <x v="12"/>
    <m/>
    <x v="51"/>
    <n v="40986"/>
    <x v="9"/>
    <x v="0"/>
    <x v="2"/>
    <s v="T16"/>
    <s v="Equipe"/>
    <s v="Senior"/>
  </r>
  <r>
    <n v="12"/>
    <n v="22"/>
    <s v="EGYPT"/>
    <x v="55"/>
    <m/>
    <x v="51"/>
    <n v="40986"/>
    <x v="9"/>
    <x v="0"/>
    <x v="2"/>
    <s v="T16"/>
    <s v="Equipe"/>
    <s v="Senior"/>
  </r>
  <r>
    <n v="13"/>
    <n v="21"/>
    <s v="BELARUS"/>
    <x v="15"/>
    <m/>
    <x v="51"/>
    <n v="40986"/>
    <x v="9"/>
    <x v="0"/>
    <x v="2"/>
    <s v="T16"/>
    <s v="Equipe"/>
    <s v="Senior"/>
  </r>
  <r>
    <n v="14"/>
    <n v="20"/>
    <s v="DENMARK"/>
    <x v="43"/>
    <m/>
    <x v="51"/>
    <n v="40986"/>
    <x v="9"/>
    <x v="0"/>
    <x v="2"/>
    <s v="T16"/>
    <s v="Equipe"/>
    <s v="Senior"/>
  </r>
  <r>
    <n v="15"/>
    <n v="19"/>
    <s v="ISRAEL"/>
    <x v="51"/>
    <m/>
    <x v="51"/>
    <n v="40986"/>
    <x v="9"/>
    <x v="0"/>
    <x v="2"/>
    <s v="T16"/>
    <s v="Equipe"/>
    <s v="Senior"/>
  </r>
  <r>
    <n v="16"/>
    <n v="18"/>
    <s v="CANADA"/>
    <x v="11"/>
    <m/>
    <x v="51"/>
    <n v="40986"/>
    <x v="9"/>
    <x v="0"/>
    <x v="2"/>
    <s v="T16"/>
    <s v="Equipe"/>
    <s v="Senior"/>
  </r>
  <r>
    <n v="17"/>
    <n v="8"/>
    <s v="HONG KONG"/>
    <x v="23"/>
    <m/>
    <x v="51"/>
    <n v="40986"/>
    <x v="9"/>
    <x v="0"/>
    <x v="2"/>
    <s v="T32"/>
    <s v="Equipe"/>
    <s v="Senior"/>
  </r>
  <r>
    <n v="18"/>
    <n v="8"/>
    <s v="BRAZIL"/>
    <x v="49"/>
    <m/>
    <x v="51"/>
    <n v="40986"/>
    <x v="9"/>
    <x v="0"/>
    <x v="2"/>
    <s v="T32"/>
    <s v="Equipe"/>
    <s v="Senior"/>
  </r>
  <r>
    <n v="19"/>
    <n v="8"/>
    <s v="MEXICO"/>
    <x v="38"/>
    <m/>
    <x v="51"/>
    <n v="40986"/>
    <x v="9"/>
    <x v="0"/>
    <x v="2"/>
    <s v="T32"/>
    <s v="Equipe"/>
    <s v="Senior"/>
  </r>
  <r>
    <n v="20"/>
    <n v="8"/>
    <s v="HUNGARY"/>
    <x v="8"/>
    <m/>
    <x v="51"/>
    <n v="40986"/>
    <x v="9"/>
    <x v="0"/>
    <x v="2"/>
    <s v="T32"/>
    <s v="Equipe"/>
    <s v="Senior"/>
  </r>
  <r>
    <n v="1"/>
    <n v="64"/>
    <s v="GERMANY"/>
    <x v="4"/>
    <m/>
    <x v="42"/>
    <n v="40958"/>
    <x v="9"/>
    <x v="0"/>
    <x v="2"/>
    <s v="1"/>
    <s v="Equipe"/>
    <s v="Senior"/>
  </r>
  <r>
    <n v="2"/>
    <n v="52"/>
    <s v="FRANCE"/>
    <x v="0"/>
    <m/>
    <x v="42"/>
    <n v="40958"/>
    <x v="9"/>
    <x v="0"/>
    <x v="2"/>
    <s v="2"/>
    <s v="Equipe"/>
    <s v="Senior"/>
  </r>
  <r>
    <n v="3"/>
    <n v="40"/>
    <s v="KOREA"/>
    <x v="20"/>
    <m/>
    <x v="42"/>
    <n v="40958"/>
    <x v="9"/>
    <x v="0"/>
    <x v="2"/>
    <s v="3"/>
    <s v="Equipe"/>
    <s v="Senior"/>
  </r>
  <r>
    <n v="4"/>
    <n v="36"/>
    <s v="USA"/>
    <x v="16"/>
    <m/>
    <x v="42"/>
    <n v="40958"/>
    <x v="9"/>
    <x v="0"/>
    <x v="2"/>
    <s v="4"/>
    <s v="Equipe"/>
    <s v="Senior"/>
  </r>
  <r>
    <n v="5"/>
    <n v="32"/>
    <s v="ITALY"/>
    <x v="2"/>
    <m/>
    <x v="42"/>
    <n v="40958"/>
    <x v="9"/>
    <x v="0"/>
    <x v="2"/>
    <s v="T8"/>
    <s v="Equipe"/>
    <s v="Senior"/>
  </r>
  <r>
    <n v="6"/>
    <n v="30"/>
    <s v="RUSSIA"/>
    <x v="1"/>
    <m/>
    <x v="42"/>
    <n v="40958"/>
    <x v="9"/>
    <x v="0"/>
    <x v="2"/>
    <s v="T8"/>
    <s v="Equipe"/>
    <s v="Senior"/>
  </r>
  <r>
    <n v="7"/>
    <n v="28"/>
    <s v="JAPAN"/>
    <x v="22"/>
    <m/>
    <x v="42"/>
    <n v="40958"/>
    <x v="9"/>
    <x v="0"/>
    <x v="2"/>
    <s v="T8"/>
    <s v="Equipe"/>
    <s v="Senior"/>
  </r>
  <r>
    <n v="8"/>
    <n v="26"/>
    <s v="CHINA"/>
    <x v="19"/>
    <m/>
    <x v="42"/>
    <n v="40958"/>
    <x v="9"/>
    <x v="0"/>
    <x v="2"/>
    <s v="T8"/>
    <s v="Equipe"/>
    <s v="Senior"/>
  </r>
  <r>
    <n v="9"/>
    <n v="25"/>
    <s v="POLAND"/>
    <x v="5"/>
    <m/>
    <x v="42"/>
    <n v="40958"/>
    <x v="9"/>
    <x v="0"/>
    <x v="2"/>
    <s v="T16"/>
    <s v="Equipe"/>
    <s v="Senior"/>
  </r>
  <r>
    <n v="10"/>
    <n v="24"/>
    <s v="GREAT BRITAIN"/>
    <x v="13"/>
    <m/>
    <x v="42"/>
    <n v="40958"/>
    <x v="9"/>
    <x v="0"/>
    <x v="2"/>
    <s v="T16"/>
    <s v="Equipe"/>
    <s v="Senior"/>
  </r>
  <r>
    <n v="11"/>
    <n v="23"/>
    <s v="AUSTRIA"/>
    <x v="12"/>
    <m/>
    <x v="42"/>
    <n v="40958"/>
    <x v="9"/>
    <x v="0"/>
    <x v="2"/>
    <s v="T16"/>
    <s v="Equipe"/>
    <s v="Senior"/>
  </r>
  <r>
    <n v="12"/>
    <n v="22"/>
    <s v="EGYPT"/>
    <x v="55"/>
    <m/>
    <x v="42"/>
    <n v="40958"/>
    <x v="9"/>
    <x v="0"/>
    <x v="2"/>
    <s v="T16"/>
    <s v="Equipe"/>
    <s v="Senior"/>
  </r>
  <r>
    <n v="13"/>
    <n v="21"/>
    <s v="UKRAINE"/>
    <x v="10"/>
    <m/>
    <x v="42"/>
    <n v="40958"/>
    <x v="9"/>
    <x v="0"/>
    <x v="2"/>
    <s v="T16"/>
    <s v="Equipe"/>
    <s v="Senior"/>
  </r>
  <r>
    <n v="14"/>
    <n v="20"/>
    <s v="HONG KONG"/>
    <x v="23"/>
    <m/>
    <x v="42"/>
    <n v="40958"/>
    <x v="9"/>
    <x v="0"/>
    <x v="2"/>
    <s v="T16"/>
    <s v="Equipe"/>
    <s v="Senior"/>
  </r>
  <r>
    <n v="15"/>
    <n v="19"/>
    <s v="MEXICO"/>
    <x v="38"/>
    <m/>
    <x v="42"/>
    <n v="40958"/>
    <x v="9"/>
    <x v="0"/>
    <x v="2"/>
    <s v="T16"/>
    <s v="Equipe"/>
    <s v="Senior"/>
  </r>
  <r>
    <n v="16"/>
    <n v="18"/>
    <s v="IRAN"/>
    <x v="65"/>
    <m/>
    <x v="42"/>
    <n v="40958"/>
    <x v="9"/>
    <x v="0"/>
    <x v="2"/>
    <s v="T16"/>
    <s v="Equipe"/>
    <s v="Senior"/>
  </r>
  <r>
    <n v="17"/>
    <n v="8"/>
    <s v="BRAZIL"/>
    <x v="49"/>
    <m/>
    <x v="42"/>
    <n v="40958"/>
    <x v="9"/>
    <x v="0"/>
    <x v="2"/>
    <s v="T32"/>
    <s v="Equipe"/>
    <s v="Senior"/>
  </r>
  <r>
    <n v="18"/>
    <n v="8"/>
    <s v="DENMARK"/>
    <x v="43"/>
    <m/>
    <x v="42"/>
    <n v="40958"/>
    <x v="9"/>
    <x v="0"/>
    <x v="2"/>
    <s v="T32"/>
    <s v="Equipe"/>
    <s v="Senior"/>
  </r>
  <r>
    <n v="19"/>
    <n v="8"/>
    <s v="SPAIN"/>
    <x v="7"/>
    <m/>
    <x v="42"/>
    <n v="40958"/>
    <x v="9"/>
    <x v="0"/>
    <x v="2"/>
    <s v="T32"/>
    <s v="Equipe"/>
    <s v="Senior"/>
  </r>
  <r>
    <n v="1"/>
    <n v="64"/>
    <s v="ITALY"/>
    <x v="2"/>
    <m/>
    <x v="21"/>
    <n v="40937"/>
    <x v="9"/>
    <x v="0"/>
    <x v="2"/>
    <s v="1"/>
    <s v="Equipe"/>
    <s v="Senior"/>
  </r>
  <r>
    <n v="2"/>
    <n v="52"/>
    <s v="GERMANY"/>
    <x v="4"/>
    <m/>
    <x v="21"/>
    <n v="40937"/>
    <x v="9"/>
    <x v="0"/>
    <x v="2"/>
    <s v="2"/>
    <s v="Equipe"/>
    <s v="Senior"/>
  </r>
  <r>
    <n v="3"/>
    <n v="40"/>
    <s v="RUSSIA"/>
    <x v="1"/>
    <m/>
    <x v="21"/>
    <n v="40937"/>
    <x v="9"/>
    <x v="0"/>
    <x v="2"/>
    <s v="3"/>
    <s v="Equipe"/>
    <s v="Senior"/>
  </r>
  <r>
    <n v="4"/>
    <n v="36"/>
    <s v="CHINA"/>
    <x v="19"/>
    <m/>
    <x v="21"/>
    <n v="40937"/>
    <x v="9"/>
    <x v="0"/>
    <x v="2"/>
    <s v="4"/>
    <s v="Equipe"/>
    <s v="Senior"/>
  </r>
  <r>
    <n v="5"/>
    <n v="32"/>
    <s v="FRANCE"/>
    <x v="0"/>
    <m/>
    <x v="21"/>
    <n v="40937"/>
    <x v="9"/>
    <x v="0"/>
    <x v="2"/>
    <s v="T8"/>
    <s v="Equipe"/>
    <s v="Senior"/>
  </r>
  <r>
    <n v="6"/>
    <n v="30"/>
    <s v="USA"/>
    <x v="16"/>
    <m/>
    <x v="21"/>
    <n v="40937"/>
    <x v="9"/>
    <x v="0"/>
    <x v="2"/>
    <s v="T8"/>
    <s v="Equipe"/>
    <s v="Senior"/>
  </r>
  <r>
    <n v="7"/>
    <n v="28"/>
    <s v="JAPAN"/>
    <x v="22"/>
    <m/>
    <x v="21"/>
    <n v="40937"/>
    <x v="9"/>
    <x v="0"/>
    <x v="2"/>
    <s v="T8"/>
    <s v="Equipe"/>
    <s v="Senior"/>
  </r>
  <r>
    <n v="8"/>
    <n v="26"/>
    <s v="KOREA"/>
    <x v="20"/>
    <m/>
    <x v="21"/>
    <n v="40937"/>
    <x v="9"/>
    <x v="0"/>
    <x v="2"/>
    <s v="T8"/>
    <s v="Equipe"/>
    <s v="Senior"/>
  </r>
  <r>
    <n v="9"/>
    <n v="25"/>
    <s v="GREAT BRITAIN"/>
    <x v="13"/>
    <m/>
    <x v="21"/>
    <n v="40937"/>
    <x v="9"/>
    <x v="0"/>
    <x v="2"/>
    <s v="T16"/>
    <s v="Equipe"/>
    <s v="Senior"/>
  </r>
  <r>
    <n v="10"/>
    <n v="24"/>
    <s v="POLAND"/>
    <x v="5"/>
    <m/>
    <x v="21"/>
    <n v="40937"/>
    <x v="9"/>
    <x v="0"/>
    <x v="2"/>
    <s v="T16"/>
    <s v="Equipe"/>
    <s v="Senior"/>
  </r>
  <r>
    <n v="11"/>
    <n v="23"/>
    <s v="UKRAINE"/>
    <x v="10"/>
    <m/>
    <x v="21"/>
    <n v="40937"/>
    <x v="9"/>
    <x v="0"/>
    <x v="2"/>
    <s v="T16"/>
    <s v="Equipe"/>
    <s v="Senior"/>
  </r>
  <r>
    <n v="12"/>
    <n v="22"/>
    <s v="AUSTRIA"/>
    <x v="12"/>
    <m/>
    <x v="21"/>
    <n v="40937"/>
    <x v="9"/>
    <x v="0"/>
    <x v="2"/>
    <s v="T16"/>
    <s v="Equipe"/>
    <s v="Senior"/>
  </r>
  <r>
    <n v="13"/>
    <n v="21"/>
    <s v="HONG KONG"/>
    <x v="23"/>
    <m/>
    <x v="21"/>
    <n v="40937"/>
    <x v="9"/>
    <x v="0"/>
    <x v="2"/>
    <s v="T16"/>
    <s v="Equipe"/>
    <s v="Senior"/>
  </r>
  <r>
    <n v="14"/>
    <n v="20"/>
    <s v="EGYPT"/>
    <x v="55"/>
    <m/>
    <x v="21"/>
    <n v="40937"/>
    <x v="9"/>
    <x v="0"/>
    <x v="2"/>
    <s v="T16"/>
    <s v="Equipe"/>
    <s v="Senior"/>
  </r>
  <r>
    <n v="15"/>
    <n v="19"/>
    <s v="BELARUS"/>
    <x v="15"/>
    <m/>
    <x v="21"/>
    <n v="40937"/>
    <x v="9"/>
    <x v="0"/>
    <x v="2"/>
    <s v="T16"/>
    <s v="Equipe"/>
    <s v="Senior"/>
  </r>
  <r>
    <n v="16"/>
    <n v="18"/>
    <s v="HUNGARY"/>
    <x v="8"/>
    <m/>
    <x v="21"/>
    <n v="40937"/>
    <x v="9"/>
    <x v="0"/>
    <x v="2"/>
    <s v="T16"/>
    <s v="Equipe"/>
    <s v="Senior"/>
  </r>
  <r>
    <n v="17"/>
    <n v="8"/>
    <s v="BRAZIL"/>
    <x v="49"/>
    <m/>
    <x v="21"/>
    <n v="40937"/>
    <x v="9"/>
    <x v="0"/>
    <x v="2"/>
    <s v="T32"/>
    <s v="Equipe"/>
    <s v="Senior"/>
  </r>
  <r>
    <n v="18"/>
    <n v="8"/>
    <s v="CANADA"/>
    <x v="11"/>
    <m/>
    <x v="21"/>
    <n v="40937"/>
    <x v="9"/>
    <x v="0"/>
    <x v="2"/>
    <s v="T32"/>
    <s v="Equipe"/>
    <s v="Senior"/>
  </r>
  <r>
    <n v="19"/>
    <n v="8"/>
    <s v="IRAN"/>
    <x v="65"/>
    <m/>
    <x v="21"/>
    <n v="40937"/>
    <x v="9"/>
    <x v="0"/>
    <x v="2"/>
    <s v="T32"/>
    <s v="Equipe"/>
    <s v="Senior"/>
  </r>
  <r>
    <n v="20"/>
    <n v="8"/>
    <s v="DENMARK"/>
    <x v="43"/>
    <m/>
    <x v="21"/>
    <n v="40937"/>
    <x v="9"/>
    <x v="0"/>
    <x v="2"/>
    <s v="T32"/>
    <s v="Equipe"/>
    <s v="Senior"/>
  </r>
  <r>
    <n v="1"/>
    <n v="64"/>
    <s v="RUSSIA"/>
    <x v="1"/>
    <m/>
    <x v="0"/>
    <n v="41420"/>
    <x v="10"/>
    <x v="0"/>
    <x v="2"/>
    <s v="1"/>
    <s v="Equipe"/>
    <s v="Senior"/>
  </r>
  <r>
    <n v="2"/>
    <n v="52"/>
    <s v="USA"/>
    <x v="16"/>
    <m/>
    <x v="0"/>
    <n v="41420"/>
    <x v="10"/>
    <x v="0"/>
    <x v="2"/>
    <s v="2"/>
    <s v="Equipe"/>
    <s v="Senior"/>
  </r>
  <r>
    <n v="3"/>
    <n v="40"/>
    <s v="ITALY"/>
    <x v="2"/>
    <m/>
    <x v="0"/>
    <n v="41420"/>
    <x v="10"/>
    <x v="0"/>
    <x v="2"/>
    <s v="3"/>
    <s v="Equipe"/>
    <s v="Senior"/>
  </r>
  <r>
    <n v="4"/>
    <n v="36"/>
    <s v="GERMANY"/>
    <x v="4"/>
    <m/>
    <x v="0"/>
    <n v="41420"/>
    <x v="10"/>
    <x v="0"/>
    <x v="2"/>
    <s v="4"/>
    <s v="Equipe"/>
    <s v="Senior"/>
  </r>
  <r>
    <n v="5"/>
    <n v="32"/>
    <s v="KOREA"/>
    <x v="20"/>
    <m/>
    <x v="0"/>
    <n v="41420"/>
    <x v="10"/>
    <x v="0"/>
    <x v="2"/>
    <s v="T8"/>
    <s v="Equipe"/>
    <s v="Senior"/>
  </r>
  <r>
    <n v="6"/>
    <n v="30"/>
    <s v="POLAND"/>
    <x v="5"/>
    <m/>
    <x v="0"/>
    <n v="41420"/>
    <x v="10"/>
    <x v="0"/>
    <x v="2"/>
    <s v="T8"/>
    <s v="Equipe"/>
    <s v="Senior"/>
  </r>
  <r>
    <n v="7"/>
    <n v="28"/>
    <s v="FRANCE"/>
    <x v="0"/>
    <m/>
    <x v="0"/>
    <n v="41420"/>
    <x v="10"/>
    <x v="0"/>
    <x v="2"/>
    <s v="T8"/>
    <s v="Equipe"/>
    <s v="Senior"/>
  </r>
  <r>
    <n v="8"/>
    <n v="26"/>
    <s v="GREAT BRITAIN"/>
    <x v="13"/>
    <m/>
    <x v="0"/>
    <n v="41420"/>
    <x v="10"/>
    <x v="0"/>
    <x v="2"/>
    <s v="T8"/>
    <s v="Equipe"/>
    <s v="Senior"/>
  </r>
  <r>
    <n v="9"/>
    <n v="25"/>
    <s v="UKRAINE"/>
    <x v="10"/>
    <m/>
    <x v="0"/>
    <n v="41420"/>
    <x v="10"/>
    <x v="0"/>
    <x v="2"/>
    <s v="T16"/>
    <s v="Equipe"/>
    <s v="Senior"/>
  </r>
  <r>
    <n v="10"/>
    <n v="24"/>
    <s v="EGYPT"/>
    <x v="55"/>
    <m/>
    <x v="0"/>
    <n v="41420"/>
    <x v="10"/>
    <x v="0"/>
    <x v="2"/>
    <s v="T16"/>
    <s v="Equipe"/>
    <s v="Senior"/>
  </r>
  <r>
    <n v="11"/>
    <n v="23"/>
    <s v="AUSTRIA"/>
    <x v="12"/>
    <m/>
    <x v="0"/>
    <n v="41420"/>
    <x v="10"/>
    <x v="0"/>
    <x v="2"/>
    <s v="T16"/>
    <s v="Equipe"/>
    <s v="Senior"/>
  </r>
  <r>
    <n v="12"/>
    <n v="22"/>
    <s v="JAPAN"/>
    <x v="22"/>
    <m/>
    <x v="0"/>
    <n v="41420"/>
    <x v="10"/>
    <x v="0"/>
    <x v="2"/>
    <s v="T16"/>
    <s v="Equipe"/>
    <s v="Senior"/>
  </r>
  <r>
    <n v="13"/>
    <n v="21"/>
    <s v="CANADA"/>
    <x v="11"/>
    <m/>
    <x v="0"/>
    <n v="41420"/>
    <x v="10"/>
    <x v="0"/>
    <x v="2"/>
    <s v="T16"/>
    <s v="Equipe"/>
    <s v="Senior"/>
  </r>
  <r>
    <n v="14"/>
    <n v="20"/>
    <s v="BRAZIL"/>
    <x v="49"/>
    <m/>
    <x v="0"/>
    <n v="41420"/>
    <x v="10"/>
    <x v="0"/>
    <x v="2"/>
    <s v="T16"/>
    <s v="Equipe"/>
    <s v="Senior"/>
  </r>
  <r>
    <n v="15"/>
    <n v="19"/>
    <s v="MEXICO"/>
    <x v="38"/>
    <m/>
    <x v="0"/>
    <n v="41420"/>
    <x v="10"/>
    <x v="0"/>
    <x v="2"/>
    <s v="T16"/>
    <s v="Equipe"/>
    <s v="Senior"/>
  </r>
  <r>
    <n v="16"/>
    <n v="18"/>
    <s v="CHILE"/>
    <x v="30"/>
    <m/>
    <x v="0"/>
    <n v="41420"/>
    <x v="10"/>
    <x v="0"/>
    <x v="2"/>
    <s v="T16"/>
    <s v="Equipe"/>
    <s v="Senior"/>
  </r>
  <r>
    <n v="17"/>
    <n v="8"/>
    <s v="DOMINICAN REPUBLIC"/>
    <x v="81"/>
    <m/>
    <x v="0"/>
    <n v="41420"/>
    <x v="10"/>
    <x v="0"/>
    <x v="2"/>
    <s v="T32"/>
    <s v="Equipe"/>
    <s v="Senior"/>
  </r>
  <r>
    <n v="18"/>
    <n v="8"/>
    <s v="CUBA"/>
    <x v="27"/>
    <m/>
    <x v="0"/>
    <n v="41420"/>
    <x v="10"/>
    <x v="0"/>
    <x v="2"/>
    <s v="T32"/>
    <s v="Equipe"/>
    <s v="Senior"/>
  </r>
  <r>
    <n v="1"/>
    <n v="64"/>
    <s v="ITALY"/>
    <x v="2"/>
    <m/>
    <x v="52"/>
    <n v="41392"/>
    <x v="10"/>
    <x v="0"/>
    <x v="2"/>
    <s v="1"/>
    <s v="Equipe"/>
    <s v="Senior"/>
  </r>
  <r>
    <n v="2"/>
    <n v="52"/>
    <s v="USA"/>
    <x v="16"/>
    <m/>
    <x v="52"/>
    <n v="41392"/>
    <x v="10"/>
    <x v="0"/>
    <x v="2"/>
    <s v="2"/>
    <s v="Equipe"/>
    <s v="Senior"/>
  </r>
  <r>
    <n v="3"/>
    <n v="40"/>
    <s v="FRANCE"/>
    <x v="0"/>
    <m/>
    <x v="52"/>
    <n v="41392"/>
    <x v="10"/>
    <x v="0"/>
    <x v="2"/>
    <s v="3"/>
    <s v="Equipe"/>
    <s v="Senior"/>
  </r>
  <r>
    <n v="4"/>
    <n v="36"/>
    <s v="CHINA"/>
    <x v="19"/>
    <m/>
    <x v="52"/>
    <n v="41392"/>
    <x v="10"/>
    <x v="0"/>
    <x v="2"/>
    <s v="4"/>
    <s v="Equipe"/>
    <s v="Senior"/>
  </r>
  <r>
    <n v="5"/>
    <n v="32"/>
    <s v="RUSSIA"/>
    <x v="1"/>
    <m/>
    <x v="52"/>
    <n v="41392"/>
    <x v="10"/>
    <x v="0"/>
    <x v="2"/>
    <s v="T8"/>
    <s v="Equipe"/>
    <s v="Senior"/>
  </r>
  <r>
    <n v="6"/>
    <n v="30"/>
    <s v="GERMANY"/>
    <x v="4"/>
    <m/>
    <x v="52"/>
    <n v="41392"/>
    <x v="10"/>
    <x v="0"/>
    <x v="2"/>
    <s v="T8"/>
    <s v="Equipe"/>
    <s v="Senior"/>
  </r>
  <r>
    <n v="7"/>
    <n v="28"/>
    <s v="KOREA"/>
    <x v="20"/>
    <m/>
    <x v="52"/>
    <n v="41392"/>
    <x v="10"/>
    <x v="0"/>
    <x v="2"/>
    <s v="T8"/>
    <s v="Equipe"/>
    <s v="Senior"/>
  </r>
  <r>
    <n v="8"/>
    <n v="26"/>
    <s v="UKRAINE"/>
    <x v="10"/>
    <m/>
    <x v="52"/>
    <n v="41392"/>
    <x v="10"/>
    <x v="0"/>
    <x v="2"/>
    <s v="T8"/>
    <s v="Equipe"/>
    <s v="Senior"/>
  </r>
  <r>
    <n v="9"/>
    <n v="25"/>
    <s v="AUSTRIA"/>
    <x v="12"/>
    <m/>
    <x v="52"/>
    <n v="41392"/>
    <x v="10"/>
    <x v="0"/>
    <x v="2"/>
    <s v="T16"/>
    <s v="Equipe"/>
    <s v="Senior"/>
  </r>
  <r>
    <n v="10"/>
    <n v="24"/>
    <s v="POLAND"/>
    <x v="5"/>
    <m/>
    <x v="52"/>
    <n v="41392"/>
    <x v="10"/>
    <x v="0"/>
    <x v="2"/>
    <s v="T16"/>
    <s v="Equipe"/>
    <s v="Senior"/>
  </r>
  <r>
    <n v="11"/>
    <n v="23"/>
    <s v="JAPAN"/>
    <x v="22"/>
    <m/>
    <x v="52"/>
    <n v="41392"/>
    <x v="10"/>
    <x v="0"/>
    <x v="2"/>
    <s v="T16"/>
    <s v="Equipe"/>
    <s v="Senior"/>
  </r>
  <r>
    <n v="12"/>
    <n v="22"/>
    <s v="BELARUS"/>
    <x v="15"/>
    <m/>
    <x v="52"/>
    <n v="41392"/>
    <x v="10"/>
    <x v="0"/>
    <x v="2"/>
    <s v="T16"/>
    <s v="Equipe"/>
    <s v="Senior"/>
  </r>
  <r>
    <n v="13"/>
    <n v="21"/>
    <s v="GREAT BRITAIN"/>
    <x v="13"/>
    <m/>
    <x v="52"/>
    <n v="41392"/>
    <x v="10"/>
    <x v="0"/>
    <x v="2"/>
    <s v="T16"/>
    <s v="Equipe"/>
    <s v="Senior"/>
  </r>
  <r>
    <n v="14"/>
    <n v="20"/>
    <s v="BRAZIL"/>
    <x v="49"/>
    <m/>
    <x v="52"/>
    <n v="41392"/>
    <x v="10"/>
    <x v="0"/>
    <x v="2"/>
    <s v="T16"/>
    <s v="Equipe"/>
    <s v="Senior"/>
  </r>
  <r>
    <n v="15"/>
    <n v="19"/>
    <s v="HONG KONG"/>
    <x v="23"/>
    <m/>
    <x v="52"/>
    <n v="41392"/>
    <x v="10"/>
    <x v="0"/>
    <x v="2"/>
    <s v="T16"/>
    <s v="Equipe"/>
    <s v="Senior"/>
  </r>
  <r>
    <n v="1"/>
    <n v="64"/>
    <s v="RUSSIA"/>
    <x v="1"/>
    <m/>
    <x v="51"/>
    <n v="41357"/>
    <x v="10"/>
    <x v="0"/>
    <x v="2"/>
    <s v="1"/>
    <s v="Equipe"/>
    <s v="Senior"/>
  </r>
  <r>
    <n v="2"/>
    <n v="52"/>
    <s v="GERMANY"/>
    <x v="4"/>
    <m/>
    <x v="51"/>
    <n v="41357"/>
    <x v="10"/>
    <x v="0"/>
    <x v="2"/>
    <s v="2"/>
    <s v="Equipe"/>
    <s v="Senior"/>
  </r>
  <r>
    <n v="3"/>
    <n v="40"/>
    <s v="ITALY"/>
    <x v="2"/>
    <m/>
    <x v="51"/>
    <n v="41357"/>
    <x v="10"/>
    <x v="0"/>
    <x v="2"/>
    <s v="3"/>
    <s v="Equipe"/>
    <s v="Senior"/>
  </r>
  <r>
    <n v="4"/>
    <n v="36"/>
    <s v="JAPAN"/>
    <x v="22"/>
    <m/>
    <x v="51"/>
    <n v="41357"/>
    <x v="10"/>
    <x v="0"/>
    <x v="2"/>
    <s v="4"/>
    <s v="Equipe"/>
    <s v="Senior"/>
  </r>
  <r>
    <n v="5"/>
    <n v="32"/>
    <s v="FRANCE"/>
    <x v="0"/>
    <m/>
    <x v="51"/>
    <n v="41357"/>
    <x v="10"/>
    <x v="0"/>
    <x v="2"/>
    <s v="T8"/>
    <s v="Equipe"/>
    <s v="Senior"/>
  </r>
  <r>
    <n v="6"/>
    <n v="30"/>
    <s v="AUSTRIA"/>
    <x v="12"/>
    <m/>
    <x v="51"/>
    <n v="41357"/>
    <x v="10"/>
    <x v="0"/>
    <x v="2"/>
    <s v="T8"/>
    <s v="Equipe"/>
    <s v="Senior"/>
  </r>
  <r>
    <n v="7"/>
    <n v="28"/>
    <s v="POLAND"/>
    <x v="5"/>
    <m/>
    <x v="51"/>
    <n v="41357"/>
    <x v="10"/>
    <x v="0"/>
    <x v="2"/>
    <s v="T8"/>
    <s v="Equipe"/>
    <s v="Senior"/>
  </r>
  <r>
    <n v="8"/>
    <n v="26"/>
    <s v="CZECH REPUBLIC"/>
    <x v="35"/>
    <m/>
    <x v="51"/>
    <n v="41357"/>
    <x v="10"/>
    <x v="0"/>
    <x v="2"/>
    <s v="T8"/>
    <s v="Equipe"/>
    <s v="Senior"/>
  </r>
  <r>
    <n v="9"/>
    <n v="25"/>
    <s v="CHINA"/>
    <x v="19"/>
    <m/>
    <x v="51"/>
    <n v="41357"/>
    <x v="10"/>
    <x v="0"/>
    <x v="2"/>
    <s v="T16"/>
    <s v="Equipe"/>
    <s v="Senior"/>
  </r>
  <r>
    <n v="10"/>
    <n v="24"/>
    <s v="UKRAINE"/>
    <x v="10"/>
    <m/>
    <x v="51"/>
    <n v="41357"/>
    <x v="10"/>
    <x v="0"/>
    <x v="2"/>
    <s v="T16"/>
    <s v="Equipe"/>
    <s v="Senior"/>
  </r>
  <r>
    <n v="11"/>
    <n v="23"/>
    <s v="KOREA"/>
    <x v="20"/>
    <m/>
    <x v="51"/>
    <n v="41357"/>
    <x v="10"/>
    <x v="0"/>
    <x v="2"/>
    <s v="T16"/>
    <s v="Equipe"/>
    <s v="Senior"/>
  </r>
  <r>
    <n v="12"/>
    <n v="22"/>
    <s v="GREAT BRITAIN"/>
    <x v="13"/>
    <m/>
    <x v="51"/>
    <n v="41357"/>
    <x v="10"/>
    <x v="0"/>
    <x v="2"/>
    <s v="T16"/>
    <s v="Equipe"/>
    <s v="Senior"/>
  </r>
  <r>
    <n v="13"/>
    <n v="21"/>
    <s v="BELARUS"/>
    <x v="15"/>
    <m/>
    <x v="51"/>
    <n v="41357"/>
    <x v="10"/>
    <x v="0"/>
    <x v="2"/>
    <s v="T16"/>
    <s v="Equipe"/>
    <s v="Senior"/>
  </r>
  <r>
    <n v="14"/>
    <n v="20"/>
    <s v="KAZAKHSTAN"/>
    <x v="44"/>
    <m/>
    <x v="51"/>
    <n v="41357"/>
    <x v="10"/>
    <x v="0"/>
    <x v="2"/>
    <s v="T16"/>
    <s v="Equipe"/>
    <s v="Senior"/>
  </r>
  <r>
    <n v="15"/>
    <n v="19"/>
    <s v="BRAZIL"/>
    <x v="49"/>
    <m/>
    <x v="51"/>
    <n v="41357"/>
    <x v="10"/>
    <x v="0"/>
    <x v="2"/>
    <s v="T16"/>
    <s v="Equipe"/>
    <s v="Senior"/>
  </r>
  <r>
    <n v="16"/>
    <n v="18"/>
    <s v="SINGAPORE"/>
    <x v="26"/>
    <m/>
    <x v="51"/>
    <n v="41357"/>
    <x v="10"/>
    <x v="0"/>
    <x v="2"/>
    <s v="T16"/>
    <s v="Equipe"/>
    <s v="Senior"/>
  </r>
  <r>
    <n v="17"/>
    <n v="8"/>
    <s v="MEXICO"/>
    <x v="38"/>
    <m/>
    <x v="51"/>
    <n v="41357"/>
    <x v="10"/>
    <x v="0"/>
    <x v="2"/>
    <s v="T32"/>
    <s v="Equipe"/>
    <s v="Senior"/>
  </r>
  <r>
    <n v="18"/>
    <n v="8"/>
    <s v="HONG KONG"/>
    <x v="23"/>
    <m/>
    <x v="51"/>
    <n v="41357"/>
    <x v="10"/>
    <x v="0"/>
    <x v="2"/>
    <s v="T32"/>
    <s v="Equipe"/>
    <s v="Senior"/>
  </r>
  <r>
    <n v="19"/>
    <n v="8"/>
    <s v="CANADA"/>
    <x v="11"/>
    <m/>
    <x v="51"/>
    <n v="41357"/>
    <x v="10"/>
    <x v="0"/>
    <x v="2"/>
    <s v="T32"/>
    <s v="Equipe"/>
    <s v="Senior"/>
  </r>
  <r>
    <n v="20"/>
    <n v="8"/>
    <s v="HUNGARY"/>
    <x v="8"/>
    <m/>
    <x v="51"/>
    <n v="41357"/>
    <x v="10"/>
    <x v="0"/>
    <x v="2"/>
    <s v="T32"/>
    <s v="Equipe"/>
    <s v="Senior"/>
  </r>
  <r>
    <n v="21"/>
    <n v="8"/>
    <s v="CHILE"/>
    <x v="30"/>
    <m/>
    <x v="51"/>
    <n v="41357"/>
    <x v="10"/>
    <x v="0"/>
    <x v="2"/>
    <s v="T32"/>
    <s v="Equipe"/>
    <s v="Senior"/>
  </r>
  <r>
    <n v="22"/>
    <n v="8"/>
    <s v="IRELAND"/>
    <x v="61"/>
    <m/>
    <x v="51"/>
    <n v="41357"/>
    <x v="10"/>
    <x v="0"/>
    <x v="2"/>
    <s v="T32"/>
    <s v="Equipe"/>
    <s v="Senior"/>
  </r>
  <r>
    <n v="1"/>
    <n v="64"/>
    <s v="ITALY"/>
    <x v="2"/>
    <m/>
    <x v="42"/>
    <n v="41329"/>
    <x v="10"/>
    <x v="0"/>
    <x v="2"/>
    <s v="1"/>
    <s v="Equipe"/>
    <s v="Senior"/>
  </r>
  <r>
    <n v="2"/>
    <n v="52"/>
    <s v="USA"/>
    <x v="16"/>
    <m/>
    <x v="42"/>
    <n v="41329"/>
    <x v="10"/>
    <x v="0"/>
    <x v="2"/>
    <s v="2"/>
    <s v="Equipe"/>
    <s v="Senior"/>
  </r>
  <r>
    <n v="3"/>
    <n v="40"/>
    <s v="RUSSIA"/>
    <x v="1"/>
    <m/>
    <x v="42"/>
    <n v="41329"/>
    <x v="10"/>
    <x v="0"/>
    <x v="2"/>
    <s v="3"/>
    <s v="Equipe"/>
    <s v="Senior"/>
  </r>
  <r>
    <n v="4"/>
    <n v="36"/>
    <s v="GERMANY"/>
    <x v="4"/>
    <m/>
    <x v="42"/>
    <n v="41329"/>
    <x v="10"/>
    <x v="0"/>
    <x v="2"/>
    <s v="4"/>
    <s v="Equipe"/>
    <s v="Senior"/>
  </r>
  <r>
    <n v="5"/>
    <n v="32"/>
    <s v="CHINA"/>
    <x v="19"/>
    <m/>
    <x v="42"/>
    <n v="41329"/>
    <x v="10"/>
    <x v="0"/>
    <x v="2"/>
    <s v="T8"/>
    <s v="Equipe"/>
    <s v="Senior"/>
  </r>
  <r>
    <n v="6"/>
    <n v="30"/>
    <s v="FRANCE"/>
    <x v="0"/>
    <m/>
    <x v="42"/>
    <n v="41329"/>
    <x v="10"/>
    <x v="0"/>
    <x v="2"/>
    <s v="T8"/>
    <s v="Equipe"/>
    <s v="Senior"/>
  </r>
  <r>
    <n v="7"/>
    <n v="28"/>
    <s v="GREAT BRITAIN"/>
    <x v="13"/>
    <m/>
    <x v="42"/>
    <n v="41329"/>
    <x v="10"/>
    <x v="0"/>
    <x v="2"/>
    <s v="T8"/>
    <s v="Equipe"/>
    <s v="Senior"/>
  </r>
  <r>
    <n v="8"/>
    <n v="26"/>
    <s v="EGYPT"/>
    <x v="55"/>
    <m/>
    <x v="42"/>
    <n v="41329"/>
    <x v="10"/>
    <x v="0"/>
    <x v="2"/>
    <s v="T8"/>
    <s v="Equipe"/>
    <s v="Senior"/>
  </r>
  <r>
    <n v="9"/>
    <n v="25"/>
    <s v="UKRAINE"/>
    <x v="10"/>
    <m/>
    <x v="42"/>
    <n v="41329"/>
    <x v="10"/>
    <x v="0"/>
    <x v="2"/>
    <s v="T16"/>
    <s v="Equipe"/>
    <s v="Senior"/>
  </r>
  <r>
    <n v="10"/>
    <n v="24"/>
    <s v="CZECH REPUBLIC"/>
    <x v="35"/>
    <m/>
    <x v="42"/>
    <n v="41329"/>
    <x v="10"/>
    <x v="0"/>
    <x v="2"/>
    <s v="T16"/>
    <s v="Equipe"/>
    <s v="Senior"/>
  </r>
  <r>
    <n v="11"/>
    <n v="23"/>
    <s v="KOREA"/>
    <x v="20"/>
    <m/>
    <x v="42"/>
    <n v="41329"/>
    <x v="10"/>
    <x v="0"/>
    <x v="2"/>
    <s v="T16"/>
    <s v="Equipe"/>
    <s v="Senior"/>
  </r>
  <r>
    <n v="12"/>
    <n v="22"/>
    <s v="POLAND"/>
    <x v="5"/>
    <m/>
    <x v="42"/>
    <n v="41329"/>
    <x v="10"/>
    <x v="0"/>
    <x v="2"/>
    <s v="T16"/>
    <s v="Equipe"/>
    <s v="Senior"/>
  </r>
  <r>
    <n v="13"/>
    <n v="21"/>
    <s v="BELARUS"/>
    <x v="15"/>
    <m/>
    <x v="42"/>
    <n v="41329"/>
    <x v="10"/>
    <x v="0"/>
    <x v="2"/>
    <s v="T16"/>
    <s v="Equipe"/>
    <s v="Senior"/>
  </r>
  <r>
    <n v="14"/>
    <n v="20"/>
    <s v="HONG KONG"/>
    <x v="23"/>
    <m/>
    <x v="42"/>
    <n v="41329"/>
    <x v="10"/>
    <x v="0"/>
    <x v="2"/>
    <s v="T16"/>
    <s v="Equipe"/>
    <s v="Senior"/>
  </r>
  <r>
    <n v="15"/>
    <n v="19"/>
    <s v="HUNGARY"/>
    <x v="8"/>
    <m/>
    <x v="42"/>
    <n v="41329"/>
    <x v="10"/>
    <x v="0"/>
    <x v="2"/>
    <s v="T16"/>
    <s v="Equipe"/>
    <s v="Senior"/>
  </r>
  <r>
    <n v="16"/>
    <n v="18"/>
    <s v="CANADA"/>
    <x v="11"/>
    <m/>
    <x v="42"/>
    <n v="41329"/>
    <x v="10"/>
    <x v="0"/>
    <x v="2"/>
    <s v="T16"/>
    <s v="Equipe"/>
    <s v="Senior"/>
  </r>
  <r>
    <n v="17"/>
    <n v="8"/>
    <s v="AUSTRIA"/>
    <x v="12"/>
    <m/>
    <x v="42"/>
    <n v="41329"/>
    <x v="10"/>
    <x v="0"/>
    <x v="2"/>
    <s v="T32"/>
    <s v="Equipe"/>
    <s v="Senior"/>
  </r>
  <r>
    <n v="18"/>
    <n v="8"/>
    <s v="BRAZIL"/>
    <x v="49"/>
    <m/>
    <x v="42"/>
    <n v="41329"/>
    <x v="10"/>
    <x v="0"/>
    <x v="2"/>
    <s v="T32"/>
    <s v="Equipe"/>
    <s v="Senior"/>
  </r>
  <r>
    <n v="19"/>
    <n v="8"/>
    <s v="MEXICO"/>
    <x v="38"/>
    <m/>
    <x v="42"/>
    <n v="41329"/>
    <x v="10"/>
    <x v="0"/>
    <x v="2"/>
    <s v="T32"/>
    <s v="Equipe"/>
    <s v="Senior"/>
  </r>
  <r>
    <n v="20"/>
    <n v="8"/>
    <s v="KAZAKHSTAN"/>
    <x v="44"/>
    <m/>
    <x v="42"/>
    <n v="41329"/>
    <x v="10"/>
    <x v="0"/>
    <x v="2"/>
    <s v="T32"/>
    <s v="Equipe"/>
    <s v="Senior"/>
  </r>
  <r>
    <n v="21"/>
    <n v="8"/>
    <s v="SPAIN"/>
    <x v="7"/>
    <m/>
    <x v="42"/>
    <n v="41329"/>
    <x v="10"/>
    <x v="0"/>
    <x v="2"/>
    <s v="T32"/>
    <s v="Equipe"/>
    <s v="Senior"/>
  </r>
  <r>
    <n v="1"/>
    <n v="64"/>
    <s v="USA"/>
    <x v="16"/>
    <m/>
    <x v="21"/>
    <n v="41301"/>
    <x v="10"/>
    <x v="0"/>
    <x v="2"/>
    <s v="1"/>
    <s v="Equipe"/>
    <s v="Senior"/>
  </r>
  <r>
    <n v="2"/>
    <n v="52"/>
    <s v="GERMANY"/>
    <x v="4"/>
    <m/>
    <x v="21"/>
    <n v="41301"/>
    <x v="10"/>
    <x v="0"/>
    <x v="2"/>
    <s v="2"/>
    <s v="Equipe"/>
    <s v="Senior"/>
  </r>
  <r>
    <n v="3"/>
    <n v="40"/>
    <s v="RUSSIA"/>
    <x v="1"/>
    <m/>
    <x v="21"/>
    <n v="41301"/>
    <x v="10"/>
    <x v="0"/>
    <x v="2"/>
    <s v="3"/>
    <s v="Equipe"/>
    <s v="Senior"/>
  </r>
  <r>
    <n v="4"/>
    <n v="36"/>
    <s v="UKRAINE"/>
    <x v="10"/>
    <m/>
    <x v="21"/>
    <n v="41301"/>
    <x v="10"/>
    <x v="0"/>
    <x v="2"/>
    <s v="4"/>
    <s v="Equipe"/>
    <s v="Senior"/>
  </r>
  <r>
    <n v="5"/>
    <n v="32"/>
    <s v="FRANCE"/>
    <x v="0"/>
    <m/>
    <x v="21"/>
    <n v="41301"/>
    <x v="10"/>
    <x v="0"/>
    <x v="2"/>
    <s v="T8"/>
    <s v="Equipe"/>
    <s v="Senior"/>
  </r>
  <r>
    <n v="6"/>
    <n v="30"/>
    <s v="GREAT BRITAIN"/>
    <x v="13"/>
    <m/>
    <x v="21"/>
    <n v="41301"/>
    <x v="10"/>
    <x v="0"/>
    <x v="2"/>
    <s v="T8"/>
    <s v="Equipe"/>
    <s v="Senior"/>
  </r>
  <r>
    <n v="7"/>
    <n v="28"/>
    <s v="ITALY"/>
    <x v="2"/>
    <m/>
    <x v="21"/>
    <n v="41301"/>
    <x v="10"/>
    <x v="0"/>
    <x v="2"/>
    <s v="T8"/>
    <s v="Equipe"/>
    <s v="Senior"/>
  </r>
  <r>
    <n v="8"/>
    <n v="26"/>
    <s v="CHINA"/>
    <x v="19"/>
    <m/>
    <x v="21"/>
    <n v="41301"/>
    <x v="10"/>
    <x v="0"/>
    <x v="2"/>
    <s v="T8"/>
    <s v="Equipe"/>
    <s v="Senior"/>
  </r>
  <r>
    <n v="9"/>
    <n v="25"/>
    <s v="JAPAN"/>
    <x v="22"/>
    <m/>
    <x v="21"/>
    <n v="41301"/>
    <x v="10"/>
    <x v="0"/>
    <x v="2"/>
    <s v="T16"/>
    <s v="Equipe"/>
    <s v="Senior"/>
  </r>
  <r>
    <n v="10"/>
    <n v="24"/>
    <s v="BELARUS"/>
    <x v="15"/>
    <m/>
    <x v="21"/>
    <n v="41301"/>
    <x v="10"/>
    <x v="0"/>
    <x v="2"/>
    <s v="T16"/>
    <s v="Equipe"/>
    <s v="Senior"/>
  </r>
  <r>
    <n v="11"/>
    <n v="23"/>
    <s v="AUSTRIA"/>
    <x v="12"/>
    <m/>
    <x v="21"/>
    <n v="41301"/>
    <x v="10"/>
    <x v="0"/>
    <x v="2"/>
    <s v="T16"/>
    <s v="Equipe"/>
    <s v="Senior"/>
  </r>
  <r>
    <n v="12"/>
    <n v="22"/>
    <s v="POLAND"/>
    <x v="5"/>
    <m/>
    <x v="21"/>
    <n v="41301"/>
    <x v="10"/>
    <x v="0"/>
    <x v="2"/>
    <s v="T16"/>
    <s v="Equipe"/>
    <s v="Senior"/>
  </r>
  <r>
    <n v="13"/>
    <n v="21"/>
    <s v="HONG KONG"/>
    <x v="23"/>
    <m/>
    <x v="21"/>
    <n v="41301"/>
    <x v="10"/>
    <x v="0"/>
    <x v="2"/>
    <s v="T16"/>
    <s v="Equipe"/>
    <s v="Senior"/>
  </r>
  <r>
    <n v="14"/>
    <n v="20"/>
    <s v="ISRAEL"/>
    <x v="51"/>
    <m/>
    <x v="21"/>
    <n v="41301"/>
    <x v="10"/>
    <x v="0"/>
    <x v="2"/>
    <s v="T16"/>
    <s v="Equipe"/>
    <s v="Senior"/>
  </r>
  <r>
    <n v="15"/>
    <n v="19"/>
    <s v="DENMARK"/>
    <x v="43"/>
    <m/>
    <x v="21"/>
    <n v="41301"/>
    <x v="10"/>
    <x v="0"/>
    <x v="2"/>
    <s v="T16"/>
    <s v="Equipe"/>
    <s v="Senior"/>
  </r>
  <r>
    <n v="16"/>
    <n v="18"/>
    <s v="BRAZIL"/>
    <x v="49"/>
    <m/>
    <x v="21"/>
    <n v="41301"/>
    <x v="10"/>
    <x v="0"/>
    <x v="2"/>
    <s v="T16"/>
    <s v="Equipe"/>
    <s v="Senior"/>
  </r>
  <r>
    <n v="17"/>
    <n v="8"/>
    <s v="HUNGARY"/>
    <x v="8"/>
    <m/>
    <x v="21"/>
    <n v="41301"/>
    <x v="10"/>
    <x v="0"/>
    <x v="2"/>
    <s v="T32"/>
    <s v="Equipe"/>
    <s v="Senior"/>
  </r>
  <r>
    <n v="18"/>
    <n v="8"/>
    <s v="KAZAKHSTAN"/>
    <x v="44"/>
    <m/>
    <x v="21"/>
    <n v="41301"/>
    <x v="10"/>
    <x v="0"/>
    <x v="2"/>
    <s v="T32"/>
    <s v="Equipe"/>
    <s v="Senior"/>
  </r>
  <r>
    <n v="19"/>
    <n v="8"/>
    <s v="SPAIN"/>
    <x v="7"/>
    <m/>
    <x v="21"/>
    <n v="41301"/>
    <x v="10"/>
    <x v="0"/>
    <x v="2"/>
    <s v="T32"/>
    <s v="Equipe"/>
    <s v="Senior"/>
  </r>
  <r>
    <n v="20"/>
    <n v="8"/>
    <s v="CZECH REPUBLIC"/>
    <x v="35"/>
    <m/>
    <x v="21"/>
    <n v="41301"/>
    <x v="10"/>
    <x v="0"/>
    <x v="2"/>
    <s v="T32"/>
    <s v="Equipe"/>
    <s v="Senior"/>
  </r>
  <r>
    <n v="20"/>
    <n v="8"/>
    <s v="IRELAND"/>
    <x v="61"/>
    <m/>
    <x v="21"/>
    <n v="41301"/>
    <x v="10"/>
    <x v="0"/>
    <x v="2"/>
    <s v="T32"/>
    <s v="Equipe"/>
    <s v="Senior"/>
  </r>
  <r>
    <n v="1"/>
    <n v="128"/>
    <s v="ITALY"/>
    <x v="2"/>
    <m/>
    <x v="5"/>
    <n v="41863"/>
    <x v="10"/>
    <x v="1"/>
    <x v="2"/>
    <s v="1"/>
    <s v="Equipe"/>
    <s v="Senior"/>
  </r>
  <r>
    <n v="2"/>
    <n v="104"/>
    <s v="USA"/>
    <x v="16"/>
    <m/>
    <x v="5"/>
    <n v="41863"/>
    <x v="10"/>
    <x v="1"/>
    <x v="2"/>
    <s v="2"/>
    <s v="Equipe"/>
    <s v="Senior"/>
  </r>
  <r>
    <n v="3"/>
    <n v="80"/>
    <s v="FRANCE"/>
    <x v="0"/>
    <m/>
    <x v="5"/>
    <n v="41863"/>
    <x v="10"/>
    <x v="1"/>
    <x v="2"/>
    <s v="3"/>
    <s v="Equipe"/>
    <s v="Senior"/>
  </r>
  <r>
    <n v="4"/>
    <n v="72"/>
    <s v="RUSSIA"/>
    <x v="1"/>
    <m/>
    <x v="5"/>
    <n v="41863"/>
    <x v="10"/>
    <x v="1"/>
    <x v="2"/>
    <s v="4"/>
    <s v="Equipe"/>
    <s v="Senior"/>
  </r>
  <r>
    <n v="5"/>
    <n v="64"/>
    <s v="GERMANY"/>
    <x v="4"/>
    <m/>
    <x v="5"/>
    <n v="41863"/>
    <x v="10"/>
    <x v="1"/>
    <x v="2"/>
    <s v="T8"/>
    <s v="Equipe"/>
    <s v="Senior"/>
  </r>
  <r>
    <n v="6"/>
    <n v="60"/>
    <s v="UKRAINE"/>
    <x v="10"/>
    <m/>
    <x v="5"/>
    <n v="41863"/>
    <x v="10"/>
    <x v="1"/>
    <x v="2"/>
    <s v="T8"/>
    <s v="Equipe"/>
    <s v="Senior"/>
  </r>
  <r>
    <n v="7"/>
    <n v="56"/>
    <s v="CHINA"/>
    <x v="19"/>
    <m/>
    <x v="5"/>
    <n v="41863"/>
    <x v="10"/>
    <x v="1"/>
    <x v="2"/>
    <s v="T8"/>
    <s v="Equipe"/>
    <s v="Senior"/>
  </r>
  <r>
    <n v="8"/>
    <n v="52"/>
    <s v="GREAT BRITAIN"/>
    <x v="13"/>
    <m/>
    <x v="5"/>
    <n v="41863"/>
    <x v="10"/>
    <x v="1"/>
    <x v="2"/>
    <s v="T8"/>
    <s v="Equipe"/>
    <s v="Senior"/>
  </r>
  <r>
    <n v="9"/>
    <n v="50"/>
    <s v="KOREA"/>
    <x v="20"/>
    <m/>
    <x v="5"/>
    <n v="41863"/>
    <x v="10"/>
    <x v="1"/>
    <x v="2"/>
    <s v="T16"/>
    <s v="Equipe"/>
    <s v="Senior"/>
  </r>
  <r>
    <n v="10"/>
    <n v="48"/>
    <s v="EGYPT"/>
    <x v="55"/>
    <m/>
    <x v="5"/>
    <n v="41863"/>
    <x v="10"/>
    <x v="1"/>
    <x v="2"/>
    <s v="T16"/>
    <s v="Equipe"/>
    <s v="Senior"/>
  </r>
  <r>
    <n v="11"/>
    <n v="46"/>
    <s v="POLAND"/>
    <x v="5"/>
    <m/>
    <x v="5"/>
    <n v="41863"/>
    <x v="10"/>
    <x v="1"/>
    <x v="2"/>
    <s v="T16"/>
    <s v="Equipe"/>
    <s v="Senior"/>
  </r>
  <r>
    <n v="12"/>
    <n v="44"/>
    <s v="JAPAN"/>
    <x v="22"/>
    <m/>
    <x v="5"/>
    <n v="41863"/>
    <x v="10"/>
    <x v="1"/>
    <x v="2"/>
    <s v="T16"/>
    <s v="Equipe"/>
    <s v="Senior"/>
  </r>
  <r>
    <n v="13"/>
    <n v="42"/>
    <s v="AUSTRIA"/>
    <x v="12"/>
    <m/>
    <x v="5"/>
    <n v="41863"/>
    <x v="10"/>
    <x v="1"/>
    <x v="2"/>
    <s v="T16"/>
    <s v="Equipe"/>
    <s v="Senior"/>
  </r>
  <r>
    <n v="14"/>
    <n v="40"/>
    <s v="CZECH REPUBLIC"/>
    <x v="35"/>
    <m/>
    <x v="5"/>
    <n v="41863"/>
    <x v="10"/>
    <x v="1"/>
    <x v="2"/>
    <s v="T16"/>
    <s v="Equipe"/>
    <s v="Senior"/>
  </r>
  <r>
    <n v="15"/>
    <n v="38"/>
    <s v="CANADA"/>
    <x v="11"/>
    <m/>
    <x v="5"/>
    <n v="41863"/>
    <x v="10"/>
    <x v="1"/>
    <x v="2"/>
    <s v="T16"/>
    <s v="Equipe"/>
    <s v="Senior"/>
  </r>
  <r>
    <n v="16"/>
    <n v="36"/>
    <s v="HUNGARY"/>
    <x v="8"/>
    <m/>
    <x v="5"/>
    <n v="41863"/>
    <x v="10"/>
    <x v="1"/>
    <x v="2"/>
    <s v="T16"/>
    <s v="Equipe"/>
    <s v="Senior"/>
  </r>
  <r>
    <n v="17"/>
    <n v="16"/>
    <s v="BRAZIL"/>
    <x v="49"/>
    <m/>
    <x v="5"/>
    <n v="41863"/>
    <x v="10"/>
    <x v="1"/>
    <x v="2"/>
    <s v="T32"/>
    <s v="Equipe"/>
    <s v="Senior"/>
  </r>
  <r>
    <n v="18"/>
    <n v="16"/>
    <s v="BELARUS"/>
    <x v="15"/>
    <m/>
    <x v="5"/>
    <n v="41863"/>
    <x v="10"/>
    <x v="1"/>
    <x v="2"/>
    <s v="T32"/>
    <s v="Equipe"/>
    <s v="Senior"/>
  </r>
  <r>
    <n v="19"/>
    <n v="16"/>
    <s v="HONG KONG"/>
    <x v="23"/>
    <m/>
    <x v="5"/>
    <n v="41863"/>
    <x v="10"/>
    <x v="1"/>
    <x v="2"/>
    <s v="T32"/>
    <s v="Equipe"/>
    <s v="Senior"/>
  </r>
  <r>
    <n v="20"/>
    <n v="16"/>
    <s v="MEXICO"/>
    <x v="38"/>
    <m/>
    <x v="5"/>
    <n v="41863"/>
    <x v="10"/>
    <x v="1"/>
    <x v="2"/>
    <s v="T32"/>
    <s v="Equipe"/>
    <s v="Senior"/>
  </r>
  <r>
    <n v="21"/>
    <n v="16"/>
    <s v="SINGAPORE"/>
    <x v="26"/>
    <m/>
    <x v="5"/>
    <n v="41863"/>
    <x v="10"/>
    <x v="1"/>
    <x v="2"/>
    <s v="T32"/>
    <s v="Equipe"/>
    <s v="Senior"/>
  </r>
  <r>
    <n v="22"/>
    <n v="16"/>
    <s v="ISRAEL"/>
    <x v="51"/>
    <m/>
    <x v="5"/>
    <n v="41863"/>
    <x v="10"/>
    <x v="1"/>
    <x v="2"/>
    <s v="T32"/>
    <s v="Equipe"/>
    <s v="Senior"/>
  </r>
  <r>
    <n v="23"/>
    <n v="16"/>
    <s v="DENMARK"/>
    <x v="43"/>
    <m/>
    <x v="5"/>
    <n v="41863"/>
    <x v="10"/>
    <x v="1"/>
    <x v="2"/>
    <s v="T32"/>
    <s v="Equipe"/>
    <s v="Senior"/>
  </r>
  <r>
    <n v="24"/>
    <n v="16"/>
    <s v="VENEZUELA"/>
    <x v="28"/>
    <m/>
    <x v="5"/>
    <n v="41863"/>
    <x v="10"/>
    <x v="1"/>
    <x v="2"/>
    <s v="T32"/>
    <s v="Equipe"/>
    <s v="Senior"/>
  </r>
  <r>
    <n v="25"/>
    <n v="16"/>
    <s v="KUWAIT"/>
    <x v="57"/>
    <m/>
    <x v="5"/>
    <n v="41863"/>
    <x v="10"/>
    <x v="1"/>
    <x v="2"/>
    <s v="T32"/>
    <s v="Equipe"/>
    <s v="Senior"/>
  </r>
  <r>
    <n v="26"/>
    <n v="16"/>
    <s v="TURKEY"/>
    <x v="41"/>
    <m/>
    <x v="5"/>
    <n v="41863"/>
    <x v="10"/>
    <x v="1"/>
    <x v="2"/>
    <s v="T32"/>
    <s v="Equipe"/>
    <s v="Senior"/>
  </r>
  <r>
    <n v="1"/>
    <n v="128"/>
    <s v="FRANCE"/>
    <x v="0"/>
    <m/>
    <x v="11"/>
    <n v="38997"/>
    <x v="3"/>
    <x v="1"/>
    <x v="2"/>
    <s v="1"/>
    <s v="Equipe"/>
    <s v="Senior"/>
  </r>
  <r>
    <n v="2"/>
    <n v="104"/>
    <s v="GERMANY"/>
    <x v="4"/>
    <m/>
    <x v="11"/>
    <n v="38997"/>
    <x v="3"/>
    <x v="1"/>
    <x v="2"/>
    <s v="2"/>
    <s v="Equipe"/>
    <s v="Senior"/>
  </r>
  <r>
    <n v="3"/>
    <n v="80"/>
    <s v="ITALY"/>
    <x v="2"/>
    <m/>
    <x v="11"/>
    <n v="38997"/>
    <x v="3"/>
    <x v="1"/>
    <x v="2"/>
    <s v="3"/>
    <s v="Equipe"/>
    <s v="Senior"/>
  </r>
  <r>
    <n v="4"/>
    <n v="72"/>
    <s v="RUSSIA"/>
    <x v="1"/>
    <m/>
    <x v="11"/>
    <n v="38997"/>
    <x v="3"/>
    <x v="1"/>
    <x v="2"/>
    <s v="4"/>
    <s v="Equipe"/>
    <s v="Senior"/>
  </r>
  <r>
    <n v="5"/>
    <n v="64"/>
    <s v="CHINA"/>
    <x v="19"/>
    <m/>
    <x v="11"/>
    <n v="38997"/>
    <x v="3"/>
    <x v="1"/>
    <x v="2"/>
    <s v="T8"/>
    <s v="Equipe"/>
    <s v="Senior"/>
  </r>
  <r>
    <n v="6"/>
    <n v="60"/>
    <s v="POLAND"/>
    <x v="5"/>
    <m/>
    <x v="11"/>
    <n v="38997"/>
    <x v="3"/>
    <x v="1"/>
    <x v="2"/>
    <s v="T8"/>
    <s v="Equipe"/>
    <s v="Senior"/>
  </r>
  <r>
    <n v="7"/>
    <n v="56"/>
    <s v="JAPAN"/>
    <x v="22"/>
    <m/>
    <x v="11"/>
    <n v="38997"/>
    <x v="3"/>
    <x v="1"/>
    <x v="2"/>
    <s v="T8"/>
    <s v="Equipe"/>
    <s v="Senior"/>
  </r>
  <r>
    <n v="8"/>
    <n v="52"/>
    <s v="GREAT BRITAIN"/>
    <x v="13"/>
    <m/>
    <x v="11"/>
    <n v="38997"/>
    <x v="3"/>
    <x v="1"/>
    <x v="2"/>
    <s v="T8"/>
    <s v="Equipe"/>
    <s v="Senior"/>
  </r>
  <r>
    <n v="9"/>
    <n v="50"/>
    <s v="KOREA"/>
    <x v="20"/>
    <m/>
    <x v="11"/>
    <n v="38997"/>
    <x v="3"/>
    <x v="1"/>
    <x v="2"/>
    <s v="T16"/>
    <s v="Equipe"/>
    <s v="Senior"/>
  </r>
  <r>
    <n v="10"/>
    <n v="48"/>
    <s v="USA"/>
    <x v="16"/>
    <m/>
    <x v="11"/>
    <n v="38997"/>
    <x v="3"/>
    <x v="1"/>
    <x v="2"/>
    <s v="T16"/>
    <s v="Equipe"/>
    <s v="Senior"/>
  </r>
  <r>
    <n v="11"/>
    <n v="46"/>
    <s v="SPAIN"/>
    <x v="7"/>
    <m/>
    <x v="11"/>
    <n v="38997"/>
    <x v="3"/>
    <x v="1"/>
    <x v="2"/>
    <s v="T16"/>
    <s v="Equipe"/>
    <s v="Senior"/>
  </r>
  <r>
    <n v="12"/>
    <n v="44"/>
    <s v="CANADA"/>
    <x v="11"/>
    <m/>
    <x v="11"/>
    <n v="38997"/>
    <x v="3"/>
    <x v="1"/>
    <x v="2"/>
    <s v="T16"/>
    <s v="Equipe"/>
    <s v="Senior"/>
  </r>
  <r>
    <n v="13"/>
    <n v="42"/>
    <s v="AUSTRIA"/>
    <x v="12"/>
    <m/>
    <x v="11"/>
    <n v="38997"/>
    <x v="3"/>
    <x v="1"/>
    <x v="2"/>
    <s v="T16"/>
    <s v="Equipe"/>
    <s v="Senior"/>
  </r>
  <r>
    <n v="14"/>
    <n v="40"/>
    <s v="NETHERLANDS"/>
    <x v="52"/>
    <m/>
    <x v="11"/>
    <n v="38997"/>
    <x v="3"/>
    <x v="1"/>
    <x v="2"/>
    <s v="T16"/>
    <s v="Equipe"/>
    <s v="Senior"/>
  </r>
  <r>
    <n v="15"/>
    <n v="38"/>
    <s v="HUNGARY"/>
    <x v="8"/>
    <m/>
    <x v="11"/>
    <n v="38997"/>
    <x v="3"/>
    <x v="1"/>
    <x v="2"/>
    <s v="T16"/>
    <s v="Equipe"/>
    <s v="Senior"/>
  </r>
  <r>
    <n v="16"/>
    <n v="36"/>
    <s v="ROMANIA"/>
    <x v="3"/>
    <m/>
    <x v="11"/>
    <n v="38997"/>
    <x v="3"/>
    <x v="1"/>
    <x v="2"/>
    <s v="T16"/>
    <s v="Equipe"/>
    <s v="Senior"/>
  </r>
  <r>
    <n v="17"/>
    <n v="16"/>
    <s v="BELGIUM"/>
    <x v="31"/>
    <m/>
    <x v="11"/>
    <n v="38997"/>
    <x v="3"/>
    <x v="1"/>
    <x v="2"/>
    <s v="T32"/>
    <s v="Equipe"/>
    <s v="Senior"/>
  </r>
  <r>
    <n v="18"/>
    <n v="16"/>
    <s v="UKRAINE"/>
    <x v="10"/>
    <m/>
    <x v="11"/>
    <n v="38997"/>
    <x v="3"/>
    <x v="1"/>
    <x v="2"/>
    <s v="T32"/>
    <s v="Equipe"/>
    <s v="Senior"/>
  </r>
  <r>
    <n v="19"/>
    <n v="16"/>
    <s v="VENEZUELA"/>
    <x v="28"/>
    <m/>
    <x v="11"/>
    <n v="38997"/>
    <x v="3"/>
    <x v="1"/>
    <x v="2"/>
    <s v="T32"/>
    <s v="Equipe"/>
    <s v="Senior"/>
  </r>
  <r>
    <n v="20"/>
    <n v="16"/>
    <s v="HONG KONG"/>
    <x v="23"/>
    <m/>
    <x v="11"/>
    <n v="38997"/>
    <x v="3"/>
    <x v="1"/>
    <x v="2"/>
    <s v="T32"/>
    <s v="Equipe"/>
    <s v="Senior"/>
  </r>
  <r>
    <n v="21"/>
    <n v="16"/>
    <s v="DENMARK"/>
    <x v="43"/>
    <m/>
    <x v="11"/>
    <n v="38997"/>
    <x v="3"/>
    <x v="1"/>
    <x v="2"/>
    <s v="T32"/>
    <s v="Equipe"/>
    <s v="Senior"/>
  </r>
  <r>
    <n v="22"/>
    <n v="16"/>
    <s v="SWEDEN"/>
    <x v="18"/>
    <m/>
    <x v="11"/>
    <n v="38997"/>
    <x v="3"/>
    <x v="1"/>
    <x v="2"/>
    <s v="T32"/>
    <s v="Equipe"/>
    <s v="Senior"/>
  </r>
  <r>
    <n v="23"/>
    <n v="16"/>
    <s v="IRAN"/>
    <x v="65"/>
    <m/>
    <x v="11"/>
    <n v="38997"/>
    <x v="3"/>
    <x v="1"/>
    <x v="2"/>
    <s v="T32"/>
    <s v="Equipe"/>
    <s v="Senior"/>
  </r>
  <r>
    <n v="24"/>
    <n v="16"/>
    <s v="SOUTH AFRICA"/>
    <x v="25"/>
    <m/>
    <x v="11"/>
    <n v="38997"/>
    <x v="3"/>
    <x v="1"/>
    <x v="2"/>
    <s v="T32"/>
    <s v="Equipe"/>
    <s v="Senior"/>
  </r>
  <r>
    <n v="25"/>
    <n v="16"/>
    <s v="UZBEKISTAN"/>
    <x v="70"/>
    <m/>
    <x v="11"/>
    <n v="38997"/>
    <x v="3"/>
    <x v="1"/>
    <x v="2"/>
    <s v="T32"/>
    <s v="Equipe"/>
    <s v="Senior"/>
  </r>
  <r>
    <n v="1"/>
    <n v="128"/>
    <s v="FRANCE"/>
    <x v="0"/>
    <m/>
    <x v="15"/>
    <n v="39360"/>
    <x v="4"/>
    <x v="1"/>
    <x v="2"/>
    <s v="1"/>
    <s v="Equipe"/>
    <s v="Senior"/>
  </r>
  <r>
    <n v="2"/>
    <n v="104"/>
    <s v="GERMANY"/>
    <x v="4"/>
    <m/>
    <x v="15"/>
    <n v="39360"/>
    <x v="4"/>
    <x v="1"/>
    <x v="2"/>
    <s v="2"/>
    <s v="Equipe"/>
    <s v="Senior"/>
  </r>
  <r>
    <n v="3"/>
    <n v="80"/>
    <s v="KOREA"/>
    <x v="20"/>
    <m/>
    <x v="15"/>
    <n v="39360"/>
    <x v="4"/>
    <x v="1"/>
    <x v="2"/>
    <s v="3"/>
    <s v="Equipe"/>
    <s v="Senior"/>
  </r>
  <r>
    <n v="4"/>
    <n v="72"/>
    <s v="CHINA"/>
    <x v="19"/>
    <m/>
    <x v="15"/>
    <n v="39360"/>
    <x v="4"/>
    <x v="1"/>
    <x v="2"/>
    <s v="4"/>
    <s v="Equipe"/>
    <s v="Senior"/>
  </r>
  <r>
    <n v="5"/>
    <n v="64"/>
    <s v="ITALY"/>
    <x v="2"/>
    <m/>
    <x v="15"/>
    <n v="39360"/>
    <x v="4"/>
    <x v="1"/>
    <x v="2"/>
    <s v="T8"/>
    <s v="Equipe"/>
    <s v="Senior"/>
  </r>
  <r>
    <n v="6"/>
    <n v="60"/>
    <s v="POLAND"/>
    <x v="5"/>
    <m/>
    <x v="15"/>
    <n v="39360"/>
    <x v="4"/>
    <x v="1"/>
    <x v="2"/>
    <s v="T8"/>
    <s v="Equipe"/>
    <s v="Senior"/>
  </r>
  <r>
    <n v="7"/>
    <n v="56"/>
    <s v="SPAIN"/>
    <x v="7"/>
    <m/>
    <x v="15"/>
    <n v="39360"/>
    <x v="4"/>
    <x v="1"/>
    <x v="2"/>
    <s v="T8"/>
    <s v="Equipe"/>
    <s v="Senior"/>
  </r>
  <r>
    <n v="8"/>
    <n v="52"/>
    <s v="ISRAEL"/>
    <x v="51"/>
    <m/>
    <x v="15"/>
    <n v="39360"/>
    <x v="4"/>
    <x v="1"/>
    <x v="2"/>
    <s v="T8"/>
    <s v="Equipe"/>
    <s v="Senior"/>
  </r>
  <r>
    <n v="9"/>
    <n v="50"/>
    <s v="RUSSIA"/>
    <x v="1"/>
    <m/>
    <x v="15"/>
    <n v="39360"/>
    <x v="4"/>
    <x v="1"/>
    <x v="2"/>
    <s v="T16"/>
    <s v="Equipe"/>
    <s v="Senior"/>
  </r>
  <r>
    <n v="10"/>
    <n v="48"/>
    <s v="HUNGARY"/>
    <x v="8"/>
    <m/>
    <x v="15"/>
    <n v="39360"/>
    <x v="4"/>
    <x v="1"/>
    <x v="2"/>
    <s v="T16"/>
    <s v="Equipe"/>
    <s v="Senior"/>
  </r>
  <r>
    <n v="11"/>
    <n v="46"/>
    <s v="GREAT BRITAIN"/>
    <x v="13"/>
    <m/>
    <x v="15"/>
    <n v="39360"/>
    <x v="4"/>
    <x v="1"/>
    <x v="2"/>
    <s v="T16"/>
    <s v="Equipe"/>
    <s v="Senior"/>
  </r>
  <r>
    <n v="12"/>
    <n v="44"/>
    <s v="UKRAINE"/>
    <x v="10"/>
    <m/>
    <x v="15"/>
    <n v="39360"/>
    <x v="4"/>
    <x v="1"/>
    <x v="2"/>
    <s v="T16"/>
    <s v="Equipe"/>
    <s v="Senior"/>
  </r>
  <r>
    <n v="13"/>
    <n v="42"/>
    <s v="JAPAN"/>
    <x v="22"/>
    <m/>
    <x v="15"/>
    <n v="39360"/>
    <x v="4"/>
    <x v="1"/>
    <x v="2"/>
    <s v="T16"/>
    <s v="Equipe"/>
    <s v="Senior"/>
  </r>
  <r>
    <n v="14"/>
    <n v="40"/>
    <s v="USA"/>
    <x v="16"/>
    <m/>
    <x v="15"/>
    <n v="39360"/>
    <x v="4"/>
    <x v="1"/>
    <x v="2"/>
    <s v="T16"/>
    <s v="Equipe"/>
    <s v="Senior"/>
  </r>
  <r>
    <n v="15"/>
    <n v="38"/>
    <s v="AUSTRIA"/>
    <x v="12"/>
    <m/>
    <x v="15"/>
    <n v="39360"/>
    <x v="4"/>
    <x v="1"/>
    <x v="2"/>
    <s v="T16"/>
    <s v="Equipe"/>
    <s v="Senior"/>
  </r>
  <r>
    <n v="16"/>
    <n v="36"/>
    <s v="ROMANIA"/>
    <x v="3"/>
    <m/>
    <x v="15"/>
    <n v="39360"/>
    <x v="4"/>
    <x v="1"/>
    <x v="2"/>
    <s v="T16"/>
    <s v="Equipe"/>
    <s v="Senior"/>
  </r>
  <r>
    <n v="17"/>
    <n v="16"/>
    <s v="CANADA"/>
    <x v="11"/>
    <m/>
    <x v="15"/>
    <n v="39360"/>
    <x v="4"/>
    <x v="1"/>
    <x v="2"/>
    <s v="T32"/>
    <s v="Equipe"/>
    <s v="Senior"/>
  </r>
  <r>
    <n v="18"/>
    <n v="16"/>
    <s v="HONG KONG"/>
    <x v="23"/>
    <m/>
    <x v="15"/>
    <n v="39360"/>
    <x v="4"/>
    <x v="1"/>
    <x v="2"/>
    <s v="T32"/>
    <s v="Equipe"/>
    <s v="Senior"/>
  </r>
  <r>
    <n v="19"/>
    <n v="16"/>
    <s v="BELARUS"/>
    <x v="15"/>
    <m/>
    <x v="15"/>
    <n v="39360"/>
    <x v="4"/>
    <x v="1"/>
    <x v="2"/>
    <s v="T32"/>
    <s v="Equipe"/>
    <s v="Senior"/>
  </r>
  <r>
    <n v="20"/>
    <n v="16"/>
    <s v="DENMARK"/>
    <x v="43"/>
    <m/>
    <x v="15"/>
    <n v="39360"/>
    <x v="4"/>
    <x v="1"/>
    <x v="2"/>
    <s v="T32"/>
    <s v="Equipe"/>
    <s v="Senior"/>
  </r>
  <r>
    <n v="21"/>
    <n v="16"/>
    <s v="NETHERLANDS"/>
    <x v="52"/>
    <m/>
    <x v="15"/>
    <n v="39360"/>
    <x v="4"/>
    <x v="1"/>
    <x v="2"/>
    <s v="T32"/>
    <s v="Equipe"/>
    <s v="Senior"/>
  </r>
  <r>
    <n v="22"/>
    <n v="16"/>
    <s v="IRAN"/>
    <x v="65"/>
    <m/>
    <x v="15"/>
    <n v="39360"/>
    <x v="4"/>
    <x v="1"/>
    <x v="2"/>
    <s v="T32"/>
    <s v="Equipe"/>
    <s v="Senior"/>
  </r>
  <r>
    <n v="23"/>
    <n v="16"/>
    <s v="VENEZUELA"/>
    <x v="28"/>
    <m/>
    <x v="15"/>
    <n v="39360"/>
    <x v="4"/>
    <x v="1"/>
    <x v="2"/>
    <s v="T32"/>
    <s v="Equipe"/>
    <s v="Senior"/>
  </r>
  <r>
    <n v="1"/>
    <n v="128"/>
    <s v="ITALY"/>
    <x v="2"/>
    <m/>
    <x v="16"/>
    <n v="39556"/>
    <x v="5"/>
    <x v="1"/>
    <x v="2"/>
    <s v="1"/>
    <s v="Equipe"/>
    <s v="Senior"/>
  </r>
  <r>
    <n v="2"/>
    <n v="104"/>
    <s v="GERMANY"/>
    <x v="4"/>
    <m/>
    <x v="16"/>
    <n v="39556"/>
    <x v="5"/>
    <x v="1"/>
    <x v="2"/>
    <s v="2"/>
    <s v="Equipe"/>
    <s v="Senior"/>
  </r>
  <r>
    <n v="3"/>
    <n v="80"/>
    <s v="POLAND"/>
    <x v="5"/>
    <m/>
    <x v="16"/>
    <n v="39556"/>
    <x v="5"/>
    <x v="1"/>
    <x v="2"/>
    <s v="3"/>
    <s v="Equipe"/>
    <s v="Senior"/>
  </r>
  <r>
    <n v="4"/>
    <n v="72"/>
    <s v="RUSSIA"/>
    <x v="1"/>
    <m/>
    <x v="16"/>
    <n v="39556"/>
    <x v="5"/>
    <x v="1"/>
    <x v="2"/>
    <s v="4"/>
    <s v="Equipe"/>
    <s v="Senior"/>
  </r>
  <r>
    <n v="5"/>
    <n v="64"/>
    <s v="CHINA"/>
    <x v="19"/>
    <m/>
    <x v="16"/>
    <n v="39556"/>
    <x v="5"/>
    <x v="1"/>
    <x v="2"/>
    <s v="T8"/>
    <s v="Equipe"/>
    <s v="Senior"/>
  </r>
  <r>
    <n v="6"/>
    <n v="60"/>
    <s v="JAPAN"/>
    <x v="22"/>
    <m/>
    <x v="16"/>
    <n v="39556"/>
    <x v="5"/>
    <x v="1"/>
    <x v="2"/>
    <s v="T8"/>
    <s v="Equipe"/>
    <s v="Senior"/>
  </r>
  <r>
    <n v="7"/>
    <n v="56"/>
    <s v="FRANCE"/>
    <x v="0"/>
    <m/>
    <x v="16"/>
    <n v="39556"/>
    <x v="5"/>
    <x v="1"/>
    <x v="2"/>
    <s v="T8"/>
    <s v="Equipe"/>
    <s v="Senior"/>
  </r>
  <r>
    <n v="8"/>
    <n v="52"/>
    <s v="USA"/>
    <x v="16"/>
    <m/>
    <x v="16"/>
    <n v="39556"/>
    <x v="5"/>
    <x v="1"/>
    <x v="2"/>
    <s v="T8"/>
    <s v="Equipe"/>
    <s v="Senior"/>
  </r>
  <r>
    <n v="9"/>
    <n v="50"/>
    <s v="GREAT BRITAIN"/>
    <x v="13"/>
    <m/>
    <x v="16"/>
    <n v="39556"/>
    <x v="5"/>
    <x v="1"/>
    <x v="2"/>
    <s v="T16"/>
    <s v="Equipe"/>
    <s v="Senior"/>
  </r>
  <r>
    <n v="10"/>
    <n v="48"/>
    <s v="UKRAINE"/>
    <x v="10"/>
    <m/>
    <x v="16"/>
    <n v="39556"/>
    <x v="5"/>
    <x v="1"/>
    <x v="2"/>
    <s v="T16"/>
    <s v="Equipe"/>
    <s v="Senior"/>
  </r>
  <r>
    <n v="11"/>
    <n v="46"/>
    <s v="SPAIN"/>
    <x v="7"/>
    <m/>
    <x v="16"/>
    <n v="39556"/>
    <x v="5"/>
    <x v="1"/>
    <x v="2"/>
    <s v="T16"/>
    <s v="Equipe"/>
    <s v="Senior"/>
  </r>
  <r>
    <n v="12"/>
    <n v="44"/>
    <s v="CANADA"/>
    <x v="11"/>
    <m/>
    <x v="16"/>
    <n v="39556"/>
    <x v="5"/>
    <x v="1"/>
    <x v="2"/>
    <s v="T16"/>
    <s v="Equipe"/>
    <s v="Senior"/>
  </r>
  <r>
    <n v="13"/>
    <n v="42"/>
    <s v="HONG KONG"/>
    <x v="23"/>
    <m/>
    <x v="16"/>
    <n v="39556"/>
    <x v="5"/>
    <x v="1"/>
    <x v="2"/>
    <s v="T16"/>
    <s v="Equipe"/>
    <s v="Senior"/>
  </r>
  <r>
    <n v="14"/>
    <n v="40"/>
    <s v="BRAZIL"/>
    <x v="49"/>
    <m/>
    <x v="16"/>
    <n v="39556"/>
    <x v="5"/>
    <x v="1"/>
    <x v="2"/>
    <s v="T16"/>
    <s v="Equipe"/>
    <s v="Senior"/>
  </r>
  <r>
    <n v="1"/>
    <n v="128"/>
    <s v="ITALY"/>
    <x v="2"/>
    <m/>
    <x v="20"/>
    <n v="40457"/>
    <x v="6"/>
    <x v="1"/>
    <x v="2"/>
    <s v="1"/>
    <s v="Equipe"/>
    <s v="Senior"/>
  </r>
  <r>
    <n v="2"/>
    <n v="104"/>
    <s v="GERMANY"/>
    <x v="4"/>
    <m/>
    <x v="20"/>
    <n v="40457"/>
    <x v="6"/>
    <x v="1"/>
    <x v="2"/>
    <s v="2"/>
    <s v="Equipe"/>
    <s v="Senior"/>
  </r>
  <r>
    <n v="3"/>
    <n v="80"/>
    <s v="RUSSIA"/>
    <x v="1"/>
    <m/>
    <x v="20"/>
    <n v="40457"/>
    <x v="6"/>
    <x v="1"/>
    <x v="2"/>
    <s v="3"/>
    <s v="Equipe"/>
    <s v="Senior"/>
  </r>
  <r>
    <n v="4"/>
    <n v="72"/>
    <s v="CHINA"/>
    <x v="19"/>
    <m/>
    <x v="20"/>
    <n v="40457"/>
    <x v="6"/>
    <x v="1"/>
    <x v="2"/>
    <s v="4"/>
    <s v="Equipe"/>
    <s v="Senior"/>
  </r>
  <r>
    <n v="5"/>
    <n v="64"/>
    <s v="JAPAN"/>
    <x v="22"/>
    <m/>
    <x v="20"/>
    <n v="40457"/>
    <x v="6"/>
    <x v="1"/>
    <x v="2"/>
    <s v="T8"/>
    <s v="Equipe"/>
    <s v="Senior"/>
  </r>
  <r>
    <n v="6"/>
    <n v="60"/>
    <s v="GREAT BRITAIN"/>
    <x v="13"/>
    <m/>
    <x v="20"/>
    <n v="40457"/>
    <x v="6"/>
    <x v="1"/>
    <x v="2"/>
    <s v="T8"/>
    <s v="Equipe"/>
    <s v="Senior"/>
  </r>
  <r>
    <n v="7"/>
    <n v="56"/>
    <s v="FRANCE"/>
    <x v="0"/>
    <m/>
    <x v="20"/>
    <n v="40457"/>
    <x v="6"/>
    <x v="1"/>
    <x v="2"/>
    <s v="T8"/>
    <s v="Equipe"/>
    <s v="Senior"/>
  </r>
  <r>
    <n v="8"/>
    <n v="52"/>
    <s v="POLAND"/>
    <x v="5"/>
    <m/>
    <x v="20"/>
    <n v="40457"/>
    <x v="6"/>
    <x v="1"/>
    <x v="2"/>
    <s v="T8"/>
    <s v="Equipe"/>
    <s v="Senior"/>
  </r>
  <r>
    <n v="9"/>
    <n v="50"/>
    <s v="USA"/>
    <x v="16"/>
    <m/>
    <x v="20"/>
    <n v="40457"/>
    <x v="6"/>
    <x v="1"/>
    <x v="2"/>
    <s v="T16"/>
    <s v="Equipe"/>
    <s v="Senior"/>
  </r>
  <r>
    <n v="10"/>
    <n v="48"/>
    <s v="AUSTRIA"/>
    <x v="12"/>
    <m/>
    <x v="20"/>
    <n v="40457"/>
    <x v="6"/>
    <x v="1"/>
    <x v="2"/>
    <s v="T16"/>
    <s v="Equipe"/>
    <s v="Senior"/>
  </r>
  <r>
    <n v="11"/>
    <n v="46"/>
    <s v="SPAIN"/>
    <x v="7"/>
    <m/>
    <x v="20"/>
    <n v="40457"/>
    <x v="6"/>
    <x v="1"/>
    <x v="2"/>
    <s v="T16"/>
    <s v="Equipe"/>
    <s v="Senior"/>
  </r>
  <r>
    <n v="12"/>
    <n v="44"/>
    <s v="CANADA"/>
    <x v="11"/>
    <m/>
    <x v="20"/>
    <n v="40457"/>
    <x v="6"/>
    <x v="1"/>
    <x v="2"/>
    <s v="T16"/>
    <s v="Equipe"/>
    <s v="Senior"/>
  </r>
  <r>
    <n v="13"/>
    <n v="42"/>
    <s v="HONG KONG"/>
    <x v="23"/>
    <m/>
    <x v="20"/>
    <n v="40457"/>
    <x v="6"/>
    <x v="1"/>
    <x v="2"/>
    <s v="T16"/>
    <s v="Equipe"/>
    <s v="Senior"/>
  </r>
  <r>
    <n v="14"/>
    <n v="40"/>
    <s v="UKRAINE"/>
    <x v="10"/>
    <m/>
    <x v="20"/>
    <n v="40457"/>
    <x v="6"/>
    <x v="1"/>
    <x v="2"/>
    <s v="T16"/>
    <s v="Equipe"/>
    <s v="Senior"/>
  </r>
  <r>
    <n v="15"/>
    <n v="38"/>
    <s v="KOREA"/>
    <x v="20"/>
    <m/>
    <x v="20"/>
    <n v="40457"/>
    <x v="6"/>
    <x v="1"/>
    <x v="2"/>
    <s v="T16"/>
    <s v="Equipe"/>
    <s v="Senior"/>
  </r>
  <r>
    <n v="16"/>
    <n v="36"/>
    <s v="BRAZIL"/>
    <x v="49"/>
    <m/>
    <x v="20"/>
    <n v="40457"/>
    <x v="6"/>
    <x v="1"/>
    <x v="2"/>
    <s v="T16"/>
    <s v="Equipe"/>
    <s v="Senior"/>
  </r>
  <r>
    <n v="17"/>
    <n v="16"/>
    <s v="HUNGARY"/>
    <x v="8"/>
    <m/>
    <x v="20"/>
    <n v="40457"/>
    <x v="6"/>
    <x v="1"/>
    <x v="2"/>
    <s v="T32"/>
    <s v="Equipe"/>
    <s v="Senior"/>
  </r>
  <r>
    <n v="18"/>
    <n v="16"/>
    <s v="DENMARK"/>
    <x v="43"/>
    <m/>
    <x v="20"/>
    <n v="40457"/>
    <x v="6"/>
    <x v="1"/>
    <x v="2"/>
    <s v="T32"/>
    <s v="Equipe"/>
    <s v="Senior"/>
  </r>
  <r>
    <n v="19"/>
    <n v="16"/>
    <s v="ROMANIA"/>
    <x v="3"/>
    <m/>
    <x v="20"/>
    <n v="40457"/>
    <x v="6"/>
    <x v="1"/>
    <x v="2"/>
    <s v="T32"/>
    <s v="Equipe"/>
    <s v="Senior"/>
  </r>
  <r>
    <n v="20"/>
    <n v="16"/>
    <s v="ISRAEL"/>
    <x v="51"/>
    <m/>
    <x v="20"/>
    <n v="40457"/>
    <x v="6"/>
    <x v="1"/>
    <x v="2"/>
    <s v="T32"/>
    <s v="Equipe"/>
    <s v="Senior"/>
  </r>
  <r>
    <n v="21"/>
    <n v="16"/>
    <s v="SOUTH AFRICA"/>
    <x v="25"/>
    <m/>
    <x v="20"/>
    <n v="40457"/>
    <x v="6"/>
    <x v="1"/>
    <x v="2"/>
    <s v="T32"/>
    <s v="Equipe"/>
    <s v="Senior"/>
  </r>
  <r>
    <n v="22"/>
    <n v="16"/>
    <s v="TURKEY"/>
    <x v="41"/>
    <m/>
    <x v="20"/>
    <n v="40457"/>
    <x v="6"/>
    <x v="1"/>
    <x v="2"/>
    <s v="T32"/>
    <s v="Equipe"/>
    <s v="Senior"/>
  </r>
  <r>
    <n v="23"/>
    <n v="16"/>
    <s v="KAZAKHSTAN"/>
    <x v="44"/>
    <m/>
    <x v="20"/>
    <n v="40457"/>
    <x v="6"/>
    <x v="1"/>
    <x v="2"/>
    <s v="T32"/>
    <s v="Equipe"/>
    <s v="Senior"/>
  </r>
  <r>
    <n v="24"/>
    <n v="16"/>
    <s v="MOLDOVA"/>
    <x v="63"/>
    <m/>
    <x v="20"/>
    <n v="40457"/>
    <x v="6"/>
    <x v="1"/>
    <x v="2"/>
    <s v="T32"/>
    <s v="Equipe"/>
    <s v="Senior"/>
  </r>
  <r>
    <n v="24"/>
    <n v="16"/>
    <s v="QATAR"/>
    <x v="46"/>
    <m/>
    <x v="20"/>
    <n v="40457"/>
    <x v="6"/>
    <x v="1"/>
    <x v="2"/>
    <s v="T32"/>
    <s v="Equipe"/>
    <s v="Senior"/>
  </r>
  <r>
    <n v="1"/>
    <n v="128"/>
    <s v="CHINA"/>
    <x v="19"/>
    <m/>
    <x v="21"/>
    <n v="40493"/>
    <x v="7"/>
    <x v="1"/>
    <x v="2"/>
    <s v="1"/>
    <s v="Equipe"/>
    <s v="Senior"/>
  </r>
  <r>
    <n v="2"/>
    <n v="104"/>
    <s v="ITALY"/>
    <x v="2"/>
    <m/>
    <x v="21"/>
    <n v="40493"/>
    <x v="7"/>
    <x v="1"/>
    <x v="2"/>
    <s v="2"/>
    <s v="Equipe"/>
    <s v="Senior"/>
  </r>
  <r>
    <n v="3"/>
    <n v="80"/>
    <s v="JAPAN"/>
    <x v="22"/>
    <m/>
    <x v="21"/>
    <n v="40493"/>
    <x v="7"/>
    <x v="1"/>
    <x v="2"/>
    <s v="3"/>
    <s v="Equipe"/>
    <s v="Senior"/>
  </r>
  <r>
    <n v="4"/>
    <n v="72"/>
    <s v="RUSSIA"/>
    <x v="1"/>
    <m/>
    <x v="21"/>
    <n v="40493"/>
    <x v="7"/>
    <x v="1"/>
    <x v="2"/>
    <s v="4"/>
    <s v="Equipe"/>
    <s v="Senior"/>
  </r>
  <r>
    <n v="5"/>
    <n v="64"/>
    <s v="GERMANY"/>
    <x v="4"/>
    <m/>
    <x v="21"/>
    <n v="40493"/>
    <x v="7"/>
    <x v="1"/>
    <x v="2"/>
    <s v="T8"/>
    <s v="Equipe"/>
    <s v="Senior"/>
  </r>
  <r>
    <n v="6"/>
    <n v="60"/>
    <s v="FRANCE"/>
    <x v="0"/>
    <m/>
    <x v="21"/>
    <n v="40493"/>
    <x v="7"/>
    <x v="1"/>
    <x v="2"/>
    <s v="T8"/>
    <s v="Equipe"/>
    <s v="Senior"/>
  </r>
  <r>
    <n v="7"/>
    <n v="56"/>
    <s v="KOREA"/>
    <x v="20"/>
    <m/>
    <x v="21"/>
    <n v="40493"/>
    <x v="7"/>
    <x v="1"/>
    <x v="2"/>
    <s v="T8"/>
    <s v="Equipe"/>
    <s v="Senior"/>
  </r>
  <r>
    <n v="8"/>
    <n v="52"/>
    <s v="GREAT BRITAIN"/>
    <x v="13"/>
    <m/>
    <x v="21"/>
    <n v="40493"/>
    <x v="7"/>
    <x v="1"/>
    <x v="2"/>
    <s v="T8"/>
    <s v="Equipe"/>
    <s v="Senior"/>
  </r>
  <r>
    <n v="9"/>
    <n v="50"/>
    <s v="USA"/>
    <x v="16"/>
    <m/>
    <x v="21"/>
    <n v="40493"/>
    <x v="7"/>
    <x v="1"/>
    <x v="2"/>
    <s v="T16"/>
    <s v="Equipe"/>
    <s v="Senior"/>
  </r>
  <r>
    <n v="10"/>
    <n v="48"/>
    <s v="POLAND"/>
    <x v="5"/>
    <m/>
    <x v="21"/>
    <n v="40493"/>
    <x v="7"/>
    <x v="1"/>
    <x v="2"/>
    <s v="T16"/>
    <s v="Equipe"/>
    <s v="Senior"/>
  </r>
  <r>
    <n v="11"/>
    <n v="46"/>
    <s v="AUSTRIA"/>
    <x v="12"/>
    <m/>
    <x v="21"/>
    <n v="40493"/>
    <x v="7"/>
    <x v="1"/>
    <x v="2"/>
    <s v="T16"/>
    <s v="Equipe"/>
    <s v="Senior"/>
  </r>
  <r>
    <n v="12"/>
    <n v="44"/>
    <s v="BELARUS"/>
    <x v="15"/>
    <m/>
    <x v="21"/>
    <n v="40493"/>
    <x v="7"/>
    <x v="1"/>
    <x v="2"/>
    <s v="T16"/>
    <s v="Equipe"/>
    <s v="Senior"/>
  </r>
  <r>
    <n v="13"/>
    <n v="42"/>
    <s v="ISRAEL"/>
    <x v="51"/>
    <m/>
    <x v="21"/>
    <n v="40493"/>
    <x v="7"/>
    <x v="1"/>
    <x v="2"/>
    <s v="T16"/>
    <s v="Equipe"/>
    <s v="Senior"/>
  </r>
  <r>
    <n v="14"/>
    <n v="40"/>
    <s v="HUNGARY"/>
    <x v="8"/>
    <m/>
    <x v="21"/>
    <n v="40493"/>
    <x v="7"/>
    <x v="1"/>
    <x v="2"/>
    <s v="T16"/>
    <s v="Equipe"/>
    <s v="Senior"/>
  </r>
  <r>
    <n v="15"/>
    <n v="38"/>
    <s v="EGYPT"/>
    <x v="55"/>
    <m/>
    <x v="21"/>
    <n v="40493"/>
    <x v="7"/>
    <x v="1"/>
    <x v="2"/>
    <s v="T16"/>
    <s v="Equipe"/>
    <s v="Senior"/>
  </r>
  <r>
    <n v="16"/>
    <n v="36"/>
    <s v="BRAZIL"/>
    <x v="49"/>
    <m/>
    <x v="21"/>
    <n v="40493"/>
    <x v="7"/>
    <x v="1"/>
    <x v="2"/>
    <s v="T16"/>
    <s v="Equipe"/>
    <s v="Senior"/>
  </r>
  <r>
    <n v="17"/>
    <n v="16"/>
    <s v="HONG KONG"/>
    <x v="23"/>
    <m/>
    <x v="21"/>
    <n v="40493"/>
    <x v="7"/>
    <x v="1"/>
    <x v="2"/>
    <s v="T32"/>
    <s v="Equipe"/>
    <s v="Senior"/>
  </r>
  <r>
    <n v="18"/>
    <n v="16"/>
    <s v="CANADA"/>
    <x v="11"/>
    <m/>
    <x v="21"/>
    <n v="40493"/>
    <x v="7"/>
    <x v="1"/>
    <x v="2"/>
    <s v="T32"/>
    <s v="Equipe"/>
    <s v="Senior"/>
  </r>
  <r>
    <n v="19"/>
    <n v="16"/>
    <s v="UKRAINE"/>
    <x v="10"/>
    <m/>
    <x v="21"/>
    <n v="40493"/>
    <x v="7"/>
    <x v="1"/>
    <x v="2"/>
    <s v="T32"/>
    <s v="Equipe"/>
    <s v="Senior"/>
  </r>
  <r>
    <n v="20"/>
    <n v="16"/>
    <s v="SOUTH AFRICA"/>
    <x v="25"/>
    <m/>
    <x v="21"/>
    <n v="40493"/>
    <x v="7"/>
    <x v="1"/>
    <x v="2"/>
    <s v="T32"/>
    <s v="Equipe"/>
    <s v="Senior"/>
  </r>
  <r>
    <n v="21"/>
    <n v="16"/>
    <s v="TURKEY"/>
    <x v="41"/>
    <m/>
    <x v="21"/>
    <n v="40493"/>
    <x v="7"/>
    <x v="1"/>
    <x v="2"/>
    <s v="T32"/>
    <s v="Equipe"/>
    <s v="Senior"/>
  </r>
  <r>
    <n v="22"/>
    <n v="16"/>
    <s v="VENEZUELA"/>
    <x v="28"/>
    <m/>
    <x v="21"/>
    <n v="40493"/>
    <x v="7"/>
    <x v="1"/>
    <x v="2"/>
    <s v="T32"/>
    <s v="Equipe"/>
    <s v="Senior"/>
  </r>
  <r>
    <n v="23"/>
    <n v="16"/>
    <s v="IRAN"/>
    <x v="65"/>
    <m/>
    <x v="21"/>
    <n v="40493"/>
    <x v="7"/>
    <x v="1"/>
    <x v="2"/>
    <s v="T32"/>
    <s v="Equipe"/>
    <s v="Senior"/>
  </r>
  <r>
    <n v="24"/>
    <n v="16"/>
    <s v="THAILAND"/>
    <x v="80"/>
    <m/>
    <x v="21"/>
    <n v="40493"/>
    <x v="7"/>
    <x v="1"/>
    <x v="2"/>
    <s v="T32"/>
    <s v="Equipe"/>
    <s v="Senior"/>
  </r>
  <r>
    <n v="25"/>
    <n v="16"/>
    <s v="QATAR"/>
    <x v="46"/>
    <m/>
    <x v="21"/>
    <n v="40493"/>
    <x v="7"/>
    <x v="1"/>
    <x v="2"/>
    <s v="T32"/>
    <s v="Equipe"/>
    <s v="Senior"/>
  </r>
  <r>
    <n v="26"/>
    <n v="16"/>
    <s v="SINGAPORE"/>
    <x v="26"/>
    <m/>
    <x v="21"/>
    <n v="40493"/>
    <x v="7"/>
    <x v="1"/>
    <x v="2"/>
    <s v="T32"/>
    <s v="Equipe"/>
    <s v="Senior"/>
  </r>
  <r>
    <n v="27"/>
    <n v="16"/>
    <s v="ARGENTINA"/>
    <x v="53"/>
    <m/>
    <x v="21"/>
    <n v="40493"/>
    <x v="7"/>
    <x v="1"/>
    <x v="2"/>
    <s v="T32"/>
    <s v="Equipe"/>
    <s v="Senior"/>
  </r>
  <r>
    <n v="28"/>
    <n v="16"/>
    <s v="AUSTRALIA"/>
    <x v="21"/>
    <m/>
    <x v="21"/>
    <n v="40493"/>
    <x v="7"/>
    <x v="1"/>
    <x v="2"/>
    <s v="T32"/>
    <s v="Equipe"/>
    <s v="Senior"/>
  </r>
  <r>
    <n v="29"/>
    <n v="16"/>
    <s v="CROATIA"/>
    <x v="78"/>
    <m/>
    <x v="21"/>
    <n v="40493"/>
    <x v="7"/>
    <x v="1"/>
    <x v="2"/>
    <s v="T32"/>
    <s v="Equipe"/>
    <s v="Senior"/>
  </r>
  <r>
    <n v="30"/>
    <n v="16"/>
    <s v="COLOMBIA"/>
    <x v="39"/>
    <m/>
    <x v="21"/>
    <n v="40493"/>
    <x v="7"/>
    <x v="1"/>
    <x v="2"/>
    <s v="T32"/>
    <s v="Equipe"/>
    <s v="Senior"/>
  </r>
  <r>
    <n v="1"/>
    <n v="128"/>
    <s v="CHINA"/>
    <x v="19"/>
    <m/>
    <x v="24"/>
    <n v="40863"/>
    <x v="8"/>
    <x v="1"/>
    <x v="2"/>
    <s v="1"/>
    <s v="Equipe"/>
    <s v="Senior"/>
  </r>
  <r>
    <n v="2"/>
    <n v="104"/>
    <s v="FRANCE"/>
    <x v="0"/>
    <m/>
    <x v="24"/>
    <n v="40863"/>
    <x v="8"/>
    <x v="1"/>
    <x v="2"/>
    <s v="2"/>
    <s v="Equipe"/>
    <s v="Senior"/>
  </r>
  <r>
    <n v="3"/>
    <n v="80"/>
    <s v="GERMANY"/>
    <x v="4"/>
    <m/>
    <x v="24"/>
    <n v="40863"/>
    <x v="8"/>
    <x v="1"/>
    <x v="2"/>
    <s v="3"/>
    <s v="Equipe"/>
    <s v="Senior"/>
  </r>
  <r>
    <n v="4"/>
    <n v="72"/>
    <s v="POLAND"/>
    <x v="5"/>
    <m/>
    <x v="24"/>
    <n v="40863"/>
    <x v="8"/>
    <x v="1"/>
    <x v="2"/>
    <s v="4"/>
    <s v="Equipe"/>
    <s v="Senior"/>
  </r>
  <r>
    <n v="5"/>
    <n v="64"/>
    <s v="JAPAN"/>
    <x v="22"/>
    <m/>
    <x v="24"/>
    <n v="40863"/>
    <x v="8"/>
    <x v="1"/>
    <x v="2"/>
    <s v="T8"/>
    <s v="Equipe"/>
    <s v="Senior"/>
  </r>
  <r>
    <n v="6"/>
    <n v="60"/>
    <s v="RUSSIA"/>
    <x v="1"/>
    <m/>
    <x v="24"/>
    <n v="40863"/>
    <x v="8"/>
    <x v="1"/>
    <x v="2"/>
    <s v="T8"/>
    <s v="Equipe"/>
    <s v="Senior"/>
  </r>
  <r>
    <n v="7"/>
    <n v="56"/>
    <s v="ITALY"/>
    <x v="2"/>
    <m/>
    <x v="24"/>
    <n v="40863"/>
    <x v="8"/>
    <x v="1"/>
    <x v="2"/>
    <s v="T8"/>
    <s v="Equipe"/>
    <s v="Senior"/>
  </r>
  <r>
    <n v="8"/>
    <n v="52"/>
    <s v="KOREA"/>
    <x v="20"/>
    <m/>
    <x v="24"/>
    <n v="40863"/>
    <x v="8"/>
    <x v="1"/>
    <x v="2"/>
    <s v="T8"/>
    <s v="Equipe"/>
    <s v="Senior"/>
  </r>
  <r>
    <n v="9"/>
    <n v="50"/>
    <s v="GREAT BRITAIN"/>
    <x v="13"/>
    <m/>
    <x v="24"/>
    <n v="40863"/>
    <x v="8"/>
    <x v="1"/>
    <x v="2"/>
    <s v="T16"/>
    <s v="Equipe"/>
    <s v="Senior"/>
  </r>
  <r>
    <n v="10"/>
    <n v="48"/>
    <s v="UKRAINE"/>
    <x v="10"/>
    <m/>
    <x v="24"/>
    <n v="40863"/>
    <x v="8"/>
    <x v="1"/>
    <x v="2"/>
    <s v="T16"/>
    <s v="Equipe"/>
    <s v="Senior"/>
  </r>
  <r>
    <n v="11"/>
    <n v="46"/>
    <s v="USA"/>
    <x v="16"/>
    <m/>
    <x v="24"/>
    <n v="40863"/>
    <x v="8"/>
    <x v="1"/>
    <x v="2"/>
    <s v="T16"/>
    <s v="Equipe"/>
    <s v="Senior"/>
  </r>
  <r>
    <n v="12"/>
    <n v="44"/>
    <s v="EGYPT"/>
    <x v="55"/>
    <m/>
    <x v="24"/>
    <n v="40863"/>
    <x v="8"/>
    <x v="1"/>
    <x v="2"/>
    <s v="T16"/>
    <s v="Equipe"/>
    <s v="Senior"/>
  </r>
  <r>
    <n v="13"/>
    <n v="42"/>
    <s v="AUSTRIA"/>
    <x v="12"/>
    <m/>
    <x v="24"/>
    <n v="40863"/>
    <x v="8"/>
    <x v="1"/>
    <x v="2"/>
    <s v="T16"/>
    <s v="Equipe"/>
    <s v="Senior"/>
  </r>
  <r>
    <n v="14"/>
    <n v="40"/>
    <s v="BRAZIL"/>
    <x v="49"/>
    <m/>
    <x v="24"/>
    <n v="40863"/>
    <x v="8"/>
    <x v="1"/>
    <x v="2"/>
    <s v="T16"/>
    <s v="Equipe"/>
    <s v="Senior"/>
  </r>
  <r>
    <n v="15"/>
    <n v="38"/>
    <s v="HUNGARY"/>
    <x v="8"/>
    <m/>
    <x v="24"/>
    <n v="40863"/>
    <x v="8"/>
    <x v="1"/>
    <x v="2"/>
    <s v="T16"/>
    <s v="Equipe"/>
    <s v="Senior"/>
  </r>
  <r>
    <n v="16"/>
    <n v="36"/>
    <s v="ISRAEL"/>
    <x v="51"/>
    <m/>
    <x v="24"/>
    <n v="40863"/>
    <x v="8"/>
    <x v="1"/>
    <x v="2"/>
    <s v="T16"/>
    <s v="Equipe"/>
    <s v="Senior"/>
  </r>
  <r>
    <n v="17"/>
    <n v="16"/>
    <s v="HONG KONG"/>
    <x v="23"/>
    <m/>
    <x v="24"/>
    <n v="40863"/>
    <x v="8"/>
    <x v="1"/>
    <x v="2"/>
    <s v="T32"/>
    <s v="Equipe"/>
    <s v="Senior"/>
  </r>
  <r>
    <n v="18"/>
    <n v="16"/>
    <s v="CANADA"/>
    <x v="11"/>
    <m/>
    <x v="24"/>
    <n v="40863"/>
    <x v="8"/>
    <x v="1"/>
    <x v="2"/>
    <s v="T32"/>
    <s v="Equipe"/>
    <s v="Senior"/>
  </r>
  <r>
    <n v="19"/>
    <n v="16"/>
    <s v="BELARUS"/>
    <x v="15"/>
    <m/>
    <x v="24"/>
    <n v="40863"/>
    <x v="8"/>
    <x v="1"/>
    <x v="2"/>
    <s v="T32"/>
    <s v="Equipe"/>
    <s v="Senior"/>
  </r>
  <r>
    <n v="20"/>
    <n v="16"/>
    <s v="MEXICO"/>
    <x v="38"/>
    <m/>
    <x v="24"/>
    <n v="40863"/>
    <x v="8"/>
    <x v="1"/>
    <x v="2"/>
    <s v="T32"/>
    <s v="Equipe"/>
    <s v="Senior"/>
  </r>
  <r>
    <n v="21"/>
    <n v="16"/>
    <s v="SINGAPORE"/>
    <x v="26"/>
    <m/>
    <x v="24"/>
    <n v="40863"/>
    <x v="8"/>
    <x v="1"/>
    <x v="2"/>
    <s v="T32"/>
    <s v="Equipe"/>
    <s v="Senior"/>
  </r>
  <r>
    <n v="22"/>
    <n v="16"/>
    <s v="ARGENTINA"/>
    <x v="53"/>
    <m/>
    <x v="24"/>
    <n v="40863"/>
    <x v="8"/>
    <x v="1"/>
    <x v="2"/>
    <s v="T32"/>
    <s v="Equipe"/>
    <s v="Senior"/>
  </r>
  <r>
    <n v="23"/>
    <n v="16"/>
    <s v="VENEZUELA"/>
    <x v="28"/>
    <m/>
    <x v="24"/>
    <n v="40863"/>
    <x v="8"/>
    <x v="1"/>
    <x v="2"/>
    <s v="T32"/>
    <s v="Equipe"/>
    <s v="Senior"/>
  </r>
  <r>
    <n v="24"/>
    <n v="16"/>
    <s v="IRAN"/>
    <x v="65"/>
    <m/>
    <x v="24"/>
    <n v="40863"/>
    <x v="8"/>
    <x v="1"/>
    <x v="2"/>
    <s v="T32"/>
    <s v="Equipe"/>
    <s v="Senior"/>
  </r>
  <r>
    <n v="25"/>
    <n v="16"/>
    <s v="THAILAND"/>
    <x v="80"/>
    <m/>
    <x v="24"/>
    <n v="40863"/>
    <x v="8"/>
    <x v="1"/>
    <x v="2"/>
    <s v="T32"/>
    <s v="Equipe"/>
    <s v="Senior"/>
  </r>
  <r>
    <n v="26"/>
    <n v="16"/>
    <s v="KAZAKHSTAN"/>
    <x v="44"/>
    <m/>
    <x v="24"/>
    <n v="40863"/>
    <x v="8"/>
    <x v="1"/>
    <x v="2"/>
    <s v="T32"/>
    <s v="Equipe"/>
    <s v="Senior"/>
  </r>
  <r>
    <n v="27"/>
    <n v="16"/>
    <s v="COLOMBIA"/>
    <x v="39"/>
    <m/>
    <x v="24"/>
    <n v="40863"/>
    <x v="8"/>
    <x v="1"/>
    <x v="2"/>
    <s v="T32"/>
    <s v="Equipe"/>
    <s v="Senior"/>
  </r>
  <r>
    <n v="1"/>
    <n v="128"/>
    <s v="ITALY"/>
    <x v="2"/>
    <m/>
    <x v="53"/>
    <n v="41126"/>
    <x v="9"/>
    <x v="2"/>
    <x v="2"/>
    <s v="1"/>
    <s v="Equipe"/>
    <s v="Senior"/>
  </r>
  <r>
    <n v="2"/>
    <n v="104"/>
    <s v="JAPAN"/>
    <x v="22"/>
    <m/>
    <x v="53"/>
    <n v="41126"/>
    <x v="9"/>
    <x v="2"/>
    <x v="2"/>
    <s v="2"/>
    <s v="Equipe"/>
    <s v="Senior"/>
  </r>
  <r>
    <n v="3"/>
    <n v="80"/>
    <s v="GERMANY"/>
    <x v="4"/>
    <m/>
    <x v="53"/>
    <n v="41126"/>
    <x v="9"/>
    <x v="2"/>
    <x v="2"/>
    <s v="3"/>
    <s v="Equipe"/>
    <s v="Senior"/>
  </r>
  <r>
    <n v="4"/>
    <n v="72"/>
    <s v="USA"/>
    <x v="16"/>
    <m/>
    <x v="53"/>
    <n v="41126"/>
    <x v="9"/>
    <x v="2"/>
    <x v="2"/>
    <s v="4"/>
    <s v="Equipe"/>
    <s v="Senior"/>
  </r>
  <r>
    <n v="5"/>
    <n v="64"/>
    <s v="RUSSIA"/>
    <x v="1"/>
    <m/>
    <x v="53"/>
    <n v="41126"/>
    <x v="9"/>
    <x v="2"/>
    <x v="2"/>
    <s v="T8"/>
    <s v="Equipe"/>
    <s v="Senior"/>
  </r>
  <r>
    <n v="6"/>
    <n v="60"/>
    <s v="GREAT BRITAIN"/>
    <x v="13"/>
    <m/>
    <x v="53"/>
    <n v="41126"/>
    <x v="9"/>
    <x v="2"/>
    <x v="2"/>
    <s v="T8"/>
    <s v="Equipe"/>
    <s v="Senior"/>
  </r>
  <r>
    <n v="7"/>
    <n v="56"/>
    <s v="CHINA"/>
    <x v="19"/>
    <m/>
    <x v="53"/>
    <n v="41126"/>
    <x v="9"/>
    <x v="2"/>
    <x v="2"/>
    <s v="T8"/>
    <s v="Equipe"/>
    <s v="Senior"/>
  </r>
  <r>
    <n v="8"/>
    <n v="52"/>
    <s v="FRANCE"/>
    <x v="0"/>
    <m/>
    <x v="53"/>
    <n v="41126"/>
    <x v="9"/>
    <x v="2"/>
    <x v="2"/>
    <s v="T8"/>
    <s v="Equipe"/>
    <s v="Senior"/>
  </r>
  <r>
    <n v="9"/>
    <n v="50"/>
    <s v="EGYPT"/>
    <x v="55"/>
    <m/>
    <x v="53"/>
    <n v="41126"/>
    <x v="9"/>
    <x v="2"/>
    <x v="2"/>
    <s v="T16"/>
    <s v="Equipe"/>
    <s v="Senior"/>
  </r>
  <r>
    <n v="1"/>
    <n v="64"/>
    <s v="GERMANY"/>
    <x v="4"/>
    <m/>
    <x v="54"/>
    <n v="41441"/>
    <x v="10"/>
    <x v="3"/>
    <x v="2"/>
    <s v="1"/>
    <s v="Equipe"/>
    <s v="Senior"/>
  </r>
  <r>
    <n v="2"/>
    <n v="52"/>
    <s v="POLAND"/>
    <x v="5"/>
    <m/>
    <x v="54"/>
    <n v="41441"/>
    <x v="10"/>
    <x v="3"/>
    <x v="2"/>
    <s v="2"/>
    <s v="Equipe"/>
    <s v="Senior"/>
  </r>
  <r>
    <n v="3"/>
    <n v="40"/>
    <s v="GREAT BRITAIN"/>
    <x v="13"/>
    <m/>
    <x v="54"/>
    <n v="41441"/>
    <x v="10"/>
    <x v="3"/>
    <x v="2"/>
    <s v="3"/>
    <s v="Equipe"/>
    <s v="Senior"/>
  </r>
  <r>
    <n v="4"/>
    <n v="36"/>
    <s v="RUSSIA"/>
    <x v="1"/>
    <m/>
    <x v="54"/>
    <n v="41441"/>
    <x v="10"/>
    <x v="3"/>
    <x v="2"/>
    <s v="4"/>
    <s v="Equipe"/>
    <s v="Senior"/>
  </r>
  <r>
    <n v="5"/>
    <n v="32"/>
    <s v="FRANCE"/>
    <x v="0"/>
    <m/>
    <x v="54"/>
    <n v="41441"/>
    <x v="10"/>
    <x v="3"/>
    <x v="2"/>
    <s v="T8"/>
    <s v="Equipe"/>
    <s v="Senior"/>
  </r>
  <r>
    <n v="6"/>
    <n v="30"/>
    <s v="CZECH REPUBLIC"/>
    <x v="35"/>
    <m/>
    <x v="54"/>
    <n v="41441"/>
    <x v="10"/>
    <x v="3"/>
    <x v="2"/>
    <s v="T8"/>
    <s v="Equipe"/>
    <s v="Senior"/>
  </r>
  <r>
    <n v="7"/>
    <n v="28"/>
    <s v="ITALY"/>
    <x v="2"/>
    <m/>
    <x v="54"/>
    <n v="41441"/>
    <x v="10"/>
    <x v="3"/>
    <x v="2"/>
    <s v="T8"/>
    <s v="Equipe"/>
    <s v="Senior"/>
  </r>
  <r>
    <n v="8"/>
    <n v="26"/>
    <s v="HUNGARY"/>
    <x v="8"/>
    <m/>
    <x v="54"/>
    <n v="41441"/>
    <x v="10"/>
    <x v="3"/>
    <x v="2"/>
    <s v="T8"/>
    <s v="Equipe"/>
    <s v="Senior"/>
  </r>
  <r>
    <n v="9"/>
    <n v="25"/>
    <s v="AUSTRIA"/>
    <x v="12"/>
    <m/>
    <x v="54"/>
    <n v="41441"/>
    <x v="10"/>
    <x v="3"/>
    <x v="2"/>
    <s v="T16"/>
    <s v="Equipe"/>
    <s v="Senior"/>
  </r>
  <r>
    <n v="10"/>
    <n v="24"/>
    <s v="BELARUS"/>
    <x v="15"/>
    <m/>
    <x v="54"/>
    <n v="41441"/>
    <x v="10"/>
    <x v="3"/>
    <x v="2"/>
    <s v="T16"/>
    <s v="Equipe"/>
    <s v="Senior"/>
  </r>
  <r>
    <n v="11"/>
    <n v="23"/>
    <s v="UKRAINE"/>
    <x v="10"/>
    <m/>
    <x v="54"/>
    <n v="41441"/>
    <x v="10"/>
    <x v="3"/>
    <x v="2"/>
    <s v="T16"/>
    <s v="Equipe"/>
    <s v="Senior"/>
  </r>
  <r>
    <n v="12"/>
    <n v="22"/>
    <s v="ISRAEL"/>
    <x v="51"/>
    <m/>
    <x v="54"/>
    <n v="41441"/>
    <x v="10"/>
    <x v="3"/>
    <x v="2"/>
    <s v="T16"/>
    <s v="Equipe"/>
    <s v="Senior"/>
  </r>
  <r>
    <n v="13"/>
    <n v="21"/>
    <s v="DENMARK"/>
    <x v="43"/>
    <m/>
    <x v="54"/>
    <n v="41441"/>
    <x v="10"/>
    <x v="3"/>
    <x v="2"/>
    <s v="T16"/>
    <s v="Equipe"/>
    <s v="Senior"/>
  </r>
  <r>
    <n v="14"/>
    <n v="20"/>
    <s v="IRELAND"/>
    <x v="61"/>
    <m/>
    <x v="54"/>
    <n v="41441"/>
    <x v="10"/>
    <x v="3"/>
    <x v="2"/>
    <s v="T16"/>
    <s v="Equipe"/>
    <s v="Senior"/>
  </r>
  <r>
    <n v="15"/>
    <n v="19"/>
    <s v="CROATIA"/>
    <x v="78"/>
    <m/>
    <x v="54"/>
    <n v="41441"/>
    <x v="10"/>
    <x v="3"/>
    <x v="2"/>
    <s v="T16"/>
    <s v="Equipe"/>
    <s v="Senior"/>
  </r>
  <r>
    <n v="1"/>
    <n v="64"/>
    <s v="ITALY"/>
    <x v="2"/>
    <m/>
    <x v="38"/>
    <n v="41075"/>
    <x v="9"/>
    <x v="3"/>
    <x v="2"/>
    <s v="1"/>
    <s v="Equipe"/>
    <s v="Senior"/>
  </r>
  <r>
    <n v="2"/>
    <n v="52"/>
    <s v="FRANCE"/>
    <x v="0"/>
    <m/>
    <x v="38"/>
    <n v="41075"/>
    <x v="9"/>
    <x v="3"/>
    <x v="2"/>
    <s v="2"/>
    <s v="Equipe"/>
    <s v="Senior"/>
  </r>
  <r>
    <n v="3"/>
    <n v="40"/>
    <s v="GERMANY"/>
    <x v="4"/>
    <m/>
    <x v="38"/>
    <n v="41075"/>
    <x v="9"/>
    <x v="3"/>
    <x v="2"/>
    <s v="3"/>
    <s v="Equipe"/>
    <s v="Senior"/>
  </r>
  <r>
    <n v="4"/>
    <n v="36"/>
    <s v="RUSSIA"/>
    <x v="1"/>
    <m/>
    <x v="38"/>
    <n v="41075"/>
    <x v="9"/>
    <x v="3"/>
    <x v="2"/>
    <s v="4"/>
    <s v="Equipe"/>
    <s v="Senior"/>
  </r>
  <r>
    <n v="5"/>
    <n v="32"/>
    <s v="POLAND"/>
    <x v="5"/>
    <m/>
    <x v="38"/>
    <n v="41075"/>
    <x v="9"/>
    <x v="3"/>
    <x v="2"/>
    <s v="T8"/>
    <s v="Equipe"/>
    <s v="Senior"/>
  </r>
  <r>
    <n v="6"/>
    <n v="30"/>
    <s v="GREAT BRITAIN"/>
    <x v="13"/>
    <m/>
    <x v="38"/>
    <n v="41075"/>
    <x v="9"/>
    <x v="3"/>
    <x v="2"/>
    <s v="T8"/>
    <s v="Equipe"/>
    <s v="Senior"/>
  </r>
  <r>
    <n v="7"/>
    <n v="28"/>
    <s v="AUSTRIA"/>
    <x v="12"/>
    <m/>
    <x v="38"/>
    <n v="41075"/>
    <x v="9"/>
    <x v="3"/>
    <x v="2"/>
    <s v="T8"/>
    <s v="Equipe"/>
    <s v="Senior"/>
  </r>
  <r>
    <n v="8"/>
    <n v="26"/>
    <s v="UKRAINE"/>
    <x v="10"/>
    <m/>
    <x v="38"/>
    <n v="41075"/>
    <x v="9"/>
    <x v="3"/>
    <x v="2"/>
    <s v="T8"/>
    <s v="Equipe"/>
    <s v="Senior"/>
  </r>
  <r>
    <n v="9"/>
    <n v="25"/>
    <s v="ISRAEL"/>
    <x v="51"/>
    <m/>
    <x v="38"/>
    <n v="41075"/>
    <x v="9"/>
    <x v="3"/>
    <x v="2"/>
    <s v="T16"/>
    <s v="Equipe"/>
    <s v="Senior"/>
  </r>
  <r>
    <n v="10"/>
    <n v="24"/>
    <s v="BELARUS"/>
    <x v="15"/>
    <m/>
    <x v="38"/>
    <n v="41075"/>
    <x v="9"/>
    <x v="3"/>
    <x v="2"/>
    <s v="T16"/>
    <s v="Equipe"/>
    <s v="Senior"/>
  </r>
  <r>
    <n v="11"/>
    <n v="23"/>
    <s v="DENMARK"/>
    <x v="43"/>
    <m/>
    <x v="38"/>
    <n v="41075"/>
    <x v="9"/>
    <x v="3"/>
    <x v="2"/>
    <s v="T16"/>
    <s v="Equipe"/>
    <s v="Senior"/>
  </r>
  <r>
    <n v="12"/>
    <n v="22"/>
    <s v="HUNGARY"/>
    <x v="8"/>
    <m/>
    <x v="38"/>
    <n v="41075"/>
    <x v="9"/>
    <x v="3"/>
    <x v="2"/>
    <s v="T16"/>
    <s v="Equipe"/>
    <s v="Senior"/>
  </r>
  <r>
    <n v="13"/>
    <n v="21"/>
    <s v="NETHERLANDS"/>
    <x v="52"/>
    <m/>
    <x v="38"/>
    <n v="41075"/>
    <x v="9"/>
    <x v="3"/>
    <x v="2"/>
    <s v="T16"/>
    <s v="Equipe"/>
    <s v="Senior"/>
  </r>
  <r>
    <n v="14"/>
    <n v="20"/>
    <s v="TURKEY"/>
    <x v="41"/>
    <m/>
    <x v="38"/>
    <n v="41075"/>
    <x v="9"/>
    <x v="3"/>
    <x v="2"/>
    <s v="T16"/>
    <s v="Equipe"/>
    <s v="Senior"/>
  </r>
  <r>
    <n v="1"/>
    <n v="64"/>
    <s v="ITALY"/>
    <x v="2"/>
    <m/>
    <x v="23"/>
    <n v="40738"/>
    <x v="8"/>
    <x v="3"/>
    <x v="2"/>
    <s v="1"/>
    <s v="Equipe"/>
    <s v="Senior"/>
  </r>
  <r>
    <n v="2"/>
    <n v="52"/>
    <s v="FRANCE"/>
    <x v="0"/>
    <m/>
    <x v="23"/>
    <n v="40738"/>
    <x v="8"/>
    <x v="3"/>
    <x v="2"/>
    <s v="2"/>
    <s v="Equipe"/>
    <s v="Senior"/>
  </r>
  <r>
    <n v="3"/>
    <n v="40"/>
    <s v="RUSSIA"/>
    <x v="1"/>
    <m/>
    <x v="23"/>
    <n v="40738"/>
    <x v="8"/>
    <x v="3"/>
    <x v="2"/>
    <s v="3"/>
    <s v="Equipe"/>
    <s v="Senior"/>
  </r>
  <r>
    <n v="4"/>
    <n v="36"/>
    <s v="GERMANY"/>
    <x v="4"/>
    <m/>
    <x v="23"/>
    <n v="40738"/>
    <x v="8"/>
    <x v="3"/>
    <x v="2"/>
    <s v="4"/>
    <s v="Equipe"/>
    <s v="Senior"/>
  </r>
  <r>
    <n v="5"/>
    <n v="32"/>
    <s v="GREAT BRITAIN"/>
    <x v="13"/>
    <m/>
    <x v="23"/>
    <n v="40738"/>
    <x v="8"/>
    <x v="3"/>
    <x v="2"/>
    <s v="T8"/>
    <s v="Equipe"/>
    <s v="Senior"/>
  </r>
  <r>
    <n v="6"/>
    <n v="30"/>
    <s v="AUSTRIA"/>
    <x v="12"/>
    <m/>
    <x v="23"/>
    <n v="40738"/>
    <x v="8"/>
    <x v="3"/>
    <x v="2"/>
    <s v="T8"/>
    <s v="Equipe"/>
    <s v="Senior"/>
  </r>
  <r>
    <n v="7"/>
    <n v="28"/>
    <s v="POLAND"/>
    <x v="5"/>
    <m/>
    <x v="23"/>
    <n v="40738"/>
    <x v="8"/>
    <x v="3"/>
    <x v="2"/>
    <s v="T8"/>
    <s v="Equipe"/>
    <s v="Senior"/>
  </r>
  <r>
    <n v="8"/>
    <n v="26"/>
    <s v="ISRAEL"/>
    <x v="51"/>
    <m/>
    <x v="23"/>
    <n v="40738"/>
    <x v="8"/>
    <x v="3"/>
    <x v="2"/>
    <s v="T8"/>
    <s v="Equipe"/>
    <s v="Senior"/>
  </r>
  <r>
    <n v="9"/>
    <n v="25"/>
    <s v="BELARUS"/>
    <x v="15"/>
    <m/>
    <x v="23"/>
    <n v="40738"/>
    <x v="8"/>
    <x v="3"/>
    <x v="2"/>
    <s v="T16"/>
    <s v="Equipe"/>
    <s v="Senior"/>
  </r>
  <r>
    <n v="10"/>
    <n v="24"/>
    <s v="UKRAINE"/>
    <x v="10"/>
    <m/>
    <x v="23"/>
    <n v="40738"/>
    <x v="8"/>
    <x v="3"/>
    <x v="2"/>
    <s v="T16"/>
    <s v="Equipe"/>
    <s v="Senior"/>
  </r>
  <r>
    <n v="11"/>
    <n v="23"/>
    <s v="HUNGARY"/>
    <x v="8"/>
    <m/>
    <x v="23"/>
    <n v="40738"/>
    <x v="8"/>
    <x v="3"/>
    <x v="2"/>
    <s v="T16"/>
    <s v="Equipe"/>
    <s v="Senior"/>
  </r>
  <r>
    <n v="12"/>
    <n v="22"/>
    <s v="DENMARK"/>
    <x v="43"/>
    <m/>
    <x v="23"/>
    <n v="40738"/>
    <x v="8"/>
    <x v="3"/>
    <x v="2"/>
    <s v="T16"/>
    <s v="Equipe"/>
    <s v="Senior"/>
  </r>
  <r>
    <n v="13"/>
    <n v="21"/>
    <s v="CROATIA"/>
    <x v="78"/>
    <m/>
    <x v="23"/>
    <n v="40738"/>
    <x v="8"/>
    <x v="3"/>
    <x v="2"/>
    <s v="T16"/>
    <s v="Equipe"/>
    <s v="Senior"/>
  </r>
  <r>
    <n v="14"/>
    <n v="20"/>
    <s v="SPAIN"/>
    <x v="7"/>
    <m/>
    <x v="23"/>
    <n v="40738"/>
    <x v="8"/>
    <x v="3"/>
    <x v="2"/>
    <s v="T16"/>
    <s v="Equipe"/>
    <s v="Senior"/>
  </r>
  <r>
    <n v="15"/>
    <n v="19"/>
    <s v="IRELAND"/>
    <x v="61"/>
    <m/>
    <x v="23"/>
    <n v="40738"/>
    <x v="8"/>
    <x v="3"/>
    <x v="2"/>
    <s v="T16"/>
    <s v="Equipe"/>
    <s v="Senior"/>
  </r>
  <r>
    <n v="1"/>
    <n v="64"/>
    <s v="ITALY"/>
    <x v="2"/>
    <m/>
    <x v="10"/>
    <n v="40375"/>
    <x v="7"/>
    <x v="3"/>
    <x v="2"/>
    <s v="1"/>
    <s v="Equipe"/>
    <s v="Senior"/>
  </r>
  <r>
    <n v="2"/>
    <n v="52"/>
    <s v="RUSSIA"/>
    <x v="1"/>
    <m/>
    <x v="10"/>
    <n v="40375"/>
    <x v="7"/>
    <x v="3"/>
    <x v="2"/>
    <s v="2"/>
    <s v="Equipe"/>
    <s v="Senior"/>
  </r>
  <r>
    <n v="3"/>
    <n v="40"/>
    <s v="GREAT BRITAIN"/>
    <x v="13"/>
    <m/>
    <x v="10"/>
    <n v="40375"/>
    <x v="7"/>
    <x v="3"/>
    <x v="2"/>
    <s v="3"/>
    <s v="Equipe"/>
    <s v="Senior"/>
  </r>
  <r>
    <n v="4"/>
    <n v="36"/>
    <s v="POLAND"/>
    <x v="5"/>
    <m/>
    <x v="10"/>
    <n v="40375"/>
    <x v="7"/>
    <x v="3"/>
    <x v="2"/>
    <s v="4"/>
    <s v="Equipe"/>
    <s v="Senior"/>
  </r>
  <r>
    <n v="5"/>
    <n v="32"/>
    <s v="AUSTRIA"/>
    <x v="12"/>
    <m/>
    <x v="10"/>
    <n v="40375"/>
    <x v="7"/>
    <x v="3"/>
    <x v="2"/>
    <s v="T8"/>
    <s v="Equipe"/>
    <s v="Senior"/>
  </r>
  <r>
    <n v="6"/>
    <n v="30"/>
    <s v="BELARUS"/>
    <x v="15"/>
    <m/>
    <x v="10"/>
    <n v="40375"/>
    <x v="7"/>
    <x v="3"/>
    <x v="2"/>
    <s v="T8"/>
    <s v="Equipe"/>
    <s v="Senior"/>
  </r>
  <r>
    <n v="7"/>
    <n v="28"/>
    <s v="GERMANY"/>
    <x v="4"/>
    <m/>
    <x v="10"/>
    <n v="40375"/>
    <x v="7"/>
    <x v="3"/>
    <x v="2"/>
    <s v="T8"/>
    <s v="Equipe"/>
    <s v="Senior"/>
  </r>
  <r>
    <n v="8"/>
    <n v="26"/>
    <s v="ROMANIA"/>
    <x v="3"/>
    <m/>
    <x v="10"/>
    <n v="40375"/>
    <x v="7"/>
    <x v="3"/>
    <x v="2"/>
    <s v="T8"/>
    <s v="Equipe"/>
    <s v="Senior"/>
  </r>
  <r>
    <n v="9"/>
    <n v="25"/>
    <s v="FRANCE"/>
    <x v="0"/>
    <m/>
    <x v="10"/>
    <n v="40375"/>
    <x v="7"/>
    <x v="3"/>
    <x v="2"/>
    <s v="T16"/>
    <s v="Equipe"/>
    <s v="Senior"/>
  </r>
  <r>
    <n v="10"/>
    <n v="24"/>
    <s v="HUNGARY"/>
    <x v="8"/>
    <m/>
    <x v="10"/>
    <n v="40375"/>
    <x v="7"/>
    <x v="3"/>
    <x v="2"/>
    <s v="T16"/>
    <s v="Equipe"/>
    <s v="Senior"/>
  </r>
  <r>
    <n v="11"/>
    <n v="23"/>
    <s v="UKRAINE"/>
    <x v="10"/>
    <m/>
    <x v="10"/>
    <n v="40375"/>
    <x v="7"/>
    <x v="3"/>
    <x v="2"/>
    <s v="T16"/>
    <s v="Equipe"/>
    <s v="Senior"/>
  </r>
  <r>
    <n v="12"/>
    <n v="22"/>
    <s v="TURKEY"/>
    <x v="41"/>
    <m/>
    <x v="10"/>
    <n v="40375"/>
    <x v="7"/>
    <x v="3"/>
    <x v="2"/>
    <s v="T16"/>
    <s v="Equipe"/>
    <s v="Senior"/>
  </r>
  <r>
    <n v="13"/>
    <n v="21"/>
    <s v="ISRAEL"/>
    <x v="51"/>
    <m/>
    <x v="10"/>
    <n v="40375"/>
    <x v="7"/>
    <x v="3"/>
    <x v="2"/>
    <s v="T16"/>
    <s v="Equipe"/>
    <s v="Senior"/>
  </r>
  <r>
    <n v="14"/>
    <n v="20"/>
    <s v="DENMARK"/>
    <x v="43"/>
    <m/>
    <x v="10"/>
    <n v="40375"/>
    <x v="7"/>
    <x v="3"/>
    <x v="2"/>
    <s v="T16"/>
    <s v="Equipe"/>
    <s v="Senior"/>
  </r>
  <r>
    <n v="15"/>
    <n v="19"/>
    <s v="CROATIA"/>
    <x v="78"/>
    <m/>
    <x v="10"/>
    <n v="40375"/>
    <x v="7"/>
    <x v="3"/>
    <x v="2"/>
    <s v="T16"/>
    <s v="Equipe"/>
    <s v="Senior"/>
  </r>
  <r>
    <n v="16"/>
    <n v="18"/>
    <s v="MOLDOVA"/>
    <x v="63"/>
    <m/>
    <x v="10"/>
    <n v="40375"/>
    <x v="7"/>
    <x v="3"/>
    <x v="2"/>
    <s v="T16"/>
    <s v="Equipe"/>
    <s v="Senior"/>
  </r>
  <r>
    <n v="1"/>
    <n v="64"/>
    <s v="ITALY"/>
    <x v="2"/>
    <m/>
    <x v="19"/>
    <n v="40007"/>
    <x v="6"/>
    <x v="3"/>
    <x v="2"/>
    <s v="1"/>
    <s v="Equipe"/>
    <s v="Senior"/>
  </r>
  <r>
    <n v="2"/>
    <n v="52"/>
    <s v="RUSSIA"/>
    <x v="1"/>
    <m/>
    <x v="19"/>
    <n v="40007"/>
    <x v="6"/>
    <x v="3"/>
    <x v="2"/>
    <s v="2"/>
    <s v="Equipe"/>
    <s v="Senior"/>
  </r>
  <r>
    <n v="3"/>
    <n v="40"/>
    <s v="GERMANY"/>
    <x v="4"/>
    <m/>
    <x v="19"/>
    <n v="40007"/>
    <x v="6"/>
    <x v="3"/>
    <x v="2"/>
    <s v="3"/>
    <s v="Equipe"/>
    <s v="Senior"/>
  </r>
  <r>
    <n v="4"/>
    <n v="36"/>
    <s v="GREAT BRITAIN"/>
    <x v="13"/>
    <m/>
    <x v="19"/>
    <n v="40007"/>
    <x v="6"/>
    <x v="3"/>
    <x v="2"/>
    <s v="4"/>
    <s v="Equipe"/>
    <s v="Senior"/>
  </r>
  <r>
    <n v="5"/>
    <n v="32"/>
    <s v="FRANCE"/>
    <x v="0"/>
    <m/>
    <x v="19"/>
    <n v="40007"/>
    <x v="6"/>
    <x v="3"/>
    <x v="2"/>
    <s v="T8"/>
    <s v="Equipe"/>
    <s v="Senior"/>
  </r>
  <r>
    <n v="6"/>
    <n v="30"/>
    <s v="POLAND"/>
    <x v="5"/>
    <m/>
    <x v="19"/>
    <n v="40007"/>
    <x v="6"/>
    <x v="3"/>
    <x v="2"/>
    <s v="T8"/>
    <s v="Equipe"/>
    <s v="Senior"/>
  </r>
  <r>
    <n v="7"/>
    <n v="28"/>
    <s v="AUSTRIA"/>
    <x v="12"/>
    <m/>
    <x v="19"/>
    <n v="40007"/>
    <x v="6"/>
    <x v="3"/>
    <x v="2"/>
    <s v="T8"/>
    <s v="Equipe"/>
    <s v="Senior"/>
  </r>
  <r>
    <n v="8"/>
    <n v="26"/>
    <s v="SPAIN"/>
    <x v="7"/>
    <m/>
    <x v="19"/>
    <n v="40007"/>
    <x v="6"/>
    <x v="3"/>
    <x v="2"/>
    <s v="T8"/>
    <s v="Equipe"/>
    <s v="Senior"/>
  </r>
  <r>
    <n v="9"/>
    <n v="25"/>
    <s v="HUNGARY"/>
    <x v="8"/>
    <m/>
    <x v="19"/>
    <n v="40007"/>
    <x v="6"/>
    <x v="3"/>
    <x v="2"/>
    <s v="T16"/>
    <s v="Equipe"/>
    <s v="Senior"/>
  </r>
  <r>
    <n v="10"/>
    <n v="24"/>
    <s v="UKRAINE"/>
    <x v="10"/>
    <m/>
    <x v="19"/>
    <n v="40007"/>
    <x v="6"/>
    <x v="3"/>
    <x v="2"/>
    <s v="T16"/>
    <s v="Equipe"/>
    <s v="Senior"/>
  </r>
  <r>
    <n v="11"/>
    <n v="23"/>
    <s v="ROMANIA"/>
    <x v="3"/>
    <m/>
    <x v="19"/>
    <n v="40007"/>
    <x v="6"/>
    <x v="3"/>
    <x v="2"/>
    <s v="T16"/>
    <s v="Equipe"/>
    <s v="Senior"/>
  </r>
  <r>
    <n v="12"/>
    <n v="22"/>
    <s v="BELARUS"/>
    <x v="15"/>
    <m/>
    <x v="19"/>
    <n v="40007"/>
    <x v="6"/>
    <x v="3"/>
    <x v="2"/>
    <s v="T16"/>
    <s v="Equipe"/>
    <s v="Senior"/>
  </r>
  <r>
    <n v="13"/>
    <n v="21"/>
    <s v="ISRAEL"/>
    <x v="51"/>
    <m/>
    <x v="19"/>
    <n v="40007"/>
    <x v="6"/>
    <x v="3"/>
    <x v="2"/>
    <s v="T16"/>
    <s v="Equipe"/>
    <s v="Senior"/>
  </r>
  <r>
    <n v="14"/>
    <n v="20"/>
    <s v="TURKEY"/>
    <x v="41"/>
    <m/>
    <x v="19"/>
    <n v="40007"/>
    <x v="6"/>
    <x v="3"/>
    <x v="2"/>
    <s v="T16"/>
    <s v="Equipe"/>
    <s v="Senior"/>
  </r>
  <r>
    <n v="15"/>
    <n v="19"/>
    <s v="DENMARK"/>
    <x v="43"/>
    <m/>
    <x v="19"/>
    <n v="40007"/>
    <x v="6"/>
    <x v="3"/>
    <x v="2"/>
    <s v="T16"/>
    <s v="Equipe"/>
    <s v="Senior"/>
  </r>
  <r>
    <n v="16"/>
    <n v="18"/>
    <s v="Portugal"/>
    <x v="33"/>
    <m/>
    <x v="19"/>
    <n v="40007"/>
    <x v="6"/>
    <x v="3"/>
    <x v="2"/>
    <s v="T16"/>
    <s v="Equipe"/>
    <s v="Senior"/>
  </r>
  <r>
    <n v="1"/>
    <n v="64"/>
    <s v="POLAND"/>
    <x v="5"/>
    <m/>
    <x v="17"/>
    <n v="39633"/>
    <x v="5"/>
    <x v="3"/>
    <x v="2"/>
    <s v="1"/>
    <s v="Equipe"/>
    <s v="Senior"/>
  </r>
  <r>
    <n v="2"/>
    <n v="52"/>
    <s v="RUSSIA"/>
    <x v="1"/>
    <m/>
    <x v="17"/>
    <n v="39633"/>
    <x v="5"/>
    <x v="3"/>
    <x v="2"/>
    <s v="2"/>
    <s v="Equipe"/>
    <s v="Senior"/>
  </r>
  <r>
    <n v="3"/>
    <n v="40"/>
    <s v="FRANCE"/>
    <x v="0"/>
    <m/>
    <x v="17"/>
    <n v="39633"/>
    <x v="5"/>
    <x v="3"/>
    <x v="2"/>
    <s v="3"/>
    <s v="Equipe"/>
    <s v="Senior"/>
  </r>
  <r>
    <n v="4"/>
    <n v="36"/>
    <s v="GREAT BRITAIN"/>
    <x v="13"/>
    <m/>
    <x v="17"/>
    <n v="39633"/>
    <x v="5"/>
    <x v="3"/>
    <x v="2"/>
    <s v="4"/>
    <s v="Equipe"/>
    <s v="Senior"/>
  </r>
  <r>
    <n v="5"/>
    <n v="32"/>
    <s v="SPAIN"/>
    <x v="7"/>
    <m/>
    <x v="17"/>
    <n v="39633"/>
    <x v="5"/>
    <x v="3"/>
    <x v="2"/>
    <s v="T8"/>
    <s v="Equipe"/>
    <s v="Senior"/>
  </r>
  <r>
    <n v="6"/>
    <n v="30"/>
    <s v="HUNGARY"/>
    <x v="8"/>
    <m/>
    <x v="17"/>
    <n v="39633"/>
    <x v="5"/>
    <x v="3"/>
    <x v="2"/>
    <s v="T8"/>
    <s v="Equipe"/>
    <s v="Senior"/>
  </r>
  <r>
    <n v="7"/>
    <n v="28"/>
    <s v="ISRAEL"/>
    <x v="51"/>
    <m/>
    <x v="17"/>
    <n v="39633"/>
    <x v="5"/>
    <x v="3"/>
    <x v="2"/>
    <s v="T8"/>
    <s v="Equipe"/>
    <s v="Senior"/>
  </r>
  <r>
    <n v="8"/>
    <n v="26"/>
    <s v="BELARUS"/>
    <x v="15"/>
    <m/>
    <x v="17"/>
    <n v="39633"/>
    <x v="5"/>
    <x v="3"/>
    <x v="2"/>
    <s v="T8"/>
    <s v="Equipe"/>
    <s v="Senior"/>
  </r>
  <r>
    <n v="9"/>
    <n v="25"/>
    <s v="AUSTRIA"/>
    <x v="12"/>
    <m/>
    <x v="17"/>
    <n v="39633"/>
    <x v="5"/>
    <x v="3"/>
    <x v="2"/>
    <s v="T16"/>
    <s v="Equipe"/>
    <s v="Senior"/>
  </r>
  <r>
    <n v="10"/>
    <n v="24"/>
    <s v="UKRAINE"/>
    <x v="10"/>
    <m/>
    <x v="17"/>
    <n v="39633"/>
    <x v="5"/>
    <x v="3"/>
    <x v="2"/>
    <s v="T16"/>
    <s v="Equipe"/>
    <s v="Senior"/>
  </r>
  <r>
    <n v="11"/>
    <n v="23"/>
    <s v="DENMARK"/>
    <x v="43"/>
    <m/>
    <x v="17"/>
    <n v="39633"/>
    <x v="5"/>
    <x v="3"/>
    <x v="2"/>
    <s v="T16"/>
    <s v="Equipe"/>
    <s v="Senior"/>
  </r>
  <r>
    <n v="12"/>
    <n v="22"/>
    <s v="NETHERLANDS"/>
    <x v="52"/>
    <m/>
    <x v="17"/>
    <n v="39633"/>
    <x v="5"/>
    <x v="3"/>
    <x v="2"/>
    <s v="T16"/>
    <s v="Equipe"/>
    <s v="Senior"/>
  </r>
  <r>
    <n v="13"/>
    <n v="21"/>
    <s v="MOLDOVA"/>
    <x v="63"/>
    <m/>
    <x v="17"/>
    <n v="39633"/>
    <x v="5"/>
    <x v="3"/>
    <x v="2"/>
    <s v="T16"/>
    <s v="Equipe"/>
    <s v="Senior"/>
  </r>
  <r>
    <n v="65"/>
    <n v="0"/>
    <s v="ITALY"/>
    <x v="2"/>
    <m/>
    <x v="17"/>
    <n v="39633"/>
    <x v="5"/>
    <x v="3"/>
    <x v="2"/>
    <s v="T128"/>
    <s v="Equipe"/>
    <s v="Senior"/>
  </r>
  <r>
    <n v="1"/>
    <n v="64"/>
    <s v="GERMANY"/>
    <x v="4"/>
    <m/>
    <x v="14"/>
    <n v="39265"/>
    <x v="4"/>
    <x v="3"/>
    <x v="2"/>
    <s v="1"/>
    <s v="Equipe"/>
    <s v="Senior"/>
  </r>
  <r>
    <n v="2"/>
    <n v="52"/>
    <s v="RUSSIA"/>
    <x v="1"/>
    <m/>
    <x v="14"/>
    <n v="39265"/>
    <x v="4"/>
    <x v="3"/>
    <x v="2"/>
    <s v="2"/>
    <s v="Equipe"/>
    <s v="Senior"/>
  </r>
  <r>
    <n v="3"/>
    <n v="40"/>
    <s v="ITALY"/>
    <x v="2"/>
    <m/>
    <x v="14"/>
    <n v="39265"/>
    <x v="4"/>
    <x v="3"/>
    <x v="2"/>
    <s v="3"/>
    <s v="Equipe"/>
    <s v="Senior"/>
  </r>
  <r>
    <n v="4"/>
    <n v="36"/>
    <s v="FRANCE"/>
    <x v="0"/>
    <m/>
    <x v="14"/>
    <n v="39265"/>
    <x v="4"/>
    <x v="3"/>
    <x v="2"/>
    <s v="4"/>
    <s v="Equipe"/>
    <s v="Senior"/>
  </r>
  <r>
    <n v="5"/>
    <n v="32"/>
    <s v="ROMANIA"/>
    <x v="3"/>
    <m/>
    <x v="14"/>
    <n v="39265"/>
    <x v="4"/>
    <x v="3"/>
    <x v="2"/>
    <s v="T8"/>
    <s v="Equipe"/>
    <s v="Senior"/>
  </r>
  <r>
    <n v="6"/>
    <n v="30"/>
    <s v="UKRAINE"/>
    <x v="10"/>
    <m/>
    <x v="14"/>
    <n v="39265"/>
    <x v="4"/>
    <x v="3"/>
    <x v="2"/>
    <s v="T8"/>
    <s v="Equipe"/>
    <s v="Senior"/>
  </r>
  <r>
    <n v="7"/>
    <n v="28"/>
    <s v="BELARUS"/>
    <x v="15"/>
    <m/>
    <x v="14"/>
    <n v="39265"/>
    <x v="4"/>
    <x v="3"/>
    <x v="2"/>
    <s v="T8"/>
    <s v="Equipe"/>
    <s v="Senior"/>
  </r>
  <r>
    <n v="8"/>
    <n v="26"/>
    <s v="HUNGARY"/>
    <x v="8"/>
    <m/>
    <x v="14"/>
    <n v="39265"/>
    <x v="4"/>
    <x v="3"/>
    <x v="2"/>
    <s v="T8"/>
    <s v="Equipe"/>
    <s v="Senior"/>
  </r>
  <r>
    <n v="9"/>
    <n v="25"/>
    <s v="POLAND"/>
    <x v="5"/>
    <m/>
    <x v="14"/>
    <n v="39265"/>
    <x v="4"/>
    <x v="3"/>
    <x v="2"/>
    <s v="T16"/>
    <s v="Equipe"/>
    <s v="Senior"/>
  </r>
  <r>
    <n v="10"/>
    <n v="24"/>
    <s v="SPAIN"/>
    <x v="7"/>
    <m/>
    <x v="14"/>
    <n v="39265"/>
    <x v="4"/>
    <x v="3"/>
    <x v="2"/>
    <s v="T16"/>
    <s v="Equipe"/>
    <s v="Senior"/>
  </r>
  <r>
    <n v="11"/>
    <n v="23"/>
    <s v="GREAT BRITAIN"/>
    <x v="13"/>
    <m/>
    <x v="14"/>
    <n v="39265"/>
    <x v="4"/>
    <x v="3"/>
    <x v="2"/>
    <s v="T16"/>
    <s v="Equipe"/>
    <s v="Senior"/>
  </r>
  <r>
    <n v="12"/>
    <n v="22"/>
    <s v="Portugal"/>
    <x v="33"/>
    <m/>
    <x v="14"/>
    <n v="39265"/>
    <x v="4"/>
    <x v="3"/>
    <x v="2"/>
    <s v="T16"/>
    <s v="Equipe"/>
    <s v="Senior"/>
  </r>
  <r>
    <n v="13"/>
    <n v="21"/>
    <s v="AUSTRIA"/>
    <x v="12"/>
    <m/>
    <x v="14"/>
    <n v="39265"/>
    <x v="4"/>
    <x v="3"/>
    <x v="2"/>
    <s v="T16"/>
    <s v="Equipe"/>
    <s v="Senior"/>
  </r>
  <r>
    <n v="14"/>
    <n v="20"/>
    <s v="BELGIUM"/>
    <x v="31"/>
    <m/>
    <x v="14"/>
    <n v="39265"/>
    <x v="4"/>
    <x v="3"/>
    <x v="2"/>
    <s v="T16"/>
    <s v="Equipe"/>
    <s v="Senior"/>
  </r>
  <r>
    <n v="15"/>
    <n v="19"/>
    <s v="DENMARK"/>
    <x v="43"/>
    <m/>
    <x v="14"/>
    <n v="39265"/>
    <x v="4"/>
    <x v="3"/>
    <x v="2"/>
    <s v="T16"/>
    <s v="Equipe"/>
    <s v="Senior"/>
  </r>
  <r>
    <n v="16"/>
    <n v="18"/>
    <s v="ISRAEL"/>
    <x v="51"/>
    <m/>
    <x v="14"/>
    <n v="39265"/>
    <x v="4"/>
    <x v="3"/>
    <x v="2"/>
    <s v="T16"/>
    <s v="Equipe"/>
    <s v="Senior"/>
  </r>
  <r>
    <n v="1"/>
    <n v="64"/>
    <s v="ITALY"/>
    <x v="2"/>
    <m/>
    <x v="21"/>
    <n v="41658"/>
    <x v="11"/>
    <x v="0"/>
    <x v="2"/>
    <s v="1"/>
    <s v="Equipe"/>
    <s v="Senior"/>
  </r>
  <r>
    <n v="2"/>
    <n v="52"/>
    <s v="FRANCE"/>
    <x v="0"/>
    <m/>
    <x v="21"/>
    <n v="41658"/>
    <x v="11"/>
    <x v="0"/>
    <x v="2"/>
    <s v="2"/>
    <s v="Equipe"/>
    <s v="Senior"/>
  </r>
  <r>
    <n v="3"/>
    <n v="40"/>
    <s v="USA"/>
    <x v="16"/>
    <m/>
    <x v="21"/>
    <n v="41658"/>
    <x v="11"/>
    <x v="0"/>
    <x v="2"/>
    <s v="3"/>
    <s v="Equipe"/>
    <s v="Senior"/>
  </r>
  <r>
    <n v="4"/>
    <n v="36"/>
    <s v="RUSSIA"/>
    <x v="1"/>
    <m/>
    <x v="21"/>
    <n v="41658"/>
    <x v="11"/>
    <x v="0"/>
    <x v="2"/>
    <s v="4"/>
    <s v="Equipe"/>
    <s v="Senior"/>
  </r>
  <r>
    <n v="5"/>
    <n v="32"/>
    <s v="CHINA"/>
    <x v="19"/>
    <m/>
    <x v="21"/>
    <n v="41658"/>
    <x v="11"/>
    <x v="0"/>
    <x v="2"/>
    <s v="T8"/>
    <s v="Equipe"/>
    <s v="Senior"/>
  </r>
  <r>
    <n v="6"/>
    <n v="30"/>
    <s v="JAPAN"/>
    <x v="22"/>
    <m/>
    <x v="21"/>
    <n v="41658"/>
    <x v="11"/>
    <x v="0"/>
    <x v="2"/>
    <s v="T8"/>
    <s v="Equipe"/>
    <s v="Senior"/>
  </r>
  <r>
    <n v="7"/>
    <n v="28"/>
    <s v="KOREA"/>
    <x v="20"/>
    <m/>
    <x v="21"/>
    <n v="41658"/>
    <x v="11"/>
    <x v="0"/>
    <x v="2"/>
    <s v="T8"/>
    <s v="Equipe"/>
    <s v="Senior"/>
  </r>
  <r>
    <n v="8"/>
    <n v="26"/>
    <s v="EGYPT"/>
    <x v="55"/>
    <m/>
    <x v="21"/>
    <n v="41658"/>
    <x v="11"/>
    <x v="0"/>
    <x v="2"/>
    <s v="T8"/>
    <s v="Equipe"/>
    <s v="Senior"/>
  </r>
  <r>
    <n v="9"/>
    <n v="25"/>
    <s v="GERMANY"/>
    <x v="4"/>
    <m/>
    <x v="21"/>
    <n v="41658"/>
    <x v="11"/>
    <x v="0"/>
    <x v="2"/>
    <s v="T16"/>
    <s v="Equipe"/>
    <s v="Senior"/>
  </r>
  <r>
    <n v="10"/>
    <n v="24"/>
    <s v="GREAT BRITAIN"/>
    <x v="13"/>
    <m/>
    <x v="21"/>
    <n v="41658"/>
    <x v="11"/>
    <x v="0"/>
    <x v="2"/>
    <s v="T16"/>
    <s v="Equipe"/>
    <s v="Senior"/>
  </r>
  <r>
    <n v="11"/>
    <n v="23"/>
    <s v="BRAZIL"/>
    <x v="49"/>
    <m/>
    <x v="21"/>
    <n v="41658"/>
    <x v="11"/>
    <x v="0"/>
    <x v="2"/>
    <s v="T16"/>
    <s v="Equipe"/>
    <s v="Senior"/>
  </r>
  <r>
    <n v="12"/>
    <n v="22"/>
    <s v="HONG KONG"/>
    <x v="23"/>
    <m/>
    <x v="21"/>
    <n v="41658"/>
    <x v="11"/>
    <x v="0"/>
    <x v="2"/>
    <s v="T16"/>
    <s v="Equipe"/>
    <s v="Senior"/>
  </r>
  <r>
    <n v="13"/>
    <n v="21"/>
    <s v="POLAND"/>
    <x v="5"/>
    <m/>
    <x v="21"/>
    <n v="41658"/>
    <x v="11"/>
    <x v="0"/>
    <x v="2"/>
    <s v="T16"/>
    <s v="Equipe"/>
    <s v="Senior"/>
  </r>
  <r>
    <n v="14"/>
    <n v="20"/>
    <s v="CANADA"/>
    <x v="11"/>
    <m/>
    <x v="21"/>
    <n v="41658"/>
    <x v="11"/>
    <x v="0"/>
    <x v="2"/>
    <s v="T16"/>
    <s v="Equipe"/>
    <s v="Senior"/>
  </r>
  <r>
    <n v="15"/>
    <n v="19"/>
    <s v="UKRAINE"/>
    <x v="10"/>
    <m/>
    <x v="21"/>
    <n v="41658"/>
    <x v="11"/>
    <x v="0"/>
    <x v="2"/>
    <s v="T16"/>
    <s v="Equipe"/>
    <s v="Senior"/>
  </r>
  <r>
    <n v="16"/>
    <n v="18"/>
    <s v="AUSTRIA"/>
    <x v="12"/>
    <m/>
    <x v="21"/>
    <n v="41658"/>
    <x v="11"/>
    <x v="0"/>
    <x v="2"/>
    <s v="T16"/>
    <s v="Equipe"/>
    <s v="Senior"/>
  </r>
  <r>
    <n v="17"/>
    <n v="8"/>
    <s v="CZECH REPUBLIC"/>
    <x v="35"/>
    <m/>
    <x v="21"/>
    <n v="41658"/>
    <x v="11"/>
    <x v="0"/>
    <x v="2"/>
    <s v="T32"/>
    <s v="Equipe"/>
    <s v="Senior"/>
  </r>
  <r>
    <n v="18"/>
    <n v="8"/>
    <s v="BELARUS"/>
    <x v="15"/>
    <m/>
    <x v="21"/>
    <n v="41658"/>
    <x v="11"/>
    <x v="0"/>
    <x v="2"/>
    <s v="T32"/>
    <s v="Equipe"/>
    <s v="Senior"/>
  </r>
  <r>
    <n v="19"/>
    <n v="8"/>
    <s v="HUNGARY"/>
    <x v="8"/>
    <m/>
    <x v="21"/>
    <n v="41658"/>
    <x v="11"/>
    <x v="0"/>
    <x v="2"/>
    <s v="T32"/>
    <s v="Equipe"/>
    <s v="Senior"/>
  </r>
  <r>
    <n v="20"/>
    <n v="8"/>
    <s v="KAZAKHSTAN"/>
    <x v="44"/>
    <m/>
    <x v="21"/>
    <n v="41658"/>
    <x v="11"/>
    <x v="0"/>
    <x v="2"/>
    <s v="T32"/>
    <s v="Equipe"/>
    <s v="Senior"/>
  </r>
  <r>
    <n v="21"/>
    <n v="8"/>
    <s v="CHILE"/>
    <x v="30"/>
    <m/>
    <x v="21"/>
    <n v="41658"/>
    <x v="11"/>
    <x v="0"/>
    <x v="2"/>
    <s v="T32"/>
    <s v="Equipe"/>
    <s v="Senior"/>
  </r>
  <r>
    <n v="22"/>
    <n v="8"/>
    <s v="ISRAEL"/>
    <x v="51"/>
    <m/>
    <x v="21"/>
    <n v="41658"/>
    <x v="11"/>
    <x v="0"/>
    <x v="2"/>
    <s v="T32"/>
    <s v="Equipe"/>
    <s v="Senior"/>
  </r>
  <r>
    <n v="23"/>
    <n v="8"/>
    <s v="KUWAIT"/>
    <x v="57"/>
    <m/>
    <x v="21"/>
    <n v="41658"/>
    <x v="11"/>
    <x v="0"/>
    <x v="2"/>
    <s v="T32"/>
    <s v="Equipe"/>
    <s v="Senior"/>
  </r>
  <r>
    <n v="24"/>
    <n v="8"/>
    <s v="TURKEY"/>
    <x v="41"/>
    <m/>
    <x v="21"/>
    <n v="41658"/>
    <x v="11"/>
    <x v="0"/>
    <x v="2"/>
    <s v="T32"/>
    <s v="Equipe"/>
    <s v="Senior"/>
  </r>
  <r>
    <n v="1"/>
    <n v="64"/>
    <s v="RUSSIA"/>
    <x v="1"/>
    <m/>
    <x v="42"/>
    <n v="41692"/>
    <x v="11"/>
    <x v="0"/>
    <x v="2"/>
    <s v="1"/>
    <s v="Equipe"/>
    <s v="Senior"/>
  </r>
  <r>
    <n v="2"/>
    <n v="52"/>
    <s v="ITALY"/>
    <x v="2"/>
    <m/>
    <x v="42"/>
    <n v="41692"/>
    <x v="11"/>
    <x v="0"/>
    <x v="2"/>
    <s v="2"/>
    <s v="Equipe"/>
    <s v="Senior"/>
  </r>
  <r>
    <n v="3"/>
    <n v="40"/>
    <s v="USA"/>
    <x v="16"/>
    <m/>
    <x v="42"/>
    <n v="41692"/>
    <x v="11"/>
    <x v="0"/>
    <x v="2"/>
    <s v="3"/>
    <s v="Equipe"/>
    <s v="Senior"/>
  </r>
  <r>
    <n v="4"/>
    <n v="36"/>
    <s v="GERMANY"/>
    <x v="4"/>
    <m/>
    <x v="42"/>
    <n v="41692"/>
    <x v="11"/>
    <x v="0"/>
    <x v="2"/>
    <s v="4"/>
    <s v="Equipe"/>
    <s v="Senior"/>
  </r>
  <r>
    <n v="5"/>
    <n v="32"/>
    <s v="FRANCE"/>
    <x v="0"/>
    <m/>
    <x v="42"/>
    <n v="41692"/>
    <x v="11"/>
    <x v="0"/>
    <x v="2"/>
    <s v="T8"/>
    <s v="Equipe"/>
    <s v="Senior"/>
  </r>
  <r>
    <n v="6"/>
    <n v="30"/>
    <s v="KOREA"/>
    <x v="20"/>
    <m/>
    <x v="42"/>
    <n v="41692"/>
    <x v="11"/>
    <x v="0"/>
    <x v="2"/>
    <s v="T8"/>
    <s v="Equipe"/>
    <s v="Senior"/>
  </r>
  <r>
    <n v="7"/>
    <n v="28"/>
    <s v="CHINA"/>
    <x v="19"/>
    <m/>
    <x v="42"/>
    <n v="41692"/>
    <x v="11"/>
    <x v="0"/>
    <x v="2"/>
    <s v="T8"/>
    <s v="Equipe"/>
    <s v="Senior"/>
  </r>
  <r>
    <n v="8"/>
    <n v="26"/>
    <s v="JAPAN"/>
    <x v="22"/>
    <m/>
    <x v="42"/>
    <n v="41692"/>
    <x v="11"/>
    <x v="0"/>
    <x v="2"/>
    <s v="T8"/>
    <s v="Equipe"/>
    <s v="Senior"/>
  </r>
  <r>
    <n v="9"/>
    <n v="25"/>
    <s v="HONG KONG"/>
    <x v="23"/>
    <m/>
    <x v="42"/>
    <n v="41692"/>
    <x v="11"/>
    <x v="0"/>
    <x v="2"/>
    <s v="T16"/>
    <s v="Equipe"/>
    <s v="Senior"/>
  </r>
  <r>
    <n v="10"/>
    <n v="24"/>
    <s v="POLAND"/>
    <x v="5"/>
    <m/>
    <x v="42"/>
    <n v="41692"/>
    <x v="11"/>
    <x v="0"/>
    <x v="2"/>
    <s v="T16"/>
    <s v="Equipe"/>
    <s v="Senior"/>
  </r>
  <r>
    <n v="11"/>
    <n v="23"/>
    <s v="AUSTRIA"/>
    <x v="12"/>
    <m/>
    <x v="42"/>
    <n v="41692"/>
    <x v="11"/>
    <x v="0"/>
    <x v="2"/>
    <s v="T16"/>
    <s v="Equipe"/>
    <s v="Senior"/>
  </r>
  <r>
    <n v="12"/>
    <n v="22"/>
    <s v="UKRAINE"/>
    <x v="10"/>
    <m/>
    <x v="42"/>
    <n v="41692"/>
    <x v="11"/>
    <x v="0"/>
    <x v="2"/>
    <s v="T16"/>
    <s v="Equipe"/>
    <s v="Senior"/>
  </r>
  <r>
    <n v="13"/>
    <n v="21"/>
    <s v="GREAT BRITAIN"/>
    <x v="13"/>
    <m/>
    <x v="42"/>
    <n v="41692"/>
    <x v="11"/>
    <x v="0"/>
    <x v="2"/>
    <s v="T16"/>
    <s v="Equipe"/>
    <s v="Senior"/>
  </r>
  <r>
    <n v="14"/>
    <n v="20"/>
    <s v="BRAZIL"/>
    <x v="49"/>
    <m/>
    <x v="42"/>
    <n v="41692"/>
    <x v="11"/>
    <x v="0"/>
    <x v="2"/>
    <s v="T16"/>
    <s v="Equipe"/>
    <s v="Senior"/>
  </r>
  <r>
    <n v="15"/>
    <n v="19"/>
    <s v="BELARUS"/>
    <x v="15"/>
    <m/>
    <x v="42"/>
    <n v="41692"/>
    <x v="11"/>
    <x v="0"/>
    <x v="2"/>
    <s v="T16"/>
    <s v="Equipe"/>
    <s v="Senior"/>
  </r>
  <r>
    <n v="16"/>
    <n v="18"/>
    <s v="SPAIN"/>
    <x v="7"/>
    <m/>
    <x v="42"/>
    <n v="41692"/>
    <x v="11"/>
    <x v="0"/>
    <x v="2"/>
    <s v="T16"/>
    <s v="Equipe"/>
    <s v="Senior"/>
  </r>
  <r>
    <n v="17"/>
    <n v="8"/>
    <s v="EGYPT"/>
    <x v="55"/>
    <m/>
    <x v="42"/>
    <n v="41692"/>
    <x v="11"/>
    <x v="0"/>
    <x v="2"/>
    <s v="T32"/>
    <s v="Equipe"/>
    <s v="Senior"/>
  </r>
  <r>
    <n v="18"/>
    <n v="8"/>
    <s v="CANADA"/>
    <x v="11"/>
    <m/>
    <x v="42"/>
    <n v="41692"/>
    <x v="11"/>
    <x v="0"/>
    <x v="2"/>
    <s v="T32"/>
    <s v="Equipe"/>
    <s v="Senior"/>
  </r>
  <r>
    <n v="19"/>
    <n v="8"/>
    <s v="HUNGARY"/>
    <x v="8"/>
    <m/>
    <x v="42"/>
    <n v="41692"/>
    <x v="11"/>
    <x v="0"/>
    <x v="2"/>
    <s v="T32"/>
    <s v="Equipe"/>
    <s v="Senior"/>
  </r>
  <r>
    <n v="20"/>
    <n v="8"/>
    <s v="MEXICO"/>
    <x v="38"/>
    <m/>
    <x v="42"/>
    <n v="41692"/>
    <x v="11"/>
    <x v="0"/>
    <x v="2"/>
    <s v="T32"/>
    <s v="Equipe"/>
    <s v="Senior"/>
  </r>
  <r>
    <n v="21"/>
    <n v="8"/>
    <s v="CHILE"/>
    <x v="30"/>
    <m/>
    <x v="42"/>
    <n v="41692"/>
    <x v="11"/>
    <x v="0"/>
    <x v="2"/>
    <s v="T32"/>
    <s v="Equipe"/>
    <s v="Senior"/>
  </r>
  <r>
    <n v="22"/>
    <n v="8"/>
    <s v="KAZAKHSTAN"/>
    <x v="44"/>
    <m/>
    <x v="42"/>
    <n v="41692"/>
    <x v="11"/>
    <x v="0"/>
    <x v="2"/>
    <s v="T32"/>
    <s v="Equipe"/>
    <s v="Senior"/>
  </r>
  <r>
    <n v="1"/>
    <n v="64"/>
    <s v="CHINA"/>
    <x v="19"/>
    <m/>
    <x v="51"/>
    <n v="41721"/>
    <x v="11"/>
    <x v="0"/>
    <x v="2"/>
    <s v="1"/>
    <s v="Equipe"/>
    <s v="Senior"/>
  </r>
  <r>
    <n v="2"/>
    <n v="52"/>
    <s v="KOREA"/>
    <x v="20"/>
    <m/>
    <x v="51"/>
    <n v="41721"/>
    <x v="11"/>
    <x v="0"/>
    <x v="2"/>
    <s v="2"/>
    <s v="Equipe"/>
    <s v="Senior"/>
  </r>
  <r>
    <n v="3"/>
    <n v="40"/>
    <s v="GREAT BRITAIN"/>
    <x v="13"/>
    <m/>
    <x v="51"/>
    <n v="41721"/>
    <x v="11"/>
    <x v="0"/>
    <x v="2"/>
    <s v="3"/>
    <s v="Equipe"/>
    <s v="Senior"/>
  </r>
  <r>
    <n v="4"/>
    <n v="36"/>
    <s v="UKRAINE"/>
    <x v="10"/>
    <m/>
    <x v="51"/>
    <n v="41721"/>
    <x v="11"/>
    <x v="0"/>
    <x v="2"/>
    <s v="4"/>
    <s v="Equipe"/>
    <s v="Senior"/>
  </r>
  <r>
    <n v="5"/>
    <n v="32"/>
    <s v="RUSSIA"/>
    <x v="1"/>
    <m/>
    <x v="51"/>
    <n v="41721"/>
    <x v="11"/>
    <x v="0"/>
    <x v="2"/>
    <s v="T8"/>
    <s v="Equipe"/>
    <s v="Senior"/>
  </r>
  <r>
    <n v="6"/>
    <n v="30"/>
    <s v="FRANCE"/>
    <x v="0"/>
    <m/>
    <x v="51"/>
    <n v="41721"/>
    <x v="11"/>
    <x v="0"/>
    <x v="2"/>
    <s v="T8"/>
    <s v="Equipe"/>
    <s v="Senior"/>
  </r>
  <r>
    <n v="7"/>
    <n v="28"/>
    <s v="ITALY"/>
    <x v="2"/>
    <m/>
    <x v="51"/>
    <n v="41721"/>
    <x v="11"/>
    <x v="0"/>
    <x v="2"/>
    <s v="T8"/>
    <s v="Equipe"/>
    <s v="Senior"/>
  </r>
  <r>
    <n v="8"/>
    <n v="26"/>
    <s v="CANADA"/>
    <x v="11"/>
    <m/>
    <x v="51"/>
    <n v="41721"/>
    <x v="11"/>
    <x v="0"/>
    <x v="2"/>
    <s v="T8"/>
    <s v="Equipe"/>
    <s v="Senior"/>
  </r>
  <r>
    <n v="9"/>
    <n v="25"/>
    <s v="GERMANY"/>
    <x v="4"/>
    <m/>
    <x v="51"/>
    <n v="41721"/>
    <x v="11"/>
    <x v="0"/>
    <x v="2"/>
    <s v="T16"/>
    <s v="Equipe"/>
    <s v="Senior"/>
  </r>
  <r>
    <n v="10"/>
    <n v="24"/>
    <s v="AUSTRIA"/>
    <x v="12"/>
    <m/>
    <x v="51"/>
    <n v="41721"/>
    <x v="11"/>
    <x v="0"/>
    <x v="2"/>
    <s v="T16"/>
    <s v="Equipe"/>
    <s v="Senior"/>
  </r>
  <r>
    <n v="11"/>
    <n v="23"/>
    <s v="JAPAN"/>
    <x v="22"/>
    <m/>
    <x v="51"/>
    <n v="41721"/>
    <x v="11"/>
    <x v="0"/>
    <x v="2"/>
    <s v="T16"/>
    <s v="Equipe"/>
    <s v="Senior"/>
  </r>
  <r>
    <n v="12"/>
    <n v="22"/>
    <s v="CZECH REPUBLIC"/>
    <x v="35"/>
    <m/>
    <x v="51"/>
    <n v="41721"/>
    <x v="11"/>
    <x v="0"/>
    <x v="2"/>
    <s v="T16"/>
    <s v="Equipe"/>
    <s v="Senior"/>
  </r>
  <r>
    <n v="13"/>
    <n v="21"/>
    <s v="HONG KONG"/>
    <x v="23"/>
    <m/>
    <x v="51"/>
    <n v="41721"/>
    <x v="11"/>
    <x v="0"/>
    <x v="2"/>
    <s v="T16"/>
    <s v="Equipe"/>
    <s v="Senior"/>
  </r>
  <r>
    <n v="14"/>
    <n v="20"/>
    <s v="POLAND"/>
    <x v="5"/>
    <m/>
    <x v="51"/>
    <n v="41721"/>
    <x v="11"/>
    <x v="0"/>
    <x v="2"/>
    <s v="T16"/>
    <s v="Equipe"/>
    <s v="Senior"/>
  </r>
  <r>
    <n v="15"/>
    <n v="19"/>
    <s v="BRAZIL"/>
    <x v="49"/>
    <m/>
    <x v="51"/>
    <n v="41721"/>
    <x v="11"/>
    <x v="0"/>
    <x v="2"/>
    <s v="T16"/>
    <s v="Equipe"/>
    <s v="Senior"/>
  </r>
  <r>
    <n v="16"/>
    <n v="18"/>
    <s v="EGYPT"/>
    <x v="55"/>
    <m/>
    <x v="51"/>
    <n v="41721"/>
    <x v="11"/>
    <x v="0"/>
    <x v="2"/>
    <s v="T16"/>
    <s v="Equipe"/>
    <s v="Senior"/>
  </r>
  <r>
    <n v="17"/>
    <n v="8"/>
    <s v="BELARUS"/>
    <x v="15"/>
    <m/>
    <x v="51"/>
    <n v="41721"/>
    <x v="11"/>
    <x v="0"/>
    <x v="2"/>
    <s v="T32"/>
    <s v="Equipe"/>
    <s v="Senior"/>
  </r>
  <r>
    <n v="18"/>
    <n v="8"/>
    <s v="MEXICO"/>
    <x v="38"/>
    <m/>
    <x v="51"/>
    <n v="41721"/>
    <x v="11"/>
    <x v="0"/>
    <x v="2"/>
    <s v="T32"/>
    <s v="Equipe"/>
    <s v="Senior"/>
  </r>
  <r>
    <n v="19"/>
    <n v="8"/>
    <s v="KAZAKHSTAN"/>
    <x v="44"/>
    <m/>
    <x v="51"/>
    <n v="41721"/>
    <x v="11"/>
    <x v="0"/>
    <x v="2"/>
    <s v="T32"/>
    <s v="Equipe"/>
    <s v="Senior"/>
  </r>
  <r>
    <n v="20"/>
    <n v="8"/>
    <s v="HUNGARY"/>
    <x v="8"/>
    <m/>
    <x v="51"/>
    <n v="41721"/>
    <x v="11"/>
    <x v="0"/>
    <x v="2"/>
    <s v="T32"/>
    <s v="Equipe"/>
    <s v="Senior"/>
  </r>
  <r>
    <n v="21"/>
    <n v="8"/>
    <s v="TURKEY"/>
    <x v="41"/>
    <m/>
    <x v="51"/>
    <n v="41721"/>
    <x v="11"/>
    <x v="0"/>
    <x v="2"/>
    <s v="T32"/>
    <s v="Equipe"/>
    <s v="Senior"/>
  </r>
  <r>
    <n v="1"/>
    <n v="64"/>
    <s v="FRANCE"/>
    <x v="0"/>
    <m/>
    <x v="52"/>
    <n v="41756"/>
    <x v="11"/>
    <x v="0"/>
    <x v="2"/>
    <s v="1"/>
    <s v="Equipe"/>
    <s v="Senior"/>
  </r>
  <r>
    <n v="2"/>
    <n v="52"/>
    <s v="RUSSIA"/>
    <x v="1"/>
    <m/>
    <x v="52"/>
    <n v="41756"/>
    <x v="11"/>
    <x v="0"/>
    <x v="2"/>
    <s v="2"/>
    <s v="Equipe"/>
    <s v="Senior"/>
  </r>
  <r>
    <n v="3"/>
    <n v="40"/>
    <s v="GERMANY"/>
    <x v="4"/>
    <m/>
    <x v="52"/>
    <n v="41756"/>
    <x v="11"/>
    <x v="0"/>
    <x v="2"/>
    <s v="3"/>
    <s v="Equipe"/>
    <s v="Senior"/>
  </r>
  <r>
    <n v="4"/>
    <n v="36"/>
    <s v="POLAND"/>
    <x v="5"/>
    <m/>
    <x v="52"/>
    <n v="41756"/>
    <x v="11"/>
    <x v="0"/>
    <x v="2"/>
    <s v="4"/>
    <s v="Equipe"/>
    <s v="Senior"/>
  </r>
  <r>
    <n v="5"/>
    <n v="32"/>
    <s v="CHINA"/>
    <x v="19"/>
    <m/>
    <x v="52"/>
    <n v="41756"/>
    <x v="11"/>
    <x v="0"/>
    <x v="2"/>
    <s v="T8"/>
    <s v="Equipe"/>
    <s v="Senior"/>
  </r>
  <r>
    <n v="6"/>
    <n v="30"/>
    <s v="HONG KONG"/>
    <x v="23"/>
    <m/>
    <x v="52"/>
    <n v="41756"/>
    <x v="11"/>
    <x v="0"/>
    <x v="2"/>
    <s v="T8"/>
    <s v="Equipe"/>
    <s v="Senior"/>
  </r>
  <r>
    <n v="7"/>
    <n v="28"/>
    <s v="KOREA"/>
    <x v="20"/>
    <m/>
    <x v="52"/>
    <n v="41756"/>
    <x v="11"/>
    <x v="0"/>
    <x v="2"/>
    <s v="T8"/>
    <s v="Equipe"/>
    <s v="Senior"/>
  </r>
  <r>
    <n v="8"/>
    <n v="26"/>
    <s v="BRAZIL"/>
    <x v="49"/>
    <m/>
    <x v="52"/>
    <n v="41756"/>
    <x v="11"/>
    <x v="0"/>
    <x v="2"/>
    <s v="T8"/>
    <s v="Equipe"/>
    <s v="Senior"/>
  </r>
  <r>
    <n v="9"/>
    <n v="25"/>
    <s v="USA"/>
    <x v="16"/>
    <m/>
    <x v="52"/>
    <n v="41756"/>
    <x v="11"/>
    <x v="0"/>
    <x v="2"/>
    <s v="T16"/>
    <s v="Equipe"/>
    <s v="Senior"/>
  </r>
  <r>
    <n v="10"/>
    <n v="24"/>
    <s v="ITALY"/>
    <x v="2"/>
    <m/>
    <x v="52"/>
    <n v="41756"/>
    <x v="11"/>
    <x v="0"/>
    <x v="2"/>
    <s v="T16"/>
    <s v="Equipe"/>
    <s v="Senior"/>
  </r>
  <r>
    <n v="11"/>
    <n v="23"/>
    <s v="UKRAINE"/>
    <x v="10"/>
    <m/>
    <x v="52"/>
    <n v="41756"/>
    <x v="11"/>
    <x v="0"/>
    <x v="2"/>
    <s v="T16"/>
    <s v="Equipe"/>
    <s v="Senior"/>
  </r>
  <r>
    <n v="12"/>
    <n v="22"/>
    <s v="CANADA"/>
    <x v="11"/>
    <m/>
    <x v="52"/>
    <n v="41756"/>
    <x v="11"/>
    <x v="0"/>
    <x v="2"/>
    <s v="T16"/>
    <s v="Equipe"/>
    <s v="Senior"/>
  </r>
  <r>
    <n v="13"/>
    <n v="21"/>
    <s v="GREAT BRITAIN"/>
    <x v="13"/>
    <m/>
    <x v="52"/>
    <n v="41756"/>
    <x v="11"/>
    <x v="0"/>
    <x v="2"/>
    <s v="T16"/>
    <s v="Equipe"/>
    <s v="Senior"/>
  </r>
  <r>
    <n v="14"/>
    <n v="20"/>
    <s v="JAPAN"/>
    <x v="22"/>
    <m/>
    <x v="52"/>
    <n v="41756"/>
    <x v="11"/>
    <x v="0"/>
    <x v="2"/>
    <s v="T16"/>
    <s v="Equipe"/>
    <s v="Senior"/>
  </r>
  <r>
    <n v="15"/>
    <n v="19"/>
    <s v="EGYPT"/>
    <x v="55"/>
    <m/>
    <x v="52"/>
    <n v="41756"/>
    <x v="11"/>
    <x v="0"/>
    <x v="2"/>
    <s v="T16"/>
    <s v="Equipe"/>
    <s v="Senior"/>
  </r>
  <r>
    <n v="16"/>
    <n v="18"/>
    <s v="AUSTRIA"/>
    <x v="12"/>
    <m/>
    <x v="52"/>
    <n v="41756"/>
    <x v="11"/>
    <x v="0"/>
    <x v="2"/>
    <s v="T16"/>
    <s v="Equipe"/>
    <s v="Senior"/>
  </r>
  <r>
    <n v="17"/>
    <n v="8"/>
    <s v="CZECH REPUBLIC"/>
    <x v="35"/>
    <m/>
    <x v="52"/>
    <n v="41756"/>
    <x v="11"/>
    <x v="0"/>
    <x v="2"/>
    <s v="T32"/>
    <s v="Equipe"/>
    <s v="Senior"/>
  </r>
  <r>
    <n v="18"/>
    <n v="8"/>
    <s v="KAZAKHSTAN"/>
    <x v="44"/>
    <m/>
    <x v="52"/>
    <n v="41756"/>
    <x v="11"/>
    <x v="0"/>
    <x v="2"/>
    <s v="T32"/>
    <s v="Equipe"/>
    <s v="Senior"/>
  </r>
  <r>
    <n v="19"/>
    <n v="8"/>
    <s v="KUWAIT"/>
    <x v="57"/>
    <m/>
    <x v="52"/>
    <n v="41756"/>
    <x v="11"/>
    <x v="0"/>
    <x v="2"/>
    <s v="T32"/>
    <s v="Equipe"/>
    <s v="Senior"/>
  </r>
  <r>
    <n v="20"/>
    <n v="8"/>
    <s v="TURKEY"/>
    <x v="41"/>
    <m/>
    <x v="52"/>
    <n v="41756"/>
    <x v="11"/>
    <x v="0"/>
    <x v="2"/>
    <s v="T32"/>
    <s v="Equipe"/>
    <s v="Senior"/>
  </r>
  <r>
    <n v="21"/>
    <n v="8"/>
    <s v="THAILAND"/>
    <x v="80"/>
    <m/>
    <x v="52"/>
    <n v="41756"/>
    <x v="11"/>
    <x v="0"/>
    <x v="2"/>
    <s v="T32"/>
    <s v="Equipe"/>
    <s v="Senior"/>
  </r>
  <r>
    <n v="22"/>
    <n v="8"/>
    <s v="AUSTRALIA"/>
    <x v="21"/>
    <m/>
    <x v="52"/>
    <n v="41756"/>
    <x v="11"/>
    <x v="0"/>
    <x v="2"/>
    <s v="T32"/>
    <s v="Equipe"/>
    <s v="Senior"/>
  </r>
  <r>
    <n v="1"/>
    <n v="64"/>
    <s v="FRANCE"/>
    <x v="0"/>
    <m/>
    <x v="0"/>
    <n v="41784"/>
    <x v="11"/>
    <x v="0"/>
    <x v="2"/>
    <s v="1"/>
    <s v="Equipe"/>
    <s v="Senior"/>
  </r>
  <r>
    <n v="2"/>
    <n v="52"/>
    <s v="RUSSIA"/>
    <x v="1"/>
    <m/>
    <x v="0"/>
    <n v="41784"/>
    <x v="11"/>
    <x v="0"/>
    <x v="2"/>
    <s v="2"/>
    <s v="Equipe"/>
    <s v="Senior"/>
  </r>
  <r>
    <n v="3"/>
    <n v="40"/>
    <s v="USA"/>
    <x v="16"/>
    <m/>
    <x v="0"/>
    <n v="41784"/>
    <x v="11"/>
    <x v="0"/>
    <x v="2"/>
    <s v="3"/>
    <s v="Equipe"/>
    <s v="Senior"/>
  </r>
  <r>
    <n v="4"/>
    <n v="36"/>
    <s v="ITALY"/>
    <x v="2"/>
    <m/>
    <x v="0"/>
    <n v="41784"/>
    <x v="11"/>
    <x v="0"/>
    <x v="2"/>
    <s v="4"/>
    <s v="Equipe"/>
    <s v="Senior"/>
  </r>
  <r>
    <n v="5"/>
    <n v="32"/>
    <s v="GERMANY"/>
    <x v="4"/>
    <m/>
    <x v="0"/>
    <n v="41784"/>
    <x v="11"/>
    <x v="0"/>
    <x v="2"/>
    <s v="T8"/>
    <s v="Equipe"/>
    <s v="Senior"/>
  </r>
  <r>
    <n v="6"/>
    <n v="30"/>
    <s v="POLAND"/>
    <x v="5"/>
    <m/>
    <x v="0"/>
    <n v="41784"/>
    <x v="11"/>
    <x v="0"/>
    <x v="2"/>
    <s v="T8"/>
    <s v="Equipe"/>
    <s v="Senior"/>
  </r>
  <r>
    <n v="7"/>
    <n v="28"/>
    <s v="JAPAN"/>
    <x v="22"/>
    <m/>
    <x v="0"/>
    <n v="41784"/>
    <x v="11"/>
    <x v="0"/>
    <x v="2"/>
    <s v="T8"/>
    <s v="Equipe"/>
    <s v="Senior"/>
  </r>
  <r>
    <n v="8"/>
    <n v="26"/>
    <s v="GREAT BRITAIN"/>
    <x v="13"/>
    <m/>
    <x v="0"/>
    <n v="41784"/>
    <x v="11"/>
    <x v="0"/>
    <x v="2"/>
    <s v="T8"/>
    <s v="Equipe"/>
    <s v="Senior"/>
  </r>
  <r>
    <n v="9"/>
    <n v="25"/>
    <s v="UKRAINE"/>
    <x v="10"/>
    <m/>
    <x v="0"/>
    <n v="41784"/>
    <x v="11"/>
    <x v="0"/>
    <x v="2"/>
    <s v="T16"/>
    <s v="Equipe"/>
    <s v="Senior"/>
  </r>
  <r>
    <n v="10"/>
    <n v="24"/>
    <s v="AUSTRIA"/>
    <x v="12"/>
    <m/>
    <x v="0"/>
    <n v="41784"/>
    <x v="11"/>
    <x v="0"/>
    <x v="2"/>
    <s v="T16"/>
    <s v="Equipe"/>
    <s v="Senior"/>
  </r>
  <r>
    <n v="11"/>
    <n v="23"/>
    <s v="HONG KONG"/>
    <x v="23"/>
    <m/>
    <x v="0"/>
    <n v="41784"/>
    <x v="11"/>
    <x v="0"/>
    <x v="2"/>
    <s v="T16"/>
    <s v="Equipe"/>
    <s v="Senior"/>
  </r>
  <r>
    <n v="12"/>
    <n v="22"/>
    <s v="CANADA"/>
    <x v="11"/>
    <m/>
    <x v="0"/>
    <n v="41784"/>
    <x v="11"/>
    <x v="0"/>
    <x v="2"/>
    <s v="T16"/>
    <s v="Equipe"/>
    <s v="Senior"/>
  </r>
  <r>
    <n v="13"/>
    <n v="21"/>
    <s v="BRAZIL"/>
    <x v="49"/>
    <m/>
    <x v="0"/>
    <n v="41784"/>
    <x v="11"/>
    <x v="0"/>
    <x v="2"/>
    <s v="T16"/>
    <s v="Equipe"/>
    <s v="Senior"/>
  </r>
  <r>
    <n v="14"/>
    <n v="20"/>
    <s v="VENEZUELA"/>
    <x v="28"/>
    <m/>
    <x v="0"/>
    <n v="41784"/>
    <x v="11"/>
    <x v="0"/>
    <x v="2"/>
    <s v="T16"/>
    <s v="Equipe"/>
    <s v="Senior"/>
  </r>
  <r>
    <n v="15"/>
    <n v="19"/>
    <s v="MEXICO"/>
    <x v="38"/>
    <m/>
    <x v="0"/>
    <n v="41784"/>
    <x v="11"/>
    <x v="0"/>
    <x v="2"/>
    <s v="T16"/>
    <s v="Equipe"/>
    <s v="Senior"/>
  </r>
  <r>
    <n v="16"/>
    <n v="18"/>
    <s v="GUATEMALA"/>
    <x v="58"/>
    <m/>
    <x v="0"/>
    <n v="41784"/>
    <x v="11"/>
    <x v="0"/>
    <x v="2"/>
    <s v="T16"/>
    <s v="Equipe"/>
    <s v="Senior"/>
  </r>
  <r>
    <n v="17"/>
    <n v="8"/>
    <s v="CUBA"/>
    <x v="27"/>
    <m/>
    <x v="0"/>
    <n v="41784"/>
    <x v="11"/>
    <x v="0"/>
    <x v="2"/>
    <s v="T32"/>
    <s v="Equipe"/>
    <s v="Senior"/>
  </r>
  <r>
    <n v="13"/>
    <n v="21"/>
    <s v="ROMANIA"/>
    <x v="3"/>
    <m/>
    <x v="5"/>
    <n v="41678"/>
    <x v="11"/>
    <x v="0"/>
    <x v="3"/>
    <s v="T16"/>
    <s v="Equipe"/>
    <s v="Senior"/>
  </r>
  <r>
    <n v="14"/>
    <n v="20"/>
    <s v="CHILE"/>
    <x v="30"/>
    <m/>
    <x v="5"/>
    <n v="41678"/>
    <x v="11"/>
    <x v="0"/>
    <x v="3"/>
    <s v="T16"/>
    <s v="Equipe"/>
    <s v="Senior"/>
  </r>
  <r>
    <n v="15"/>
    <n v="19"/>
    <s v="MEXICO"/>
    <x v="38"/>
    <m/>
    <x v="5"/>
    <n v="41678"/>
    <x v="11"/>
    <x v="0"/>
    <x v="3"/>
    <s v="T16"/>
    <s v="Equipe"/>
    <s v="Senior"/>
  </r>
  <r>
    <n v="16"/>
    <n v="18"/>
    <s v="ARGENTINA"/>
    <x v="53"/>
    <m/>
    <x v="5"/>
    <n v="41678"/>
    <x v="11"/>
    <x v="0"/>
    <x v="3"/>
    <s v="T16"/>
    <s v="Equipe"/>
    <s v="Senior"/>
  </r>
  <r>
    <n v="1"/>
    <n v="64"/>
    <s v="FRANCE"/>
    <x v="0"/>
    <m/>
    <x v="46"/>
    <n v="41399"/>
    <x v="10"/>
    <x v="0"/>
    <x v="3"/>
    <s v="1"/>
    <s v="Equipe"/>
    <s v="Senior"/>
  </r>
  <r>
    <n v="2"/>
    <n v="52"/>
    <s v="KOREA"/>
    <x v="20"/>
    <m/>
    <x v="46"/>
    <n v="41399"/>
    <x v="10"/>
    <x v="0"/>
    <x v="3"/>
    <s v="2"/>
    <s v="Equipe"/>
    <s v="Senior"/>
  </r>
  <r>
    <n v="3"/>
    <n v="40"/>
    <s v="ITALIE"/>
    <x v="2"/>
    <m/>
    <x v="46"/>
    <n v="41399"/>
    <x v="10"/>
    <x v="0"/>
    <x v="3"/>
    <s v="3"/>
    <s v="Equipe"/>
    <s v="Senior"/>
  </r>
  <r>
    <n v="4"/>
    <n v="36"/>
    <s v="GERMANY"/>
    <x v="4"/>
    <m/>
    <x v="46"/>
    <n v="41399"/>
    <x v="10"/>
    <x v="0"/>
    <x v="3"/>
    <s v="4"/>
    <s v="Equipe"/>
    <s v="Senior"/>
  </r>
  <r>
    <n v="5"/>
    <n v="32"/>
    <s v="RUSSIA"/>
    <x v="1"/>
    <m/>
    <x v="46"/>
    <n v="41399"/>
    <x v="10"/>
    <x v="0"/>
    <x v="3"/>
    <s v="T8"/>
    <s v="Equipe"/>
    <s v="Senior"/>
  </r>
  <r>
    <n v="6"/>
    <n v="30"/>
    <s v="USA"/>
    <x v="16"/>
    <m/>
    <x v="46"/>
    <n v="41399"/>
    <x v="10"/>
    <x v="0"/>
    <x v="3"/>
    <s v="T8"/>
    <s v="Equipe"/>
    <s v="Senior"/>
  </r>
  <r>
    <n v="7"/>
    <n v="28"/>
    <s v="HUNGARY"/>
    <x v="8"/>
    <m/>
    <x v="46"/>
    <n v="41399"/>
    <x v="10"/>
    <x v="0"/>
    <x v="3"/>
    <s v="T8"/>
    <s v="Equipe"/>
    <s v="Senior"/>
  </r>
  <r>
    <n v="8"/>
    <n v="26"/>
    <s v="CANADA"/>
    <x v="11"/>
    <m/>
    <x v="46"/>
    <n v="41399"/>
    <x v="10"/>
    <x v="0"/>
    <x v="3"/>
    <s v="T8"/>
    <s v="Equipe"/>
    <s v="Senior"/>
  </r>
  <r>
    <n v="9"/>
    <n v="25"/>
    <s v="POLAND"/>
    <x v="5"/>
    <m/>
    <x v="46"/>
    <n v="41399"/>
    <x v="10"/>
    <x v="0"/>
    <x v="3"/>
    <s v="T16"/>
    <s v="Equipe"/>
    <s v="Senior"/>
  </r>
  <r>
    <n v="10"/>
    <n v="24"/>
    <s v="VENEZUELA"/>
    <x v="28"/>
    <m/>
    <x v="46"/>
    <n v="41399"/>
    <x v="10"/>
    <x v="0"/>
    <x v="3"/>
    <s v="T16"/>
    <s v="Equipe"/>
    <s v="Senior"/>
  </r>
  <r>
    <n v="11"/>
    <n v="23"/>
    <s v="CHINA"/>
    <x v="19"/>
    <m/>
    <x v="46"/>
    <n v="41399"/>
    <x v="10"/>
    <x v="0"/>
    <x v="3"/>
    <s v="T16"/>
    <s v="Equipe"/>
    <s v="Senior"/>
  </r>
  <r>
    <n v="12"/>
    <n v="22"/>
    <s v="JAPAN"/>
    <x v="22"/>
    <m/>
    <x v="46"/>
    <n v="41399"/>
    <x v="10"/>
    <x v="0"/>
    <x v="3"/>
    <s v="T16"/>
    <s v="Equipe"/>
    <s v="Senior"/>
  </r>
  <r>
    <n v="13"/>
    <n v="21"/>
    <s v="SINGAPORE"/>
    <x v="26"/>
    <m/>
    <x v="46"/>
    <n v="41399"/>
    <x v="10"/>
    <x v="0"/>
    <x v="3"/>
    <s v="T16"/>
    <s v="Equipe"/>
    <s v="Senior"/>
  </r>
  <r>
    <n v="1"/>
    <n v="64"/>
    <s v="ITALIE"/>
    <x v="2"/>
    <m/>
    <x v="11"/>
    <n v="41357"/>
    <x v="10"/>
    <x v="0"/>
    <x v="3"/>
    <s v="1"/>
    <s v="Equipe"/>
    <s v="Senior"/>
  </r>
  <r>
    <n v="2"/>
    <n v="52"/>
    <s v="RUSSIA"/>
    <x v="1"/>
    <m/>
    <x v="11"/>
    <n v="41357"/>
    <x v="10"/>
    <x v="0"/>
    <x v="3"/>
    <s v="2"/>
    <s v="Equipe"/>
    <s v="Senior"/>
  </r>
  <r>
    <n v="3"/>
    <n v="40"/>
    <s v="FRANCE"/>
    <x v="0"/>
    <m/>
    <x v="11"/>
    <n v="41357"/>
    <x v="10"/>
    <x v="0"/>
    <x v="3"/>
    <s v="3"/>
    <s v="Equipe"/>
    <s v="Senior"/>
  </r>
  <r>
    <n v="4"/>
    <n v="36"/>
    <s v="KOREA"/>
    <x v="20"/>
    <m/>
    <x v="11"/>
    <n v="41357"/>
    <x v="10"/>
    <x v="0"/>
    <x v="3"/>
    <s v="4"/>
    <s v="Equipe"/>
    <s v="Senior"/>
  </r>
  <r>
    <n v="5"/>
    <n v="32"/>
    <s v="CHINA"/>
    <x v="19"/>
    <m/>
    <x v="11"/>
    <n v="41357"/>
    <x v="10"/>
    <x v="0"/>
    <x v="3"/>
    <s v="T8"/>
    <s v="Equipe"/>
    <s v="Senior"/>
  </r>
  <r>
    <n v="6"/>
    <n v="30"/>
    <s v="POLAND"/>
    <x v="5"/>
    <m/>
    <x v="11"/>
    <n v="41357"/>
    <x v="10"/>
    <x v="0"/>
    <x v="3"/>
    <s v="T8"/>
    <s v="Equipe"/>
    <s v="Senior"/>
  </r>
  <r>
    <n v="7"/>
    <n v="28"/>
    <s v="GERMANY"/>
    <x v="4"/>
    <m/>
    <x v="11"/>
    <n v="41357"/>
    <x v="10"/>
    <x v="0"/>
    <x v="3"/>
    <s v="T8"/>
    <s v="Equipe"/>
    <s v="Senior"/>
  </r>
  <r>
    <n v="8"/>
    <n v="26"/>
    <s v="CANADA"/>
    <x v="11"/>
    <m/>
    <x v="11"/>
    <n v="41357"/>
    <x v="10"/>
    <x v="0"/>
    <x v="3"/>
    <s v="T8"/>
    <s v="Equipe"/>
    <s v="Senior"/>
  </r>
  <r>
    <n v="9"/>
    <n v="25"/>
    <s v="HUNGARY"/>
    <x v="8"/>
    <m/>
    <x v="11"/>
    <n v="41357"/>
    <x v="10"/>
    <x v="0"/>
    <x v="3"/>
    <s v="T16"/>
    <s v="Equipe"/>
    <s v="Senior"/>
  </r>
  <r>
    <n v="10"/>
    <n v="24"/>
    <s v="UKRAINE"/>
    <x v="10"/>
    <m/>
    <x v="11"/>
    <n v="41357"/>
    <x v="10"/>
    <x v="0"/>
    <x v="3"/>
    <s v="T16"/>
    <s v="Equipe"/>
    <s v="Senior"/>
  </r>
  <r>
    <n v="11"/>
    <n v="23"/>
    <s v="GREAT BRITAIN"/>
    <x v="13"/>
    <m/>
    <x v="11"/>
    <n v="41357"/>
    <x v="10"/>
    <x v="0"/>
    <x v="3"/>
    <s v="T16"/>
    <s v="Equipe"/>
    <s v="Senior"/>
  </r>
  <r>
    <n v="12"/>
    <n v="22"/>
    <s v="AUSTRIA"/>
    <x v="12"/>
    <m/>
    <x v="11"/>
    <n v="41357"/>
    <x v="10"/>
    <x v="0"/>
    <x v="3"/>
    <s v="T16"/>
    <s v="Equipe"/>
    <s v="Senior"/>
  </r>
  <r>
    <n v="13"/>
    <n v="21"/>
    <s v="USA"/>
    <x v="16"/>
    <m/>
    <x v="11"/>
    <n v="41357"/>
    <x v="10"/>
    <x v="0"/>
    <x v="3"/>
    <s v="T16"/>
    <s v="Equipe"/>
    <s v="Senior"/>
  </r>
  <r>
    <n v="14"/>
    <n v="20"/>
    <s v="HONG KONG"/>
    <x v="23"/>
    <m/>
    <x v="11"/>
    <n v="41357"/>
    <x v="10"/>
    <x v="0"/>
    <x v="3"/>
    <s v="T16"/>
    <s v="Equipe"/>
    <s v="Senior"/>
  </r>
  <r>
    <n v="15"/>
    <n v="19"/>
    <s v="JAPAN"/>
    <x v="22"/>
    <m/>
    <x v="11"/>
    <n v="41357"/>
    <x v="10"/>
    <x v="0"/>
    <x v="3"/>
    <s v="T16"/>
    <s v="Equipe"/>
    <s v="Senior"/>
  </r>
  <r>
    <n v="16"/>
    <n v="18"/>
    <s v="MEXICO"/>
    <x v="38"/>
    <m/>
    <x v="11"/>
    <n v="41357"/>
    <x v="10"/>
    <x v="0"/>
    <x v="3"/>
    <s v="T16"/>
    <s v="Equipe"/>
    <s v="Senior"/>
  </r>
  <r>
    <n v="1"/>
    <n v="64"/>
    <s v="ITALIE"/>
    <x v="2"/>
    <m/>
    <x v="4"/>
    <n v="41343"/>
    <x v="10"/>
    <x v="0"/>
    <x v="3"/>
    <s v="1"/>
    <s v="Equipe"/>
    <s v="Senior"/>
  </r>
  <r>
    <n v="2"/>
    <n v="52"/>
    <s v="RUSSIA"/>
    <x v="1"/>
    <m/>
    <x v="4"/>
    <n v="41343"/>
    <x v="10"/>
    <x v="0"/>
    <x v="3"/>
    <s v="2"/>
    <s v="Equipe"/>
    <s v="Senior"/>
  </r>
  <r>
    <n v="3"/>
    <n v="40"/>
    <s v="FRANCE"/>
    <x v="0"/>
    <m/>
    <x v="4"/>
    <n v="41343"/>
    <x v="10"/>
    <x v="0"/>
    <x v="3"/>
    <s v="3"/>
    <s v="Equipe"/>
    <s v="Senior"/>
  </r>
  <r>
    <n v="4"/>
    <n v="36"/>
    <s v="USA"/>
    <x v="16"/>
    <m/>
    <x v="4"/>
    <n v="41343"/>
    <x v="10"/>
    <x v="0"/>
    <x v="3"/>
    <s v="4"/>
    <s v="Equipe"/>
    <s v="Senior"/>
  </r>
  <r>
    <n v="5"/>
    <n v="32"/>
    <s v="KOREA"/>
    <x v="20"/>
    <m/>
    <x v="4"/>
    <n v="41343"/>
    <x v="10"/>
    <x v="0"/>
    <x v="3"/>
    <s v="T8"/>
    <s v="Equipe"/>
    <s v="Senior"/>
  </r>
  <r>
    <n v="6"/>
    <n v="30"/>
    <s v="JAPAN"/>
    <x v="22"/>
    <m/>
    <x v="4"/>
    <n v="41343"/>
    <x v="10"/>
    <x v="0"/>
    <x v="3"/>
    <s v="T8"/>
    <s v="Equipe"/>
    <s v="Senior"/>
  </r>
  <r>
    <n v="7"/>
    <n v="28"/>
    <s v="GERMANY"/>
    <x v="4"/>
    <m/>
    <x v="4"/>
    <n v="41343"/>
    <x v="10"/>
    <x v="0"/>
    <x v="3"/>
    <s v="T8"/>
    <s v="Equipe"/>
    <s v="Senior"/>
  </r>
  <r>
    <n v="8"/>
    <n v="26"/>
    <s v="CHINA"/>
    <x v="19"/>
    <m/>
    <x v="4"/>
    <n v="41343"/>
    <x v="10"/>
    <x v="0"/>
    <x v="3"/>
    <s v="T8"/>
    <s v="Equipe"/>
    <s v="Senior"/>
  </r>
  <r>
    <n v="9"/>
    <n v="25"/>
    <s v="POLAND"/>
    <x v="5"/>
    <m/>
    <x v="4"/>
    <n v="41343"/>
    <x v="10"/>
    <x v="0"/>
    <x v="3"/>
    <s v="T16"/>
    <s v="Equipe"/>
    <s v="Senior"/>
  </r>
  <r>
    <n v="10"/>
    <n v="24"/>
    <s v="HUNGARY"/>
    <x v="8"/>
    <m/>
    <x v="4"/>
    <n v="41343"/>
    <x v="10"/>
    <x v="0"/>
    <x v="3"/>
    <s v="T16"/>
    <s v="Equipe"/>
    <s v="Senior"/>
  </r>
  <r>
    <n v="11"/>
    <n v="23"/>
    <s v="CANADA"/>
    <x v="11"/>
    <m/>
    <x v="4"/>
    <n v="41343"/>
    <x v="10"/>
    <x v="0"/>
    <x v="3"/>
    <s v="T16"/>
    <s v="Equipe"/>
    <s v="Senior"/>
  </r>
  <r>
    <n v="12"/>
    <n v="22"/>
    <s v="GREAT BRITAIN"/>
    <x v="13"/>
    <m/>
    <x v="4"/>
    <n v="41343"/>
    <x v="10"/>
    <x v="0"/>
    <x v="3"/>
    <s v="T16"/>
    <s v="Equipe"/>
    <s v="Senior"/>
  </r>
  <r>
    <n v="13"/>
    <n v="21"/>
    <s v="UKRAINE"/>
    <x v="10"/>
    <m/>
    <x v="4"/>
    <n v="41343"/>
    <x v="10"/>
    <x v="0"/>
    <x v="3"/>
    <s v="T16"/>
    <s v="Equipe"/>
    <s v="Senior"/>
  </r>
  <r>
    <n v="14"/>
    <n v="20"/>
    <s v="BRAZIL"/>
    <x v="49"/>
    <m/>
    <x v="4"/>
    <n v="41343"/>
    <x v="10"/>
    <x v="0"/>
    <x v="3"/>
    <s v="T16"/>
    <s v="Equipe"/>
    <s v="Senior"/>
  </r>
  <r>
    <n v="15"/>
    <n v="19"/>
    <s v="MEXICO"/>
    <x v="38"/>
    <m/>
    <x v="4"/>
    <n v="41343"/>
    <x v="10"/>
    <x v="0"/>
    <x v="3"/>
    <s v="T16"/>
    <s v="Equipe"/>
    <s v="Senior"/>
  </r>
  <r>
    <n v="16"/>
    <n v="18"/>
    <s v="HONG KONG"/>
    <x v="23"/>
    <m/>
    <x v="4"/>
    <n v="41343"/>
    <x v="10"/>
    <x v="0"/>
    <x v="3"/>
    <s v="T16"/>
    <s v="Equipe"/>
    <s v="Senior"/>
  </r>
  <r>
    <n v="17"/>
    <n v="8"/>
    <s v="AUSTRIA"/>
    <x v="12"/>
    <m/>
    <x v="4"/>
    <n v="41343"/>
    <x v="10"/>
    <x v="0"/>
    <x v="3"/>
    <s v="T32"/>
    <s v="Equipe"/>
    <s v="Senior"/>
  </r>
  <r>
    <n v="1"/>
    <n v="64"/>
    <s v="ITALIE"/>
    <x v="2"/>
    <m/>
    <x v="55"/>
    <n v="41336"/>
    <x v="10"/>
    <x v="0"/>
    <x v="3"/>
    <s v="1"/>
    <s v="Equipe"/>
    <s v="Senior"/>
  </r>
  <r>
    <n v="2"/>
    <n v="52"/>
    <s v="RUSSIA"/>
    <x v="1"/>
    <m/>
    <x v="55"/>
    <n v="41336"/>
    <x v="10"/>
    <x v="0"/>
    <x v="3"/>
    <s v="2"/>
    <s v="Equipe"/>
    <s v="Senior"/>
  </r>
  <r>
    <n v="3"/>
    <n v="40"/>
    <s v="FRANCE"/>
    <x v="0"/>
    <m/>
    <x v="55"/>
    <n v="41336"/>
    <x v="10"/>
    <x v="0"/>
    <x v="3"/>
    <s v="3"/>
    <s v="Equipe"/>
    <s v="Senior"/>
  </r>
  <r>
    <n v="4"/>
    <n v="36"/>
    <s v="KOREA"/>
    <x v="20"/>
    <m/>
    <x v="55"/>
    <n v="41336"/>
    <x v="10"/>
    <x v="0"/>
    <x v="3"/>
    <s v="4"/>
    <s v="Equipe"/>
    <s v="Senior"/>
  </r>
  <r>
    <n v="5"/>
    <n v="32"/>
    <s v="POLAND"/>
    <x v="5"/>
    <m/>
    <x v="55"/>
    <n v="41336"/>
    <x v="10"/>
    <x v="0"/>
    <x v="3"/>
    <s v="T8"/>
    <s v="Equipe"/>
    <s v="Senior"/>
  </r>
  <r>
    <n v="6"/>
    <n v="30"/>
    <s v="USA"/>
    <x v="16"/>
    <m/>
    <x v="55"/>
    <n v="41336"/>
    <x v="10"/>
    <x v="0"/>
    <x v="3"/>
    <s v="T8"/>
    <s v="Equipe"/>
    <s v="Senior"/>
  </r>
  <r>
    <n v="7"/>
    <n v="28"/>
    <s v="GERMANY"/>
    <x v="4"/>
    <m/>
    <x v="55"/>
    <n v="41336"/>
    <x v="10"/>
    <x v="0"/>
    <x v="3"/>
    <s v="T8"/>
    <s v="Equipe"/>
    <s v="Senior"/>
  </r>
  <r>
    <n v="8"/>
    <n v="26"/>
    <s v="HUNGARY"/>
    <x v="8"/>
    <m/>
    <x v="55"/>
    <n v="41336"/>
    <x v="10"/>
    <x v="0"/>
    <x v="3"/>
    <s v="T8"/>
    <s v="Equipe"/>
    <s v="Senior"/>
  </r>
  <r>
    <n v="9"/>
    <n v="25"/>
    <s v="CANADA"/>
    <x v="11"/>
    <m/>
    <x v="55"/>
    <n v="41336"/>
    <x v="10"/>
    <x v="0"/>
    <x v="3"/>
    <s v="T16"/>
    <s v="Equipe"/>
    <s v="Senior"/>
  </r>
  <r>
    <n v="10"/>
    <n v="24"/>
    <s v="JAPAN"/>
    <x v="22"/>
    <m/>
    <x v="55"/>
    <n v="41336"/>
    <x v="10"/>
    <x v="0"/>
    <x v="3"/>
    <s v="T16"/>
    <s v="Equipe"/>
    <s v="Senior"/>
  </r>
  <r>
    <n v="11"/>
    <n v="23"/>
    <s v="CHINA"/>
    <x v="19"/>
    <m/>
    <x v="55"/>
    <n v="41336"/>
    <x v="10"/>
    <x v="0"/>
    <x v="3"/>
    <s v="T16"/>
    <s v="Equipe"/>
    <s v="Senior"/>
  </r>
  <r>
    <n v="12"/>
    <n v="22"/>
    <s v="GREAT BRITAIN"/>
    <x v="13"/>
    <m/>
    <x v="55"/>
    <n v="41336"/>
    <x v="10"/>
    <x v="0"/>
    <x v="3"/>
    <s v="T16"/>
    <s v="Equipe"/>
    <s v="Senior"/>
  </r>
  <r>
    <n v="13"/>
    <n v="21"/>
    <s v="UKRAINE"/>
    <x v="10"/>
    <m/>
    <x v="55"/>
    <n v="41336"/>
    <x v="10"/>
    <x v="0"/>
    <x v="3"/>
    <s v="T16"/>
    <s v="Equipe"/>
    <s v="Senior"/>
  </r>
  <r>
    <n v="14"/>
    <n v="20"/>
    <s v="HONG KONG"/>
    <x v="23"/>
    <m/>
    <x v="55"/>
    <n v="41336"/>
    <x v="10"/>
    <x v="0"/>
    <x v="3"/>
    <s v="T16"/>
    <s v="Equipe"/>
    <s v="Senior"/>
  </r>
  <r>
    <n v="15"/>
    <n v="19"/>
    <s v="KAZAKHSTAN"/>
    <x v="44"/>
    <m/>
    <x v="55"/>
    <n v="41336"/>
    <x v="10"/>
    <x v="0"/>
    <x v="3"/>
    <s v="T16"/>
    <s v="Equipe"/>
    <s v="Senior"/>
  </r>
  <r>
    <n v="1"/>
    <n v="64"/>
    <s v="ITALIE"/>
    <x v="2"/>
    <m/>
    <x v="5"/>
    <n v="41315"/>
    <x v="10"/>
    <x v="0"/>
    <x v="3"/>
    <s v="1"/>
    <s v="Equipe"/>
    <s v="Senior"/>
  </r>
  <r>
    <n v="2"/>
    <n v="52"/>
    <s v="FRANCE"/>
    <x v="0"/>
    <m/>
    <x v="5"/>
    <n v="41315"/>
    <x v="10"/>
    <x v="0"/>
    <x v="3"/>
    <s v="2"/>
    <s v="Equipe"/>
    <s v="Senior"/>
  </r>
  <r>
    <n v="3"/>
    <n v="40"/>
    <s v="GERMANY"/>
    <x v="4"/>
    <m/>
    <x v="5"/>
    <n v="41315"/>
    <x v="10"/>
    <x v="0"/>
    <x v="3"/>
    <s v="3"/>
    <s v="Equipe"/>
    <s v="Senior"/>
  </r>
  <r>
    <n v="4"/>
    <n v="36"/>
    <s v="POLAND"/>
    <x v="5"/>
    <m/>
    <x v="5"/>
    <n v="41315"/>
    <x v="10"/>
    <x v="0"/>
    <x v="3"/>
    <s v="4"/>
    <s v="Equipe"/>
    <s v="Senior"/>
  </r>
  <r>
    <n v="5"/>
    <n v="32"/>
    <s v="RUSSIA"/>
    <x v="1"/>
    <m/>
    <x v="5"/>
    <n v="41315"/>
    <x v="10"/>
    <x v="0"/>
    <x v="3"/>
    <s v="T8"/>
    <s v="Equipe"/>
    <s v="Senior"/>
  </r>
  <r>
    <n v="6"/>
    <n v="30"/>
    <s v="HUNGARY"/>
    <x v="8"/>
    <m/>
    <x v="5"/>
    <n v="41315"/>
    <x v="10"/>
    <x v="0"/>
    <x v="3"/>
    <s v="T8"/>
    <s v="Equipe"/>
    <s v="Senior"/>
  </r>
  <r>
    <n v="7"/>
    <n v="28"/>
    <s v="USA"/>
    <x v="16"/>
    <m/>
    <x v="5"/>
    <n v="41315"/>
    <x v="10"/>
    <x v="0"/>
    <x v="3"/>
    <s v="T8"/>
    <s v="Equipe"/>
    <s v="Senior"/>
  </r>
  <r>
    <n v="8"/>
    <n v="26"/>
    <s v="CHINA"/>
    <x v="19"/>
    <m/>
    <x v="5"/>
    <n v="41315"/>
    <x v="10"/>
    <x v="0"/>
    <x v="3"/>
    <s v="T8"/>
    <s v="Equipe"/>
    <s v="Senior"/>
  </r>
  <r>
    <n v="9"/>
    <n v="25"/>
    <s v="UKRAINE"/>
    <x v="10"/>
    <m/>
    <x v="5"/>
    <n v="41315"/>
    <x v="10"/>
    <x v="0"/>
    <x v="3"/>
    <s v="T16"/>
    <s v="Equipe"/>
    <s v="Senior"/>
  </r>
  <r>
    <n v="10"/>
    <n v="24"/>
    <s v="GREAT BRITAIN"/>
    <x v="13"/>
    <m/>
    <x v="5"/>
    <n v="41315"/>
    <x v="10"/>
    <x v="0"/>
    <x v="3"/>
    <s v="T16"/>
    <s v="Equipe"/>
    <s v="Senior"/>
  </r>
  <r>
    <n v="11"/>
    <n v="23"/>
    <s v="CANADA"/>
    <x v="11"/>
    <m/>
    <x v="5"/>
    <n v="41315"/>
    <x v="10"/>
    <x v="0"/>
    <x v="3"/>
    <s v="T16"/>
    <s v="Equipe"/>
    <s v="Senior"/>
  </r>
  <r>
    <n v="12"/>
    <n v="22"/>
    <s v="JAPAN"/>
    <x v="22"/>
    <m/>
    <x v="5"/>
    <n v="41315"/>
    <x v="10"/>
    <x v="0"/>
    <x v="3"/>
    <s v="T16"/>
    <s v="Equipe"/>
    <s v="Senior"/>
  </r>
  <r>
    <n v="13"/>
    <n v="21"/>
    <s v="HONG KONG"/>
    <x v="23"/>
    <m/>
    <x v="5"/>
    <n v="41315"/>
    <x v="10"/>
    <x v="0"/>
    <x v="3"/>
    <s v="T16"/>
    <s v="Equipe"/>
    <s v="Senior"/>
  </r>
  <r>
    <n v="1"/>
    <n v="64"/>
    <s v="ITALIE"/>
    <x v="2"/>
    <m/>
    <x v="55"/>
    <n v="41065"/>
    <x v="9"/>
    <x v="0"/>
    <x v="3"/>
    <s v="1"/>
    <s v="Equipe"/>
    <s v="Senior"/>
  </r>
  <r>
    <n v="2"/>
    <n v="52"/>
    <s v="RUSSIA"/>
    <x v="1"/>
    <m/>
    <x v="55"/>
    <n v="41065"/>
    <x v="9"/>
    <x v="0"/>
    <x v="3"/>
    <s v="2"/>
    <s v="Equipe"/>
    <s v="Senior"/>
  </r>
  <r>
    <n v="3"/>
    <n v="40"/>
    <s v="FRANCE"/>
    <x v="0"/>
    <m/>
    <x v="55"/>
    <n v="41065"/>
    <x v="9"/>
    <x v="0"/>
    <x v="3"/>
    <s v="3"/>
    <s v="Equipe"/>
    <s v="Senior"/>
  </r>
  <r>
    <n v="4"/>
    <n v="36"/>
    <s v="KOREA"/>
    <x v="20"/>
    <m/>
    <x v="55"/>
    <n v="41065"/>
    <x v="9"/>
    <x v="0"/>
    <x v="3"/>
    <s v="4"/>
    <s v="Equipe"/>
    <s v="Senior"/>
  </r>
  <r>
    <n v="5"/>
    <n v="32"/>
    <s v="USA"/>
    <x v="16"/>
    <m/>
    <x v="55"/>
    <n v="41065"/>
    <x v="9"/>
    <x v="0"/>
    <x v="3"/>
    <s v="T8"/>
    <s v="Equipe"/>
    <s v="Senior"/>
  </r>
  <r>
    <n v="6"/>
    <n v="30"/>
    <s v="GERMANY"/>
    <x v="4"/>
    <m/>
    <x v="55"/>
    <n v="41065"/>
    <x v="9"/>
    <x v="0"/>
    <x v="3"/>
    <s v="T8"/>
    <s v="Equipe"/>
    <s v="Senior"/>
  </r>
  <r>
    <n v="7"/>
    <n v="28"/>
    <s v="POLAND"/>
    <x v="5"/>
    <m/>
    <x v="55"/>
    <n v="41065"/>
    <x v="9"/>
    <x v="0"/>
    <x v="3"/>
    <s v="T8"/>
    <s v="Equipe"/>
    <s v="Senior"/>
  </r>
  <r>
    <n v="8"/>
    <n v="26"/>
    <s v="JAPAN"/>
    <x v="22"/>
    <m/>
    <x v="55"/>
    <n v="41065"/>
    <x v="9"/>
    <x v="0"/>
    <x v="3"/>
    <s v="T8"/>
    <s v="Equipe"/>
    <s v="Senior"/>
  </r>
  <r>
    <n v="9"/>
    <n v="25"/>
    <s v="UKRAINE"/>
    <x v="10"/>
    <m/>
    <x v="55"/>
    <n v="41065"/>
    <x v="9"/>
    <x v="0"/>
    <x v="3"/>
    <s v="T16"/>
    <s v="Equipe"/>
    <s v="Senior"/>
  </r>
  <r>
    <n v="10"/>
    <n v="24"/>
    <s v="GREAT BRITAIN"/>
    <x v="13"/>
    <m/>
    <x v="55"/>
    <n v="41065"/>
    <x v="9"/>
    <x v="0"/>
    <x v="3"/>
    <s v="T16"/>
    <s v="Equipe"/>
    <s v="Senior"/>
  </r>
  <r>
    <n v="11"/>
    <n v="23"/>
    <s v="VENEZUELA"/>
    <x v="28"/>
    <m/>
    <x v="55"/>
    <n v="41065"/>
    <x v="9"/>
    <x v="0"/>
    <x v="3"/>
    <s v="T16"/>
    <s v="Equipe"/>
    <s v="Senior"/>
  </r>
  <r>
    <n v="1"/>
    <n v="64"/>
    <s v="RUSSIA"/>
    <x v="1"/>
    <m/>
    <x v="46"/>
    <n v="41035"/>
    <x v="9"/>
    <x v="0"/>
    <x v="3"/>
    <s v="1"/>
    <s v="Equipe"/>
    <s v="Senior"/>
  </r>
  <r>
    <n v="2"/>
    <n v="52"/>
    <s v="ITALIE"/>
    <x v="2"/>
    <m/>
    <x v="46"/>
    <n v="41035"/>
    <x v="9"/>
    <x v="0"/>
    <x v="3"/>
    <s v="2"/>
    <s v="Equipe"/>
    <s v="Senior"/>
  </r>
  <r>
    <n v="3"/>
    <n v="40"/>
    <s v="FRANCE"/>
    <x v="0"/>
    <m/>
    <x v="46"/>
    <n v="41035"/>
    <x v="9"/>
    <x v="0"/>
    <x v="3"/>
    <s v="3"/>
    <s v="Equipe"/>
    <s v="Senior"/>
  </r>
  <r>
    <n v="4"/>
    <n v="36"/>
    <s v="KOREA"/>
    <x v="20"/>
    <m/>
    <x v="46"/>
    <n v="41035"/>
    <x v="9"/>
    <x v="0"/>
    <x v="3"/>
    <s v="4"/>
    <s v="Equipe"/>
    <s v="Senior"/>
  </r>
  <r>
    <n v="5"/>
    <n v="32"/>
    <s v="USA"/>
    <x v="16"/>
    <m/>
    <x v="46"/>
    <n v="41035"/>
    <x v="9"/>
    <x v="0"/>
    <x v="3"/>
    <s v="T8"/>
    <s v="Equipe"/>
    <s v="Senior"/>
  </r>
  <r>
    <n v="6"/>
    <n v="30"/>
    <s v="POLAND"/>
    <x v="5"/>
    <m/>
    <x v="46"/>
    <n v="41035"/>
    <x v="9"/>
    <x v="0"/>
    <x v="3"/>
    <s v="T8"/>
    <s v="Equipe"/>
    <s v="Senior"/>
  </r>
  <r>
    <n v="7"/>
    <n v="28"/>
    <s v="CHINA"/>
    <x v="19"/>
    <m/>
    <x v="46"/>
    <n v="41035"/>
    <x v="9"/>
    <x v="0"/>
    <x v="3"/>
    <s v="T8"/>
    <s v="Equipe"/>
    <s v="Senior"/>
  </r>
  <r>
    <n v="8"/>
    <n v="26"/>
    <s v="JAPAN"/>
    <x v="22"/>
    <m/>
    <x v="46"/>
    <n v="41035"/>
    <x v="9"/>
    <x v="0"/>
    <x v="3"/>
    <s v="T8"/>
    <s v="Equipe"/>
    <s v="Senior"/>
  </r>
  <r>
    <n v="9"/>
    <n v="25"/>
    <s v="HUNGARY"/>
    <x v="8"/>
    <m/>
    <x v="46"/>
    <n v="41035"/>
    <x v="9"/>
    <x v="0"/>
    <x v="3"/>
    <s v="T16"/>
    <s v="Equipe"/>
    <s v="Senior"/>
  </r>
  <r>
    <n v="10"/>
    <n v="24"/>
    <s v="CANADA"/>
    <x v="11"/>
    <m/>
    <x v="46"/>
    <n v="41035"/>
    <x v="9"/>
    <x v="0"/>
    <x v="3"/>
    <s v="T16"/>
    <s v="Equipe"/>
    <s v="Senior"/>
  </r>
  <r>
    <n v="11"/>
    <n v="23"/>
    <s v="GREAT BRITAIN"/>
    <x v="13"/>
    <m/>
    <x v="46"/>
    <n v="41035"/>
    <x v="9"/>
    <x v="0"/>
    <x v="3"/>
    <s v="T16"/>
    <s v="Equipe"/>
    <s v="Senior"/>
  </r>
  <r>
    <n v="12"/>
    <n v="22"/>
    <s v="SINGAPORE"/>
    <x v="26"/>
    <m/>
    <x v="46"/>
    <n v="41035"/>
    <x v="9"/>
    <x v="0"/>
    <x v="3"/>
    <s v="T16"/>
    <s v="Equipe"/>
    <s v="Senior"/>
  </r>
  <r>
    <n v="13"/>
    <n v="21"/>
    <s v="HONG KONG"/>
    <x v="23"/>
    <m/>
    <x v="46"/>
    <n v="41035"/>
    <x v="9"/>
    <x v="0"/>
    <x v="3"/>
    <s v="T16"/>
    <s v="Equipe"/>
    <s v="Senior"/>
  </r>
  <r>
    <n v="1"/>
    <n v="64"/>
    <s v="ITALIE"/>
    <x v="2"/>
    <m/>
    <x v="5"/>
    <n v="40993"/>
    <x v="9"/>
    <x v="0"/>
    <x v="3"/>
    <s v="1"/>
    <s v="Equipe"/>
    <s v="Senior"/>
  </r>
  <r>
    <n v="2"/>
    <n v="52"/>
    <s v="RUSSIA"/>
    <x v="1"/>
    <m/>
    <x v="5"/>
    <n v="40993"/>
    <x v="9"/>
    <x v="0"/>
    <x v="3"/>
    <s v="2"/>
    <s v="Equipe"/>
    <s v="Senior"/>
  </r>
  <r>
    <n v="3"/>
    <n v="40"/>
    <s v="KOREA"/>
    <x v="20"/>
    <m/>
    <x v="5"/>
    <n v="40993"/>
    <x v="9"/>
    <x v="0"/>
    <x v="3"/>
    <s v="3"/>
    <s v="Equipe"/>
    <s v="Senior"/>
  </r>
  <r>
    <n v="4"/>
    <n v="36"/>
    <s v="POLAND"/>
    <x v="5"/>
    <m/>
    <x v="5"/>
    <n v="40993"/>
    <x v="9"/>
    <x v="0"/>
    <x v="3"/>
    <s v="4"/>
    <s v="Equipe"/>
    <s v="Senior"/>
  </r>
  <r>
    <n v="5"/>
    <n v="32"/>
    <s v="FRANCE"/>
    <x v="0"/>
    <m/>
    <x v="5"/>
    <n v="40993"/>
    <x v="9"/>
    <x v="0"/>
    <x v="3"/>
    <s v="T8"/>
    <s v="Equipe"/>
    <s v="Senior"/>
  </r>
  <r>
    <n v="6"/>
    <n v="30"/>
    <s v="HUNGARY"/>
    <x v="8"/>
    <m/>
    <x v="5"/>
    <n v="40993"/>
    <x v="9"/>
    <x v="0"/>
    <x v="3"/>
    <s v="T8"/>
    <s v="Equipe"/>
    <s v="Senior"/>
  </r>
  <r>
    <n v="7"/>
    <n v="28"/>
    <s v="GERMANY"/>
    <x v="4"/>
    <m/>
    <x v="5"/>
    <n v="40993"/>
    <x v="9"/>
    <x v="0"/>
    <x v="3"/>
    <s v="T8"/>
    <s v="Equipe"/>
    <s v="Senior"/>
  </r>
  <r>
    <n v="8"/>
    <n v="26"/>
    <s v="USA"/>
    <x v="16"/>
    <m/>
    <x v="5"/>
    <n v="40993"/>
    <x v="9"/>
    <x v="0"/>
    <x v="3"/>
    <s v="T8"/>
    <s v="Equipe"/>
    <s v="Senior"/>
  </r>
  <r>
    <n v="9"/>
    <n v="25"/>
    <s v="UKRAINE"/>
    <x v="10"/>
    <m/>
    <x v="5"/>
    <n v="40993"/>
    <x v="9"/>
    <x v="0"/>
    <x v="3"/>
    <s v="T16"/>
    <s v="Equipe"/>
    <s v="Senior"/>
  </r>
  <r>
    <n v="10"/>
    <n v="24"/>
    <s v="CANADA"/>
    <x v="11"/>
    <m/>
    <x v="5"/>
    <n v="40993"/>
    <x v="9"/>
    <x v="0"/>
    <x v="3"/>
    <s v="T16"/>
    <s v="Equipe"/>
    <s v="Senior"/>
  </r>
  <r>
    <n v="11"/>
    <n v="23"/>
    <s v="CHINA"/>
    <x v="19"/>
    <m/>
    <x v="5"/>
    <n v="40993"/>
    <x v="9"/>
    <x v="0"/>
    <x v="3"/>
    <s v="T16"/>
    <s v="Equipe"/>
    <s v="Senior"/>
  </r>
  <r>
    <n v="12"/>
    <n v="22"/>
    <s v="HONG KONG"/>
    <x v="23"/>
    <m/>
    <x v="5"/>
    <n v="40993"/>
    <x v="9"/>
    <x v="0"/>
    <x v="3"/>
    <s v="T16"/>
    <s v="Equipe"/>
    <s v="Senior"/>
  </r>
  <r>
    <n v="13"/>
    <n v="21"/>
    <s v="GREAT BRITAIN"/>
    <x v="13"/>
    <m/>
    <x v="5"/>
    <n v="40993"/>
    <x v="9"/>
    <x v="0"/>
    <x v="3"/>
    <s v="T16"/>
    <s v="Equipe"/>
    <s v="Senior"/>
  </r>
  <r>
    <n v="14"/>
    <n v="20"/>
    <s v="MEXICO"/>
    <x v="38"/>
    <m/>
    <x v="5"/>
    <n v="40993"/>
    <x v="9"/>
    <x v="0"/>
    <x v="3"/>
    <s v="T16"/>
    <s v="Equipe"/>
    <s v="Senior"/>
  </r>
  <r>
    <n v="15"/>
    <n v="19"/>
    <s v="JAPAN"/>
    <x v="22"/>
    <m/>
    <x v="5"/>
    <n v="40993"/>
    <x v="9"/>
    <x v="0"/>
    <x v="3"/>
    <s v="T16"/>
    <s v="Equipe"/>
    <s v="Senior"/>
  </r>
  <r>
    <n v="16"/>
    <n v="18"/>
    <s v="ROMANIA"/>
    <x v="3"/>
    <m/>
    <x v="5"/>
    <n v="40993"/>
    <x v="9"/>
    <x v="0"/>
    <x v="3"/>
    <s v="T16"/>
    <s v="Equipe"/>
    <s v="Senior"/>
  </r>
  <r>
    <n v="17"/>
    <n v="8"/>
    <s v="EGYPT"/>
    <x v="55"/>
    <m/>
    <x v="5"/>
    <n v="40993"/>
    <x v="9"/>
    <x v="0"/>
    <x v="3"/>
    <s v="T32"/>
    <s v="Equipe"/>
    <s v="Senior"/>
  </r>
  <r>
    <n v="1"/>
    <n v="64"/>
    <s v="ITALIE"/>
    <x v="2"/>
    <m/>
    <x v="11"/>
    <n v="40979"/>
    <x v="9"/>
    <x v="0"/>
    <x v="3"/>
    <s v="1"/>
    <s v="Equipe"/>
    <s v="Senior"/>
  </r>
  <r>
    <n v="2"/>
    <n v="52"/>
    <s v="KOREA"/>
    <x v="20"/>
    <m/>
    <x v="11"/>
    <n v="40979"/>
    <x v="9"/>
    <x v="0"/>
    <x v="3"/>
    <s v="2"/>
    <s v="Equipe"/>
    <s v="Senior"/>
  </r>
  <r>
    <n v="3"/>
    <n v="40"/>
    <s v="FRANCE"/>
    <x v="0"/>
    <m/>
    <x v="11"/>
    <n v="40979"/>
    <x v="9"/>
    <x v="0"/>
    <x v="3"/>
    <s v="3"/>
    <s v="Equipe"/>
    <s v="Senior"/>
  </r>
  <r>
    <n v="4"/>
    <n v="36"/>
    <s v="POLAND"/>
    <x v="5"/>
    <m/>
    <x v="11"/>
    <n v="40979"/>
    <x v="9"/>
    <x v="0"/>
    <x v="3"/>
    <s v="4"/>
    <s v="Equipe"/>
    <s v="Senior"/>
  </r>
  <r>
    <n v="5"/>
    <n v="32"/>
    <s v="RUSSIA"/>
    <x v="1"/>
    <m/>
    <x v="11"/>
    <n v="40979"/>
    <x v="9"/>
    <x v="0"/>
    <x v="3"/>
    <s v="T8"/>
    <s v="Equipe"/>
    <s v="Senior"/>
  </r>
  <r>
    <n v="6"/>
    <n v="30"/>
    <s v="JAPAN"/>
    <x v="22"/>
    <m/>
    <x v="11"/>
    <n v="40979"/>
    <x v="9"/>
    <x v="0"/>
    <x v="3"/>
    <s v="T8"/>
    <s v="Equipe"/>
    <s v="Senior"/>
  </r>
  <r>
    <n v="7"/>
    <n v="28"/>
    <s v="USA"/>
    <x v="16"/>
    <m/>
    <x v="11"/>
    <n v="40979"/>
    <x v="9"/>
    <x v="0"/>
    <x v="3"/>
    <s v="T8"/>
    <s v="Equipe"/>
    <s v="Senior"/>
  </r>
  <r>
    <n v="8"/>
    <n v="26"/>
    <s v="HUNGARY"/>
    <x v="8"/>
    <m/>
    <x v="11"/>
    <n v="40979"/>
    <x v="9"/>
    <x v="0"/>
    <x v="3"/>
    <s v="T8"/>
    <s v="Equipe"/>
    <s v="Senior"/>
  </r>
  <r>
    <n v="9"/>
    <n v="25"/>
    <s v="GERMANY"/>
    <x v="4"/>
    <m/>
    <x v="11"/>
    <n v="40979"/>
    <x v="9"/>
    <x v="0"/>
    <x v="3"/>
    <s v="T16"/>
    <s v="Equipe"/>
    <s v="Senior"/>
  </r>
  <r>
    <n v="10"/>
    <n v="24"/>
    <s v="GREAT BRITAIN"/>
    <x v="13"/>
    <m/>
    <x v="11"/>
    <n v="40979"/>
    <x v="9"/>
    <x v="0"/>
    <x v="3"/>
    <s v="T16"/>
    <s v="Equipe"/>
    <s v="Senior"/>
  </r>
  <r>
    <n v="11"/>
    <n v="23"/>
    <s v="CHINA"/>
    <x v="19"/>
    <m/>
    <x v="11"/>
    <n v="40979"/>
    <x v="9"/>
    <x v="0"/>
    <x v="3"/>
    <s v="T16"/>
    <s v="Equipe"/>
    <s v="Senior"/>
  </r>
  <r>
    <n v="12"/>
    <n v="22"/>
    <s v="CANADA"/>
    <x v="11"/>
    <m/>
    <x v="11"/>
    <n v="40979"/>
    <x v="9"/>
    <x v="0"/>
    <x v="3"/>
    <s v="T16"/>
    <s v="Equipe"/>
    <s v="Senior"/>
  </r>
  <r>
    <n v="13"/>
    <n v="21"/>
    <s v="UKRAINE"/>
    <x v="10"/>
    <m/>
    <x v="11"/>
    <n v="40979"/>
    <x v="9"/>
    <x v="0"/>
    <x v="3"/>
    <s v="T16"/>
    <s v="Equipe"/>
    <s v="Senior"/>
  </r>
  <r>
    <n v="14"/>
    <n v="20"/>
    <s v="MEXICO"/>
    <x v="38"/>
    <m/>
    <x v="11"/>
    <n v="40979"/>
    <x v="9"/>
    <x v="0"/>
    <x v="3"/>
    <s v="T16"/>
    <s v="Equipe"/>
    <s v="Senior"/>
  </r>
  <r>
    <n v="15"/>
    <n v="19"/>
    <s v="SINGAPORE"/>
    <x v="26"/>
    <m/>
    <x v="11"/>
    <n v="40979"/>
    <x v="9"/>
    <x v="0"/>
    <x v="3"/>
    <s v="T16"/>
    <s v="Equipe"/>
    <s v="Senior"/>
  </r>
  <r>
    <n v="16"/>
    <n v="18"/>
    <s v="EGYPT"/>
    <x v="55"/>
    <m/>
    <x v="11"/>
    <n v="40979"/>
    <x v="9"/>
    <x v="0"/>
    <x v="3"/>
    <s v="T16"/>
    <s v="Equipe"/>
    <s v="Senior"/>
  </r>
  <r>
    <n v="17"/>
    <n v="8"/>
    <s v="HONG KONG"/>
    <x v="23"/>
    <m/>
    <x v="11"/>
    <n v="40979"/>
    <x v="9"/>
    <x v="0"/>
    <x v="3"/>
    <s v="T32"/>
    <s v="Equipe"/>
    <s v="Senior"/>
  </r>
  <r>
    <n v="1"/>
    <n v="64"/>
    <s v="ITALIE"/>
    <x v="2"/>
    <m/>
    <x v="4"/>
    <n v="40951"/>
    <x v="9"/>
    <x v="0"/>
    <x v="3"/>
    <s v="1"/>
    <s v="Equipe"/>
    <s v="Senior"/>
  </r>
  <r>
    <n v="2"/>
    <n v="52"/>
    <s v="RUSSIA"/>
    <x v="1"/>
    <m/>
    <x v="4"/>
    <n v="40951"/>
    <x v="9"/>
    <x v="0"/>
    <x v="3"/>
    <s v="2"/>
    <s v="Equipe"/>
    <s v="Senior"/>
  </r>
  <r>
    <n v="3"/>
    <n v="40"/>
    <s v="POLAND"/>
    <x v="5"/>
    <m/>
    <x v="4"/>
    <n v="40951"/>
    <x v="9"/>
    <x v="0"/>
    <x v="3"/>
    <s v="3"/>
    <s v="Equipe"/>
    <s v="Senior"/>
  </r>
  <r>
    <n v="4"/>
    <n v="36"/>
    <s v="KOREA"/>
    <x v="20"/>
    <m/>
    <x v="4"/>
    <n v="40951"/>
    <x v="9"/>
    <x v="0"/>
    <x v="3"/>
    <s v="4"/>
    <s v="Equipe"/>
    <s v="Senior"/>
  </r>
  <r>
    <n v="5"/>
    <n v="32"/>
    <s v="HUNGARY"/>
    <x v="8"/>
    <m/>
    <x v="4"/>
    <n v="40951"/>
    <x v="9"/>
    <x v="0"/>
    <x v="3"/>
    <s v="T8"/>
    <s v="Equipe"/>
    <s v="Senior"/>
  </r>
  <r>
    <n v="6"/>
    <n v="30"/>
    <s v="GERMANY"/>
    <x v="4"/>
    <m/>
    <x v="4"/>
    <n v="40951"/>
    <x v="9"/>
    <x v="0"/>
    <x v="3"/>
    <s v="T8"/>
    <s v="Equipe"/>
    <s v="Senior"/>
  </r>
  <r>
    <n v="7"/>
    <n v="28"/>
    <s v="FRANCE"/>
    <x v="0"/>
    <m/>
    <x v="4"/>
    <n v="40951"/>
    <x v="9"/>
    <x v="0"/>
    <x v="3"/>
    <s v="T8"/>
    <s v="Equipe"/>
    <s v="Senior"/>
  </r>
  <r>
    <n v="8"/>
    <n v="26"/>
    <s v="USA"/>
    <x v="16"/>
    <m/>
    <x v="4"/>
    <n v="40951"/>
    <x v="9"/>
    <x v="0"/>
    <x v="3"/>
    <s v="T8"/>
    <s v="Equipe"/>
    <s v="Senior"/>
  </r>
  <r>
    <n v="9"/>
    <n v="25"/>
    <s v="JAPAN"/>
    <x v="22"/>
    <m/>
    <x v="4"/>
    <n v="40951"/>
    <x v="9"/>
    <x v="0"/>
    <x v="3"/>
    <s v="T16"/>
    <s v="Equipe"/>
    <s v="Senior"/>
  </r>
  <r>
    <n v="10"/>
    <n v="24"/>
    <s v="UKRAINE"/>
    <x v="10"/>
    <m/>
    <x v="4"/>
    <n v="40951"/>
    <x v="9"/>
    <x v="0"/>
    <x v="3"/>
    <s v="T16"/>
    <s v="Equipe"/>
    <s v="Senior"/>
  </r>
  <r>
    <n v="11"/>
    <n v="23"/>
    <s v="GREAT BRITAIN"/>
    <x v="13"/>
    <m/>
    <x v="4"/>
    <n v="40951"/>
    <x v="9"/>
    <x v="0"/>
    <x v="3"/>
    <s v="T16"/>
    <s v="Equipe"/>
    <s v="Senior"/>
  </r>
  <r>
    <n v="12"/>
    <n v="22"/>
    <s v="CANADA"/>
    <x v="11"/>
    <m/>
    <x v="4"/>
    <n v="40951"/>
    <x v="9"/>
    <x v="0"/>
    <x v="3"/>
    <s v="T16"/>
    <s v="Equipe"/>
    <s v="Senior"/>
  </r>
  <r>
    <n v="13"/>
    <n v="21"/>
    <s v="CHINA"/>
    <x v="19"/>
    <m/>
    <x v="4"/>
    <n v="40951"/>
    <x v="9"/>
    <x v="0"/>
    <x v="3"/>
    <s v="T16"/>
    <s v="Equipe"/>
    <s v="Senior"/>
  </r>
  <r>
    <n v="14"/>
    <n v="20"/>
    <s v="ROMANIA"/>
    <x v="3"/>
    <m/>
    <x v="4"/>
    <n v="40951"/>
    <x v="9"/>
    <x v="0"/>
    <x v="3"/>
    <s v="T16"/>
    <s v="Equipe"/>
    <s v="Senior"/>
  </r>
  <r>
    <n v="15"/>
    <n v="19"/>
    <s v="BRAZIL"/>
    <x v="49"/>
    <m/>
    <x v="4"/>
    <n v="40951"/>
    <x v="9"/>
    <x v="0"/>
    <x v="3"/>
    <s v="T16"/>
    <s v="Equipe"/>
    <s v="Senior"/>
  </r>
  <r>
    <n v="16"/>
    <n v="18"/>
    <s v="SINGAPORE"/>
    <x v="26"/>
    <m/>
    <x v="4"/>
    <n v="40951"/>
    <x v="9"/>
    <x v="0"/>
    <x v="3"/>
    <s v="T16"/>
    <s v="Equipe"/>
    <s v="Senior"/>
  </r>
  <r>
    <n v="17"/>
    <n v="8"/>
    <s v="MEXICO"/>
    <x v="38"/>
    <m/>
    <x v="4"/>
    <n v="40951"/>
    <x v="9"/>
    <x v="0"/>
    <x v="3"/>
    <s v="T32"/>
    <s v="Equipe"/>
    <s v="Senior"/>
  </r>
  <r>
    <n v="18"/>
    <n v="8"/>
    <s v="HONG KONG"/>
    <x v="23"/>
    <m/>
    <x v="4"/>
    <n v="40951"/>
    <x v="9"/>
    <x v="0"/>
    <x v="3"/>
    <s v="T32"/>
    <s v="Equipe"/>
    <s v="Senior"/>
  </r>
  <r>
    <n v="1"/>
    <n v="64"/>
    <s v="ITALIE"/>
    <x v="2"/>
    <m/>
    <x v="55"/>
    <n v="40701"/>
    <x v="8"/>
    <x v="0"/>
    <x v="3"/>
    <s v="1"/>
    <s v="Equipe"/>
    <s v="Senior"/>
  </r>
  <r>
    <n v="2"/>
    <n v="52"/>
    <s v="KOREA"/>
    <x v="20"/>
    <m/>
    <x v="55"/>
    <n v="40701"/>
    <x v="8"/>
    <x v="0"/>
    <x v="3"/>
    <s v="2"/>
    <s v="Equipe"/>
    <s v="Senior"/>
  </r>
  <r>
    <n v="3"/>
    <n v="40"/>
    <s v="RUSSIA"/>
    <x v="1"/>
    <m/>
    <x v="55"/>
    <n v="40701"/>
    <x v="8"/>
    <x v="0"/>
    <x v="3"/>
    <s v="3"/>
    <s v="Equipe"/>
    <s v="Senior"/>
  </r>
  <r>
    <n v="4"/>
    <n v="36"/>
    <s v="POLAND"/>
    <x v="5"/>
    <m/>
    <x v="55"/>
    <n v="40701"/>
    <x v="8"/>
    <x v="0"/>
    <x v="3"/>
    <s v="4"/>
    <s v="Equipe"/>
    <s v="Senior"/>
  </r>
  <r>
    <n v="5"/>
    <n v="32"/>
    <s v="GERMANY"/>
    <x v="4"/>
    <m/>
    <x v="55"/>
    <n v="40701"/>
    <x v="8"/>
    <x v="0"/>
    <x v="3"/>
    <s v="T8"/>
    <s v="Equipe"/>
    <s v="Senior"/>
  </r>
  <r>
    <n v="6"/>
    <n v="30"/>
    <s v="USA"/>
    <x v="16"/>
    <m/>
    <x v="55"/>
    <n v="40701"/>
    <x v="8"/>
    <x v="0"/>
    <x v="3"/>
    <s v="T8"/>
    <s v="Equipe"/>
    <s v="Senior"/>
  </r>
  <r>
    <n v="7"/>
    <n v="28"/>
    <s v="JAPAN"/>
    <x v="22"/>
    <m/>
    <x v="55"/>
    <n v="40701"/>
    <x v="8"/>
    <x v="0"/>
    <x v="3"/>
    <s v="T8"/>
    <s v="Equipe"/>
    <s v="Senior"/>
  </r>
  <r>
    <n v="8"/>
    <n v="26"/>
    <s v="HUNGARY"/>
    <x v="8"/>
    <m/>
    <x v="55"/>
    <n v="40701"/>
    <x v="8"/>
    <x v="0"/>
    <x v="3"/>
    <s v="T8"/>
    <s v="Equipe"/>
    <s v="Senior"/>
  </r>
  <r>
    <n v="9"/>
    <n v="25"/>
    <s v="CHINA"/>
    <x v="19"/>
    <m/>
    <x v="55"/>
    <n v="40701"/>
    <x v="8"/>
    <x v="0"/>
    <x v="3"/>
    <s v="T16"/>
    <s v="Equipe"/>
    <s v="Senior"/>
  </r>
  <r>
    <n v="10"/>
    <n v="24"/>
    <s v="FRANCE"/>
    <x v="0"/>
    <m/>
    <x v="55"/>
    <n v="40701"/>
    <x v="8"/>
    <x v="0"/>
    <x v="3"/>
    <s v="T16"/>
    <s v="Equipe"/>
    <s v="Senior"/>
  </r>
  <r>
    <n v="11"/>
    <n v="23"/>
    <s v="GREAT BRITAIN"/>
    <x v="13"/>
    <m/>
    <x v="55"/>
    <n v="40701"/>
    <x v="8"/>
    <x v="0"/>
    <x v="3"/>
    <s v="T16"/>
    <s v="Equipe"/>
    <s v="Senior"/>
  </r>
  <r>
    <n v="12"/>
    <n v="22"/>
    <s v="UKRAINE"/>
    <x v="10"/>
    <m/>
    <x v="55"/>
    <n v="40701"/>
    <x v="8"/>
    <x v="0"/>
    <x v="3"/>
    <s v="T16"/>
    <s v="Equipe"/>
    <s v="Senior"/>
  </r>
  <r>
    <n v="13"/>
    <n v="21"/>
    <s v="CANADA"/>
    <x v="11"/>
    <m/>
    <x v="55"/>
    <n v="40701"/>
    <x v="8"/>
    <x v="0"/>
    <x v="3"/>
    <s v="T16"/>
    <s v="Equipe"/>
    <s v="Senior"/>
  </r>
  <r>
    <n v="14"/>
    <n v="20"/>
    <s v="EGYPT"/>
    <x v="55"/>
    <m/>
    <x v="55"/>
    <n v="40701"/>
    <x v="8"/>
    <x v="0"/>
    <x v="3"/>
    <s v="T16"/>
    <s v="Equipe"/>
    <s v="Senior"/>
  </r>
  <r>
    <n v="15"/>
    <n v="19"/>
    <s v="SINGAPORE"/>
    <x v="26"/>
    <m/>
    <x v="55"/>
    <n v="40701"/>
    <x v="8"/>
    <x v="0"/>
    <x v="3"/>
    <s v="T16"/>
    <s v="Equipe"/>
    <s v="Senior"/>
  </r>
  <r>
    <n v="16"/>
    <n v="18"/>
    <s v="HONG KONG"/>
    <x v="23"/>
    <m/>
    <x v="55"/>
    <n v="40701"/>
    <x v="8"/>
    <x v="0"/>
    <x v="3"/>
    <s v="T16"/>
    <s v="Equipe"/>
    <s v="Senior"/>
  </r>
  <r>
    <n v="17"/>
    <n v="8"/>
    <s v="MEXICO"/>
    <x v="38"/>
    <m/>
    <x v="55"/>
    <n v="40701"/>
    <x v="8"/>
    <x v="0"/>
    <x v="3"/>
    <s v="T32"/>
    <s v="Equipe"/>
    <s v="Senior"/>
  </r>
  <r>
    <n v="18"/>
    <n v="8"/>
    <s v="KAZAKHSTAN"/>
    <x v="44"/>
    <m/>
    <x v="55"/>
    <n v="40701"/>
    <x v="8"/>
    <x v="0"/>
    <x v="3"/>
    <s v="T32"/>
    <s v="Equipe"/>
    <s v="Senior"/>
  </r>
  <r>
    <n v="1"/>
    <n v="64"/>
    <s v="ITALIE"/>
    <x v="2"/>
    <m/>
    <x v="46"/>
    <n v="40671"/>
    <x v="8"/>
    <x v="0"/>
    <x v="3"/>
    <s v="1"/>
    <s v="Equipe"/>
    <s v="Senior"/>
  </r>
  <r>
    <n v="2"/>
    <n v="52"/>
    <s v="RUSSIA"/>
    <x v="1"/>
    <m/>
    <x v="46"/>
    <n v="40671"/>
    <x v="8"/>
    <x v="0"/>
    <x v="3"/>
    <s v="2"/>
    <s v="Equipe"/>
    <s v="Senior"/>
  </r>
  <r>
    <n v="3"/>
    <n v="40"/>
    <s v="KOREA"/>
    <x v="20"/>
    <m/>
    <x v="46"/>
    <n v="40671"/>
    <x v="8"/>
    <x v="0"/>
    <x v="3"/>
    <s v="3"/>
    <s v="Equipe"/>
    <s v="Senior"/>
  </r>
  <r>
    <n v="4"/>
    <n v="36"/>
    <s v="POLAND"/>
    <x v="5"/>
    <m/>
    <x v="46"/>
    <n v="40671"/>
    <x v="8"/>
    <x v="0"/>
    <x v="3"/>
    <s v="4"/>
    <s v="Equipe"/>
    <s v="Senior"/>
  </r>
  <r>
    <n v="5"/>
    <n v="32"/>
    <s v="HUNGARY"/>
    <x v="8"/>
    <m/>
    <x v="46"/>
    <n v="40671"/>
    <x v="8"/>
    <x v="0"/>
    <x v="3"/>
    <s v="T8"/>
    <s v="Equipe"/>
    <s v="Senior"/>
  </r>
  <r>
    <n v="6"/>
    <n v="30"/>
    <s v="FRANCE"/>
    <x v="0"/>
    <m/>
    <x v="46"/>
    <n v="40671"/>
    <x v="8"/>
    <x v="0"/>
    <x v="3"/>
    <s v="T8"/>
    <s v="Equipe"/>
    <s v="Senior"/>
  </r>
  <r>
    <n v="7"/>
    <n v="28"/>
    <s v="GERMANY"/>
    <x v="4"/>
    <m/>
    <x v="46"/>
    <n v="40671"/>
    <x v="8"/>
    <x v="0"/>
    <x v="3"/>
    <s v="T8"/>
    <s v="Equipe"/>
    <s v="Senior"/>
  </r>
  <r>
    <n v="8"/>
    <n v="26"/>
    <s v="USA"/>
    <x v="16"/>
    <m/>
    <x v="46"/>
    <n v="40671"/>
    <x v="8"/>
    <x v="0"/>
    <x v="3"/>
    <s v="T8"/>
    <s v="Equipe"/>
    <s v="Senior"/>
  </r>
  <r>
    <n v="9"/>
    <n v="25"/>
    <s v="CHINA"/>
    <x v="19"/>
    <m/>
    <x v="46"/>
    <n v="40671"/>
    <x v="8"/>
    <x v="0"/>
    <x v="3"/>
    <s v="T16"/>
    <s v="Equipe"/>
    <s v="Senior"/>
  </r>
  <r>
    <n v="10"/>
    <n v="24"/>
    <s v="UKRAINE"/>
    <x v="10"/>
    <m/>
    <x v="46"/>
    <n v="40671"/>
    <x v="8"/>
    <x v="0"/>
    <x v="3"/>
    <s v="T16"/>
    <s v="Equipe"/>
    <s v="Senior"/>
  </r>
  <r>
    <n v="11"/>
    <n v="23"/>
    <s v="JAPAN"/>
    <x v="22"/>
    <m/>
    <x v="46"/>
    <n v="40671"/>
    <x v="8"/>
    <x v="0"/>
    <x v="3"/>
    <s v="T16"/>
    <s v="Equipe"/>
    <s v="Senior"/>
  </r>
  <r>
    <n v="12"/>
    <n v="22"/>
    <s v="CANADA"/>
    <x v="11"/>
    <m/>
    <x v="46"/>
    <n v="40671"/>
    <x v="8"/>
    <x v="0"/>
    <x v="3"/>
    <s v="T16"/>
    <s v="Equipe"/>
    <s v="Senior"/>
  </r>
  <r>
    <n v="13"/>
    <n v="21"/>
    <s v="GREAT BRITAIN"/>
    <x v="13"/>
    <m/>
    <x v="46"/>
    <n v="40671"/>
    <x v="8"/>
    <x v="0"/>
    <x v="3"/>
    <s v="T16"/>
    <s v="Equipe"/>
    <s v="Senior"/>
  </r>
  <r>
    <n v="14"/>
    <n v="20"/>
    <s v="HONG KONG"/>
    <x v="23"/>
    <m/>
    <x v="46"/>
    <n v="40671"/>
    <x v="8"/>
    <x v="0"/>
    <x v="3"/>
    <s v="T16"/>
    <s v="Equipe"/>
    <s v="Senior"/>
  </r>
  <r>
    <n v="15"/>
    <n v="19"/>
    <s v="SINGAPORE"/>
    <x v="26"/>
    <m/>
    <x v="46"/>
    <n v="40671"/>
    <x v="8"/>
    <x v="0"/>
    <x v="3"/>
    <s v="T16"/>
    <s v="Equipe"/>
    <s v="Senior"/>
  </r>
  <r>
    <n v="16"/>
    <n v="18"/>
    <s v="INDONESIA"/>
    <x v="82"/>
    <m/>
    <x v="46"/>
    <n v="40671"/>
    <x v="8"/>
    <x v="0"/>
    <x v="3"/>
    <s v="T16"/>
    <s v="Equipe"/>
    <s v="Senior"/>
  </r>
  <r>
    <n v="1"/>
    <n v="64"/>
    <s v="ITALIE"/>
    <x v="2"/>
    <m/>
    <x v="5"/>
    <n v="40629"/>
    <x v="8"/>
    <x v="0"/>
    <x v="3"/>
    <s v="1"/>
    <s v="Equipe"/>
    <s v="Senior"/>
  </r>
  <r>
    <n v="2"/>
    <n v="52"/>
    <s v="RUSSIA"/>
    <x v="1"/>
    <m/>
    <x v="5"/>
    <n v="40629"/>
    <x v="8"/>
    <x v="0"/>
    <x v="3"/>
    <s v="2"/>
    <s v="Equipe"/>
    <s v="Senior"/>
  </r>
  <r>
    <n v="3"/>
    <n v="40"/>
    <s v="KOREA"/>
    <x v="20"/>
    <m/>
    <x v="5"/>
    <n v="40629"/>
    <x v="8"/>
    <x v="0"/>
    <x v="3"/>
    <s v="3"/>
    <s v="Equipe"/>
    <s v="Senior"/>
  </r>
  <r>
    <n v="4"/>
    <n v="36"/>
    <s v="POLAND"/>
    <x v="5"/>
    <m/>
    <x v="5"/>
    <n v="40629"/>
    <x v="8"/>
    <x v="0"/>
    <x v="3"/>
    <s v="4"/>
    <s v="Equipe"/>
    <s v="Senior"/>
  </r>
  <r>
    <n v="5"/>
    <n v="32"/>
    <s v="CHINA"/>
    <x v="19"/>
    <m/>
    <x v="5"/>
    <n v="40629"/>
    <x v="8"/>
    <x v="0"/>
    <x v="3"/>
    <s v="T8"/>
    <s v="Equipe"/>
    <s v="Senior"/>
  </r>
  <r>
    <n v="6"/>
    <n v="30"/>
    <s v="GERMANY"/>
    <x v="4"/>
    <m/>
    <x v="5"/>
    <n v="40629"/>
    <x v="8"/>
    <x v="0"/>
    <x v="3"/>
    <s v="T8"/>
    <s v="Equipe"/>
    <s v="Senior"/>
  </r>
  <r>
    <n v="7"/>
    <n v="28"/>
    <s v="FRANCE"/>
    <x v="0"/>
    <m/>
    <x v="5"/>
    <n v="40629"/>
    <x v="8"/>
    <x v="0"/>
    <x v="3"/>
    <s v="T8"/>
    <s v="Equipe"/>
    <s v="Senior"/>
  </r>
  <r>
    <n v="8"/>
    <n v="26"/>
    <s v="UKRAINE"/>
    <x v="10"/>
    <m/>
    <x v="5"/>
    <n v="40629"/>
    <x v="8"/>
    <x v="0"/>
    <x v="3"/>
    <s v="T8"/>
    <s v="Equipe"/>
    <s v="Senior"/>
  </r>
  <r>
    <n v="9"/>
    <n v="25"/>
    <s v="HUNGARY"/>
    <x v="8"/>
    <m/>
    <x v="5"/>
    <n v="40629"/>
    <x v="8"/>
    <x v="0"/>
    <x v="3"/>
    <s v="T16"/>
    <s v="Equipe"/>
    <s v="Senior"/>
  </r>
  <r>
    <n v="10"/>
    <n v="24"/>
    <s v="JAPAN"/>
    <x v="22"/>
    <m/>
    <x v="5"/>
    <n v="40629"/>
    <x v="8"/>
    <x v="0"/>
    <x v="3"/>
    <s v="T16"/>
    <s v="Equipe"/>
    <s v="Senior"/>
  </r>
  <r>
    <n v="11"/>
    <n v="23"/>
    <s v="USA"/>
    <x v="16"/>
    <m/>
    <x v="5"/>
    <n v="40629"/>
    <x v="8"/>
    <x v="0"/>
    <x v="3"/>
    <s v="T16"/>
    <s v="Equipe"/>
    <s v="Senior"/>
  </r>
  <r>
    <n v="12"/>
    <n v="22"/>
    <s v="GREAT BRITAIN"/>
    <x v="13"/>
    <m/>
    <x v="5"/>
    <n v="40629"/>
    <x v="8"/>
    <x v="0"/>
    <x v="3"/>
    <s v="T16"/>
    <s v="Equipe"/>
    <s v="Senior"/>
  </r>
  <r>
    <n v="13"/>
    <n v="21"/>
    <s v="MEXICO"/>
    <x v="38"/>
    <m/>
    <x v="5"/>
    <n v="40629"/>
    <x v="8"/>
    <x v="0"/>
    <x v="3"/>
    <s v="T16"/>
    <s v="Equipe"/>
    <s v="Senior"/>
  </r>
  <r>
    <n v="14"/>
    <n v="20"/>
    <s v="SINGAPORE"/>
    <x v="26"/>
    <m/>
    <x v="5"/>
    <n v="40629"/>
    <x v="8"/>
    <x v="0"/>
    <x v="3"/>
    <s v="T16"/>
    <s v="Equipe"/>
    <s v="Senior"/>
  </r>
  <r>
    <n v="15"/>
    <n v="19"/>
    <s v="CANADA"/>
    <x v="11"/>
    <m/>
    <x v="5"/>
    <n v="40629"/>
    <x v="8"/>
    <x v="0"/>
    <x v="3"/>
    <s v="T16"/>
    <s v="Equipe"/>
    <s v="Senior"/>
  </r>
  <r>
    <n v="16"/>
    <n v="18"/>
    <s v="PUERTO RICO"/>
    <x v="50"/>
    <m/>
    <x v="5"/>
    <n v="40629"/>
    <x v="8"/>
    <x v="0"/>
    <x v="3"/>
    <s v="T16"/>
    <s v="Equipe"/>
    <s v="Senior"/>
  </r>
  <r>
    <n v="17"/>
    <n v="8"/>
    <s v="INDONESIA"/>
    <x v="82"/>
    <m/>
    <x v="5"/>
    <n v="40629"/>
    <x v="8"/>
    <x v="0"/>
    <x v="3"/>
    <s v="T32"/>
    <s v="Equipe"/>
    <s v="Senior"/>
  </r>
  <r>
    <n v="1"/>
    <n v="64"/>
    <s v="ITALIE"/>
    <x v="2"/>
    <m/>
    <x v="11"/>
    <n v="40615"/>
    <x v="8"/>
    <x v="0"/>
    <x v="3"/>
    <s v="1"/>
    <s v="Equipe"/>
    <s v="Senior"/>
  </r>
  <r>
    <n v="2"/>
    <n v="52"/>
    <s v="RUSSIA"/>
    <x v="1"/>
    <m/>
    <x v="11"/>
    <n v="40615"/>
    <x v="8"/>
    <x v="0"/>
    <x v="3"/>
    <s v="2"/>
    <s v="Equipe"/>
    <s v="Senior"/>
  </r>
  <r>
    <n v="3"/>
    <n v="40"/>
    <s v="KOREA"/>
    <x v="20"/>
    <m/>
    <x v="11"/>
    <n v="40615"/>
    <x v="8"/>
    <x v="0"/>
    <x v="3"/>
    <s v="3"/>
    <s v="Equipe"/>
    <s v="Senior"/>
  </r>
  <r>
    <n v="4"/>
    <n v="36"/>
    <s v="POLAND"/>
    <x v="5"/>
    <m/>
    <x v="11"/>
    <n v="40615"/>
    <x v="8"/>
    <x v="0"/>
    <x v="3"/>
    <s v="4"/>
    <s v="Equipe"/>
    <s v="Senior"/>
  </r>
  <r>
    <n v="5"/>
    <n v="32"/>
    <s v="USA"/>
    <x v="16"/>
    <m/>
    <x v="11"/>
    <n v="40615"/>
    <x v="8"/>
    <x v="0"/>
    <x v="3"/>
    <s v="T8"/>
    <s v="Equipe"/>
    <s v="Senior"/>
  </r>
  <r>
    <n v="6"/>
    <n v="30"/>
    <s v="FRANCE"/>
    <x v="0"/>
    <m/>
    <x v="11"/>
    <n v="40615"/>
    <x v="8"/>
    <x v="0"/>
    <x v="3"/>
    <s v="T8"/>
    <s v="Equipe"/>
    <s v="Senior"/>
  </r>
  <r>
    <n v="7"/>
    <n v="28"/>
    <s v="HUNGARY"/>
    <x v="8"/>
    <m/>
    <x v="11"/>
    <n v="40615"/>
    <x v="8"/>
    <x v="0"/>
    <x v="3"/>
    <s v="T8"/>
    <s v="Equipe"/>
    <s v="Senior"/>
  </r>
  <r>
    <n v="8"/>
    <n v="26"/>
    <s v="GERMANY"/>
    <x v="4"/>
    <m/>
    <x v="11"/>
    <n v="40615"/>
    <x v="8"/>
    <x v="0"/>
    <x v="3"/>
    <s v="T8"/>
    <s v="Equipe"/>
    <s v="Senior"/>
  </r>
  <r>
    <n v="9"/>
    <n v="25"/>
    <s v="CHINA"/>
    <x v="19"/>
    <m/>
    <x v="11"/>
    <n v="40615"/>
    <x v="8"/>
    <x v="0"/>
    <x v="3"/>
    <s v="T16"/>
    <s v="Equipe"/>
    <s v="Senior"/>
  </r>
  <r>
    <n v="10"/>
    <n v="24"/>
    <s v="JAPAN"/>
    <x v="22"/>
    <m/>
    <x v="11"/>
    <n v="40615"/>
    <x v="8"/>
    <x v="0"/>
    <x v="3"/>
    <s v="T16"/>
    <s v="Equipe"/>
    <s v="Senior"/>
  </r>
  <r>
    <n v="11"/>
    <n v="23"/>
    <s v="GREAT BRITAIN"/>
    <x v="13"/>
    <m/>
    <x v="11"/>
    <n v="40615"/>
    <x v="8"/>
    <x v="0"/>
    <x v="3"/>
    <s v="T16"/>
    <s v="Equipe"/>
    <s v="Senior"/>
  </r>
  <r>
    <n v="12"/>
    <n v="22"/>
    <s v="UKRAINE"/>
    <x v="10"/>
    <m/>
    <x v="11"/>
    <n v="40615"/>
    <x v="8"/>
    <x v="0"/>
    <x v="3"/>
    <s v="T16"/>
    <s v="Equipe"/>
    <s v="Senior"/>
  </r>
  <r>
    <n v="13"/>
    <n v="21"/>
    <s v="CANADA"/>
    <x v="11"/>
    <m/>
    <x v="11"/>
    <n v="40615"/>
    <x v="8"/>
    <x v="0"/>
    <x v="3"/>
    <s v="T16"/>
    <s v="Equipe"/>
    <s v="Senior"/>
  </r>
  <r>
    <n v="14"/>
    <n v="20"/>
    <s v="PUERTO RICO"/>
    <x v="50"/>
    <m/>
    <x v="11"/>
    <n v="40615"/>
    <x v="8"/>
    <x v="0"/>
    <x v="3"/>
    <s v="T16"/>
    <s v="Equipe"/>
    <s v="Senior"/>
  </r>
  <r>
    <n v="15"/>
    <n v="19"/>
    <s v="MEXICO"/>
    <x v="38"/>
    <m/>
    <x v="11"/>
    <n v="40615"/>
    <x v="8"/>
    <x v="0"/>
    <x v="3"/>
    <s v="T16"/>
    <s v="Equipe"/>
    <s v="Senior"/>
  </r>
  <r>
    <n v="16"/>
    <n v="18"/>
    <s v="SINGAPORE"/>
    <x v="26"/>
    <m/>
    <x v="11"/>
    <n v="40615"/>
    <x v="8"/>
    <x v="0"/>
    <x v="3"/>
    <s v="T16"/>
    <s v="Equipe"/>
    <s v="Senior"/>
  </r>
  <r>
    <n v="1"/>
    <n v="64"/>
    <s v="RUSSIA"/>
    <x v="1"/>
    <m/>
    <x v="4"/>
    <n v="40587"/>
    <x v="8"/>
    <x v="0"/>
    <x v="3"/>
    <s v="1"/>
    <s v="Equipe"/>
    <s v="Senior"/>
  </r>
  <r>
    <n v="2"/>
    <n v="52"/>
    <s v="ITALIE"/>
    <x v="2"/>
    <m/>
    <x v="4"/>
    <n v="40587"/>
    <x v="8"/>
    <x v="0"/>
    <x v="3"/>
    <s v="2"/>
    <s v="Equipe"/>
    <s v="Senior"/>
  </r>
  <r>
    <n v="3"/>
    <n v="40"/>
    <s v="POLAND"/>
    <x v="5"/>
    <m/>
    <x v="4"/>
    <n v="40587"/>
    <x v="8"/>
    <x v="0"/>
    <x v="3"/>
    <s v="3"/>
    <s v="Equipe"/>
    <s v="Senior"/>
  </r>
  <r>
    <n v="4"/>
    <n v="36"/>
    <s v="KOREA"/>
    <x v="20"/>
    <m/>
    <x v="4"/>
    <n v="40587"/>
    <x v="8"/>
    <x v="0"/>
    <x v="3"/>
    <s v="4"/>
    <s v="Equipe"/>
    <s v="Senior"/>
  </r>
  <r>
    <n v="5"/>
    <n v="32"/>
    <s v="GERMANY"/>
    <x v="4"/>
    <m/>
    <x v="4"/>
    <n v="40587"/>
    <x v="8"/>
    <x v="0"/>
    <x v="3"/>
    <s v="T8"/>
    <s v="Equipe"/>
    <s v="Senior"/>
  </r>
  <r>
    <n v="6"/>
    <n v="30"/>
    <s v="HUNGARY"/>
    <x v="8"/>
    <m/>
    <x v="4"/>
    <n v="40587"/>
    <x v="8"/>
    <x v="0"/>
    <x v="3"/>
    <s v="T8"/>
    <s v="Equipe"/>
    <s v="Senior"/>
  </r>
  <r>
    <n v="7"/>
    <n v="28"/>
    <s v="USA"/>
    <x v="16"/>
    <m/>
    <x v="4"/>
    <n v="40587"/>
    <x v="8"/>
    <x v="0"/>
    <x v="3"/>
    <s v="T8"/>
    <s v="Equipe"/>
    <s v="Senior"/>
  </r>
  <r>
    <n v="8"/>
    <n v="26"/>
    <s v="FRANCE"/>
    <x v="0"/>
    <m/>
    <x v="4"/>
    <n v="40587"/>
    <x v="8"/>
    <x v="0"/>
    <x v="3"/>
    <s v="T8"/>
    <s v="Equipe"/>
    <s v="Senior"/>
  </r>
  <r>
    <n v="9"/>
    <n v="25"/>
    <s v="JAPAN"/>
    <x v="22"/>
    <m/>
    <x v="4"/>
    <n v="40587"/>
    <x v="8"/>
    <x v="0"/>
    <x v="3"/>
    <s v="T16"/>
    <s v="Equipe"/>
    <s v="Senior"/>
  </r>
  <r>
    <n v="10"/>
    <n v="24"/>
    <s v="CHINA"/>
    <x v="19"/>
    <m/>
    <x v="4"/>
    <n v="40587"/>
    <x v="8"/>
    <x v="0"/>
    <x v="3"/>
    <s v="T16"/>
    <s v="Equipe"/>
    <s v="Senior"/>
  </r>
  <r>
    <n v="11"/>
    <n v="23"/>
    <s v="UKRAINE"/>
    <x v="10"/>
    <m/>
    <x v="4"/>
    <n v="40587"/>
    <x v="8"/>
    <x v="0"/>
    <x v="3"/>
    <s v="T16"/>
    <s v="Equipe"/>
    <s v="Senior"/>
  </r>
  <r>
    <n v="12"/>
    <n v="22"/>
    <s v="GREAT BRITAIN"/>
    <x v="13"/>
    <m/>
    <x v="4"/>
    <n v="40587"/>
    <x v="8"/>
    <x v="0"/>
    <x v="3"/>
    <s v="T16"/>
    <s v="Equipe"/>
    <s v="Senior"/>
  </r>
  <r>
    <n v="13"/>
    <n v="21"/>
    <s v="CANADA"/>
    <x v="11"/>
    <m/>
    <x v="4"/>
    <n v="40587"/>
    <x v="8"/>
    <x v="0"/>
    <x v="3"/>
    <s v="T16"/>
    <s v="Equipe"/>
    <s v="Senior"/>
  </r>
  <r>
    <n v="14"/>
    <n v="20"/>
    <s v="SINGAPORE"/>
    <x v="26"/>
    <m/>
    <x v="4"/>
    <n v="40587"/>
    <x v="8"/>
    <x v="0"/>
    <x v="3"/>
    <s v="T16"/>
    <s v="Equipe"/>
    <s v="Senior"/>
  </r>
  <r>
    <n v="15"/>
    <n v="19"/>
    <s v="HONG KONG"/>
    <x v="23"/>
    <m/>
    <x v="4"/>
    <n v="40587"/>
    <x v="8"/>
    <x v="0"/>
    <x v="3"/>
    <s v="T16"/>
    <s v="Equipe"/>
    <s v="Senior"/>
  </r>
  <r>
    <n v="1"/>
    <n v="64"/>
    <s v="RUSSIA"/>
    <x v="1"/>
    <m/>
    <x v="55"/>
    <n v="40323"/>
    <x v="7"/>
    <x v="0"/>
    <x v="3"/>
    <s v="1"/>
    <s v="Equipe"/>
    <s v="Senior"/>
  </r>
  <r>
    <n v="2"/>
    <n v="52"/>
    <s v="ITALIE"/>
    <x v="2"/>
    <m/>
    <x v="55"/>
    <n v="40323"/>
    <x v="7"/>
    <x v="0"/>
    <x v="3"/>
    <s v="2"/>
    <s v="Equipe"/>
    <s v="Senior"/>
  </r>
  <r>
    <n v="3"/>
    <n v="40"/>
    <s v="KOREA"/>
    <x v="20"/>
    <m/>
    <x v="55"/>
    <n v="40323"/>
    <x v="7"/>
    <x v="0"/>
    <x v="3"/>
    <s v="3"/>
    <s v="Equipe"/>
    <s v="Senior"/>
  </r>
  <r>
    <n v="4"/>
    <n v="36"/>
    <s v="POLAND"/>
    <x v="5"/>
    <m/>
    <x v="55"/>
    <n v="40323"/>
    <x v="7"/>
    <x v="0"/>
    <x v="3"/>
    <s v="4"/>
    <s v="Equipe"/>
    <s v="Senior"/>
  </r>
  <r>
    <n v="5"/>
    <n v="32"/>
    <s v="FRANCE"/>
    <x v="0"/>
    <m/>
    <x v="55"/>
    <n v="40323"/>
    <x v="7"/>
    <x v="0"/>
    <x v="3"/>
    <s v="T8"/>
    <s v="Equipe"/>
    <s v="Senior"/>
  </r>
  <r>
    <n v="6"/>
    <n v="30"/>
    <s v="HUNGARY"/>
    <x v="8"/>
    <m/>
    <x v="55"/>
    <n v="40323"/>
    <x v="7"/>
    <x v="0"/>
    <x v="3"/>
    <s v="T8"/>
    <s v="Equipe"/>
    <s v="Senior"/>
  </r>
  <r>
    <n v="7"/>
    <n v="28"/>
    <s v="GERMANY"/>
    <x v="4"/>
    <m/>
    <x v="55"/>
    <n v="40323"/>
    <x v="7"/>
    <x v="0"/>
    <x v="3"/>
    <s v="T8"/>
    <s v="Equipe"/>
    <s v="Senior"/>
  </r>
  <r>
    <n v="8"/>
    <n v="26"/>
    <s v="CHINA"/>
    <x v="19"/>
    <m/>
    <x v="55"/>
    <n v="40323"/>
    <x v="7"/>
    <x v="0"/>
    <x v="3"/>
    <s v="T8"/>
    <s v="Equipe"/>
    <s v="Senior"/>
  </r>
  <r>
    <n v="9"/>
    <n v="25"/>
    <s v="UKRAINE"/>
    <x v="10"/>
    <m/>
    <x v="55"/>
    <n v="40323"/>
    <x v="7"/>
    <x v="0"/>
    <x v="3"/>
    <s v="T16"/>
    <s v="Equipe"/>
    <s v="Senior"/>
  </r>
  <r>
    <n v="10"/>
    <n v="24"/>
    <s v="GREAT BRITAIN"/>
    <x v="13"/>
    <m/>
    <x v="55"/>
    <n v="40323"/>
    <x v="7"/>
    <x v="0"/>
    <x v="3"/>
    <s v="T16"/>
    <s v="Equipe"/>
    <s v="Senior"/>
  </r>
  <r>
    <n v="11"/>
    <n v="23"/>
    <s v="JAPAN"/>
    <x v="22"/>
    <m/>
    <x v="55"/>
    <n v="40323"/>
    <x v="7"/>
    <x v="0"/>
    <x v="3"/>
    <s v="T16"/>
    <s v="Equipe"/>
    <s v="Senior"/>
  </r>
  <r>
    <n v="12"/>
    <n v="22"/>
    <s v="USA"/>
    <x v="16"/>
    <m/>
    <x v="55"/>
    <n v="40323"/>
    <x v="7"/>
    <x v="0"/>
    <x v="3"/>
    <s v="T16"/>
    <s v="Equipe"/>
    <s v="Senior"/>
  </r>
  <r>
    <n v="13"/>
    <n v="21"/>
    <s v="ROMANIA"/>
    <x v="3"/>
    <m/>
    <x v="55"/>
    <n v="40323"/>
    <x v="7"/>
    <x v="0"/>
    <x v="3"/>
    <s v="T16"/>
    <s v="Equipe"/>
    <s v="Senior"/>
  </r>
  <r>
    <n v="14"/>
    <n v="20"/>
    <s v="SINGAPORE"/>
    <x v="26"/>
    <m/>
    <x v="55"/>
    <n v="40323"/>
    <x v="7"/>
    <x v="0"/>
    <x v="3"/>
    <s v="T16"/>
    <s v="Equipe"/>
    <s v="Senior"/>
  </r>
  <r>
    <n v="15"/>
    <n v="19"/>
    <s v="KAZAKHSTAN"/>
    <x v="44"/>
    <m/>
    <x v="55"/>
    <n v="40323"/>
    <x v="7"/>
    <x v="0"/>
    <x v="3"/>
    <s v="T16"/>
    <s v="Equipe"/>
    <s v="Senior"/>
  </r>
  <r>
    <n v="1"/>
    <n v="64"/>
    <s v="ITALIE"/>
    <x v="2"/>
    <m/>
    <x v="50"/>
    <n v="40307"/>
    <x v="7"/>
    <x v="0"/>
    <x v="3"/>
    <s v="1"/>
    <s v="Equipe"/>
    <s v="Senior"/>
  </r>
  <r>
    <n v="2"/>
    <n v="52"/>
    <s v="KOREA"/>
    <x v="20"/>
    <m/>
    <x v="50"/>
    <n v="40307"/>
    <x v="7"/>
    <x v="0"/>
    <x v="3"/>
    <s v="2"/>
    <s v="Equipe"/>
    <s v="Senior"/>
  </r>
  <r>
    <n v="3"/>
    <n v="40"/>
    <s v="RUSSIA"/>
    <x v="1"/>
    <m/>
    <x v="50"/>
    <n v="40307"/>
    <x v="7"/>
    <x v="0"/>
    <x v="3"/>
    <s v="3"/>
    <s v="Equipe"/>
    <s v="Senior"/>
  </r>
  <r>
    <n v="4"/>
    <n v="36"/>
    <s v="CHINA"/>
    <x v="19"/>
    <m/>
    <x v="50"/>
    <n v="40307"/>
    <x v="7"/>
    <x v="0"/>
    <x v="3"/>
    <s v="4"/>
    <s v="Equipe"/>
    <s v="Senior"/>
  </r>
  <r>
    <n v="5"/>
    <n v="32"/>
    <s v="HUNGARY"/>
    <x v="8"/>
    <m/>
    <x v="50"/>
    <n v="40307"/>
    <x v="7"/>
    <x v="0"/>
    <x v="3"/>
    <s v="T8"/>
    <s v="Equipe"/>
    <s v="Senior"/>
  </r>
  <r>
    <n v="6"/>
    <n v="30"/>
    <s v="GERMANY"/>
    <x v="4"/>
    <m/>
    <x v="50"/>
    <n v="40307"/>
    <x v="7"/>
    <x v="0"/>
    <x v="3"/>
    <s v="T8"/>
    <s v="Equipe"/>
    <s v="Senior"/>
  </r>
  <r>
    <n v="7"/>
    <n v="28"/>
    <s v="USA"/>
    <x v="16"/>
    <m/>
    <x v="50"/>
    <n v="40307"/>
    <x v="7"/>
    <x v="0"/>
    <x v="3"/>
    <s v="T8"/>
    <s v="Equipe"/>
    <s v="Senior"/>
  </r>
  <r>
    <n v="8"/>
    <n v="26"/>
    <s v="POLAND"/>
    <x v="5"/>
    <m/>
    <x v="50"/>
    <n v="40307"/>
    <x v="7"/>
    <x v="0"/>
    <x v="3"/>
    <s v="T8"/>
    <s v="Equipe"/>
    <s v="Senior"/>
  </r>
  <r>
    <n v="9"/>
    <n v="25"/>
    <s v="FRANCE"/>
    <x v="0"/>
    <m/>
    <x v="50"/>
    <n v="40307"/>
    <x v="7"/>
    <x v="0"/>
    <x v="3"/>
    <s v="T16"/>
    <s v="Equipe"/>
    <s v="Senior"/>
  </r>
  <r>
    <n v="10"/>
    <n v="24"/>
    <s v="JAPAN"/>
    <x v="22"/>
    <m/>
    <x v="50"/>
    <n v="40307"/>
    <x v="7"/>
    <x v="0"/>
    <x v="3"/>
    <s v="T16"/>
    <s v="Equipe"/>
    <s v="Senior"/>
  </r>
  <r>
    <n v="11"/>
    <n v="23"/>
    <s v="UKRAINE"/>
    <x v="10"/>
    <m/>
    <x v="50"/>
    <n v="40307"/>
    <x v="7"/>
    <x v="0"/>
    <x v="3"/>
    <s v="T16"/>
    <s v="Equipe"/>
    <s v="Senior"/>
  </r>
  <r>
    <n v="12"/>
    <n v="22"/>
    <s v="HONG KONG"/>
    <x v="23"/>
    <m/>
    <x v="50"/>
    <n v="40307"/>
    <x v="7"/>
    <x v="0"/>
    <x v="3"/>
    <s v="T16"/>
    <s v="Equipe"/>
    <s v="Senior"/>
  </r>
  <r>
    <n v="13"/>
    <n v="21"/>
    <s v="GREAT BRITAIN"/>
    <x v="13"/>
    <m/>
    <x v="50"/>
    <n v="40307"/>
    <x v="7"/>
    <x v="0"/>
    <x v="3"/>
    <s v="T16"/>
    <s v="Equipe"/>
    <s v="Senior"/>
  </r>
  <r>
    <n v="14"/>
    <n v="20"/>
    <s v="CANADA"/>
    <x v="11"/>
    <m/>
    <x v="50"/>
    <n v="40307"/>
    <x v="7"/>
    <x v="0"/>
    <x v="3"/>
    <s v="T16"/>
    <s v="Equipe"/>
    <s v="Senior"/>
  </r>
  <r>
    <n v="15"/>
    <n v="19"/>
    <s v="SINGAPORE"/>
    <x v="26"/>
    <m/>
    <x v="50"/>
    <n v="40307"/>
    <x v="7"/>
    <x v="0"/>
    <x v="3"/>
    <s v="T16"/>
    <s v="Equipe"/>
    <s v="Senior"/>
  </r>
  <r>
    <n v="1"/>
    <n v="64"/>
    <s v="ITALIE"/>
    <x v="2"/>
    <m/>
    <x v="56"/>
    <n v="40265"/>
    <x v="7"/>
    <x v="0"/>
    <x v="3"/>
    <s v="1"/>
    <s v="Equipe"/>
    <s v="Senior"/>
  </r>
  <r>
    <n v="2"/>
    <n v="52"/>
    <s v="POLAND"/>
    <x v="5"/>
    <m/>
    <x v="56"/>
    <n v="40265"/>
    <x v="7"/>
    <x v="0"/>
    <x v="3"/>
    <s v="2"/>
    <s v="Equipe"/>
    <s v="Senior"/>
  </r>
  <r>
    <n v="3"/>
    <n v="40"/>
    <s v="KOREA"/>
    <x v="20"/>
    <m/>
    <x v="56"/>
    <n v="40265"/>
    <x v="7"/>
    <x v="0"/>
    <x v="3"/>
    <s v="3"/>
    <s v="Equipe"/>
    <s v="Senior"/>
  </r>
  <r>
    <n v="4"/>
    <n v="36"/>
    <s v="RUSSIA"/>
    <x v="1"/>
    <m/>
    <x v="56"/>
    <n v="40265"/>
    <x v="7"/>
    <x v="0"/>
    <x v="3"/>
    <s v="4"/>
    <s v="Equipe"/>
    <s v="Senior"/>
  </r>
  <r>
    <n v="5"/>
    <n v="32"/>
    <s v="FRANCE"/>
    <x v="0"/>
    <m/>
    <x v="56"/>
    <n v="40265"/>
    <x v="7"/>
    <x v="0"/>
    <x v="3"/>
    <s v="T8"/>
    <s v="Equipe"/>
    <s v="Senior"/>
  </r>
  <r>
    <n v="6"/>
    <n v="30"/>
    <s v="GERMANY"/>
    <x v="4"/>
    <m/>
    <x v="56"/>
    <n v="40265"/>
    <x v="7"/>
    <x v="0"/>
    <x v="3"/>
    <s v="T8"/>
    <s v="Equipe"/>
    <s v="Senior"/>
  </r>
  <r>
    <n v="7"/>
    <n v="28"/>
    <s v="JAPAN"/>
    <x v="22"/>
    <m/>
    <x v="56"/>
    <n v="40265"/>
    <x v="7"/>
    <x v="0"/>
    <x v="3"/>
    <s v="T8"/>
    <s v="Equipe"/>
    <s v="Senior"/>
  </r>
  <r>
    <n v="8"/>
    <n v="26"/>
    <s v="CHINA"/>
    <x v="19"/>
    <m/>
    <x v="56"/>
    <n v="40265"/>
    <x v="7"/>
    <x v="0"/>
    <x v="3"/>
    <s v="T8"/>
    <s v="Equipe"/>
    <s v="Senior"/>
  </r>
  <r>
    <n v="9"/>
    <n v="25"/>
    <s v="HUNGARY"/>
    <x v="8"/>
    <m/>
    <x v="56"/>
    <n v="40265"/>
    <x v="7"/>
    <x v="0"/>
    <x v="3"/>
    <s v="T16"/>
    <s v="Equipe"/>
    <s v="Senior"/>
  </r>
  <r>
    <n v="10"/>
    <n v="24"/>
    <s v="USA"/>
    <x v="16"/>
    <m/>
    <x v="56"/>
    <n v="40265"/>
    <x v="7"/>
    <x v="0"/>
    <x v="3"/>
    <s v="T16"/>
    <s v="Equipe"/>
    <s v="Senior"/>
  </r>
  <r>
    <n v="11"/>
    <n v="23"/>
    <s v="GREAT BRITAIN"/>
    <x v="13"/>
    <m/>
    <x v="56"/>
    <n v="40265"/>
    <x v="7"/>
    <x v="0"/>
    <x v="3"/>
    <s v="T16"/>
    <s v="Equipe"/>
    <s v="Senior"/>
  </r>
  <r>
    <n v="12"/>
    <n v="22"/>
    <s v="SINGAPORE"/>
    <x v="26"/>
    <m/>
    <x v="56"/>
    <n v="40265"/>
    <x v="7"/>
    <x v="0"/>
    <x v="3"/>
    <s v="T16"/>
    <s v="Equipe"/>
    <s v="Senior"/>
  </r>
  <r>
    <n v="13"/>
    <n v="21"/>
    <s v="ROMANIA"/>
    <x v="3"/>
    <m/>
    <x v="56"/>
    <n v="40265"/>
    <x v="7"/>
    <x v="0"/>
    <x v="3"/>
    <s v="T16"/>
    <s v="Equipe"/>
    <s v="Senior"/>
  </r>
  <r>
    <n v="14"/>
    <n v="20"/>
    <s v="KAZAKHSTAN"/>
    <x v="44"/>
    <m/>
    <x v="56"/>
    <n v="40265"/>
    <x v="7"/>
    <x v="0"/>
    <x v="3"/>
    <s v="T16"/>
    <s v="Equipe"/>
    <s v="Senior"/>
  </r>
  <r>
    <n v="15"/>
    <n v="19"/>
    <s v="PUERTO RICO"/>
    <x v="50"/>
    <m/>
    <x v="56"/>
    <n v="40265"/>
    <x v="7"/>
    <x v="0"/>
    <x v="3"/>
    <s v="T16"/>
    <s v="Equipe"/>
    <s v="Senior"/>
  </r>
  <r>
    <n v="1"/>
    <n v="64"/>
    <s v="ITALIE"/>
    <x v="2"/>
    <m/>
    <x v="11"/>
    <n v="40244"/>
    <x v="7"/>
    <x v="0"/>
    <x v="3"/>
    <s v="1"/>
    <s v="Equipe"/>
    <s v="Senior"/>
  </r>
  <r>
    <n v="2"/>
    <n v="52"/>
    <s v="RUSSIA"/>
    <x v="1"/>
    <m/>
    <x v="11"/>
    <n v="40244"/>
    <x v="7"/>
    <x v="0"/>
    <x v="3"/>
    <s v="2"/>
    <s v="Equipe"/>
    <s v="Senior"/>
  </r>
  <r>
    <n v="3"/>
    <n v="40"/>
    <s v="CHINA"/>
    <x v="19"/>
    <m/>
    <x v="11"/>
    <n v="40244"/>
    <x v="7"/>
    <x v="0"/>
    <x v="3"/>
    <s v="3"/>
    <s v="Equipe"/>
    <s v="Senior"/>
  </r>
  <r>
    <n v="4"/>
    <n v="36"/>
    <s v="GERMANY"/>
    <x v="4"/>
    <m/>
    <x v="11"/>
    <n v="40244"/>
    <x v="7"/>
    <x v="0"/>
    <x v="3"/>
    <s v="4"/>
    <s v="Equipe"/>
    <s v="Senior"/>
  </r>
  <r>
    <n v="5"/>
    <n v="32"/>
    <s v="FRANCE"/>
    <x v="0"/>
    <m/>
    <x v="11"/>
    <n v="40244"/>
    <x v="7"/>
    <x v="0"/>
    <x v="3"/>
    <s v="T8"/>
    <s v="Equipe"/>
    <s v="Senior"/>
  </r>
  <r>
    <n v="6"/>
    <n v="30"/>
    <s v="KOREA"/>
    <x v="20"/>
    <m/>
    <x v="11"/>
    <n v="40244"/>
    <x v="7"/>
    <x v="0"/>
    <x v="3"/>
    <s v="T8"/>
    <s v="Equipe"/>
    <s v="Senior"/>
  </r>
  <r>
    <n v="7"/>
    <n v="28"/>
    <s v="JAPAN"/>
    <x v="22"/>
    <m/>
    <x v="11"/>
    <n v="40244"/>
    <x v="7"/>
    <x v="0"/>
    <x v="3"/>
    <s v="T8"/>
    <s v="Equipe"/>
    <s v="Senior"/>
  </r>
  <r>
    <n v="8"/>
    <n v="26"/>
    <s v="POLAND"/>
    <x v="5"/>
    <m/>
    <x v="11"/>
    <n v="40244"/>
    <x v="7"/>
    <x v="0"/>
    <x v="3"/>
    <s v="T8"/>
    <s v="Equipe"/>
    <s v="Senior"/>
  </r>
  <r>
    <n v="9"/>
    <n v="25"/>
    <s v="USA"/>
    <x v="16"/>
    <m/>
    <x v="11"/>
    <n v="40244"/>
    <x v="7"/>
    <x v="0"/>
    <x v="3"/>
    <s v="T16"/>
    <s v="Equipe"/>
    <s v="Senior"/>
  </r>
  <r>
    <n v="10"/>
    <n v="24"/>
    <s v="UKRAINE"/>
    <x v="10"/>
    <m/>
    <x v="11"/>
    <n v="40244"/>
    <x v="7"/>
    <x v="0"/>
    <x v="3"/>
    <s v="T16"/>
    <s v="Equipe"/>
    <s v="Senior"/>
  </r>
  <r>
    <n v="11"/>
    <n v="23"/>
    <s v="HUNGARY"/>
    <x v="8"/>
    <m/>
    <x v="11"/>
    <n v="40244"/>
    <x v="7"/>
    <x v="0"/>
    <x v="3"/>
    <s v="T16"/>
    <s v="Equipe"/>
    <s v="Senior"/>
  </r>
  <r>
    <n v="12"/>
    <n v="22"/>
    <s v="CANADA"/>
    <x v="11"/>
    <m/>
    <x v="11"/>
    <n v="40244"/>
    <x v="7"/>
    <x v="0"/>
    <x v="3"/>
    <s v="T16"/>
    <s v="Equipe"/>
    <s v="Senior"/>
  </r>
  <r>
    <n v="13"/>
    <n v="21"/>
    <s v="GREAT BRITAIN"/>
    <x v="13"/>
    <m/>
    <x v="11"/>
    <n v="40244"/>
    <x v="7"/>
    <x v="0"/>
    <x v="3"/>
    <s v="T16"/>
    <s v="Equipe"/>
    <s v="Senior"/>
  </r>
  <r>
    <n v="14"/>
    <n v="20"/>
    <s v="PUERTO RICO"/>
    <x v="50"/>
    <m/>
    <x v="11"/>
    <n v="40244"/>
    <x v="7"/>
    <x v="0"/>
    <x v="3"/>
    <s v="T16"/>
    <s v="Equipe"/>
    <s v="Senior"/>
  </r>
  <r>
    <n v="15"/>
    <n v="19"/>
    <s v="SINGAPORE"/>
    <x v="26"/>
    <m/>
    <x v="11"/>
    <n v="40244"/>
    <x v="7"/>
    <x v="0"/>
    <x v="3"/>
    <s v="T16"/>
    <s v="Equipe"/>
    <s v="Senior"/>
  </r>
  <r>
    <n v="16"/>
    <n v="18"/>
    <s v="HONG KONG"/>
    <x v="23"/>
    <m/>
    <x v="11"/>
    <n v="40244"/>
    <x v="7"/>
    <x v="0"/>
    <x v="3"/>
    <s v="T16"/>
    <s v="Equipe"/>
    <s v="Senior"/>
  </r>
  <r>
    <n v="1"/>
    <n v="64"/>
    <s v="ITALIE"/>
    <x v="2"/>
    <m/>
    <x v="57"/>
    <n v="40237"/>
    <x v="7"/>
    <x v="0"/>
    <x v="3"/>
    <s v="1"/>
    <s v="Equipe"/>
    <s v="Senior"/>
  </r>
  <r>
    <n v="2"/>
    <n v="52"/>
    <s v="RUSSIA"/>
    <x v="1"/>
    <m/>
    <x v="57"/>
    <n v="40237"/>
    <x v="7"/>
    <x v="0"/>
    <x v="3"/>
    <s v="2"/>
    <s v="Equipe"/>
    <s v="Senior"/>
  </r>
  <r>
    <n v="3"/>
    <n v="40"/>
    <s v="KOREA"/>
    <x v="20"/>
    <m/>
    <x v="57"/>
    <n v="40237"/>
    <x v="7"/>
    <x v="0"/>
    <x v="3"/>
    <s v="3"/>
    <s v="Equipe"/>
    <s v="Senior"/>
  </r>
  <r>
    <n v="4"/>
    <n v="36"/>
    <s v="POLAND"/>
    <x v="5"/>
    <m/>
    <x v="57"/>
    <n v="40237"/>
    <x v="7"/>
    <x v="0"/>
    <x v="3"/>
    <s v="4"/>
    <s v="Equipe"/>
    <s v="Senior"/>
  </r>
  <r>
    <n v="5"/>
    <n v="32"/>
    <s v="GERMANY"/>
    <x v="4"/>
    <m/>
    <x v="57"/>
    <n v="40237"/>
    <x v="7"/>
    <x v="0"/>
    <x v="3"/>
    <s v="T8"/>
    <s v="Equipe"/>
    <s v="Senior"/>
  </r>
  <r>
    <n v="6"/>
    <n v="30"/>
    <s v="HUNGARY"/>
    <x v="8"/>
    <m/>
    <x v="57"/>
    <n v="40237"/>
    <x v="7"/>
    <x v="0"/>
    <x v="3"/>
    <s v="T8"/>
    <s v="Equipe"/>
    <s v="Senior"/>
  </r>
  <r>
    <n v="7"/>
    <n v="28"/>
    <s v="CHINA"/>
    <x v="19"/>
    <m/>
    <x v="57"/>
    <n v="40237"/>
    <x v="7"/>
    <x v="0"/>
    <x v="3"/>
    <s v="T8"/>
    <s v="Equipe"/>
    <s v="Senior"/>
  </r>
  <r>
    <n v="8"/>
    <n v="26"/>
    <s v="USA"/>
    <x v="16"/>
    <m/>
    <x v="57"/>
    <n v="40237"/>
    <x v="7"/>
    <x v="0"/>
    <x v="3"/>
    <s v="T8"/>
    <s v="Equipe"/>
    <s v="Senior"/>
  </r>
  <r>
    <n v="9"/>
    <n v="25"/>
    <s v="FRANCE"/>
    <x v="0"/>
    <m/>
    <x v="57"/>
    <n v="40237"/>
    <x v="7"/>
    <x v="0"/>
    <x v="3"/>
    <s v="T16"/>
    <s v="Equipe"/>
    <s v="Senior"/>
  </r>
  <r>
    <n v="10"/>
    <n v="24"/>
    <s v="JAPAN"/>
    <x v="22"/>
    <m/>
    <x v="57"/>
    <n v="40237"/>
    <x v="7"/>
    <x v="0"/>
    <x v="3"/>
    <s v="T16"/>
    <s v="Equipe"/>
    <s v="Senior"/>
  </r>
  <r>
    <n v="11"/>
    <n v="23"/>
    <s v="UKRAINE"/>
    <x v="10"/>
    <m/>
    <x v="57"/>
    <n v="40237"/>
    <x v="7"/>
    <x v="0"/>
    <x v="3"/>
    <s v="T16"/>
    <s v="Equipe"/>
    <s v="Senior"/>
  </r>
  <r>
    <n v="12"/>
    <n v="22"/>
    <s v="HONG KONG"/>
    <x v="23"/>
    <m/>
    <x v="57"/>
    <n v="40237"/>
    <x v="7"/>
    <x v="0"/>
    <x v="3"/>
    <s v="T16"/>
    <s v="Equipe"/>
    <s v="Senior"/>
  </r>
  <r>
    <n v="13"/>
    <n v="21"/>
    <s v="GREAT BRITAIN"/>
    <x v="13"/>
    <m/>
    <x v="57"/>
    <n v="40237"/>
    <x v="7"/>
    <x v="0"/>
    <x v="3"/>
    <s v="T16"/>
    <s v="Equipe"/>
    <s v="Senior"/>
  </r>
  <r>
    <n v="14"/>
    <n v="20"/>
    <s v="CHILE"/>
    <x v="30"/>
    <m/>
    <x v="57"/>
    <n v="40237"/>
    <x v="7"/>
    <x v="0"/>
    <x v="3"/>
    <s v="T16"/>
    <s v="Equipe"/>
    <s v="Senior"/>
  </r>
  <r>
    <n v="15"/>
    <n v="19"/>
    <s v="CANADA"/>
    <x v="11"/>
    <m/>
    <x v="57"/>
    <n v="40237"/>
    <x v="7"/>
    <x v="0"/>
    <x v="3"/>
    <s v="T16"/>
    <s v="Equipe"/>
    <s v="Senior"/>
  </r>
  <r>
    <n v="16"/>
    <n v="18"/>
    <s v="SINGAPORE"/>
    <x v="26"/>
    <m/>
    <x v="57"/>
    <n v="40237"/>
    <x v="7"/>
    <x v="0"/>
    <x v="3"/>
    <s v="T16"/>
    <s v="Equipe"/>
    <s v="Senior"/>
  </r>
  <r>
    <n v="17"/>
    <n v="8"/>
    <s v="KAZAKHSTAN"/>
    <x v="44"/>
    <m/>
    <x v="57"/>
    <n v="40237"/>
    <x v="7"/>
    <x v="0"/>
    <x v="3"/>
    <s v="T32"/>
    <s v="Equipe"/>
    <s v="Senior"/>
  </r>
  <r>
    <n v="1"/>
    <n v="64"/>
    <s v="ITALIE"/>
    <x v="2"/>
    <m/>
    <x v="55"/>
    <n v="39957"/>
    <x v="6"/>
    <x v="0"/>
    <x v="3"/>
    <s v="1"/>
    <s v="Equipe"/>
    <s v="Senior"/>
  </r>
  <r>
    <n v="2"/>
    <n v="52"/>
    <s v="POLAND"/>
    <x v="5"/>
    <m/>
    <x v="55"/>
    <n v="39957"/>
    <x v="6"/>
    <x v="0"/>
    <x v="3"/>
    <s v="2"/>
    <s v="Equipe"/>
    <s v="Senior"/>
  </r>
  <r>
    <n v="3"/>
    <n v="40"/>
    <s v="RUSSIA"/>
    <x v="1"/>
    <m/>
    <x v="55"/>
    <n v="39957"/>
    <x v="6"/>
    <x v="0"/>
    <x v="3"/>
    <s v="3"/>
    <s v="Equipe"/>
    <s v="Senior"/>
  </r>
  <r>
    <n v="4"/>
    <n v="36"/>
    <s v="CHINA"/>
    <x v="19"/>
    <m/>
    <x v="55"/>
    <n v="39957"/>
    <x v="6"/>
    <x v="0"/>
    <x v="3"/>
    <s v="4"/>
    <s v="Equipe"/>
    <s v="Senior"/>
  </r>
  <r>
    <n v="5"/>
    <n v="32"/>
    <s v="KOREA"/>
    <x v="20"/>
    <m/>
    <x v="55"/>
    <n v="39957"/>
    <x v="6"/>
    <x v="0"/>
    <x v="3"/>
    <s v="T8"/>
    <s v="Equipe"/>
    <s v="Senior"/>
  </r>
  <r>
    <n v="6"/>
    <n v="30"/>
    <s v="HUNGARY"/>
    <x v="8"/>
    <m/>
    <x v="55"/>
    <n v="39957"/>
    <x v="6"/>
    <x v="0"/>
    <x v="3"/>
    <s v="T8"/>
    <s v="Equipe"/>
    <s v="Senior"/>
  </r>
  <r>
    <n v="7"/>
    <n v="28"/>
    <s v="GERMANY"/>
    <x v="4"/>
    <m/>
    <x v="55"/>
    <n v="39957"/>
    <x v="6"/>
    <x v="0"/>
    <x v="3"/>
    <s v="T8"/>
    <s v="Equipe"/>
    <s v="Senior"/>
  </r>
  <r>
    <n v="8"/>
    <n v="26"/>
    <s v="JAPAN"/>
    <x v="22"/>
    <m/>
    <x v="55"/>
    <n v="39957"/>
    <x v="6"/>
    <x v="0"/>
    <x v="3"/>
    <s v="T8"/>
    <s v="Equipe"/>
    <s v="Senior"/>
  </r>
  <r>
    <n v="9"/>
    <n v="25"/>
    <s v="FRANCE"/>
    <x v="0"/>
    <m/>
    <x v="55"/>
    <n v="39957"/>
    <x v="6"/>
    <x v="0"/>
    <x v="3"/>
    <s v="T16"/>
    <s v="Equipe"/>
    <s v="Senior"/>
  </r>
  <r>
    <n v="10"/>
    <n v="24"/>
    <s v="UKRAINE"/>
    <x v="10"/>
    <m/>
    <x v="55"/>
    <n v="39957"/>
    <x v="6"/>
    <x v="0"/>
    <x v="3"/>
    <s v="T16"/>
    <s v="Equipe"/>
    <s v="Senior"/>
  </r>
  <r>
    <n v="11"/>
    <n v="23"/>
    <s v="ROMANIA"/>
    <x v="3"/>
    <m/>
    <x v="55"/>
    <n v="39957"/>
    <x v="6"/>
    <x v="0"/>
    <x v="3"/>
    <s v="T16"/>
    <s v="Equipe"/>
    <s v="Senior"/>
  </r>
  <r>
    <n v="12"/>
    <n v="22"/>
    <s v="SINGAPORE"/>
    <x v="26"/>
    <m/>
    <x v="55"/>
    <n v="39957"/>
    <x v="6"/>
    <x v="0"/>
    <x v="3"/>
    <s v="T16"/>
    <s v="Equipe"/>
    <s v="Senior"/>
  </r>
  <r>
    <n v="13"/>
    <n v="21"/>
    <s v="HONG KONG"/>
    <x v="23"/>
    <m/>
    <x v="55"/>
    <n v="39957"/>
    <x v="6"/>
    <x v="0"/>
    <x v="3"/>
    <s v="T16"/>
    <s v="Equipe"/>
    <s v="Senior"/>
  </r>
  <r>
    <n v="14"/>
    <n v="20"/>
    <s v="KAZAKHSTAN"/>
    <x v="44"/>
    <m/>
    <x v="55"/>
    <n v="39957"/>
    <x v="6"/>
    <x v="0"/>
    <x v="3"/>
    <s v="T16"/>
    <s v="Equipe"/>
    <s v="Senior"/>
  </r>
  <r>
    <n v="1"/>
    <n v="64"/>
    <s v="ITALIE"/>
    <x v="2"/>
    <m/>
    <x v="50"/>
    <n v="39950"/>
    <x v="6"/>
    <x v="0"/>
    <x v="3"/>
    <s v="1"/>
    <s v="Equipe"/>
    <s v="Senior"/>
  </r>
  <r>
    <n v="2"/>
    <n v="52"/>
    <s v="RUSSIA"/>
    <x v="1"/>
    <m/>
    <x v="50"/>
    <n v="39950"/>
    <x v="6"/>
    <x v="0"/>
    <x v="3"/>
    <s v="2"/>
    <s v="Equipe"/>
    <s v="Senior"/>
  </r>
  <r>
    <n v="3"/>
    <n v="40"/>
    <s v="POLAND"/>
    <x v="5"/>
    <m/>
    <x v="50"/>
    <n v="39950"/>
    <x v="6"/>
    <x v="0"/>
    <x v="3"/>
    <s v="3"/>
    <s v="Equipe"/>
    <s v="Senior"/>
  </r>
  <r>
    <n v="4"/>
    <n v="36"/>
    <s v="CHINA"/>
    <x v="19"/>
    <m/>
    <x v="50"/>
    <n v="39950"/>
    <x v="6"/>
    <x v="0"/>
    <x v="3"/>
    <s v="4"/>
    <s v="Equipe"/>
    <s v="Senior"/>
  </r>
  <r>
    <n v="5"/>
    <n v="32"/>
    <s v="FRANCE"/>
    <x v="0"/>
    <m/>
    <x v="50"/>
    <n v="39950"/>
    <x v="6"/>
    <x v="0"/>
    <x v="3"/>
    <s v="T8"/>
    <s v="Equipe"/>
    <s v="Senior"/>
  </r>
  <r>
    <n v="6"/>
    <n v="30"/>
    <s v="GERMANY"/>
    <x v="4"/>
    <m/>
    <x v="50"/>
    <n v="39950"/>
    <x v="6"/>
    <x v="0"/>
    <x v="3"/>
    <s v="T8"/>
    <s v="Equipe"/>
    <s v="Senior"/>
  </r>
  <r>
    <n v="7"/>
    <n v="28"/>
    <s v="HUNGARY"/>
    <x v="8"/>
    <m/>
    <x v="50"/>
    <n v="39950"/>
    <x v="6"/>
    <x v="0"/>
    <x v="3"/>
    <s v="T8"/>
    <s v="Equipe"/>
    <s v="Senior"/>
  </r>
  <r>
    <n v="8"/>
    <n v="26"/>
    <s v="USA"/>
    <x v="16"/>
    <m/>
    <x v="50"/>
    <n v="39950"/>
    <x v="6"/>
    <x v="0"/>
    <x v="3"/>
    <s v="T8"/>
    <s v="Equipe"/>
    <s v="Senior"/>
  </r>
  <r>
    <n v="9"/>
    <n v="25"/>
    <s v="KOREA"/>
    <x v="20"/>
    <m/>
    <x v="50"/>
    <n v="39950"/>
    <x v="6"/>
    <x v="0"/>
    <x v="3"/>
    <s v="T16"/>
    <s v="Equipe"/>
    <s v="Senior"/>
  </r>
  <r>
    <n v="10"/>
    <n v="24"/>
    <s v="JAPAN"/>
    <x v="22"/>
    <m/>
    <x v="50"/>
    <n v="39950"/>
    <x v="6"/>
    <x v="0"/>
    <x v="3"/>
    <s v="T16"/>
    <s v="Equipe"/>
    <s v="Senior"/>
  </r>
  <r>
    <n v="11"/>
    <n v="23"/>
    <s v="HONG KONG"/>
    <x v="23"/>
    <m/>
    <x v="50"/>
    <n v="39950"/>
    <x v="6"/>
    <x v="0"/>
    <x v="3"/>
    <s v="T16"/>
    <s v="Equipe"/>
    <s v="Senior"/>
  </r>
  <r>
    <n v="12"/>
    <n v="22"/>
    <s v="SINGAPORE"/>
    <x v="26"/>
    <m/>
    <x v="50"/>
    <n v="39950"/>
    <x v="6"/>
    <x v="0"/>
    <x v="3"/>
    <s v="T16"/>
    <s v="Equipe"/>
    <s v="Senior"/>
  </r>
  <r>
    <n v="13"/>
    <n v="21"/>
    <s v="PHILIPPINES"/>
    <x v="47"/>
    <m/>
    <x v="50"/>
    <n v="39950"/>
    <x v="6"/>
    <x v="0"/>
    <x v="3"/>
    <s v="T16"/>
    <s v="Equipe"/>
    <s v="Senior"/>
  </r>
  <r>
    <n v="1"/>
    <n v="64"/>
    <s v="ITALIE"/>
    <x v="2"/>
    <m/>
    <x v="56"/>
    <n v="39901"/>
    <x v="6"/>
    <x v="0"/>
    <x v="3"/>
    <s v="1"/>
    <s v="Equipe"/>
    <s v="Senior"/>
  </r>
  <r>
    <n v="2"/>
    <n v="52"/>
    <s v="GERMANY"/>
    <x v="4"/>
    <m/>
    <x v="56"/>
    <n v="39901"/>
    <x v="6"/>
    <x v="0"/>
    <x v="3"/>
    <s v="2"/>
    <s v="Equipe"/>
    <s v="Senior"/>
  </r>
  <r>
    <n v="3"/>
    <n v="40"/>
    <s v="RUSSIA"/>
    <x v="1"/>
    <m/>
    <x v="56"/>
    <n v="39901"/>
    <x v="6"/>
    <x v="0"/>
    <x v="3"/>
    <s v="3"/>
    <s v="Equipe"/>
    <s v="Senior"/>
  </r>
  <r>
    <n v="4"/>
    <n v="36"/>
    <s v="CHINA"/>
    <x v="19"/>
    <m/>
    <x v="56"/>
    <n v="39901"/>
    <x v="6"/>
    <x v="0"/>
    <x v="3"/>
    <s v="4"/>
    <s v="Equipe"/>
    <s v="Senior"/>
  </r>
  <r>
    <n v="5"/>
    <n v="32"/>
    <s v="KOREA"/>
    <x v="20"/>
    <m/>
    <x v="56"/>
    <n v="39901"/>
    <x v="6"/>
    <x v="0"/>
    <x v="3"/>
    <s v="T8"/>
    <s v="Equipe"/>
    <s v="Senior"/>
  </r>
  <r>
    <n v="6"/>
    <n v="30"/>
    <s v="FRANCE"/>
    <x v="0"/>
    <m/>
    <x v="56"/>
    <n v="39901"/>
    <x v="6"/>
    <x v="0"/>
    <x v="3"/>
    <s v="T8"/>
    <s v="Equipe"/>
    <s v="Senior"/>
  </r>
  <r>
    <n v="7"/>
    <n v="28"/>
    <s v="POLAND"/>
    <x v="5"/>
    <m/>
    <x v="56"/>
    <n v="39901"/>
    <x v="6"/>
    <x v="0"/>
    <x v="3"/>
    <s v="T8"/>
    <s v="Equipe"/>
    <s v="Senior"/>
  </r>
  <r>
    <n v="8"/>
    <n v="26"/>
    <s v="HUNGARY"/>
    <x v="8"/>
    <m/>
    <x v="56"/>
    <n v="39901"/>
    <x v="6"/>
    <x v="0"/>
    <x v="3"/>
    <s v="T8"/>
    <s v="Equipe"/>
    <s v="Senior"/>
  </r>
  <r>
    <n v="9"/>
    <n v="25"/>
    <s v="UKRAINE"/>
    <x v="10"/>
    <m/>
    <x v="56"/>
    <n v="39901"/>
    <x v="6"/>
    <x v="0"/>
    <x v="3"/>
    <s v="T16"/>
    <s v="Equipe"/>
    <s v="Senior"/>
  </r>
  <r>
    <n v="10"/>
    <n v="24"/>
    <s v="ROMANIA"/>
    <x v="3"/>
    <m/>
    <x v="56"/>
    <n v="39901"/>
    <x v="6"/>
    <x v="0"/>
    <x v="3"/>
    <s v="T16"/>
    <s v="Equipe"/>
    <s v="Senior"/>
  </r>
  <r>
    <n v="11"/>
    <n v="23"/>
    <s v="JAPAN"/>
    <x v="22"/>
    <m/>
    <x v="56"/>
    <n v="39901"/>
    <x v="6"/>
    <x v="0"/>
    <x v="3"/>
    <s v="T16"/>
    <s v="Equipe"/>
    <s v="Senior"/>
  </r>
  <r>
    <n v="12"/>
    <n v="22"/>
    <s v="SINGAPORE"/>
    <x v="26"/>
    <m/>
    <x v="56"/>
    <n v="39901"/>
    <x v="6"/>
    <x v="0"/>
    <x v="3"/>
    <s v="T16"/>
    <s v="Equipe"/>
    <s v="Senior"/>
  </r>
  <r>
    <n v="13"/>
    <n v="21"/>
    <s v="CANADA"/>
    <x v="11"/>
    <m/>
    <x v="56"/>
    <n v="39901"/>
    <x v="6"/>
    <x v="0"/>
    <x v="3"/>
    <s v="T16"/>
    <s v="Equipe"/>
    <s v="Senior"/>
  </r>
  <r>
    <n v="14"/>
    <n v="20"/>
    <s v="HONG KONG"/>
    <x v="23"/>
    <m/>
    <x v="56"/>
    <n v="39901"/>
    <x v="6"/>
    <x v="0"/>
    <x v="3"/>
    <s v="T16"/>
    <s v="Equipe"/>
    <s v="Senior"/>
  </r>
  <r>
    <n v="15"/>
    <n v="19"/>
    <s v="NETHERLANDS"/>
    <x v="52"/>
    <m/>
    <x v="56"/>
    <n v="39901"/>
    <x v="6"/>
    <x v="0"/>
    <x v="3"/>
    <s v="T16"/>
    <s v="Equipe"/>
    <s v="Senior"/>
  </r>
  <r>
    <n v="1"/>
    <n v="64"/>
    <s v="ITALIE"/>
    <x v="2"/>
    <m/>
    <x v="57"/>
    <n v="39873"/>
    <x v="6"/>
    <x v="0"/>
    <x v="3"/>
    <s v="1"/>
    <s v="Equipe"/>
    <s v="Senior"/>
  </r>
  <r>
    <n v="2"/>
    <n v="52"/>
    <s v="GERMANY"/>
    <x v="4"/>
    <m/>
    <x v="57"/>
    <n v="39873"/>
    <x v="6"/>
    <x v="0"/>
    <x v="3"/>
    <s v="2"/>
    <s v="Equipe"/>
    <s v="Senior"/>
  </r>
  <r>
    <n v="3"/>
    <n v="40"/>
    <s v="KOREA"/>
    <x v="20"/>
    <m/>
    <x v="57"/>
    <n v="39873"/>
    <x v="6"/>
    <x v="0"/>
    <x v="3"/>
    <s v="3"/>
    <s v="Equipe"/>
    <s v="Senior"/>
  </r>
  <r>
    <n v="4"/>
    <n v="36"/>
    <s v="CHINA"/>
    <x v="19"/>
    <m/>
    <x v="57"/>
    <n v="39873"/>
    <x v="6"/>
    <x v="0"/>
    <x v="3"/>
    <s v="4"/>
    <s v="Equipe"/>
    <s v="Senior"/>
  </r>
  <r>
    <n v="5"/>
    <n v="32"/>
    <s v="RUSSIA"/>
    <x v="1"/>
    <m/>
    <x v="57"/>
    <n v="39873"/>
    <x v="6"/>
    <x v="0"/>
    <x v="3"/>
    <s v="T8"/>
    <s v="Equipe"/>
    <s v="Senior"/>
  </r>
  <r>
    <n v="6"/>
    <n v="30"/>
    <s v="FRANCE"/>
    <x v="0"/>
    <m/>
    <x v="57"/>
    <n v="39873"/>
    <x v="6"/>
    <x v="0"/>
    <x v="3"/>
    <s v="T8"/>
    <s v="Equipe"/>
    <s v="Senior"/>
  </r>
  <r>
    <n v="7"/>
    <n v="28"/>
    <s v="UKRAINE"/>
    <x v="10"/>
    <m/>
    <x v="57"/>
    <n v="39873"/>
    <x v="6"/>
    <x v="0"/>
    <x v="3"/>
    <s v="T8"/>
    <s v="Equipe"/>
    <s v="Senior"/>
  </r>
  <r>
    <n v="8"/>
    <n v="26"/>
    <s v="HUNGARY"/>
    <x v="8"/>
    <m/>
    <x v="57"/>
    <n v="39873"/>
    <x v="6"/>
    <x v="0"/>
    <x v="3"/>
    <s v="T8"/>
    <s v="Equipe"/>
    <s v="Senior"/>
  </r>
  <r>
    <n v="9"/>
    <n v="25"/>
    <s v="POLAND"/>
    <x v="5"/>
    <m/>
    <x v="57"/>
    <n v="39873"/>
    <x v="6"/>
    <x v="0"/>
    <x v="3"/>
    <s v="T16"/>
    <s v="Equipe"/>
    <s v="Senior"/>
  </r>
  <r>
    <n v="10"/>
    <n v="24"/>
    <s v="NETHERLANDS"/>
    <x v="52"/>
    <m/>
    <x v="57"/>
    <n v="39873"/>
    <x v="6"/>
    <x v="0"/>
    <x v="3"/>
    <s v="T16"/>
    <s v="Equipe"/>
    <s v="Senior"/>
  </r>
  <r>
    <n v="11"/>
    <n v="23"/>
    <s v="JAPAN"/>
    <x v="22"/>
    <m/>
    <x v="57"/>
    <n v="39873"/>
    <x v="6"/>
    <x v="0"/>
    <x v="3"/>
    <s v="T16"/>
    <s v="Equipe"/>
    <s v="Senior"/>
  </r>
  <r>
    <n v="12"/>
    <n v="22"/>
    <s v="KAZAKHSTAN"/>
    <x v="44"/>
    <m/>
    <x v="57"/>
    <n v="39873"/>
    <x v="6"/>
    <x v="0"/>
    <x v="3"/>
    <s v="T16"/>
    <s v="Equipe"/>
    <s v="Senior"/>
  </r>
  <r>
    <n v="13"/>
    <n v="21"/>
    <s v="USA"/>
    <x v="16"/>
    <m/>
    <x v="57"/>
    <n v="39873"/>
    <x v="6"/>
    <x v="0"/>
    <x v="3"/>
    <s v="T16"/>
    <s v="Equipe"/>
    <s v="Senior"/>
  </r>
  <r>
    <n v="14"/>
    <n v="20"/>
    <s v="CANADA"/>
    <x v="11"/>
    <m/>
    <x v="57"/>
    <n v="39873"/>
    <x v="6"/>
    <x v="0"/>
    <x v="3"/>
    <s v="T16"/>
    <s v="Equipe"/>
    <s v="Senior"/>
  </r>
  <r>
    <n v="15"/>
    <n v="19"/>
    <s v="SINGAPORE"/>
    <x v="26"/>
    <m/>
    <x v="57"/>
    <n v="39873"/>
    <x v="6"/>
    <x v="0"/>
    <x v="3"/>
    <s v="T16"/>
    <s v="Equipe"/>
    <s v="Senior"/>
  </r>
  <r>
    <n v="1"/>
    <n v="64"/>
    <s v="POLAND"/>
    <x v="5"/>
    <m/>
    <x v="0"/>
    <n v="39612"/>
    <x v="5"/>
    <x v="0"/>
    <x v="3"/>
    <s v="1"/>
    <s v="Equipe"/>
    <s v="Senior"/>
  </r>
  <r>
    <n v="2"/>
    <n v="52"/>
    <s v="ITALIE"/>
    <x v="2"/>
    <m/>
    <x v="0"/>
    <n v="39612"/>
    <x v="5"/>
    <x v="0"/>
    <x v="3"/>
    <s v="2"/>
    <s v="Equipe"/>
    <s v="Senior"/>
  </r>
  <r>
    <n v="3"/>
    <n v="40"/>
    <s v="RUSSIA"/>
    <x v="1"/>
    <m/>
    <x v="0"/>
    <n v="39612"/>
    <x v="5"/>
    <x v="0"/>
    <x v="3"/>
    <s v="3"/>
    <s v="Equipe"/>
    <s v="Senior"/>
  </r>
  <r>
    <n v="4"/>
    <n v="36"/>
    <s v="FRANCE"/>
    <x v="0"/>
    <m/>
    <x v="0"/>
    <n v="39612"/>
    <x v="5"/>
    <x v="0"/>
    <x v="3"/>
    <s v="4"/>
    <s v="Equipe"/>
    <s v="Senior"/>
  </r>
  <r>
    <n v="5"/>
    <n v="32"/>
    <s v="CHINA"/>
    <x v="19"/>
    <m/>
    <x v="0"/>
    <n v="39612"/>
    <x v="5"/>
    <x v="0"/>
    <x v="3"/>
    <s v="T8"/>
    <s v="Equipe"/>
    <s v="Senior"/>
  </r>
  <r>
    <n v="6"/>
    <n v="30"/>
    <s v="HUNGARY"/>
    <x v="8"/>
    <m/>
    <x v="0"/>
    <n v="39612"/>
    <x v="5"/>
    <x v="0"/>
    <x v="3"/>
    <s v="T8"/>
    <s v="Equipe"/>
    <s v="Senior"/>
  </r>
  <r>
    <n v="7"/>
    <n v="28"/>
    <s v="JAPAN"/>
    <x v="22"/>
    <m/>
    <x v="0"/>
    <n v="39612"/>
    <x v="5"/>
    <x v="0"/>
    <x v="3"/>
    <s v="T8"/>
    <s v="Equipe"/>
    <s v="Senior"/>
  </r>
  <r>
    <n v="8"/>
    <n v="26"/>
    <s v="USA"/>
    <x v="16"/>
    <m/>
    <x v="0"/>
    <n v="39612"/>
    <x v="5"/>
    <x v="0"/>
    <x v="3"/>
    <s v="T8"/>
    <s v="Equipe"/>
    <s v="Senior"/>
  </r>
  <r>
    <n v="9"/>
    <n v="25"/>
    <s v="CUBA"/>
    <x v="27"/>
    <m/>
    <x v="0"/>
    <n v="39612"/>
    <x v="5"/>
    <x v="0"/>
    <x v="3"/>
    <s v="T16"/>
    <s v="Equipe"/>
    <s v="Senior"/>
  </r>
  <r>
    <n v="10"/>
    <n v="24"/>
    <s v="CANADA"/>
    <x v="11"/>
    <m/>
    <x v="0"/>
    <n v="39612"/>
    <x v="5"/>
    <x v="0"/>
    <x v="3"/>
    <s v="T16"/>
    <s v="Equipe"/>
    <s v="Senior"/>
  </r>
  <r>
    <n v="11"/>
    <n v="23"/>
    <s v="SINGAPORE"/>
    <x v="26"/>
    <m/>
    <x v="0"/>
    <n v="39612"/>
    <x v="5"/>
    <x v="0"/>
    <x v="3"/>
    <s v="T16"/>
    <s v="Equipe"/>
    <s v="Senior"/>
  </r>
  <r>
    <n v="12"/>
    <n v="22"/>
    <s v="CHILE"/>
    <x v="30"/>
    <m/>
    <x v="0"/>
    <n v="39612"/>
    <x v="5"/>
    <x v="0"/>
    <x v="3"/>
    <s v="T16"/>
    <s v="Equipe"/>
    <s v="Senior"/>
  </r>
  <r>
    <n v="1"/>
    <n v="64"/>
    <s v="POLAND"/>
    <x v="5"/>
    <m/>
    <x v="58"/>
    <n v="39586"/>
    <x v="5"/>
    <x v="0"/>
    <x v="3"/>
    <s v="1"/>
    <s v="Equipe"/>
    <s v="Senior"/>
  </r>
  <r>
    <n v="2"/>
    <n v="52"/>
    <s v="RUSSIA"/>
    <x v="1"/>
    <m/>
    <x v="58"/>
    <n v="39586"/>
    <x v="5"/>
    <x v="0"/>
    <x v="3"/>
    <s v="2"/>
    <s v="Equipe"/>
    <s v="Senior"/>
  </r>
  <r>
    <n v="3"/>
    <n v="40"/>
    <s v="HUNGARY"/>
    <x v="8"/>
    <m/>
    <x v="58"/>
    <n v="39586"/>
    <x v="5"/>
    <x v="0"/>
    <x v="3"/>
    <s v="3"/>
    <s v="Equipe"/>
    <s v="Senior"/>
  </r>
  <r>
    <n v="4"/>
    <n v="36"/>
    <s v="ITALIE"/>
    <x v="2"/>
    <m/>
    <x v="58"/>
    <n v="39586"/>
    <x v="5"/>
    <x v="0"/>
    <x v="3"/>
    <s v="4"/>
    <s v="Equipe"/>
    <s v="Senior"/>
  </r>
  <r>
    <n v="5"/>
    <n v="32"/>
    <s v="CHINA"/>
    <x v="19"/>
    <m/>
    <x v="58"/>
    <n v="39586"/>
    <x v="5"/>
    <x v="0"/>
    <x v="3"/>
    <s v="T8"/>
    <s v="Equipe"/>
    <s v="Senior"/>
  </r>
  <r>
    <n v="6"/>
    <n v="30"/>
    <s v="FRANCE"/>
    <x v="0"/>
    <m/>
    <x v="58"/>
    <n v="39586"/>
    <x v="5"/>
    <x v="0"/>
    <x v="3"/>
    <s v="T8"/>
    <s v="Equipe"/>
    <s v="Senior"/>
  </r>
  <r>
    <n v="7"/>
    <n v="28"/>
    <s v="USA"/>
    <x v="16"/>
    <m/>
    <x v="58"/>
    <n v="39586"/>
    <x v="5"/>
    <x v="0"/>
    <x v="3"/>
    <s v="T8"/>
    <s v="Equipe"/>
    <s v="Senior"/>
  </r>
  <r>
    <n v="8"/>
    <n v="26"/>
    <s v="KOREA"/>
    <x v="20"/>
    <m/>
    <x v="58"/>
    <n v="39586"/>
    <x v="5"/>
    <x v="0"/>
    <x v="3"/>
    <s v="T8"/>
    <s v="Equipe"/>
    <s v="Senior"/>
  </r>
  <r>
    <n v="9"/>
    <n v="25"/>
    <s v="GERMANY"/>
    <x v="4"/>
    <m/>
    <x v="58"/>
    <n v="39586"/>
    <x v="5"/>
    <x v="0"/>
    <x v="3"/>
    <s v="T16"/>
    <s v="Equipe"/>
    <s v="Senior"/>
  </r>
  <r>
    <n v="10"/>
    <n v="24"/>
    <s v="JAPAN"/>
    <x v="22"/>
    <m/>
    <x v="58"/>
    <n v="39586"/>
    <x v="5"/>
    <x v="0"/>
    <x v="3"/>
    <s v="T16"/>
    <s v="Equipe"/>
    <s v="Senior"/>
  </r>
  <r>
    <n v="11"/>
    <n v="23"/>
    <s v="SINGAPORE"/>
    <x v="26"/>
    <m/>
    <x v="58"/>
    <n v="39586"/>
    <x v="5"/>
    <x v="0"/>
    <x v="3"/>
    <s v="T16"/>
    <s v="Equipe"/>
    <s v="Senior"/>
  </r>
  <r>
    <n v="12"/>
    <n v="22"/>
    <s v="HONG KONG"/>
    <x v="23"/>
    <m/>
    <x v="58"/>
    <n v="39586"/>
    <x v="5"/>
    <x v="0"/>
    <x v="3"/>
    <s v="T16"/>
    <s v="Equipe"/>
    <s v="Senior"/>
  </r>
  <r>
    <n v="1"/>
    <n v="64"/>
    <s v="ITALIE"/>
    <x v="2"/>
    <m/>
    <x v="48"/>
    <n v="39579"/>
    <x v="5"/>
    <x v="0"/>
    <x v="3"/>
    <s v="1"/>
    <s v="Equipe"/>
    <s v="Senior"/>
  </r>
  <r>
    <n v="2"/>
    <n v="52"/>
    <s v="HUNGARY"/>
    <x v="8"/>
    <m/>
    <x v="48"/>
    <n v="39579"/>
    <x v="5"/>
    <x v="0"/>
    <x v="3"/>
    <s v="2"/>
    <s v="Equipe"/>
    <s v="Senior"/>
  </r>
  <r>
    <n v="3"/>
    <n v="40"/>
    <s v="RUSSIA"/>
    <x v="1"/>
    <m/>
    <x v="48"/>
    <n v="39579"/>
    <x v="5"/>
    <x v="0"/>
    <x v="3"/>
    <s v="3"/>
    <s v="Equipe"/>
    <s v="Senior"/>
  </r>
  <r>
    <n v="4"/>
    <n v="36"/>
    <s v="GERMANY"/>
    <x v="4"/>
    <m/>
    <x v="48"/>
    <n v="39579"/>
    <x v="5"/>
    <x v="0"/>
    <x v="3"/>
    <s v="4"/>
    <s v="Equipe"/>
    <s v="Senior"/>
  </r>
  <r>
    <n v="5"/>
    <n v="32"/>
    <s v="FRANCE"/>
    <x v="0"/>
    <m/>
    <x v="48"/>
    <n v="39579"/>
    <x v="5"/>
    <x v="0"/>
    <x v="3"/>
    <s v="T8"/>
    <s v="Equipe"/>
    <s v="Senior"/>
  </r>
  <r>
    <n v="6"/>
    <n v="30"/>
    <s v="POLAND"/>
    <x v="5"/>
    <m/>
    <x v="48"/>
    <n v="39579"/>
    <x v="5"/>
    <x v="0"/>
    <x v="3"/>
    <s v="T8"/>
    <s v="Equipe"/>
    <s v="Senior"/>
  </r>
  <r>
    <n v="7"/>
    <n v="28"/>
    <s v="CHINA"/>
    <x v="19"/>
    <m/>
    <x v="48"/>
    <n v="39579"/>
    <x v="5"/>
    <x v="0"/>
    <x v="3"/>
    <s v="T8"/>
    <s v="Equipe"/>
    <s v="Senior"/>
  </r>
  <r>
    <n v="8"/>
    <n v="26"/>
    <s v="JAPAN"/>
    <x v="22"/>
    <m/>
    <x v="48"/>
    <n v="39579"/>
    <x v="5"/>
    <x v="0"/>
    <x v="3"/>
    <s v="T8"/>
    <s v="Equipe"/>
    <s v="Senior"/>
  </r>
  <r>
    <n v="9"/>
    <n v="25"/>
    <s v="KOREA"/>
    <x v="20"/>
    <m/>
    <x v="48"/>
    <n v="39579"/>
    <x v="5"/>
    <x v="0"/>
    <x v="3"/>
    <s v="T16"/>
    <s v="Equipe"/>
    <s v="Senior"/>
  </r>
  <r>
    <n v="10"/>
    <n v="24"/>
    <s v="USA"/>
    <x v="16"/>
    <m/>
    <x v="48"/>
    <n v="39579"/>
    <x v="5"/>
    <x v="0"/>
    <x v="3"/>
    <s v="T16"/>
    <s v="Equipe"/>
    <s v="Senior"/>
  </r>
  <r>
    <n v="11"/>
    <n v="23"/>
    <s v="HONG KONG"/>
    <x v="23"/>
    <m/>
    <x v="48"/>
    <n v="39579"/>
    <x v="5"/>
    <x v="0"/>
    <x v="3"/>
    <s v="T16"/>
    <s v="Equipe"/>
    <s v="Senior"/>
  </r>
  <r>
    <n v="12"/>
    <n v="22"/>
    <s v="SINGAPORE"/>
    <x v="26"/>
    <m/>
    <x v="48"/>
    <n v="39579"/>
    <x v="5"/>
    <x v="0"/>
    <x v="3"/>
    <s v="T16"/>
    <s v="Equipe"/>
    <s v="Senior"/>
  </r>
  <r>
    <n v="1"/>
    <n v="64"/>
    <s v="RUSSIA"/>
    <x v="1"/>
    <m/>
    <x v="55"/>
    <n v="39514"/>
    <x v="5"/>
    <x v="0"/>
    <x v="3"/>
    <s v="1"/>
    <s v="Equipe"/>
    <s v="Senior"/>
  </r>
  <r>
    <n v="2"/>
    <n v="52"/>
    <s v="FRANCE"/>
    <x v="0"/>
    <m/>
    <x v="55"/>
    <n v="39514"/>
    <x v="5"/>
    <x v="0"/>
    <x v="3"/>
    <s v="2"/>
    <s v="Equipe"/>
    <s v="Senior"/>
  </r>
  <r>
    <n v="3"/>
    <n v="40"/>
    <s v="ITALIE"/>
    <x v="2"/>
    <m/>
    <x v="55"/>
    <n v="39514"/>
    <x v="5"/>
    <x v="0"/>
    <x v="3"/>
    <s v="3"/>
    <s v="Equipe"/>
    <s v="Senior"/>
  </r>
  <r>
    <n v="4"/>
    <n v="36"/>
    <s v="HUNGARY"/>
    <x v="8"/>
    <m/>
    <x v="55"/>
    <n v="39514"/>
    <x v="5"/>
    <x v="0"/>
    <x v="3"/>
    <s v="4"/>
    <s v="Equipe"/>
    <s v="Senior"/>
  </r>
  <r>
    <n v="5"/>
    <n v="32"/>
    <s v="KOREA"/>
    <x v="20"/>
    <m/>
    <x v="55"/>
    <n v="39514"/>
    <x v="5"/>
    <x v="0"/>
    <x v="3"/>
    <s v="T8"/>
    <s v="Equipe"/>
    <s v="Senior"/>
  </r>
  <r>
    <n v="6"/>
    <n v="30"/>
    <s v="POLAND"/>
    <x v="5"/>
    <m/>
    <x v="55"/>
    <n v="39514"/>
    <x v="5"/>
    <x v="0"/>
    <x v="3"/>
    <s v="T8"/>
    <s v="Equipe"/>
    <s v="Senior"/>
  </r>
  <r>
    <n v="7"/>
    <n v="28"/>
    <s v="JAPAN"/>
    <x v="22"/>
    <m/>
    <x v="55"/>
    <n v="39514"/>
    <x v="5"/>
    <x v="0"/>
    <x v="3"/>
    <s v="T8"/>
    <s v="Equipe"/>
    <s v="Senior"/>
  </r>
  <r>
    <n v="8"/>
    <n v="26"/>
    <s v="USA"/>
    <x v="16"/>
    <m/>
    <x v="55"/>
    <n v="39514"/>
    <x v="5"/>
    <x v="0"/>
    <x v="3"/>
    <s v="T8"/>
    <s v="Equipe"/>
    <s v="Senior"/>
  </r>
  <r>
    <n v="9"/>
    <n v="25"/>
    <s v="GERMANY"/>
    <x v="4"/>
    <m/>
    <x v="55"/>
    <n v="39514"/>
    <x v="5"/>
    <x v="0"/>
    <x v="3"/>
    <s v="T16"/>
    <s v="Equipe"/>
    <s v="Senior"/>
  </r>
  <r>
    <n v="10"/>
    <n v="24"/>
    <s v="CHINA"/>
    <x v="19"/>
    <m/>
    <x v="55"/>
    <n v="39514"/>
    <x v="5"/>
    <x v="0"/>
    <x v="3"/>
    <s v="T16"/>
    <s v="Equipe"/>
    <s v="Senior"/>
  </r>
  <r>
    <n v="11"/>
    <n v="23"/>
    <s v="ROMANIA"/>
    <x v="3"/>
    <m/>
    <x v="55"/>
    <n v="39514"/>
    <x v="5"/>
    <x v="0"/>
    <x v="3"/>
    <s v="T16"/>
    <s v="Equipe"/>
    <s v="Senior"/>
  </r>
  <r>
    <n v="12"/>
    <n v="22"/>
    <s v="GREAT BRITAIN"/>
    <x v="13"/>
    <m/>
    <x v="55"/>
    <n v="39514"/>
    <x v="5"/>
    <x v="0"/>
    <x v="3"/>
    <s v="T16"/>
    <s v="Equipe"/>
    <s v="Senior"/>
  </r>
  <r>
    <n v="13"/>
    <n v="21"/>
    <s v="UKRAINE"/>
    <x v="10"/>
    <m/>
    <x v="55"/>
    <n v="39514"/>
    <x v="5"/>
    <x v="0"/>
    <x v="3"/>
    <s v="T16"/>
    <s v="Equipe"/>
    <s v="Senior"/>
  </r>
  <r>
    <n v="14"/>
    <n v="20"/>
    <s v="VENEZUELA"/>
    <x v="28"/>
    <m/>
    <x v="55"/>
    <n v="39514"/>
    <x v="5"/>
    <x v="0"/>
    <x v="3"/>
    <s v="T16"/>
    <s v="Equipe"/>
    <s v="Senior"/>
  </r>
  <r>
    <n v="15"/>
    <n v="19"/>
    <s v="CANADA"/>
    <x v="11"/>
    <m/>
    <x v="55"/>
    <n v="39514"/>
    <x v="5"/>
    <x v="0"/>
    <x v="3"/>
    <s v="T16"/>
    <s v="Equipe"/>
    <s v="Senior"/>
  </r>
  <r>
    <n v="16"/>
    <n v="18"/>
    <s v="KAZAKHSTAN"/>
    <x v="44"/>
    <m/>
    <x v="55"/>
    <n v="39514"/>
    <x v="5"/>
    <x v="0"/>
    <x v="3"/>
    <s v="T16"/>
    <s v="Equipe"/>
    <s v="Senior"/>
  </r>
  <r>
    <n v="17"/>
    <n v="8"/>
    <s v="SINGAPORE"/>
    <x v="26"/>
    <m/>
    <x v="55"/>
    <n v="39514"/>
    <x v="5"/>
    <x v="0"/>
    <x v="3"/>
    <s v="T32"/>
    <s v="Equipe"/>
    <s v="Senior"/>
  </r>
  <r>
    <n v="18"/>
    <n v="8"/>
    <s v="EGYPT"/>
    <x v="55"/>
    <m/>
    <x v="55"/>
    <n v="39514"/>
    <x v="5"/>
    <x v="0"/>
    <x v="3"/>
    <s v="T32"/>
    <s v="Equipe"/>
    <s v="Senior"/>
  </r>
  <r>
    <n v="1"/>
    <n v="64"/>
    <s v="RUSSIA"/>
    <x v="1"/>
    <m/>
    <x v="57"/>
    <n v="39509"/>
    <x v="5"/>
    <x v="0"/>
    <x v="3"/>
    <s v="1"/>
    <s v="Equipe"/>
    <s v="Senior"/>
  </r>
  <r>
    <n v="2"/>
    <n v="52"/>
    <s v="GERMANY"/>
    <x v="4"/>
    <m/>
    <x v="57"/>
    <n v="39509"/>
    <x v="5"/>
    <x v="0"/>
    <x v="3"/>
    <s v="2"/>
    <s v="Equipe"/>
    <s v="Senior"/>
  </r>
  <r>
    <n v="3"/>
    <n v="40"/>
    <s v="HUNGARY"/>
    <x v="8"/>
    <m/>
    <x v="57"/>
    <n v="39509"/>
    <x v="5"/>
    <x v="0"/>
    <x v="3"/>
    <s v="3"/>
    <s v="Equipe"/>
    <s v="Senior"/>
  </r>
  <r>
    <n v="4"/>
    <n v="36"/>
    <s v="FRANCE"/>
    <x v="0"/>
    <m/>
    <x v="57"/>
    <n v="39509"/>
    <x v="5"/>
    <x v="0"/>
    <x v="3"/>
    <s v="4"/>
    <s v="Equipe"/>
    <s v="Senior"/>
  </r>
  <r>
    <n v="5"/>
    <n v="32"/>
    <s v="ITALIE"/>
    <x v="2"/>
    <m/>
    <x v="57"/>
    <n v="39509"/>
    <x v="5"/>
    <x v="0"/>
    <x v="3"/>
    <s v="T8"/>
    <s v="Equipe"/>
    <s v="Senior"/>
  </r>
  <r>
    <n v="6"/>
    <n v="30"/>
    <s v="ROMANIA"/>
    <x v="3"/>
    <m/>
    <x v="57"/>
    <n v="39509"/>
    <x v="5"/>
    <x v="0"/>
    <x v="3"/>
    <s v="T8"/>
    <s v="Equipe"/>
    <s v="Senior"/>
  </r>
  <r>
    <n v="7"/>
    <n v="28"/>
    <s v="POLAND"/>
    <x v="5"/>
    <m/>
    <x v="57"/>
    <n v="39509"/>
    <x v="5"/>
    <x v="0"/>
    <x v="3"/>
    <s v="T8"/>
    <s v="Equipe"/>
    <s v="Senior"/>
  </r>
  <r>
    <n v="8"/>
    <n v="26"/>
    <s v="CHINA"/>
    <x v="19"/>
    <m/>
    <x v="57"/>
    <n v="39509"/>
    <x v="5"/>
    <x v="0"/>
    <x v="3"/>
    <s v="T8"/>
    <s v="Equipe"/>
    <s v="Senior"/>
  </r>
  <r>
    <n v="9"/>
    <n v="25"/>
    <s v="KOREA"/>
    <x v="20"/>
    <m/>
    <x v="57"/>
    <n v="39509"/>
    <x v="5"/>
    <x v="0"/>
    <x v="3"/>
    <s v="T16"/>
    <s v="Equipe"/>
    <s v="Senior"/>
  </r>
  <r>
    <n v="10"/>
    <n v="24"/>
    <s v="JAPAN"/>
    <x v="22"/>
    <m/>
    <x v="57"/>
    <n v="39509"/>
    <x v="5"/>
    <x v="0"/>
    <x v="3"/>
    <s v="T16"/>
    <s v="Equipe"/>
    <s v="Senior"/>
  </r>
  <r>
    <n v="11"/>
    <n v="23"/>
    <s v="VENEZUELA"/>
    <x v="28"/>
    <m/>
    <x v="57"/>
    <n v="39509"/>
    <x v="5"/>
    <x v="0"/>
    <x v="3"/>
    <s v="T16"/>
    <s v="Equipe"/>
    <s v="Senior"/>
  </r>
  <r>
    <n v="12"/>
    <n v="22"/>
    <s v="USA"/>
    <x v="16"/>
    <m/>
    <x v="57"/>
    <n v="39509"/>
    <x v="5"/>
    <x v="0"/>
    <x v="3"/>
    <s v="T16"/>
    <s v="Equipe"/>
    <s v="Senior"/>
  </r>
  <r>
    <n v="13"/>
    <n v="21"/>
    <s v="UKRAINE"/>
    <x v="10"/>
    <m/>
    <x v="57"/>
    <n v="39509"/>
    <x v="5"/>
    <x v="0"/>
    <x v="3"/>
    <s v="T16"/>
    <s v="Equipe"/>
    <s v="Senior"/>
  </r>
  <r>
    <n v="14"/>
    <n v="20"/>
    <s v="KAZAKHSTAN"/>
    <x v="44"/>
    <m/>
    <x v="57"/>
    <n v="39509"/>
    <x v="5"/>
    <x v="0"/>
    <x v="3"/>
    <s v="T16"/>
    <s v="Equipe"/>
    <s v="Senior"/>
  </r>
  <r>
    <n v="15"/>
    <n v="19"/>
    <s v="GREAT BRITAIN"/>
    <x v="13"/>
    <m/>
    <x v="57"/>
    <n v="39509"/>
    <x v="5"/>
    <x v="0"/>
    <x v="3"/>
    <s v="T16"/>
    <s v="Equipe"/>
    <s v="Senior"/>
  </r>
  <r>
    <n v="16"/>
    <n v="18"/>
    <s v="CANADA"/>
    <x v="11"/>
    <m/>
    <x v="57"/>
    <n v="39509"/>
    <x v="5"/>
    <x v="0"/>
    <x v="3"/>
    <s v="T16"/>
    <s v="Equipe"/>
    <s v="Senior"/>
  </r>
  <r>
    <n v="1"/>
    <n v="64"/>
    <s v="RUSSIA"/>
    <x v="1"/>
    <m/>
    <x v="0"/>
    <n v="39248"/>
    <x v="4"/>
    <x v="0"/>
    <x v="3"/>
    <s v="1"/>
    <s v="Equipe"/>
    <s v="Senior"/>
  </r>
  <r>
    <n v="2"/>
    <n v="52"/>
    <s v="CHINA"/>
    <x v="19"/>
    <m/>
    <x v="0"/>
    <n v="39248"/>
    <x v="4"/>
    <x v="0"/>
    <x v="3"/>
    <s v="2"/>
    <s v="Equipe"/>
    <s v="Senior"/>
  </r>
  <r>
    <n v="3"/>
    <n v="40"/>
    <s v="ITALIE"/>
    <x v="2"/>
    <m/>
    <x v="0"/>
    <n v="39248"/>
    <x v="4"/>
    <x v="0"/>
    <x v="3"/>
    <s v="3"/>
    <s v="Equipe"/>
    <s v="Senior"/>
  </r>
  <r>
    <n v="4"/>
    <n v="36"/>
    <s v="FRANCE"/>
    <x v="0"/>
    <m/>
    <x v="0"/>
    <n v="39248"/>
    <x v="4"/>
    <x v="0"/>
    <x v="3"/>
    <s v="4"/>
    <s v="Equipe"/>
    <s v="Senior"/>
  </r>
  <r>
    <n v="5"/>
    <n v="32"/>
    <s v="GERMANY"/>
    <x v="4"/>
    <m/>
    <x v="0"/>
    <n v="39248"/>
    <x v="4"/>
    <x v="0"/>
    <x v="3"/>
    <s v="T8"/>
    <s v="Equipe"/>
    <s v="Senior"/>
  </r>
  <r>
    <n v="6"/>
    <n v="30"/>
    <s v="HUNGARY"/>
    <x v="8"/>
    <m/>
    <x v="0"/>
    <n v="39248"/>
    <x v="4"/>
    <x v="0"/>
    <x v="3"/>
    <s v="T8"/>
    <s v="Equipe"/>
    <s v="Senior"/>
  </r>
  <r>
    <n v="7"/>
    <n v="28"/>
    <s v="KOREA"/>
    <x v="20"/>
    <m/>
    <x v="0"/>
    <n v="39248"/>
    <x v="4"/>
    <x v="0"/>
    <x v="3"/>
    <s v="T8"/>
    <s v="Equipe"/>
    <s v="Senior"/>
  </r>
  <r>
    <n v="8"/>
    <n v="26"/>
    <s v="USA"/>
    <x v="16"/>
    <m/>
    <x v="0"/>
    <n v="39248"/>
    <x v="4"/>
    <x v="0"/>
    <x v="3"/>
    <s v="T8"/>
    <s v="Equipe"/>
    <s v="Senior"/>
  </r>
  <r>
    <n v="9"/>
    <n v="25"/>
    <s v="POLAND"/>
    <x v="5"/>
    <m/>
    <x v="0"/>
    <n v="39248"/>
    <x v="4"/>
    <x v="0"/>
    <x v="3"/>
    <s v="T16"/>
    <s v="Equipe"/>
    <s v="Senior"/>
  </r>
  <r>
    <n v="10"/>
    <n v="24"/>
    <s v="ROMANIA"/>
    <x v="3"/>
    <m/>
    <x v="0"/>
    <n v="39248"/>
    <x v="4"/>
    <x v="0"/>
    <x v="3"/>
    <s v="T16"/>
    <s v="Equipe"/>
    <s v="Senior"/>
  </r>
  <r>
    <n v="11"/>
    <n v="23"/>
    <s v="JAPAN"/>
    <x v="22"/>
    <m/>
    <x v="0"/>
    <n v="39248"/>
    <x v="4"/>
    <x v="0"/>
    <x v="3"/>
    <s v="T16"/>
    <s v="Equipe"/>
    <s v="Senior"/>
  </r>
  <r>
    <n v="12"/>
    <n v="22"/>
    <s v="AUSTRIA"/>
    <x v="12"/>
    <m/>
    <x v="0"/>
    <n v="39248"/>
    <x v="4"/>
    <x v="0"/>
    <x v="3"/>
    <s v="T16"/>
    <s v="Equipe"/>
    <s v="Senior"/>
  </r>
  <r>
    <n v="13"/>
    <n v="21"/>
    <s v="UKRAINE"/>
    <x v="10"/>
    <m/>
    <x v="0"/>
    <n v="39248"/>
    <x v="4"/>
    <x v="0"/>
    <x v="3"/>
    <s v="T16"/>
    <s v="Equipe"/>
    <s v="Senior"/>
  </r>
  <r>
    <n v="14"/>
    <n v="20"/>
    <s v="CANADA"/>
    <x v="11"/>
    <m/>
    <x v="0"/>
    <n v="39248"/>
    <x v="4"/>
    <x v="0"/>
    <x v="3"/>
    <s v="T16"/>
    <s v="Equipe"/>
    <s v="Senior"/>
  </r>
  <r>
    <n v="15"/>
    <n v="19"/>
    <s v="VENEZUELA"/>
    <x v="28"/>
    <m/>
    <x v="0"/>
    <n v="39248"/>
    <x v="4"/>
    <x v="0"/>
    <x v="3"/>
    <s v="T16"/>
    <s v="Equipe"/>
    <s v="Senior"/>
  </r>
  <r>
    <n v="16"/>
    <n v="18"/>
    <s v="CUBA"/>
    <x v="27"/>
    <m/>
    <x v="0"/>
    <n v="39248"/>
    <x v="4"/>
    <x v="0"/>
    <x v="3"/>
    <s v="T16"/>
    <s v="Equipe"/>
    <s v="Senior"/>
  </r>
  <r>
    <n v="17"/>
    <n v="8"/>
    <s v="GREAT BRITAIN"/>
    <x v="13"/>
    <m/>
    <x v="0"/>
    <n v="39248"/>
    <x v="4"/>
    <x v="0"/>
    <x v="3"/>
    <s v="T32"/>
    <s v="Equipe"/>
    <s v="Senior"/>
  </r>
  <r>
    <n v="18"/>
    <n v="8"/>
    <s v="MEXICO"/>
    <x v="38"/>
    <m/>
    <x v="0"/>
    <n v="39248"/>
    <x v="4"/>
    <x v="0"/>
    <x v="3"/>
    <s v="T32"/>
    <s v="Equipe"/>
    <s v="Senior"/>
  </r>
  <r>
    <n v="1"/>
    <n v="64"/>
    <s v="ITALIE"/>
    <x v="2"/>
    <m/>
    <x v="48"/>
    <n v="39222"/>
    <x v="4"/>
    <x v="0"/>
    <x v="3"/>
    <s v="1"/>
    <s v="Equipe"/>
    <s v="Senior"/>
  </r>
  <r>
    <n v="2"/>
    <n v="52"/>
    <s v="HUNGARY"/>
    <x v="8"/>
    <m/>
    <x v="48"/>
    <n v="39222"/>
    <x v="4"/>
    <x v="0"/>
    <x v="3"/>
    <s v="2"/>
    <s v="Equipe"/>
    <s v="Senior"/>
  </r>
  <r>
    <n v="3"/>
    <n v="40"/>
    <s v="RUSSIA"/>
    <x v="1"/>
    <m/>
    <x v="48"/>
    <n v="39222"/>
    <x v="4"/>
    <x v="0"/>
    <x v="3"/>
    <s v="3"/>
    <s v="Equipe"/>
    <s v="Senior"/>
  </r>
  <r>
    <n v="4"/>
    <n v="36"/>
    <s v="POLAND"/>
    <x v="5"/>
    <m/>
    <x v="48"/>
    <n v="39222"/>
    <x v="4"/>
    <x v="0"/>
    <x v="3"/>
    <s v="4"/>
    <s v="Equipe"/>
    <s v="Senior"/>
  </r>
  <r>
    <n v="5"/>
    <n v="32"/>
    <s v="GERMANY"/>
    <x v="4"/>
    <m/>
    <x v="48"/>
    <n v="39222"/>
    <x v="4"/>
    <x v="0"/>
    <x v="3"/>
    <s v="T8"/>
    <s v="Equipe"/>
    <s v="Senior"/>
  </r>
  <r>
    <n v="6"/>
    <n v="30"/>
    <s v="CHINA"/>
    <x v="19"/>
    <m/>
    <x v="48"/>
    <n v="39222"/>
    <x v="4"/>
    <x v="0"/>
    <x v="3"/>
    <s v="T8"/>
    <s v="Equipe"/>
    <s v="Senior"/>
  </r>
  <r>
    <n v="7"/>
    <n v="28"/>
    <s v="USA"/>
    <x v="16"/>
    <m/>
    <x v="48"/>
    <n v="39222"/>
    <x v="4"/>
    <x v="0"/>
    <x v="3"/>
    <s v="T8"/>
    <s v="Equipe"/>
    <s v="Senior"/>
  </r>
  <r>
    <n v="8"/>
    <n v="26"/>
    <s v="JAPAN"/>
    <x v="22"/>
    <m/>
    <x v="48"/>
    <n v="39222"/>
    <x v="4"/>
    <x v="0"/>
    <x v="3"/>
    <s v="T8"/>
    <s v="Equipe"/>
    <s v="Senior"/>
  </r>
  <r>
    <n v="9"/>
    <n v="25"/>
    <s v="KOREA"/>
    <x v="20"/>
    <m/>
    <x v="48"/>
    <n v="39222"/>
    <x v="4"/>
    <x v="0"/>
    <x v="3"/>
    <s v="T16"/>
    <s v="Equipe"/>
    <s v="Senior"/>
  </r>
  <r>
    <n v="10"/>
    <n v="24"/>
    <s v="ROMANIA"/>
    <x v="3"/>
    <m/>
    <x v="48"/>
    <n v="39222"/>
    <x v="4"/>
    <x v="0"/>
    <x v="3"/>
    <s v="T16"/>
    <s v="Equipe"/>
    <s v="Senior"/>
  </r>
  <r>
    <n v="11"/>
    <n v="23"/>
    <s v="FRANCE"/>
    <x v="0"/>
    <m/>
    <x v="48"/>
    <n v="39222"/>
    <x v="4"/>
    <x v="0"/>
    <x v="3"/>
    <s v="T16"/>
    <s v="Equipe"/>
    <s v="Senior"/>
  </r>
  <r>
    <n v="12"/>
    <n v="22"/>
    <s v="CANADA"/>
    <x v="11"/>
    <m/>
    <x v="48"/>
    <n v="39222"/>
    <x v="4"/>
    <x v="0"/>
    <x v="3"/>
    <s v="T16"/>
    <s v="Equipe"/>
    <s v="Senior"/>
  </r>
  <r>
    <n v="13"/>
    <n v="21"/>
    <s v="VENEZUELA"/>
    <x v="28"/>
    <m/>
    <x v="48"/>
    <n v="39222"/>
    <x v="4"/>
    <x v="0"/>
    <x v="3"/>
    <s v="T16"/>
    <s v="Equipe"/>
    <s v="Senior"/>
  </r>
  <r>
    <n v="14"/>
    <n v="20"/>
    <s v="GREAT BRITAIN"/>
    <x v="13"/>
    <m/>
    <x v="48"/>
    <n v="39222"/>
    <x v="4"/>
    <x v="0"/>
    <x v="3"/>
    <s v="T16"/>
    <s v="Equipe"/>
    <s v="Senior"/>
  </r>
  <r>
    <n v="15"/>
    <n v="19"/>
    <s v="SINGAPORE"/>
    <x v="26"/>
    <m/>
    <x v="48"/>
    <n v="39222"/>
    <x v="4"/>
    <x v="0"/>
    <x v="3"/>
    <s v="T16"/>
    <s v="Equipe"/>
    <s v="Senior"/>
  </r>
  <r>
    <n v="16"/>
    <n v="18"/>
    <s v="THAILAND"/>
    <x v="80"/>
    <m/>
    <x v="48"/>
    <n v="39222"/>
    <x v="4"/>
    <x v="0"/>
    <x v="3"/>
    <s v="T16"/>
    <s v="Equipe"/>
    <s v="Senior"/>
  </r>
  <r>
    <n v="1"/>
    <n v="64"/>
    <s v="POLAND"/>
    <x v="5"/>
    <m/>
    <x v="50"/>
    <n v="39208"/>
    <x v="4"/>
    <x v="0"/>
    <x v="3"/>
    <s v="1"/>
    <s v="Equipe"/>
    <s v="Senior"/>
  </r>
  <r>
    <n v="2"/>
    <n v="52"/>
    <s v="HUNGARY"/>
    <x v="8"/>
    <m/>
    <x v="50"/>
    <n v="39208"/>
    <x v="4"/>
    <x v="0"/>
    <x v="3"/>
    <s v="2"/>
    <s v="Equipe"/>
    <s v="Senior"/>
  </r>
  <r>
    <n v="3"/>
    <n v="40"/>
    <s v="ITALIE"/>
    <x v="2"/>
    <m/>
    <x v="50"/>
    <n v="39208"/>
    <x v="4"/>
    <x v="0"/>
    <x v="3"/>
    <s v="3"/>
    <s v="Equipe"/>
    <s v="Senior"/>
  </r>
  <r>
    <n v="4"/>
    <n v="36"/>
    <s v="KOREA"/>
    <x v="20"/>
    <m/>
    <x v="50"/>
    <n v="39208"/>
    <x v="4"/>
    <x v="0"/>
    <x v="3"/>
    <s v="4"/>
    <s v="Equipe"/>
    <s v="Senior"/>
  </r>
  <r>
    <n v="5"/>
    <n v="32"/>
    <s v="CHINA"/>
    <x v="19"/>
    <m/>
    <x v="50"/>
    <n v="39208"/>
    <x v="4"/>
    <x v="0"/>
    <x v="3"/>
    <s v="T8"/>
    <s v="Equipe"/>
    <s v="Senior"/>
  </r>
  <r>
    <n v="6"/>
    <n v="30"/>
    <s v="RUSSIA"/>
    <x v="1"/>
    <m/>
    <x v="50"/>
    <n v="39208"/>
    <x v="4"/>
    <x v="0"/>
    <x v="3"/>
    <s v="T8"/>
    <s v="Equipe"/>
    <s v="Senior"/>
  </r>
  <r>
    <n v="7"/>
    <n v="28"/>
    <s v="GERMANY"/>
    <x v="4"/>
    <m/>
    <x v="50"/>
    <n v="39208"/>
    <x v="4"/>
    <x v="0"/>
    <x v="3"/>
    <s v="T8"/>
    <s v="Equipe"/>
    <s v="Senior"/>
  </r>
  <r>
    <n v="8"/>
    <n v="26"/>
    <s v="FRANCE"/>
    <x v="0"/>
    <m/>
    <x v="50"/>
    <n v="39208"/>
    <x v="4"/>
    <x v="0"/>
    <x v="3"/>
    <s v="T8"/>
    <s v="Equipe"/>
    <s v="Senior"/>
  </r>
  <r>
    <n v="9"/>
    <n v="25"/>
    <s v="USA"/>
    <x v="16"/>
    <m/>
    <x v="50"/>
    <n v="39208"/>
    <x v="4"/>
    <x v="0"/>
    <x v="3"/>
    <s v="T16"/>
    <s v="Equipe"/>
    <s v="Senior"/>
  </r>
  <r>
    <n v="10"/>
    <n v="24"/>
    <s v="JAPAN"/>
    <x v="22"/>
    <m/>
    <x v="50"/>
    <n v="39208"/>
    <x v="4"/>
    <x v="0"/>
    <x v="3"/>
    <s v="T16"/>
    <s v="Equipe"/>
    <s v="Senior"/>
  </r>
  <r>
    <n v="11"/>
    <n v="23"/>
    <s v="ROMANIA"/>
    <x v="3"/>
    <m/>
    <x v="50"/>
    <n v="39208"/>
    <x v="4"/>
    <x v="0"/>
    <x v="3"/>
    <s v="T16"/>
    <s v="Equipe"/>
    <s v="Senior"/>
  </r>
  <r>
    <n v="12"/>
    <n v="22"/>
    <s v="VENEZUELA"/>
    <x v="28"/>
    <m/>
    <x v="50"/>
    <n v="39208"/>
    <x v="4"/>
    <x v="0"/>
    <x v="3"/>
    <s v="T16"/>
    <s v="Equipe"/>
    <s v="Senior"/>
  </r>
  <r>
    <n v="13"/>
    <n v="21"/>
    <s v="CANADA"/>
    <x v="11"/>
    <m/>
    <x v="50"/>
    <n v="39208"/>
    <x v="4"/>
    <x v="0"/>
    <x v="3"/>
    <s v="T16"/>
    <s v="Equipe"/>
    <s v="Senior"/>
  </r>
  <r>
    <n v="14"/>
    <n v="20"/>
    <s v="GREAT BRITAIN"/>
    <x v="13"/>
    <m/>
    <x v="50"/>
    <n v="39208"/>
    <x v="4"/>
    <x v="0"/>
    <x v="3"/>
    <s v="T16"/>
    <s v="Equipe"/>
    <s v="Senior"/>
  </r>
  <r>
    <n v="15"/>
    <n v="19"/>
    <s v="SINGAPORE"/>
    <x v="26"/>
    <m/>
    <x v="50"/>
    <n v="39208"/>
    <x v="4"/>
    <x v="0"/>
    <x v="3"/>
    <s v="T16"/>
    <s v="Equipe"/>
    <s v="Senior"/>
  </r>
  <r>
    <n v="1"/>
    <n v="64"/>
    <s v="ITALIE"/>
    <x v="2"/>
    <m/>
    <x v="56"/>
    <n v="39166"/>
    <x v="4"/>
    <x v="0"/>
    <x v="3"/>
    <s v="1"/>
    <s v="Equipe"/>
    <s v="Senior"/>
  </r>
  <r>
    <n v="2"/>
    <n v="52"/>
    <s v="RUSSIA"/>
    <x v="1"/>
    <m/>
    <x v="56"/>
    <n v="39166"/>
    <x v="4"/>
    <x v="0"/>
    <x v="3"/>
    <s v="2"/>
    <s v="Equipe"/>
    <s v="Senior"/>
  </r>
  <r>
    <n v="3"/>
    <n v="40"/>
    <s v="HUNGARY"/>
    <x v="8"/>
    <m/>
    <x v="56"/>
    <n v="39166"/>
    <x v="4"/>
    <x v="0"/>
    <x v="3"/>
    <s v="3"/>
    <s v="Equipe"/>
    <s v="Senior"/>
  </r>
  <r>
    <n v="4"/>
    <n v="36"/>
    <s v="USA"/>
    <x v="16"/>
    <m/>
    <x v="56"/>
    <n v="39166"/>
    <x v="4"/>
    <x v="0"/>
    <x v="3"/>
    <s v="4"/>
    <s v="Equipe"/>
    <s v="Senior"/>
  </r>
  <r>
    <n v="5"/>
    <n v="32"/>
    <s v="POLAND"/>
    <x v="5"/>
    <m/>
    <x v="56"/>
    <n v="39166"/>
    <x v="4"/>
    <x v="0"/>
    <x v="3"/>
    <s v="T8"/>
    <s v="Equipe"/>
    <s v="Senior"/>
  </r>
  <r>
    <n v="6"/>
    <n v="30"/>
    <s v="KOREA"/>
    <x v="20"/>
    <m/>
    <x v="56"/>
    <n v="39166"/>
    <x v="4"/>
    <x v="0"/>
    <x v="3"/>
    <s v="T8"/>
    <s v="Equipe"/>
    <s v="Senior"/>
  </r>
  <r>
    <n v="7"/>
    <n v="28"/>
    <s v="ROMANIA"/>
    <x v="3"/>
    <m/>
    <x v="56"/>
    <n v="39166"/>
    <x v="4"/>
    <x v="0"/>
    <x v="3"/>
    <s v="T8"/>
    <s v="Equipe"/>
    <s v="Senior"/>
  </r>
  <r>
    <n v="8"/>
    <n v="26"/>
    <s v="FRANCE"/>
    <x v="0"/>
    <m/>
    <x v="56"/>
    <n v="39166"/>
    <x v="4"/>
    <x v="0"/>
    <x v="3"/>
    <s v="T8"/>
    <s v="Equipe"/>
    <s v="Senior"/>
  </r>
  <r>
    <n v="9"/>
    <n v="25"/>
    <s v="GERMANY"/>
    <x v="4"/>
    <m/>
    <x v="56"/>
    <n v="39166"/>
    <x v="4"/>
    <x v="0"/>
    <x v="3"/>
    <s v="T16"/>
    <s v="Equipe"/>
    <s v="Senior"/>
  </r>
  <r>
    <n v="10"/>
    <n v="24"/>
    <s v="CHINA"/>
    <x v="19"/>
    <m/>
    <x v="56"/>
    <n v="39166"/>
    <x v="4"/>
    <x v="0"/>
    <x v="3"/>
    <s v="T16"/>
    <s v="Equipe"/>
    <s v="Senior"/>
  </r>
  <r>
    <n v="11"/>
    <n v="23"/>
    <s v="JAPAN"/>
    <x v="22"/>
    <m/>
    <x v="56"/>
    <n v="39166"/>
    <x v="4"/>
    <x v="0"/>
    <x v="3"/>
    <s v="T16"/>
    <s v="Equipe"/>
    <s v="Senior"/>
  </r>
  <r>
    <n v="12"/>
    <n v="22"/>
    <s v="VENEZUELA"/>
    <x v="28"/>
    <m/>
    <x v="56"/>
    <n v="39166"/>
    <x v="4"/>
    <x v="0"/>
    <x v="3"/>
    <s v="T16"/>
    <s v="Equipe"/>
    <s v="Senior"/>
  </r>
  <r>
    <n v="13"/>
    <n v="21"/>
    <s v="AUSTRIA"/>
    <x v="12"/>
    <m/>
    <x v="56"/>
    <n v="39166"/>
    <x v="4"/>
    <x v="0"/>
    <x v="3"/>
    <s v="T16"/>
    <s v="Equipe"/>
    <s v="Senior"/>
  </r>
  <r>
    <n v="14"/>
    <n v="20"/>
    <s v="UKRAINE"/>
    <x v="10"/>
    <m/>
    <x v="56"/>
    <n v="39166"/>
    <x v="4"/>
    <x v="0"/>
    <x v="3"/>
    <s v="T16"/>
    <s v="Equipe"/>
    <s v="Senior"/>
  </r>
  <r>
    <n v="15"/>
    <n v="19"/>
    <s v="GREAT BRITAIN"/>
    <x v="13"/>
    <m/>
    <x v="56"/>
    <n v="39166"/>
    <x v="4"/>
    <x v="0"/>
    <x v="3"/>
    <s v="T16"/>
    <s v="Equipe"/>
    <s v="Senior"/>
  </r>
  <r>
    <n v="16"/>
    <n v="18"/>
    <s v="CANADA"/>
    <x v="11"/>
    <m/>
    <x v="56"/>
    <n v="39166"/>
    <x v="4"/>
    <x v="0"/>
    <x v="3"/>
    <s v="T16"/>
    <s v="Equipe"/>
    <s v="Senior"/>
  </r>
  <r>
    <n v="17"/>
    <n v="8"/>
    <s v="PUERTO RICO"/>
    <x v="50"/>
    <m/>
    <x v="56"/>
    <n v="39166"/>
    <x v="4"/>
    <x v="0"/>
    <x v="3"/>
    <s v="T32"/>
    <s v="Equipe"/>
    <s v="Senior"/>
  </r>
  <r>
    <n v="18"/>
    <n v="8"/>
    <s v="EGYPT"/>
    <x v="55"/>
    <m/>
    <x v="56"/>
    <n v="39166"/>
    <x v="4"/>
    <x v="0"/>
    <x v="3"/>
    <s v="T32"/>
    <s v="Equipe"/>
    <s v="Senior"/>
  </r>
  <r>
    <n v="1"/>
    <n v="64"/>
    <s v="ITALIE"/>
    <x v="2"/>
    <m/>
    <x v="55"/>
    <n v="39152"/>
    <x v="4"/>
    <x v="0"/>
    <x v="3"/>
    <s v="1"/>
    <s v="Equipe"/>
    <s v="Senior"/>
  </r>
  <r>
    <n v="2"/>
    <n v="52"/>
    <s v="ROMANIA"/>
    <x v="3"/>
    <m/>
    <x v="55"/>
    <n v="39152"/>
    <x v="4"/>
    <x v="0"/>
    <x v="3"/>
    <s v="2"/>
    <s v="Equipe"/>
    <s v="Senior"/>
  </r>
  <r>
    <n v="3"/>
    <n v="40"/>
    <s v="JAPAN"/>
    <x v="22"/>
    <m/>
    <x v="55"/>
    <n v="39152"/>
    <x v="4"/>
    <x v="0"/>
    <x v="3"/>
    <s v="3"/>
    <s v="Equipe"/>
    <s v="Senior"/>
  </r>
  <r>
    <n v="4"/>
    <n v="36"/>
    <s v="FRANCE"/>
    <x v="0"/>
    <m/>
    <x v="55"/>
    <n v="39152"/>
    <x v="4"/>
    <x v="0"/>
    <x v="3"/>
    <s v="4"/>
    <s v="Equipe"/>
    <s v="Senior"/>
  </r>
  <r>
    <n v="5"/>
    <n v="32"/>
    <s v="RUSSIA"/>
    <x v="1"/>
    <m/>
    <x v="55"/>
    <n v="39152"/>
    <x v="4"/>
    <x v="0"/>
    <x v="3"/>
    <s v="T8"/>
    <s v="Equipe"/>
    <s v="Senior"/>
  </r>
  <r>
    <n v="6"/>
    <n v="30"/>
    <s v="USA"/>
    <x v="16"/>
    <m/>
    <x v="55"/>
    <n v="39152"/>
    <x v="4"/>
    <x v="0"/>
    <x v="3"/>
    <s v="T8"/>
    <s v="Equipe"/>
    <s v="Senior"/>
  </r>
  <r>
    <n v="7"/>
    <n v="28"/>
    <s v="CHINA"/>
    <x v="19"/>
    <m/>
    <x v="55"/>
    <n v="39152"/>
    <x v="4"/>
    <x v="0"/>
    <x v="3"/>
    <s v="T8"/>
    <s v="Equipe"/>
    <s v="Senior"/>
  </r>
  <r>
    <n v="8"/>
    <n v="26"/>
    <s v="POLAND"/>
    <x v="5"/>
    <m/>
    <x v="55"/>
    <n v="39152"/>
    <x v="4"/>
    <x v="0"/>
    <x v="3"/>
    <s v="T8"/>
    <s v="Equipe"/>
    <s v="Senior"/>
  </r>
  <r>
    <n v="9"/>
    <n v="25"/>
    <s v="HUNGARY"/>
    <x v="8"/>
    <m/>
    <x v="55"/>
    <n v="39152"/>
    <x v="4"/>
    <x v="0"/>
    <x v="3"/>
    <s v="T16"/>
    <s v="Equipe"/>
    <s v="Senior"/>
  </r>
  <r>
    <n v="10"/>
    <n v="24"/>
    <s v="UKRAINE"/>
    <x v="10"/>
    <m/>
    <x v="55"/>
    <n v="39152"/>
    <x v="4"/>
    <x v="0"/>
    <x v="3"/>
    <s v="T16"/>
    <s v="Equipe"/>
    <s v="Senior"/>
  </r>
  <r>
    <n v="11"/>
    <n v="23"/>
    <s v="GERMANY"/>
    <x v="4"/>
    <m/>
    <x v="55"/>
    <n v="39152"/>
    <x v="4"/>
    <x v="0"/>
    <x v="3"/>
    <s v="T16"/>
    <s v="Equipe"/>
    <s v="Senior"/>
  </r>
  <r>
    <n v="12"/>
    <n v="22"/>
    <s v="VENEZUELA"/>
    <x v="28"/>
    <m/>
    <x v="55"/>
    <n v="39152"/>
    <x v="4"/>
    <x v="0"/>
    <x v="3"/>
    <s v="T16"/>
    <s v="Equipe"/>
    <s v="Senior"/>
  </r>
  <r>
    <n v="13"/>
    <n v="21"/>
    <s v="KOREA"/>
    <x v="20"/>
    <m/>
    <x v="55"/>
    <n v="39152"/>
    <x v="4"/>
    <x v="0"/>
    <x v="3"/>
    <s v="T16"/>
    <s v="Equipe"/>
    <s v="Senior"/>
  </r>
  <r>
    <n v="14"/>
    <n v="20"/>
    <s v="AUSTRIA"/>
    <x v="12"/>
    <m/>
    <x v="55"/>
    <n v="39152"/>
    <x v="4"/>
    <x v="0"/>
    <x v="3"/>
    <s v="T16"/>
    <s v="Equipe"/>
    <s v="Senior"/>
  </r>
  <r>
    <n v="15"/>
    <n v="19"/>
    <s v="SINGAPORE"/>
    <x v="26"/>
    <m/>
    <x v="55"/>
    <n v="39152"/>
    <x v="4"/>
    <x v="0"/>
    <x v="3"/>
    <s v="T16"/>
    <s v="Equipe"/>
    <s v="Senior"/>
  </r>
  <r>
    <n v="16"/>
    <n v="18"/>
    <s v="KAZAKHSTAN"/>
    <x v="44"/>
    <m/>
    <x v="55"/>
    <n v="39152"/>
    <x v="4"/>
    <x v="0"/>
    <x v="3"/>
    <s v="T16"/>
    <s v="Equipe"/>
    <s v="Senior"/>
  </r>
  <r>
    <n v="17"/>
    <n v="8"/>
    <s v="PUERTO RICO"/>
    <x v="50"/>
    <m/>
    <x v="55"/>
    <n v="39152"/>
    <x v="4"/>
    <x v="0"/>
    <x v="3"/>
    <s v="T32"/>
    <s v="Equipe"/>
    <s v="Senior"/>
  </r>
  <r>
    <n v="18"/>
    <n v="8"/>
    <s v="GREAT BRITAIN"/>
    <x v="13"/>
    <m/>
    <x v="55"/>
    <n v="39152"/>
    <x v="4"/>
    <x v="0"/>
    <x v="3"/>
    <s v="T32"/>
    <s v="Equipe"/>
    <s v="Senior"/>
  </r>
  <r>
    <n v="1"/>
    <n v="64"/>
    <s v="GERMANY"/>
    <x v="4"/>
    <m/>
    <x v="0"/>
    <n v="38891"/>
    <x v="3"/>
    <x v="0"/>
    <x v="3"/>
    <s v="1"/>
    <s v="Equipe"/>
    <s v="Senior"/>
  </r>
  <r>
    <n v="2"/>
    <n v="52"/>
    <s v="RUSSIA"/>
    <x v="1"/>
    <m/>
    <x v="0"/>
    <n v="38891"/>
    <x v="3"/>
    <x v="0"/>
    <x v="3"/>
    <s v="2"/>
    <s v="Equipe"/>
    <s v="Senior"/>
  </r>
  <r>
    <n v="3"/>
    <n v="40"/>
    <s v="HUNGARY"/>
    <x v="8"/>
    <m/>
    <x v="0"/>
    <n v="38891"/>
    <x v="3"/>
    <x v="0"/>
    <x v="3"/>
    <s v="3"/>
    <s v="Equipe"/>
    <s v="Senior"/>
  </r>
  <r>
    <n v="4"/>
    <n v="36"/>
    <s v="VENEZUELA"/>
    <x v="28"/>
    <m/>
    <x v="0"/>
    <n v="38891"/>
    <x v="3"/>
    <x v="0"/>
    <x v="3"/>
    <s v="4"/>
    <s v="Equipe"/>
    <s v="Senior"/>
  </r>
  <r>
    <n v="5"/>
    <n v="32"/>
    <s v="FRANCE"/>
    <x v="0"/>
    <m/>
    <x v="0"/>
    <n v="38891"/>
    <x v="3"/>
    <x v="0"/>
    <x v="3"/>
    <s v="T8"/>
    <s v="Equipe"/>
    <s v="Senior"/>
  </r>
  <r>
    <n v="6"/>
    <n v="30"/>
    <s v="KOREA"/>
    <x v="20"/>
    <m/>
    <x v="0"/>
    <n v="38891"/>
    <x v="3"/>
    <x v="0"/>
    <x v="3"/>
    <s v="T8"/>
    <s v="Equipe"/>
    <s v="Senior"/>
  </r>
  <r>
    <n v="7"/>
    <n v="28"/>
    <s v="POLAND"/>
    <x v="5"/>
    <m/>
    <x v="0"/>
    <n v="38891"/>
    <x v="3"/>
    <x v="0"/>
    <x v="3"/>
    <s v="T8"/>
    <s v="Equipe"/>
    <s v="Senior"/>
  </r>
  <r>
    <n v="8"/>
    <n v="26"/>
    <s v="JAPAN"/>
    <x v="22"/>
    <m/>
    <x v="0"/>
    <n v="38891"/>
    <x v="3"/>
    <x v="0"/>
    <x v="3"/>
    <s v="T8"/>
    <s v="Equipe"/>
    <s v="Senior"/>
  </r>
  <r>
    <n v="9"/>
    <n v="25"/>
    <s v="ITALIE"/>
    <x v="2"/>
    <m/>
    <x v="0"/>
    <n v="38891"/>
    <x v="3"/>
    <x v="0"/>
    <x v="3"/>
    <s v="T16"/>
    <s v="Equipe"/>
    <s v="Senior"/>
  </r>
  <r>
    <n v="10"/>
    <n v="24"/>
    <s v="USA"/>
    <x v="16"/>
    <m/>
    <x v="0"/>
    <n v="38891"/>
    <x v="3"/>
    <x v="0"/>
    <x v="3"/>
    <s v="T16"/>
    <s v="Equipe"/>
    <s v="Senior"/>
  </r>
  <r>
    <n v="11"/>
    <n v="23"/>
    <s v="CANADA"/>
    <x v="11"/>
    <m/>
    <x v="0"/>
    <n v="38891"/>
    <x v="3"/>
    <x v="0"/>
    <x v="3"/>
    <s v="T16"/>
    <s v="Equipe"/>
    <s v="Senior"/>
  </r>
  <r>
    <n v="12"/>
    <n v="22"/>
    <s v="MEXICO"/>
    <x v="38"/>
    <m/>
    <x v="0"/>
    <n v="38891"/>
    <x v="3"/>
    <x v="0"/>
    <x v="3"/>
    <s v="T16"/>
    <s v="Equipe"/>
    <s v="Senior"/>
  </r>
  <r>
    <n v="13"/>
    <n v="21"/>
    <s v="CUBA"/>
    <x v="27"/>
    <m/>
    <x v="0"/>
    <n v="38891"/>
    <x v="3"/>
    <x v="0"/>
    <x v="3"/>
    <s v="T16"/>
    <s v="Equipe"/>
    <s v="Senior"/>
  </r>
  <r>
    <n v="14"/>
    <n v="20"/>
    <s v="GREAT BRITAIN"/>
    <x v="13"/>
    <m/>
    <x v="0"/>
    <n v="38891"/>
    <x v="3"/>
    <x v="0"/>
    <x v="3"/>
    <s v="T16"/>
    <s v="Equipe"/>
    <s v="Senior"/>
  </r>
  <r>
    <n v="1"/>
    <n v="64"/>
    <s v="RUSSIA"/>
    <x v="1"/>
    <m/>
    <x v="56"/>
    <n v="38872"/>
    <x v="3"/>
    <x v="0"/>
    <x v="3"/>
    <s v="1"/>
    <s v="Equipe"/>
    <s v="Senior"/>
  </r>
  <r>
    <n v="2"/>
    <n v="52"/>
    <s v="FRANCE"/>
    <x v="0"/>
    <m/>
    <x v="56"/>
    <n v="38872"/>
    <x v="3"/>
    <x v="0"/>
    <x v="3"/>
    <s v="2"/>
    <s v="Equipe"/>
    <s v="Senior"/>
  </r>
  <r>
    <n v="3"/>
    <n v="40"/>
    <s v="ITALIE"/>
    <x v="2"/>
    <m/>
    <x v="56"/>
    <n v="38872"/>
    <x v="3"/>
    <x v="0"/>
    <x v="3"/>
    <s v="3"/>
    <s v="Equipe"/>
    <s v="Senior"/>
  </r>
  <r>
    <n v="4"/>
    <n v="36"/>
    <s v="HUNGARY"/>
    <x v="8"/>
    <m/>
    <x v="56"/>
    <n v="38872"/>
    <x v="3"/>
    <x v="0"/>
    <x v="3"/>
    <s v="4"/>
    <s v="Equipe"/>
    <s v="Senior"/>
  </r>
  <r>
    <n v="5"/>
    <n v="32"/>
    <s v="POLAND"/>
    <x v="5"/>
    <m/>
    <x v="56"/>
    <n v="38872"/>
    <x v="3"/>
    <x v="0"/>
    <x v="3"/>
    <s v="T8"/>
    <s v="Equipe"/>
    <s v="Senior"/>
  </r>
  <r>
    <n v="6"/>
    <n v="30"/>
    <s v="GERMANY"/>
    <x v="4"/>
    <m/>
    <x v="56"/>
    <n v="38872"/>
    <x v="3"/>
    <x v="0"/>
    <x v="3"/>
    <s v="T8"/>
    <s v="Equipe"/>
    <s v="Senior"/>
  </r>
  <r>
    <n v="7"/>
    <n v="28"/>
    <s v="ROMANIA"/>
    <x v="3"/>
    <m/>
    <x v="56"/>
    <n v="38872"/>
    <x v="3"/>
    <x v="0"/>
    <x v="3"/>
    <s v="T8"/>
    <s v="Equipe"/>
    <s v="Senior"/>
  </r>
  <r>
    <n v="8"/>
    <n v="26"/>
    <s v="USA"/>
    <x v="16"/>
    <m/>
    <x v="56"/>
    <n v="38872"/>
    <x v="3"/>
    <x v="0"/>
    <x v="3"/>
    <s v="T8"/>
    <s v="Equipe"/>
    <s v="Senior"/>
  </r>
  <r>
    <n v="9"/>
    <n v="25"/>
    <s v="CHINA"/>
    <x v="19"/>
    <m/>
    <x v="56"/>
    <n v="38872"/>
    <x v="3"/>
    <x v="0"/>
    <x v="3"/>
    <s v="T16"/>
    <s v="Equipe"/>
    <s v="Senior"/>
  </r>
  <r>
    <n v="10"/>
    <n v="24"/>
    <s v="KOREA"/>
    <x v="20"/>
    <m/>
    <x v="56"/>
    <n v="38872"/>
    <x v="3"/>
    <x v="0"/>
    <x v="3"/>
    <s v="T16"/>
    <s v="Equipe"/>
    <s v="Senior"/>
  </r>
  <r>
    <n v="11"/>
    <n v="23"/>
    <s v="UKRAINE"/>
    <x v="10"/>
    <m/>
    <x v="56"/>
    <n v="38872"/>
    <x v="3"/>
    <x v="0"/>
    <x v="3"/>
    <s v="T16"/>
    <s v="Equipe"/>
    <s v="Senior"/>
  </r>
  <r>
    <n v="12"/>
    <n v="22"/>
    <s v="NETHERLANDS"/>
    <x v="52"/>
    <m/>
    <x v="56"/>
    <n v="38872"/>
    <x v="3"/>
    <x v="0"/>
    <x v="3"/>
    <s v="T16"/>
    <s v="Equipe"/>
    <s v="Senior"/>
  </r>
  <r>
    <n v="13"/>
    <n v="21"/>
    <s v="JAPAN"/>
    <x v="22"/>
    <m/>
    <x v="56"/>
    <n v="38872"/>
    <x v="3"/>
    <x v="0"/>
    <x v="3"/>
    <s v="T16"/>
    <s v="Equipe"/>
    <s v="Senior"/>
  </r>
  <r>
    <n v="14"/>
    <n v="20"/>
    <s v="CANADA"/>
    <x v="11"/>
    <m/>
    <x v="56"/>
    <n v="38872"/>
    <x v="3"/>
    <x v="0"/>
    <x v="3"/>
    <s v="T16"/>
    <s v="Equipe"/>
    <s v="Senior"/>
  </r>
  <r>
    <n v="15"/>
    <n v="19"/>
    <s v="AUSTRIA"/>
    <x v="12"/>
    <m/>
    <x v="56"/>
    <n v="38872"/>
    <x v="3"/>
    <x v="0"/>
    <x v="3"/>
    <s v="T16"/>
    <s v="Equipe"/>
    <s v="Senior"/>
  </r>
  <r>
    <n v="16"/>
    <n v="18"/>
    <s v="VENEZUELA"/>
    <x v="28"/>
    <m/>
    <x v="56"/>
    <n v="38872"/>
    <x v="3"/>
    <x v="0"/>
    <x v="3"/>
    <s v="T16"/>
    <s v="Equipe"/>
    <s v="Senior"/>
  </r>
  <r>
    <n v="1"/>
    <n v="64"/>
    <s v="POLAND"/>
    <x v="5"/>
    <m/>
    <x v="57"/>
    <n v="38858"/>
    <x v="3"/>
    <x v="0"/>
    <x v="3"/>
    <s v="1"/>
    <s v="Equipe"/>
    <s v="Senior"/>
  </r>
  <r>
    <n v="2"/>
    <n v="52"/>
    <s v="HUNGARY"/>
    <x v="8"/>
    <m/>
    <x v="57"/>
    <n v="38858"/>
    <x v="3"/>
    <x v="0"/>
    <x v="3"/>
    <s v="2"/>
    <s v="Equipe"/>
    <s v="Senior"/>
  </r>
  <r>
    <n v="3"/>
    <n v="40"/>
    <s v="ITALIE"/>
    <x v="2"/>
    <m/>
    <x v="57"/>
    <n v="38858"/>
    <x v="3"/>
    <x v="0"/>
    <x v="3"/>
    <s v="3"/>
    <s v="Equipe"/>
    <s v="Senior"/>
  </r>
  <r>
    <n v="4"/>
    <n v="36"/>
    <s v="JAPAN"/>
    <x v="22"/>
    <m/>
    <x v="57"/>
    <n v="38858"/>
    <x v="3"/>
    <x v="0"/>
    <x v="3"/>
    <s v="4"/>
    <s v="Equipe"/>
    <s v="Senior"/>
  </r>
  <r>
    <n v="5"/>
    <n v="32"/>
    <s v="FRANCE"/>
    <x v="0"/>
    <m/>
    <x v="57"/>
    <n v="38858"/>
    <x v="3"/>
    <x v="0"/>
    <x v="3"/>
    <s v="T8"/>
    <s v="Equipe"/>
    <s v="Senior"/>
  </r>
  <r>
    <n v="6"/>
    <n v="30"/>
    <s v="AUSTRIA"/>
    <x v="12"/>
    <m/>
    <x v="57"/>
    <n v="38858"/>
    <x v="3"/>
    <x v="0"/>
    <x v="3"/>
    <s v="T8"/>
    <s v="Equipe"/>
    <s v="Senior"/>
  </r>
  <r>
    <n v="7"/>
    <n v="28"/>
    <s v="ROMANIA"/>
    <x v="3"/>
    <m/>
    <x v="57"/>
    <n v="38858"/>
    <x v="3"/>
    <x v="0"/>
    <x v="3"/>
    <s v="T8"/>
    <s v="Equipe"/>
    <s v="Senior"/>
  </r>
  <r>
    <n v="8"/>
    <n v="26"/>
    <s v="KOREA"/>
    <x v="20"/>
    <m/>
    <x v="57"/>
    <n v="38858"/>
    <x v="3"/>
    <x v="0"/>
    <x v="3"/>
    <s v="T8"/>
    <s v="Equipe"/>
    <s v="Senior"/>
  </r>
  <r>
    <n v="9"/>
    <n v="25"/>
    <s v="RUSSIA"/>
    <x v="1"/>
    <m/>
    <x v="57"/>
    <n v="38858"/>
    <x v="3"/>
    <x v="0"/>
    <x v="3"/>
    <s v="T16"/>
    <s v="Equipe"/>
    <s v="Senior"/>
  </r>
  <r>
    <n v="10"/>
    <n v="24"/>
    <s v="GERMANY"/>
    <x v="4"/>
    <m/>
    <x v="57"/>
    <n v="38858"/>
    <x v="3"/>
    <x v="0"/>
    <x v="3"/>
    <s v="T16"/>
    <s v="Equipe"/>
    <s v="Senior"/>
  </r>
  <r>
    <n v="11"/>
    <n v="23"/>
    <s v="UKRAINE"/>
    <x v="10"/>
    <m/>
    <x v="57"/>
    <n v="38858"/>
    <x v="3"/>
    <x v="0"/>
    <x v="3"/>
    <s v="T16"/>
    <s v="Equipe"/>
    <s v="Senior"/>
  </r>
  <r>
    <n v="12"/>
    <n v="22"/>
    <s v="USA"/>
    <x v="16"/>
    <m/>
    <x v="57"/>
    <n v="38858"/>
    <x v="3"/>
    <x v="0"/>
    <x v="3"/>
    <s v="T16"/>
    <s v="Equipe"/>
    <s v="Senior"/>
  </r>
  <r>
    <n v="13"/>
    <n v="21"/>
    <s v="CHINA"/>
    <x v="19"/>
    <m/>
    <x v="57"/>
    <n v="38858"/>
    <x v="3"/>
    <x v="0"/>
    <x v="3"/>
    <s v="T16"/>
    <s v="Equipe"/>
    <s v="Senior"/>
  </r>
  <r>
    <n v="14"/>
    <n v="20"/>
    <s v="NETHERLANDS"/>
    <x v="52"/>
    <m/>
    <x v="57"/>
    <n v="38858"/>
    <x v="3"/>
    <x v="0"/>
    <x v="3"/>
    <s v="T16"/>
    <s v="Equipe"/>
    <s v="Senior"/>
  </r>
  <r>
    <n v="15"/>
    <n v="19"/>
    <s v="GREAT BRITAIN"/>
    <x v="13"/>
    <m/>
    <x v="57"/>
    <n v="38858"/>
    <x v="3"/>
    <x v="0"/>
    <x v="3"/>
    <s v="T16"/>
    <s v="Equipe"/>
    <s v="Senior"/>
  </r>
  <r>
    <n v="16"/>
    <n v="18"/>
    <s v="VENEZUELA"/>
    <x v="28"/>
    <m/>
    <x v="57"/>
    <n v="38858"/>
    <x v="3"/>
    <x v="0"/>
    <x v="3"/>
    <s v="T16"/>
    <s v="Equipe"/>
    <s v="Senior"/>
  </r>
  <r>
    <n v="1"/>
    <n v="64"/>
    <s v="POLAND"/>
    <x v="5"/>
    <m/>
    <x v="48"/>
    <n v="38788"/>
    <x v="3"/>
    <x v="0"/>
    <x v="3"/>
    <s v="1"/>
    <s v="Equipe"/>
    <s v="Senior"/>
  </r>
  <r>
    <n v="2"/>
    <n v="52"/>
    <s v="FRANCE"/>
    <x v="0"/>
    <m/>
    <x v="48"/>
    <n v="38788"/>
    <x v="3"/>
    <x v="0"/>
    <x v="3"/>
    <s v="2"/>
    <s v="Equipe"/>
    <s v="Senior"/>
  </r>
  <r>
    <n v="3"/>
    <n v="40"/>
    <s v="RUSSIA"/>
    <x v="1"/>
    <m/>
    <x v="48"/>
    <n v="38788"/>
    <x v="3"/>
    <x v="0"/>
    <x v="3"/>
    <s v="3"/>
    <s v="Equipe"/>
    <s v="Senior"/>
  </r>
  <r>
    <n v="4"/>
    <n v="36"/>
    <s v="CHINA"/>
    <x v="19"/>
    <m/>
    <x v="48"/>
    <n v="38788"/>
    <x v="3"/>
    <x v="0"/>
    <x v="3"/>
    <s v="4"/>
    <s v="Equipe"/>
    <s v="Senior"/>
  </r>
  <r>
    <n v="5"/>
    <n v="32"/>
    <s v="ROMANIA"/>
    <x v="3"/>
    <m/>
    <x v="48"/>
    <n v="38788"/>
    <x v="3"/>
    <x v="0"/>
    <x v="3"/>
    <s v="T8"/>
    <s v="Equipe"/>
    <s v="Senior"/>
  </r>
  <r>
    <n v="6"/>
    <n v="30"/>
    <s v="JAPAN"/>
    <x v="22"/>
    <m/>
    <x v="48"/>
    <n v="38788"/>
    <x v="3"/>
    <x v="0"/>
    <x v="3"/>
    <s v="T8"/>
    <s v="Equipe"/>
    <s v="Senior"/>
  </r>
  <r>
    <n v="7"/>
    <n v="28"/>
    <s v="ITALIE"/>
    <x v="2"/>
    <m/>
    <x v="48"/>
    <n v="38788"/>
    <x v="3"/>
    <x v="0"/>
    <x v="3"/>
    <s v="T8"/>
    <s v="Equipe"/>
    <s v="Senior"/>
  </r>
  <r>
    <n v="8"/>
    <n v="26"/>
    <s v="HUNGARY"/>
    <x v="8"/>
    <m/>
    <x v="48"/>
    <n v="38788"/>
    <x v="3"/>
    <x v="0"/>
    <x v="3"/>
    <s v="T8"/>
    <s v="Equipe"/>
    <s v="Senior"/>
  </r>
  <r>
    <n v="9"/>
    <n v="25"/>
    <s v="HONG KONG"/>
    <x v="23"/>
    <m/>
    <x v="48"/>
    <n v="38788"/>
    <x v="3"/>
    <x v="0"/>
    <x v="3"/>
    <s v="T16"/>
    <s v="Equipe"/>
    <s v="Senior"/>
  </r>
  <r>
    <n v="10"/>
    <n v="24"/>
    <s v="SINGAPORE"/>
    <x v="26"/>
    <m/>
    <x v="48"/>
    <n v="38788"/>
    <x v="3"/>
    <x v="0"/>
    <x v="3"/>
    <s v="T16"/>
    <s v="Equipe"/>
    <s v="Senior"/>
  </r>
  <r>
    <n v="1"/>
    <n v="64"/>
    <s v="FRANCE"/>
    <x v="0"/>
    <m/>
    <x v="50"/>
    <n v="38774"/>
    <x v="3"/>
    <x v="0"/>
    <x v="3"/>
    <s v="1"/>
    <s v="Equipe"/>
    <s v="Senior"/>
  </r>
  <r>
    <n v="2"/>
    <n v="52"/>
    <s v="RUSSIA"/>
    <x v="1"/>
    <m/>
    <x v="50"/>
    <n v="38774"/>
    <x v="3"/>
    <x v="0"/>
    <x v="3"/>
    <s v="2"/>
    <s v="Equipe"/>
    <s v="Senior"/>
  </r>
  <r>
    <n v="3"/>
    <n v="40"/>
    <s v="HUNGARY"/>
    <x v="8"/>
    <m/>
    <x v="50"/>
    <n v="38774"/>
    <x v="3"/>
    <x v="0"/>
    <x v="3"/>
    <s v="3"/>
    <s v="Equipe"/>
    <s v="Senior"/>
  </r>
  <r>
    <n v="4"/>
    <n v="36"/>
    <s v="CHINA"/>
    <x v="19"/>
    <m/>
    <x v="50"/>
    <n v="38774"/>
    <x v="3"/>
    <x v="0"/>
    <x v="3"/>
    <s v="4"/>
    <s v="Equipe"/>
    <s v="Senior"/>
  </r>
  <r>
    <n v="5"/>
    <n v="32"/>
    <s v="ITALIE"/>
    <x v="2"/>
    <m/>
    <x v="50"/>
    <n v="38774"/>
    <x v="3"/>
    <x v="0"/>
    <x v="3"/>
    <s v="T8"/>
    <s v="Equipe"/>
    <s v="Senior"/>
  </r>
  <r>
    <n v="6"/>
    <n v="30"/>
    <s v="KOREA"/>
    <x v="20"/>
    <m/>
    <x v="50"/>
    <n v="38774"/>
    <x v="3"/>
    <x v="0"/>
    <x v="3"/>
    <s v="T8"/>
    <s v="Equipe"/>
    <s v="Senior"/>
  </r>
  <r>
    <n v="7"/>
    <n v="28"/>
    <s v="GERMANY"/>
    <x v="4"/>
    <m/>
    <x v="50"/>
    <n v="38774"/>
    <x v="3"/>
    <x v="0"/>
    <x v="3"/>
    <s v="T8"/>
    <s v="Equipe"/>
    <s v="Senior"/>
  </r>
  <r>
    <n v="8"/>
    <n v="26"/>
    <s v="JAPAN"/>
    <x v="22"/>
    <m/>
    <x v="50"/>
    <n v="38774"/>
    <x v="3"/>
    <x v="0"/>
    <x v="3"/>
    <s v="T8"/>
    <s v="Equipe"/>
    <s v="Senior"/>
  </r>
  <r>
    <n v="9"/>
    <n v="25"/>
    <s v="ROMANIA"/>
    <x v="3"/>
    <m/>
    <x v="50"/>
    <n v="38774"/>
    <x v="3"/>
    <x v="0"/>
    <x v="3"/>
    <s v="T16"/>
    <s v="Equipe"/>
    <s v="Senior"/>
  </r>
  <r>
    <n v="10"/>
    <n v="24"/>
    <s v="CANADA"/>
    <x v="11"/>
    <m/>
    <x v="50"/>
    <n v="38774"/>
    <x v="3"/>
    <x v="0"/>
    <x v="3"/>
    <s v="T16"/>
    <s v="Equipe"/>
    <s v="Senior"/>
  </r>
  <r>
    <n v="11"/>
    <n v="23"/>
    <s v="HONG KONG"/>
    <x v="23"/>
    <m/>
    <x v="50"/>
    <n v="38774"/>
    <x v="3"/>
    <x v="0"/>
    <x v="3"/>
    <s v="T16"/>
    <s v="Equipe"/>
    <s v="Senior"/>
  </r>
  <r>
    <n v="1"/>
    <n v="64"/>
    <s v="GERMANY"/>
    <x v="4"/>
    <m/>
    <x v="59"/>
    <n v="38522"/>
    <x v="2"/>
    <x v="0"/>
    <x v="3"/>
    <s v="1"/>
    <s v="Equipe"/>
    <s v="Senior"/>
  </r>
  <r>
    <n v="2"/>
    <n v="52"/>
    <s v="RUSSIA"/>
    <x v="1"/>
    <m/>
    <x v="59"/>
    <n v="38522"/>
    <x v="2"/>
    <x v="0"/>
    <x v="3"/>
    <s v="2"/>
    <s v="Equipe"/>
    <s v="Senior"/>
  </r>
  <r>
    <n v="3"/>
    <n v="40"/>
    <s v="ITALIE"/>
    <x v="2"/>
    <m/>
    <x v="59"/>
    <n v="38522"/>
    <x v="2"/>
    <x v="0"/>
    <x v="3"/>
    <s v="3"/>
    <s v="Equipe"/>
    <s v="Senior"/>
  </r>
  <r>
    <n v="4"/>
    <n v="36"/>
    <s v="HUNGARY"/>
    <x v="8"/>
    <m/>
    <x v="59"/>
    <n v="38522"/>
    <x v="2"/>
    <x v="0"/>
    <x v="3"/>
    <s v="4"/>
    <s v="Equipe"/>
    <s v="Senior"/>
  </r>
  <r>
    <n v="5"/>
    <n v="32"/>
    <s v="FRANCE"/>
    <x v="0"/>
    <m/>
    <x v="59"/>
    <n v="38522"/>
    <x v="2"/>
    <x v="0"/>
    <x v="3"/>
    <s v="T8"/>
    <s v="Equipe"/>
    <s v="Senior"/>
  </r>
  <r>
    <n v="6"/>
    <n v="30"/>
    <s v="POLAND"/>
    <x v="5"/>
    <m/>
    <x v="59"/>
    <n v="38522"/>
    <x v="2"/>
    <x v="0"/>
    <x v="3"/>
    <s v="T8"/>
    <s v="Equipe"/>
    <s v="Senior"/>
  </r>
  <r>
    <n v="7"/>
    <n v="28"/>
    <s v="JAPAN"/>
    <x v="22"/>
    <m/>
    <x v="59"/>
    <n v="38522"/>
    <x v="2"/>
    <x v="0"/>
    <x v="3"/>
    <s v="T8"/>
    <s v="Equipe"/>
    <s v="Senior"/>
  </r>
  <r>
    <n v="8"/>
    <n v="26"/>
    <s v="KOREA"/>
    <x v="20"/>
    <m/>
    <x v="59"/>
    <n v="38522"/>
    <x v="2"/>
    <x v="0"/>
    <x v="3"/>
    <s v="T8"/>
    <s v="Equipe"/>
    <s v="Senior"/>
  </r>
  <r>
    <n v="9"/>
    <n v="25"/>
    <s v="USA"/>
    <x v="16"/>
    <m/>
    <x v="59"/>
    <n v="38522"/>
    <x v="2"/>
    <x v="0"/>
    <x v="3"/>
    <s v="T16"/>
    <s v="Equipe"/>
    <s v="Senior"/>
  </r>
  <r>
    <n v="10"/>
    <n v="24"/>
    <s v="CANADA"/>
    <x v="11"/>
    <m/>
    <x v="59"/>
    <n v="38522"/>
    <x v="2"/>
    <x v="0"/>
    <x v="3"/>
    <s v="T16"/>
    <s v="Equipe"/>
    <s v="Senior"/>
  </r>
  <r>
    <n v="11"/>
    <n v="23"/>
    <s v="PUERTO RICO"/>
    <x v="50"/>
    <m/>
    <x v="59"/>
    <n v="38522"/>
    <x v="2"/>
    <x v="0"/>
    <x v="3"/>
    <s v="T16"/>
    <s v="Equipe"/>
    <s v="Senior"/>
  </r>
  <r>
    <n v="1"/>
    <n v="64"/>
    <s v="POLAND"/>
    <x v="5"/>
    <m/>
    <x v="57"/>
    <n v="38473"/>
    <x v="2"/>
    <x v="0"/>
    <x v="3"/>
    <s v="1"/>
    <s v="Equipe"/>
    <s v="Senior"/>
  </r>
  <r>
    <n v="2"/>
    <n v="52"/>
    <s v="HUNGARY"/>
    <x v="8"/>
    <m/>
    <x v="57"/>
    <n v="38473"/>
    <x v="2"/>
    <x v="0"/>
    <x v="3"/>
    <s v="2"/>
    <s v="Equipe"/>
    <s v="Senior"/>
  </r>
  <r>
    <n v="3"/>
    <n v="40"/>
    <s v="CHINA"/>
    <x v="19"/>
    <m/>
    <x v="57"/>
    <n v="38473"/>
    <x v="2"/>
    <x v="0"/>
    <x v="3"/>
    <s v="3"/>
    <s v="Equipe"/>
    <s v="Senior"/>
  </r>
  <r>
    <n v="4"/>
    <n v="36"/>
    <s v="KOREA"/>
    <x v="20"/>
    <m/>
    <x v="57"/>
    <n v="38473"/>
    <x v="2"/>
    <x v="0"/>
    <x v="3"/>
    <s v="4"/>
    <s v="Equipe"/>
    <s v="Senior"/>
  </r>
  <r>
    <n v="5"/>
    <n v="32"/>
    <s v="FRANCE"/>
    <x v="0"/>
    <m/>
    <x v="57"/>
    <n v="38473"/>
    <x v="2"/>
    <x v="0"/>
    <x v="3"/>
    <s v="T8"/>
    <s v="Equipe"/>
    <s v="Senior"/>
  </r>
  <r>
    <n v="6"/>
    <n v="30"/>
    <s v="RUSSIA"/>
    <x v="1"/>
    <m/>
    <x v="57"/>
    <n v="38473"/>
    <x v="2"/>
    <x v="0"/>
    <x v="3"/>
    <s v="T8"/>
    <s v="Equipe"/>
    <s v="Senior"/>
  </r>
  <r>
    <n v="7"/>
    <n v="28"/>
    <s v="GERMANY"/>
    <x v="4"/>
    <m/>
    <x v="57"/>
    <n v="38473"/>
    <x v="2"/>
    <x v="0"/>
    <x v="3"/>
    <s v="T8"/>
    <s v="Equipe"/>
    <s v="Senior"/>
  </r>
  <r>
    <n v="8"/>
    <n v="26"/>
    <s v="ITALIE"/>
    <x v="2"/>
    <m/>
    <x v="57"/>
    <n v="38473"/>
    <x v="2"/>
    <x v="0"/>
    <x v="3"/>
    <s v="T8"/>
    <s v="Equipe"/>
    <s v="Senior"/>
  </r>
  <r>
    <n v="9"/>
    <n v="25"/>
    <s v="ROMANIA"/>
    <x v="3"/>
    <m/>
    <x v="57"/>
    <n v="38473"/>
    <x v="2"/>
    <x v="0"/>
    <x v="3"/>
    <s v="T16"/>
    <s v="Equipe"/>
    <s v="Senior"/>
  </r>
  <r>
    <n v="10"/>
    <n v="24"/>
    <s v="GREAT BRITAIN"/>
    <x v="13"/>
    <m/>
    <x v="57"/>
    <n v="38473"/>
    <x v="2"/>
    <x v="0"/>
    <x v="3"/>
    <s v="T16"/>
    <s v="Equipe"/>
    <s v="Senior"/>
  </r>
  <r>
    <n v="11"/>
    <n v="23"/>
    <s v="UKRAINE"/>
    <x v="10"/>
    <m/>
    <x v="57"/>
    <n v="38473"/>
    <x v="2"/>
    <x v="0"/>
    <x v="3"/>
    <s v="T16"/>
    <s v="Equipe"/>
    <s v="Senior"/>
  </r>
  <r>
    <n v="1"/>
    <n v="64"/>
    <s v="RUSSIA"/>
    <x v="1"/>
    <m/>
    <x v="55"/>
    <n v="38438"/>
    <x v="2"/>
    <x v="0"/>
    <x v="3"/>
    <s v="1"/>
    <s v="Equipe"/>
    <s v="Senior"/>
  </r>
  <r>
    <n v="2"/>
    <n v="52"/>
    <s v="POLAND"/>
    <x v="5"/>
    <m/>
    <x v="55"/>
    <n v="38438"/>
    <x v="2"/>
    <x v="0"/>
    <x v="3"/>
    <s v="2"/>
    <s v="Equipe"/>
    <s v="Senior"/>
  </r>
  <r>
    <n v="3"/>
    <n v="40"/>
    <s v="ITALIE"/>
    <x v="2"/>
    <m/>
    <x v="55"/>
    <n v="38438"/>
    <x v="2"/>
    <x v="0"/>
    <x v="3"/>
    <s v="3"/>
    <s v="Equipe"/>
    <s v="Senior"/>
  </r>
  <r>
    <n v="4"/>
    <n v="36"/>
    <s v="HUNGARY"/>
    <x v="8"/>
    <m/>
    <x v="55"/>
    <n v="38438"/>
    <x v="2"/>
    <x v="0"/>
    <x v="3"/>
    <s v="4"/>
    <s v="Equipe"/>
    <s v="Senior"/>
  </r>
  <r>
    <n v="5"/>
    <n v="32"/>
    <s v="GERMANY"/>
    <x v="4"/>
    <m/>
    <x v="55"/>
    <n v="38438"/>
    <x v="2"/>
    <x v="0"/>
    <x v="3"/>
    <s v="T8"/>
    <s v="Equipe"/>
    <s v="Senior"/>
  </r>
  <r>
    <n v="6"/>
    <n v="30"/>
    <s v="FRANCE"/>
    <x v="0"/>
    <m/>
    <x v="55"/>
    <n v="38438"/>
    <x v="2"/>
    <x v="0"/>
    <x v="3"/>
    <s v="T8"/>
    <s v="Equipe"/>
    <s v="Senior"/>
  </r>
  <r>
    <n v="7"/>
    <n v="28"/>
    <s v="UKRAINE"/>
    <x v="10"/>
    <m/>
    <x v="55"/>
    <n v="38438"/>
    <x v="2"/>
    <x v="0"/>
    <x v="3"/>
    <s v="T8"/>
    <s v="Equipe"/>
    <s v="Senior"/>
  </r>
  <r>
    <n v="1"/>
    <n v="64"/>
    <s v="RUSSIA"/>
    <x v="1"/>
    <m/>
    <x v="48"/>
    <n v="38424"/>
    <x v="2"/>
    <x v="0"/>
    <x v="3"/>
    <s v="1"/>
    <s v="Equipe"/>
    <s v="Senior"/>
  </r>
  <r>
    <n v="2"/>
    <n v="52"/>
    <s v="HUNGARY"/>
    <x v="8"/>
    <m/>
    <x v="48"/>
    <n v="38424"/>
    <x v="2"/>
    <x v="0"/>
    <x v="3"/>
    <s v="2"/>
    <s v="Equipe"/>
    <s v="Senior"/>
  </r>
  <r>
    <n v="3"/>
    <n v="40"/>
    <s v="KOREA"/>
    <x v="20"/>
    <m/>
    <x v="48"/>
    <n v="38424"/>
    <x v="2"/>
    <x v="0"/>
    <x v="3"/>
    <s v="3"/>
    <s v="Equipe"/>
    <s v="Senior"/>
  </r>
  <r>
    <n v="4"/>
    <n v="36"/>
    <s v="ITALIE"/>
    <x v="2"/>
    <m/>
    <x v="48"/>
    <n v="38424"/>
    <x v="2"/>
    <x v="0"/>
    <x v="3"/>
    <s v="4"/>
    <s v="Equipe"/>
    <s v="Senior"/>
  </r>
  <r>
    <n v="5"/>
    <n v="32"/>
    <s v="POLAND"/>
    <x v="5"/>
    <m/>
    <x v="48"/>
    <n v="38424"/>
    <x v="2"/>
    <x v="0"/>
    <x v="3"/>
    <s v="T8"/>
    <s v="Equipe"/>
    <s v="Senior"/>
  </r>
  <r>
    <n v="6"/>
    <n v="30"/>
    <s v="JAPAN"/>
    <x v="22"/>
    <m/>
    <x v="48"/>
    <n v="38424"/>
    <x v="2"/>
    <x v="0"/>
    <x v="3"/>
    <s v="T8"/>
    <s v="Equipe"/>
    <s v="Senior"/>
  </r>
  <r>
    <n v="7"/>
    <n v="28"/>
    <s v="CANADA"/>
    <x v="11"/>
    <m/>
    <x v="48"/>
    <n v="38424"/>
    <x v="2"/>
    <x v="0"/>
    <x v="3"/>
    <s v="T8"/>
    <s v="Equipe"/>
    <s v="Senior"/>
  </r>
  <r>
    <n v="1"/>
    <n v="64"/>
    <s v="FRANCE"/>
    <x v="0"/>
    <m/>
    <x v="50"/>
    <n v="38410"/>
    <x v="2"/>
    <x v="0"/>
    <x v="3"/>
    <s v="1"/>
    <s v="Equipe"/>
    <s v="Senior"/>
  </r>
  <r>
    <n v="2"/>
    <n v="52"/>
    <s v="KOREA"/>
    <x v="20"/>
    <m/>
    <x v="50"/>
    <n v="38410"/>
    <x v="2"/>
    <x v="0"/>
    <x v="3"/>
    <s v="2"/>
    <s v="Equipe"/>
    <s v="Senior"/>
  </r>
  <r>
    <n v="3"/>
    <n v="40"/>
    <s v="GERMANY"/>
    <x v="4"/>
    <m/>
    <x v="50"/>
    <n v="38410"/>
    <x v="2"/>
    <x v="0"/>
    <x v="3"/>
    <s v="3"/>
    <s v="Equipe"/>
    <s v="Senior"/>
  </r>
  <r>
    <n v="4"/>
    <n v="36"/>
    <s v="HUNGARY"/>
    <x v="8"/>
    <m/>
    <x v="50"/>
    <n v="38410"/>
    <x v="2"/>
    <x v="0"/>
    <x v="3"/>
    <s v="4"/>
    <s v="Equipe"/>
    <s v="Senior"/>
  </r>
  <r>
    <n v="5"/>
    <n v="32"/>
    <s v="ITALIE"/>
    <x v="2"/>
    <m/>
    <x v="50"/>
    <n v="38410"/>
    <x v="2"/>
    <x v="0"/>
    <x v="3"/>
    <s v="T8"/>
    <s v="Equipe"/>
    <s v="Senior"/>
  </r>
  <r>
    <n v="6"/>
    <n v="30"/>
    <s v="CHINA"/>
    <x v="19"/>
    <m/>
    <x v="50"/>
    <n v="38410"/>
    <x v="2"/>
    <x v="0"/>
    <x v="3"/>
    <s v="T8"/>
    <s v="Equipe"/>
    <s v="Senior"/>
  </r>
  <r>
    <n v="7"/>
    <n v="28"/>
    <s v="RUSSIA"/>
    <x v="1"/>
    <m/>
    <x v="50"/>
    <n v="38410"/>
    <x v="2"/>
    <x v="0"/>
    <x v="3"/>
    <s v="T8"/>
    <s v="Equipe"/>
    <s v="Senior"/>
  </r>
  <r>
    <n v="8"/>
    <n v="26"/>
    <s v="JAPAN"/>
    <x v="22"/>
    <m/>
    <x v="50"/>
    <n v="38410"/>
    <x v="2"/>
    <x v="0"/>
    <x v="3"/>
    <s v="T8"/>
    <s v="Equipe"/>
    <s v="Senior"/>
  </r>
  <r>
    <n v="1"/>
    <n v="64"/>
    <s v="POLAND"/>
    <x v="5"/>
    <m/>
    <x v="10"/>
    <n v="38134"/>
    <x v="1"/>
    <x v="0"/>
    <x v="3"/>
    <s v="1"/>
    <s v="Equipe"/>
    <s v="Senior"/>
  </r>
  <r>
    <n v="2"/>
    <n v="52"/>
    <s v="ITALIE"/>
    <x v="2"/>
    <m/>
    <x v="10"/>
    <n v="38134"/>
    <x v="1"/>
    <x v="0"/>
    <x v="3"/>
    <s v="2"/>
    <s v="Equipe"/>
    <s v="Senior"/>
  </r>
  <r>
    <n v="3"/>
    <n v="40"/>
    <s v="ROMANIA"/>
    <x v="3"/>
    <m/>
    <x v="10"/>
    <n v="38134"/>
    <x v="1"/>
    <x v="0"/>
    <x v="3"/>
    <s v="3"/>
    <s v="Equipe"/>
    <s v="Senior"/>
  </r>
  <r>
    <n v="4"/>
    <n v="36"/>
    <s v="GERMANY"/>
    <x v="4"/>
    <m/>
    <x v="10"/>
    <n v="38134"/>
    <x v="1"/>
    <x v="0"/>
    <x v="3"/>
    <s v="4"/>
    <s v="Equipe"/>
    <s v="Senior"/>
  </r>
  <r>
    <n v="5"/>
    <n v="32"/>
    <s v="HUNGARY"/>
    <x v="8"/>
    <m/>
    <x v="10"/>
    <n v="38134"/>
    <x v="1"/>
    <x v="0"/>
    <x v="3"/>
    <s v="T8"/>
    <s v="Equipe"/>
    <s v="Senior"/>
  </r>
  <r>
    <n v="6"/>
    <n v="30"/>
    <s v="RUSSIA"/>
    <x v="1"/>
    <m/>
    <x v="10"/>
    <n v="38134"/>
    <x v="1"/>
    <x v="0"/>
    <x v="3"/>
    <s v="T8"/>
    <s v="Equipe"/>
    <s v="Senior"/>
  </r>
  <r>
    <n v="7"/>
    <n v="28"/>
    <s v="FRANCE"/>
    <x v="0"/>
    <m/>
    <x v="10"/>
    <n v="38134"/>
    <x v="1"/>
    <x v="0"/>
    <x v="3"/>
    <s v="T8"/>
    <s v="Equipe"/>
    <s v="Senior"/>
  </r>
  <r>
    <n v="8"/>
    <n v="26"/>
    <s v="BELARUS"/>
    <x v="15"/>
    <m/>
    <x v="10"/>
    <n v="38134"/>
    <x v="1"/>
    <x v="0"/>
    <x v="3"/>
    <s v="T8"/>
    <s v="Equipe"/>
    <s v="Senior"/>
  </r>
  <r>
    <n v="1"/>
    <n v="64"/>
    <s v="GERMANY"/>
    <x v="4"/>
    <m/>
    <x v="56"/>
    <n v="38109"/>
    <x v="1"/>
    <x v="0"/>
    <x v="3"/>
    <s v="1"/>
    <s v="Equipe"/>
    <s v="Senior"/>
  </r>
  <r>
    <n v="2"/>
    <n v="52"/>
    <s v="HUNGARY"/>
    <x v="8"/>
    <m/>
    <x v="56"/>
    <n v="38109"/>
    <x v="1"/>
    <x v="0"/>
    <x v="3"/>
    <s v="2"/>
    <s v="Equipe"/>
    <s v="Senior"/>
  </r>
  <r>
    <n v="3"/>
    <n v="40"/>
    <s v="POLAND"/>
    <x v="5"/>
    <m/>
    <x v="56"/>
    <n v="38109"/>
    <x v="1"/>
    <x v="0"/>
    <x v="3"/>
    <s v="3"/>
    <s v="Equipe"/>
    <s v="Senior"/>
  </r>
  <r>
    <n v="4"/>
    <n v="36"/>
    <s v="RUSSIA"/>
    <x v="1"/>
    <m/>
    <x v="56"/>
    <n v="38109"/>
    <x v="1"/>
    <x v="0"/>
    <x v="3"/>
    <s v="4"/>
    <s v="Equipe"/>
    <s v="Senior"/>
  </r>
  <r>
    <n v="5"/>
    <n v="32"/>
    <s v="ROMANIA"/>
    <x v="3"/>
    <m/>
    <x v="56"/>
    <n v="38109"/>
    <x v="1"/>
    <x v="0"/>
    <x v="3"/>
    <s v="T8"/>
    <s v="Equipe"/>
    <s v="Senior"/>
  </r>
  <r>
    <n v="6"/>
    <n v="30"/>
    <s v="ITALIE"/>
    <x v="2"/>
    <m/>
    <x v="56"/>
    <n v="38109"/>
    <x v="1"/>
    <x v="0"/>
    <x v="3"/>
    <s v="T8"/>
    <s v="Equipe"/>
    <s v="Senior"/>
  </r>
  <r>
    <n v="7"/>
    <n v="28"/>
    <s v="FRANCE"/>
    <x v="0"/>
    <m/>
    <x v="56"/>
    <n v="38109"/>
    <x v="1"/>
    <x v="0"/>
    <x v="3"/>
    <s v="T8"/>
    <s v="Equipe"/>
    <s v="Senior"/>
  </r>
  <r>
    <n v="1"/>
    <n v="64"/>
    <s v="POLAND"/>
    <x v="5"/>
    <m/>
    <x v="50"/>
    <n v="38047"/>
    <x v="1"/>
    <x v="0"/>
    <x v="3"/>
    <s v="1"/>
    <s v="Equipe"/>
    <s v="Senior"/>
  </r>
  <r>
    <n v="2"/>
    <n v="52"/>
    <s v="RUSSIA"/>
    <x v="1"/>
    <m/>
    <x v="50"/>
    <n v="38047"/>
    <x v="1"/>
    <x v="0"/>
    <x v="3"/>
    <s v="2"/>
    <s v="Equipe"/>
    <s v="Senior"/>
  </r>
  <r>
    <n v="3"/>
    <n v="40"/>
    <s v="ROMANIA"/>
    <x v="3"/>
    <m/>
    <x v="50"/>
    <n v="38047"/>
    <x v="1"/>
    <x v="0"/>
    <x v="3"/>
    <s v="3"/>
    <s v="Equipe"/>
    <s v="Senior"/>
  </r>
  <r>
    <n v="4"/>
    <n v="36"/>
    <s v="ITALIE"/>
    <x v="2"/>
    <m/>
    <x v="50"/>
    <n v="38047"/>
    <x v="1"/>
    <x v="0"/>
    <x v="3"/>
    <s v="4"/>
    <s v="Equipe"/>
    <s v="Senior"/>
  </r>
  <r>
    <n v="5"/>
    <n v="32"/>
    <s v="FRANCE"/>
    <x v="0"/>
    <m/>
    <x v="50"/>
    <n v="38047"/>
    <x v="1"/>
    <x v="0"/>
    <x v="3"/>
    <s v="T8"/>
    <s v="Equipe"/>
    <s v="Senior"/>
  </r>
  <r>
    <n v="6"/>
    <n v="30"/>
    <s v="HUNGARY"/>
    <x v="8"/>
    <m/>
    <x v="50"/>
    <n v="38047"/>
    <x v="1"/>
    <x v="0"/>
    <x v="3"/>
    <s v="T8"/>
    <s v="Equipe"/>
    <s v="Senior"/>
  </r>
  <r>
    <n v="7"/>
    <n v="28"/>
    <s v="CHINA"/>
    <x v="19"/>
    <m/>
    <x v="50"/>
    <n v="38047"/>
    <x v="1"/>
    <x v="0"/>
    <x v="3"/>
    <s v="T8"/>
    <s v="Equipe"/>
    <s v="Senior"/>
  </r>
  <r>
    <n v="8"/>
    <n v="26"/>
    <s v="KOREA"/>
    <x v="20"/>
    <m/>
    <x v="50"/>
    <n v="38047"/>
    <x v="1"/>
    <x v="0"/>
    <x v="3"/>
    <s v="T8"/>
    <s v="Equipe"/>
    <s v="Senior"/>
  </r>
  <r>
    <n v="9"/>
    <n v="25"/>
    <s v="JAPAN"/>
    <x v="22"/>
    <m/>
    <x v="50"/>
    <n v="38047"/>
    <x v="1"/>
    <x v="0"/>
    <x v="3"/>
    <s v="T16"/>
    <s v="Equipe"/>
    <s v="Senior"/>
  </r>
  <r>
    <n v="10"/>
    <n v="24"/>
    <s v="USA"/>
    <x v="16"/>
    <m/>
    <x v="50"/>
    <n v="38047"/>
    <x v="1"/>
    <x v="0"/>
    <x v="3"/>
    <s v="T16"/>
    <s v="Equipe"/>
    <s v="Senior"/>
  </r>
  <r>
    <n v="1"/>
    <n v="64"/>
    <s v="POLAND"/>
    <x v="5"/>
    <m/>
    <x v="60"/>
    <n v="38019"/>
    <x v="1"/>
    <x v="0"/>
    <x v="3"/>
    <s v="1"/>
    <s v="Equipe"/>
    <s v="Senior"/>
  </r>
  <r>
    <n v="2"/>
    <n v="52"/>
    <s v="ITALIE"/>
    <x v="2"/>
    <m/>
    <x v="60"/>
    <n v="38019"/>
    <x v="1"/>
    <x v="0"/>
    <x v="3"/>
    <s v="2"/>
    <s v="Equipe"/>
    <s v="Senior"/>
  </r>
  <r>
    <n v="3"/>
    <n v="40"/>
    <s v="ROMANIA"/>
    <x v="3"/>
    <m/>
    <x v="60"/>
    <n v="38019"/>
    <x v="1"/>
    <x v="0"/>
    <x v="3"/>
    <s v="3"/>
    <s v="Equipe"/>
    <s v="Senior"/>
  </r>
  <r>
    <n v="4"/>
    <n v="36"/>
    <s v="FRANCE"/>
    <x v="0"/>
    <m/>
    <x v="60"/>
    <n v="38019"/>
    <x v="1"/>
    <x v="0"/>
    <x v="3"/>
    <s v="4"/>
    <s v="Equipe"/>
    <s v="Senior"/>
  </r>
  <r>
    <n v="5"/>
    <n v="32"/>
    <s v="HUNGARY"/>
    <x v="8"/>
    <m/>
    <x v="60"/>
    <n v="38019"/>
    <x v="1"/>
    <x v="0"/>
    <x v="3"/>
    <s v="T8"/>
    <s v="Equipe"/>
    <s v="Senior"/>
  </r>
  <r>
    <n v="6"/>
    <n v="30"/>
    <s v="RUSSIA"/>
    <x v="1"/>
    <m/>
    <x v="60"/>
    <n v="38019"/>
    <x v="1"/>
    <x v="0"/>
    <x v="3"/>
    <s v="T8"/>
    <s v="Equipe"/>
    <s v="Senior"/>
  </r>
  <r>
    <n v="7"/>
    <n v="28"/>
    <s v="CHINA"/>
    <x v="19"/>
    <m/>
    <x v="60"/>
    <n v="38019"/>
    <x v="1"/>
    <x v="0"/>
    <x v="3"/>
    <s v="T8"/>
    <s v="Equipe"/>
    <s v="Senior"/>
  </r>
  <r>
    <n v="8"/>
    <n v="26"/>
    <s v="USA"/>
    <x v="16"/>
    <m/>
    <x v="60"/>
    <n v="38019"/>
    <x v="1"/>
    <x v="0"/>
    <x v="3"/>
    <s v="T8"/>
    <s v="Equipe"/>
    <s v="Senior"/>
  </r>
  <r>
    <n v="9"/>
    <n v="25"/>
    <s v="GERMANY"/>
    <x v="4"/>
    <m/>
    <x v="60"/>
    <n v="38019"/>
    <x v="1"/>
    <x v="0"/>
    <x v="3"/>
    <s v="T16"/>
    <s v="Equipe"/>
    <s v="Senior"/>
  </r>
  <r>
    <n v="10"/>
    <n v="24"/>
    <s v="JAPAN"/>
    <x v="22"/>
    <m/>
    <x v="60"/>
    <n v="38019"/>
    <x v="1"/>
    <x v="0"/>
    <x v="3"/>
    <s v="T16"/>
    <s v="Equipe"/>
    <s v="Senior"/>
  </r>
  <r>
    <n v="1"/>
    <n v="64"/>
    <s v="POLAND"/>
    <x v="5"/>
    <m/>
    <x v="61"/>
    <n v="38005"/>
    <x v="1"/>
    <x v="0"/>
    <x v="3"/>
    <s v="1"/>
    <s v="Equipe"/>
    <s v="Senior"/>
  </r>
  <r>
    <n v="2"/>
    <n v="52"/>
    <s v="ITALIE"/>
    <x v="2"/>
    <m/>
    <x v="61"/>
    <n v="38005"/>
    <x v="1"/>
    <x v="0"/>
    <x v="3"/>
    <s v="2"/>
    <s v="Equipe"/>
    <s v="Senior"/>
  </r>
  <r>
    <n v="3"/>
    <n v="40"/>
    <s v="HUNGARY"/>
    <x v="8"/>
    <m/>
    <x v="61"/>
    <n v="38005"/>
    <x v="1"/>
    <x v="0"/>
    <x v="3"/>
    <s v="3"/>
    <s v="Equipe"/>
    <s v="Senior"/>
  </r>
  <r>
    <n v="4"/>
    <n v="36"/>
    <s v="RUSSIA"/>
    <x v="1"/>
    <m/>
    <x v="61"/>
    <n v="38005"/>
    <x v="1"/>
    <x v="0"/>
    <x v="3"/>
    <s v="4"/>
    <s v="Equipe"/>
    <s v="Senior"/>
  </r>
  <r>
    <n v="5"/>
    <n v="32"/>
    <s v="ROMANIA"/>
    <x v="3"/>
    <m/>
    <x v="61"/>
    <n v="38005"/>
    <x v="1"/>
    <x v="0"/>
    <x v="3"/>
    <s v="T8"/>
    <s v="Equipe"/>
    <s v="Senior"/>
  </r>
  <r>
    <n v="6"/>
    <n v="30"/>
    <s v="GERMANY"/>
    <x v="4"/>
    <m/>
    <x v="61"/>
    <n v="38005"/>
    <x v="1"/>
    <x v="0"/>
    <x v="3"/>
    <s v="T8"/>
    <s v="Equipe"/>
    <s v="Senior"/>
  </r>
  <r>
    <n v="7"/>
    <n v="28"/>
    <s v="JAPAN"/>
    <x v="22"/>
    <m/>
    <x v="61"/>
    <n v="38005"/>
    <x v="1"/>
    <x v="0"/>
    <x v="3"/>
    <s v="T8"/>
    <s v="Equipe"/>
    <s v="Senior"/>
  </r>
  <r>
    <n v="8"/>
    <n v="26"/>
    <s v="EGYPT"/>
    <x v="55"/>
    <m/>
    <x v="61"/>
    <n v="38005"/>
    <x v="1"/>
    <x v="0"/>
    <x v="3"/>
    <s v="T8"/>
    <s v="Equipe"/>
    <s v="Senior"/>
  </r>
  <r>
    <n v="9"/>
    <n v="25"/>
    <s v="JORDAN"/>
    <x v="83"/>
    <m/>
    <x v="61"/>
    <n v="38005"/>
    <x v="1"/>
    <x v="0"/>
    <x v="3"/>
    <s v="T16"/>
    <s v="Equipe"/>
    <s v="Senior"/>
  </r>
  <r>
    <n v="1"/>
    <n v="64"/>
    <s v="ITALIE"/>
    <x v="2"/>
    <m/>
    <x v="54"/>
    <n v="41441"/>
    <x v="10"/>
    <x v="3"/>
    <x v="3"/>
    <s v="1"/>
    <s v="Equipe"/>
    <s v="Senior"/>
  </r>
  <r>
    <n v="2"/>
    <n v="52"/>
    <s v="FRANCE"/>
    <x v="0"/>
    <m/>
    <x v="54"/>
    <n v="41441"/>
    <x v="10"/>
    <x v="3"/>
    <x v="3"/>
    <s v="2"/>
    <s v="Equipe"/>
    <s v="Senior"/>
  </r>
  <r>
    <n v="3"/>
    <n v="40"/>
    <s v="HUNGARY"/>
    <x v="8"/>
    <m/>
    <x v="54"/>
    <n v="41441"/>
    <x v="10"/>
    <x v="3"/>
    <x v="3"/>
    <s v="3"/>
    <s v="Equipe"/>
    <s v="Senior"/>
  </r>
  <r>
    <n v="4"/>
    <n v="36"/>
    <s v="RUSSIA"/>
    <x v="1"/>
    <m/>
    <x v="54"/>
    <n v="41441"/>
    <x v="10"/>
    <x v="3"/>
    <x v="3"/>
    <s v="4"/>
    <s v="Equipe"/>
    <s v="Senior"/>
  </r>
  <r>
    <n v="5"/>
    <n v="32"/>
    <s v="POLAND"/>
    <x v="5"/>
    <m/>
    <x v="54"/>
    <n v="41441"/>
    <x v="10"/>
    <x v="3"/>
    <x v="3"/>
    <s v="T8"/>
    <s v="Equipe"/>
    <s v="Senior"/>
  </r>
  <r>
    <n v="6"/>
    <n v="30"/>
    <s v="UKRAINE"/>
    <x v="10"/>
    <m/>
    <x v="54"/>
    <n v="41441"/>
    <x v="10"/>
    <x v="3"/>
    <x v="3"/>
    <s v="T8"/>
    <s v="Equipe"/>
    <s v="Senior"/>
  </r>
  <r>
    <n v="7"/>
    <n v="28"/>
    <s v="GERMANY"/>
    <x v="4"/>
    <m/>
    <x v="54"/>
    <n v="41441"/>
    <x v="10"/>
    <x v="3"/>
    <x v="3"/>
    <s v="T8"/>
    <s v="Equipe"/>
    <s v="Senior"/>
  </r>
  <r>
    <n v="8"/>
    <n v="26"/>
    <s v="ROMANIA"/>
    <x v="3"/>
    <m/>
    <x v="54"/>
    <n v="41441"/>
    <x v="10"/>
    <x v="3"/>
    <x v="3"/>
    <s v="T8"/>
    <s v="Equipe"/>
    <s v="Senior"/>
  </r>
  <r>
    <n v="1"/>
    <n v="64"/>
    <s v="ITALIE"/>
    <x v="2"/>
    <m/>
    <x v="38"/>
    <n v="41075"/>
    <x v="9"/>
    <x v="3"/>
    <x v="3"/>
    <s v="1"/>
    <s v="Equipe"/>
    <s v="Senior"/>
  </r>
  <r>
    <n v="2"/>
    <n v="52"/>
    <s v="FRANCE"/>
    <x v="0"/>
    <m/>
    <x v="38"/>
    <n v="41075"/>
    <x v="9"/>
    <x v="3"/>
    <x v="3"/>
    <s v="2"/>
    <s v="Equipe"/>
    <s v="Senior"/>
  </r>
  <r>
    <n v="3"/>
    <n v="40"/>
    <s v="RUSSIA"/>
    <x v="1"/>
    <m/>
    <x v="38"/>
    <n v="41075"/>
    <x v="9"/>
    <x v="3"/>
    <x v="3"/>
    <s v="3"/>
    <s v="Equipe"/>
    <s v="Senior"/>
  </r>
  <r>
    <n v="4"/>
    <n v="36"/>
    <s v="POLAND"/>
    <x v="5"/>
    <m/>
    <x v="38"/>
    <n v="41075"/>
    <x v="9"/>
    <x v="3"/>
    <x v="3"/>
    <s v="4"/>
    <s v="Equipe"/>
    <s v="Senior"/>
  </r>
  <r>
    <n v="5"/>
    <n v="32"/>
    <s v="HUNGARY"/>
    <x v="8"/>
    <m/>
    <x v="38"/>
    <n v="41075"/>
    <x v="9"/>
    <x v="3"/>
    <x v="3"/>
    <s v="T8"/>
    <s v="Equipe"/>
    <s v="Senior"/>
  </r>
  <r>
    <n v="6"/>
    <n v="30"/>
    <s v="GERMANY"/>
    <x v="4"/>
    <m/>
    <x v="38"/>
    <n v="41075"/>
    <x v="9"/>
    <x v="3"/>
    <x v="3"/>
    <s v="T8"/>
    <s v="Equipe"/>
    <s v="Senior"/>
  </r>
  <r>
    <n v="7"/>
    <n v="28"/>
    <s v="UKRAINE"/>
    <x v="10"/>
    <m/>
    <x v="38"/>
    <n v="41075"/>
    <x v="9"/>
    <x v="3"/>
    <x v="3"/>
    <s v="T8"/>
    <s v="Equipe"/>
    <s v="Senior"/>
  </r>
  <r>
    <n v="8"/>
    <n v="26"/>
    <s v="GREAT BRITAIN"/>
    <x v="13"/>
    <m/>
    <x v="38"/>
    <n v="41075"/>
    <x v="9"/>
    <x v="3"/>
    <x v="3"/>
    <s v="T8"/>
    <s v="Equipe"/>
    <s v="Senior"/>
  </r>
  <r>
    <n v="1"/>
    <n v="64"/>
    <s v="ITALIE"/>
    <x v="2"/>
    <m/>
    <x v="23"/>
    <n v="40738"/>
    <x v="8"/>
    <x v="3"/>
    <x v="3"/>
    <s v="1"/>
    <s v="Equipe"/>
    <s v="Senior"/>
  </r>
  <r>
    <n v="2"/>
    <n v="52"/>
    <s v="RUSSIA"/>
    <x v="1"/>
    <m/>
    <x v="23"/>
    <n v="40738"/>
    <x v="8"/>
    <x v="3"/>
    <x v="3"/>
    <s v="2"/>
    <s v="Equipe"/>
    <s v="Senior"/>
  </r>
  <r>
    <n v="3"/>
    <n v="40"/>
    <s v="GERMANY"/>
    <x v="4"/>
    <m/>
    <x v="23"/>
    <n v="40738"/>
    <x v="8"/>
    <x v="3"/>
    <x v="3"/>
    <s v="3"/>
    <s v="Equipe"/>
    <s v="Senior"/>
  </r>
  <r>
    <n v="4"/>
    <n v="36"/>
    <s v="HUNGARY"/>
    <x v="8"/>
    <m/>
    <x v="23"/>
    <n v="40738"/>
    <x v="8"/>
    <x v="3"/>
    <x v="3"/>
    <s v="4"/>
    <s v="Equipe"/>
    <s v="Senior"/>
  </r>
  <r>
    <n v="5"/>
    <n v="32"/>
    <s v="FRANCE"/>
    <x v="0"/>
    <m/>
    <x v="23"/>
    <n v="40738"/>
    <x v="8"/>
    <x v="3"/>
    <x v="3"/>
    <s v="T8"/>
    <s v="Equipe"/>
    <s v="Senior"/>
  </r>
  <r>
    <n v="6"/>
    <n v="30"/>
    <s v="POLAND"/>
    <x v="5"/>
    <m/>
    <x v="23"/>
    <n v="40738"/>
    <x v="8"/>
    <x v="3"/>
    <x v="3"/>
    <s v="T8"/>
    <s v="Equipe"/>
    <s v="Senior"/>
  </r>
  <r>
    <n v="7"/>
    <n v="28"/>
    <s v="UKRAINE"/>
    <x v="10"/>
    <m/>
    <x v="23"/>
    <n v="40738"/>
    <x v="8"/>
    <x v="3"/>
    <x v="3"/>
    <s v="T8"/>
    <s v="Equipe"/>
    <s v="Senior"/>
  </r>
  <r>
    <n v="8"/>
    <n v="26"/>
    <s v="GREAT BRITAIN"/>
    <x v="13"/>
    <m/>
    <x v="23"/>
    <n v="40738"/>
    <x v="8"/>
    <x v="3"/>
    <x v="3"/>
    <s v="T8"/>
    <s v="Equipe"/>
    <s v="Senior"/>
  </r>
  <r>
    <n v="1"/>
    <n v="64"/>
    <s v="ITALIE"/>
    <x v="2"/>
    <m/>
    <x v="10"/>
    <n v="40375"/>
    <x v="7"/>
    <x v="3"/>
    <x v="3"/>
    <s v="1"/>
    <s v="Equipe"/>
    <s v="Senior"/>
  </r>
  <r>
    <n v="2"/>
    <n v="52"/>
    <s v="GERMANY"/>
    <x v="4"/>
    <m/>
    <x v="10"/>
    <n v="40375"/>
    <x v="7"/>
    <x v="3"/>
    <x v="3"/>
    <s v="2"/>
    <s v="Equipe"/>
    <s v="Senior"/>
  </r>
  <r>
    <n v="3"/>
    <n v="40"/>
    <s v="RUSSIA"/>
    <x v="1"/>
    <m/>
    <x v="10"/>
    <n v="40375"/>
    <x v="7"/>
    <x v="3"/>
    <x v="3"/>
    <s v="3"/>
    <s v="Equipe"/>
    <s v="Senior"/>
  </r>
  <r>
    <n v="4"/>
    <n v="36"/>
    <s v="POLAND"/>
    <x v="5"/>
    <m/>
    <x v="10"/>
    <n v="40375"/>
    <x v="7"/>
    <x v="3"/>
    <x v="3"/>
    <s v="4"/>
    <s v="Equipe"/>
    <s v="Senior"/>
  </r>
  <r>
    <n v="5"/>
    <n v="32"/>
    <s v="FRANCE"/>
    <x v="0"/>
    <m/>
    <x v="10"/>
    <n v="40375"/>
    <x v="7"/>
    <x v="3"/>
    <x v="3"/>
    <s v="T8"/>
    <s v="Equipe"/>
    <s v="Senior"/>
  </r>
  <r>
    <n v="6"/>
    <n v="30"/>
    <s v="HUNGARY"/>
    <x v="8"/>
    <m/>
    <x v="10"/>
    <n v="40375"/>
    <x v="7"/>
    <x v="3"/>
    <x v="3"/>
    <s v="T8"/>
    <s v="Equipe"/>
    <s v="Senior"/>
  </r>
  <r>
    <n v="7"/>
    <n v="28"/>
    <s v="UKRAINE"/>
    <x v="10"/>
    <m/>
    <x v="10"/>
    <n v="40375"/>
    <x v="7"/>
    <x v="3"/>
    <x v="3"/>
    <s v="T8"/>
    <s v="Equipe"/>
    <s v="Senior"/>
  </r>
  <r>
    <n v="8"/>
    <n v="26"/>
    <s v="GREAT BRITAIN"/>
    <x v="13"/>
    <m/>
    <x v="10"/>
    <n v="40375"/>
    <x v="7"/>
    <x v="3"/>
    <x v="3"/>
    <s v="T8"/>
    <s v="Equipe"/>
    <s v="Senior"/>
  </r>
  <r>
    <n v="1"/>
    <n v="64"/>
    <s v="ITALIE"/>
    <x v="2"/>
    <m/>
    <x v="19"/>
    <n v="40007"/>
    <x v="6"/>
    <x v="3"/>
    <x v="3"/>
    <s v="1"/>
    <s v="Equipe"/>
    <s v="Senior"/>
  </r>
  <r>
    <n v="2"/>
    <n v="52"/>
    <s v="RUSSIA"/>
    <x v="1"/>
    <m/>
    <x v="19"/>
    <n v="40007"/>
    <x v="6"/>
    <x v="3"/>
    <x v="3"/>
    <s v="2"/>
    <s v="Equipe"/>
    <s v="Senior"/>
  </r>
  <r>
    <n v="3"/>
    <n v="40"/>
    <s v="FRANCE"/>
    <x v="0"/>
    <m/>
    <x v="19"/>
    <n v="40007"/>
    <x v="6"/>
    <x v="3"/>
    <x v="3"/>
    <s v="3"/>
    <s v="Equipe"/>
    <s v="Senior"/>
  </r>
  <r>
    <n v="4"/>
    <n v="36"/>
    <s v="POLAND"/>
    <x v="5"/>
    <m/>
    <x v="19"/>
    <n v="40007"/>
    <x v="6"/>
    <x v="3"/>
    <x v="3"/>
    <s v="4"/>
    <s v="Equipe"/>
    <s v="Senior"/>
  </r>
  <r>
    <n v="5"/>
    <n v="32"/>
    <s v="GERMANY"/>
    <x v="4"/>
    <m/>
    <x v="19"/>
    <n v="40007"/>
    <x v="6"/>
    <x v="3"/>
    <x v="3"/>
    <s v="T8"/>
    <s v="Equipe"/>
    <s v="Senior"/>
  </r>
  <r>
    <n v="6"/>
    <n v="30"/>
    <s v="UKRAINE"/>
    <x v="10"/>
    <m/>
    <x v="19"/>
    <n v="40007"/>
    <x v="6"/>
    <x v="3"/>
    <x v="3"/>
    <s v="T8"/>
    <s v="Equipe"/>
    <s v="Senior"/>
  </r>
  <r>
    <n v="7"/>
    <n v="28"/>
    <s v="ROMANIA"/>
    <x v="3"/>
    <m/>
    <x v="19"/>
    <n v="40007"/>
    <x v="6"/>
    <x v="3"/>
    <x v="3"/>
    <s v="T8"/>
    <s v="Equipe"/>
    <s v="Senior"/>
  </r>
  <r>
    <n v="8"/>
    <n v="26"/>
    <s v="HUNGARY"/>
    <x v="8"/>
    <m/>
    <x v="19"/>
    <n v="40007"/>
    <x v="6"/>
    <x v="3"/>
    <x v="3"/>
    <s v="T8"/>
    <s v="Equipe"/>
    <s v="Senior"/>
  </r>
  <r>
    <n v="9"/>
    <n v="25"/>
    <s v="GREAT BRITAIN"/>
    <x v="13"/>
    <m/>
    <x v="19"/>
    <n v="40007"/>
    <x v="6"/>
    <x v="3"/>
    <x v="3"/>
    <s v="T16"/>
    <s v="Equipe"/>
    <s v="Senior"/>
  </r>
  <r>
    <n v="10"/>
    <n v="24"/>
    <s v="TURKEY"/>
    <x v="41"/>
    <m/>
    <x v="19"/>
    <n v="40007"/>
    <x v="6"/>
    <x v="3"/>
    <x v="3"/>
    <s v="T16"/>
    <s v="Equipe"/>
    <s v="Senior"/>
  </r>
  <r>
    <n v="1"/>
    <n v="64"/>
    <s v="RUSSIA"/>
    <x v="1"/>
    <m/>
    <x v="17"/>
    <n v="39633"/>
    <x v="5"/>
    <x v="3"/>
    <x v="3"/>
    <s v="1"/>
    <s v="Equipe"/>
    <s v="Senior"/>
  </r>
  <r>
    <n v="2"/>
    <n v="52"/>
    <s v="HUNGARY"/>
    <x v="8"/>
    <m/>
    <x v="17"/>
    <n v="39633"/>
    <x v="5"/>
    <x v="3"/>
    <x v="3"/>
    <s v="2"/>
    <s v="Equipe"/>
    <s v="Senior"/>
  </r>
  <r>
    <n v="3"/>
    <n v="40"/>
    <s v="FRANCE"/>
    <x v="0"/>
    <m/>
    <x v="17"/>
    <n v="39633"/>
    <x v="5"/>
    <x v="3"/>
    <x v="3"/>
    <s v="3"/>
    <s v="Equipe"/>
    <s v="Senior"/>
  </r>
  <r>
    <n v="4"/>
    <n v="36"/>
    <s v="POLAND"/>
    <x v="5"/>
    <m/>
    <x v="17"/>
    <n v="39633"/>
    <x v="5"/>
    <x v="3"/>
    <x v="3"/>
    <s v="4"/>
    <s v="Equipe"/>
    <s v="Senior"/>
  </r>
  <r>
    <n v="5"/>
    <n v="32"/>
    <s v="ITALIE"/>
    <x v="2"/>
    <m/>
    <x v="17"/>
    <n v="39633"/>
    <x v="5"/>
    <x v="3"/>
    <x v="3"/>
    <s v="T8"/>
    <s v="Equipe"/>
    <s v="Senior"/>
  </r>
  <r>
    <n v="6"/>
    <n v="30"/>
    <s v="GERMANY"/>
    <x v="4"/>
    <m/>
    <x v="17"/>
    <n v="39633"/>
    <x v="5"/>
    <x v="3"/>
    <x v="3"/>
    <s v="T8"/>
    <s v="Equipe"/>
    <s v="Senior"/>
  </r>
  <r>
    <n v="7"/>
    <n v="28"/>
    <s v="ROMANIA"/>
    <x v="3"/>
    <m/>
    <x v="17"/>
    <n v="39633"/>
    <x v="5"/>
    <x v="3"/>
    <x v="3"/>
    <s v="T8"/>
    <s v="Equipe"/>
    <s v="Senior"/>
  </r>
  <r>
    <n v="8"/>
    <n v="26"/>
    <s v="UKRAINE"/>
    <x v="10"/>
    <m/>
    <x v="17"/>
    <n v="39633"/>
    <x v="5"/>
    <x v="3"/>
    <x v="3"/>
    <s v="T8"/>
    <s v="Equipe"/>
    <s v="Senior"/>
  </r>
  <r>
    <n v="9"/>
    <n v="25"/>
    <s v="GREAT BRITAIN"/>
    <x v="13"/>
    <m/>
    <x v="17"/>
    <n v="39633"/>
    <x v="5"/>
    <x v="3"/>
    <x v="3"/>
    <s v="T16"/>
    <s v="Equipe"/>
    <s v="Senior"/>
  </r>
  <r>
    <n v="1"/>
    <n v="64"/>
    <s v="HUNGARY"/>
    <x v="8"/>
    <m/>
    <x v="14"/>
    <n v="39265"/>
    <x v="4"/>
    <x v="3"/>
    <x v="3"/>
    <s v="1"/>
    <s v="Equipe"/>
    <s v="Senior"/>
  </r>
  <r>
    <n v="2"/>
    <n v="52"/>
    <s v="RUSSIA"/>
    <x v="1"/>
    <m/>
    <x v="14"/>
    <n v="39265"/>
    <x v="4"/>
    <x v="3"/>
    <x v="3"/>
    <s v="2"/>
    <s v="Equipe"/>
    <s v="Senior"/>
  </r>
  <r>
    <n v="3"/>
    <n v="40"/>
    <s v="ITALIE"/>
    <x v="2"/>
    <m/>
    <x v="14"/>
    <n v="39265"/>
    <x v="4"/>
    <x v="3"/>
    <x v="3"/>
    <s v="3"/>
    <s v="Equipe"/>
    <s v="Senior"/>
  </r>
  <r>
    <n v="4"/>
    <n v="36"/>
    <s v="POLAND"/>
    <x v="5"/>
    <m/>
    <x v="14"/>
    <n v="39265"/>
    <x v="4"/>
    <x v="3"/>
    <x v="3"/>
    <s v="4"/>
    <s v="Equipe"/>
    <s v="Senior"/>
  </r>
  <r>
    <n v="5"/>
    <n v="32"/>
    <s v="GERMANY"/>
    <x v="4"/>
    <m/>
    <x v="14"/>
    <n v="39265"/>
    <x v="4"/>
    <x v="3"/>
    <x v="3"/>
    <s v="T8"/>
    <s v="Equipe"/>
    <s v="Senior"/>
  </r>
  <r>
    <n v="6"/>
    <n v="30"/>
    <s v="FRANCE"/>
    <x v="0"/>
    <m/>
    <x v="14"/>
    <n v="39265"/>
    <x v="4"/>
    <x v="3"/>
    <x v="3"/>
    <s v="T8"/>
    <s v="Equipe"/>
    <s v="Senior"/>
  </r>
  <r>
    <n v="7"/>
    <n v="28"/>
    <s v="ROMANIA"/>
    <x v="3"/>
    <m/>
    <x v="14"/>
    <n v="39265"/>
    <x v="4"/>
    <x v="3"/>
    <x v="3"/>
    <s v="T8"/>
    <s v="Equipe"/>
    <s v="Senior"/>
  </r>
  <r>
    <n v="8"/>
    <n v="26"/>
    <s v="UKRAINE"/>
    <x v="10"/>
    <m/>
    <x v="14"/>
    <n v="39265"/>
    <x v="4"/>
    <x v="3"/>
    <x v="3"/>
    <s v="T8"/>
    <s v="Equipe"/>
    <s v="Senior"/>
  </r>
  <r>
    <n v="9"/>
    <n v="25"/>
    <s v="AUSTRIA"/>
    <x v="12"/>
    <m/>
    <x v="14"/>
    <n v="39265"/>
    <x v="4"/>
    <x v="3"/>
    <x v="3"/>
    <s v="T16"/>
    <s v="Equipe"/>
    <s v="Senior"/>
  </r>
  <r>
    <n v="10"/>
    <n v="24"/>
    <s v="GREAT BRITAIN"/>
    <x v="13"/>
    <m/>
    <x v="14"/>
    <n v="39265"/>
    <x v="4"/>
    <x v="3"/>
    <x v="3"/>
    <s v="T16"/>
    <s v="Equipe"/>
    <s v="Senior"/>
  </r>
  <r>
    <n v="1"/>
    <n v="64"/>
    <s v="ITALIE"/>
    <x v="2"/>
    <m/>
    <x v="55"/>
    <n v="41698"/>
    <x v="11"/>
    <x v="0"/>
    <x v="3"/>
    <s v="1"/>
    <s v="Equipe"/>
    <s v="Senior"/>
  </r>
  <r>
    <n v="2"/>
    <n v="52"/>
    <s v="RUSSIA"/>
    <x v="1"/>
    <m/>
    <x v="55"/>
    <n v="41698"/>
    <x v="11"/>
    <x v="0"/>
    <x v="3"/>
    <s v="2"/>
    <s v="Equipe"/>
    <s v="Senior"/>
  </r>
  <r>
    <n v="3"/>
    <n v="40"/>
    <s v="KOREA"/>
    <x v="20"/>
    <m/>
    <x v="55"/>
    <n v="41698"/>
    <x v="11"/>
    <x v="0"/>
    <x v="3"/>
    <s v="3"/>
    <s v="Equipe"/>
    <s v="Senior"/>
  </r>
  <r>
    <n v="4"/>
    <n v="36"/>
    <s v="FRANCE"/>
    <x v="0"/>
    <m/>
    <x v="55"/>
    <n v="41698"/>
    <x v="11"/>
    <x v="0"/>
    <x v="3"/>
    <s v="4"/>
    <s v="Equipe"/>
    <s v="Senior"/>
  </r>
  <r>
    <n v="5"/>
    <n v="32"/>
    <s v="POLAND"/>
    <x v="5"/>
    <m/>
    <x v="55"/>
    <n v="41698"/>
    <x v="11"/>
    <x v="0"/>
    <x v="3"/>
    <s v="T8"/>
    <s v="Equipe"/>
    <s v="Senior"/>
  </r>
  <r>
    <n v="6"/>
    <n v="30"/>
    <s v="HUNGARY"/>
    <x v="8"/>
    <m/>
    <x v="55"/>
    <n v="41698"/>
    <x v="11"/>
    <x v="0"/>
    <x v="3"/>
    <s v="T8"/>
    <s v="Equipe"/>
    <s v="Senior"/>
  </r>
  <r>
    <n v="7"/>
    <n v="28"/>
    <s v="JAPAN"/>
    <x v="22"/>
    <m/>
    <x v="55"/>
    <n v="41698"/>
    <x v="11"/>
    <x v="0"/>
    <x v="3"/>
    <s v="T8"/>
    <s v="Equipe"/>
    <s v="Senior"/>
  </r>
  <r>
    <n v="8"/>
    <n v="26"/>
    <s v="CANADA"/>
    <x v="11"/>
    <m/>
    <x v="55"/>
    <n v="41698"/>
    <x v="11"/>
    <x v="0"/>
    <x v="3"/>
    <s v="T8"/>
    <s v="Equipe"/>
    <s v="Senior"/>
  </r>
  <r>
    <n v="9"/>
    <n v="25"/>
    <s v="GERMANY"/>
    <x v="4"/>
    <m/>
    <x v="55"/>
    <n v="41698"/>
    <x v="11"/>
    <x v="0"/>
    <x v="3"/>
    <s v="T16"/>
    <s v="Equipe"/>
    <s v="Senior"/>
  </r>
  <r>
    <n v="10"/>
    <n v="24"/>
    <s v="UKRAINE"/>
    <x v="10"/>
    <m/>
    <x v="55"/>
    <n v="41698"/>
    <x v="11"/>
    <x v="0"/>
    <x v="3"/>
    <s v="T16"/>
    <s v="Equipe"/>
    <s v="Senior"/>
  </r>
  <r>
    <n v="11"/>
    <n v="23"/>
    <s v="HONG KONG"/>
    <x v="23"/>
    <m/>
    <x v="55"/>
    <n v="41698"/>
    <x v="11"/>
    <x v="0"/>
    <x v="3"/>
    <s v="T16"/>
    <s v="Equipe"/>
    <s v="Senior"/>
  </r>
  <r>
    <n v="12"/>
    <n v="22"/>
    <s v="CHILE"/>
    <x v="30"/>
    <m/>
    <x v="55"/>
    <n v="41698"/>
    <x v="11"/>
    <x v="0"/>
    <x v="3"/>
    <s v="T16"/>
    <s v="Equipe"/>
    <s v="Senior"/>
  </r>
  <r>
    <n v="1"/>
    <n v="64"/>
    <s v="ITALIE"/>
    <x v="2"/>
    <m/>
    <x v="11"/>
    <n v="41721"/>
    <x v="11"/>
    <x v="0"/>
    <x v="3"/>
    <s v="1"/>
    <s v="Equipe"/>
    <s v="Senior"/>
  </r>
  <r>
    <n v="2"/>
    <n v="52"/>
    <s v="RUSSIA"/>
    <x v="1"/>
    <m/>
    <x v="11"/>
    <n v="41721"/>
    <x v="11"/>
    <x v="0"/>
    <x v="3"/>
    <s v="2"/>
    <s v="Equipe"/>
    <s v="Senior"/>
  </r>
  <r>
    <n v="3"/>
    <n v="40"/>
    <s v="KOREA"/>
    <x v="20"/>
    <m/>
    <x v="11"/>
    <n v="41721"/>
    <x v="11"/>
    <x v="0"/>
    <x v="3"/>
    <s v="3"/>
    <s v="Equipe"/>
    <s v="Senior"/>
  </r>
  <r>
    <n v="4"/>
    <n v="36"/>
    <s v="GERMANY"/>
    <x v="4"/>
    <m/>
    <x v="11"/>
    <n v="41721"/>
    <x v="11"/>
    <x v="0"/>
    <x v="3"/>
    <s v="4"/>
    <s v="Equipe"/>
    <s v="Senior"/>
  </r>
  <r>
    <n v="5"/>
    <n v="32"/>
    <s v="HUNGARY"/>
    <x v="8"/>
    <m/>
    <x v="11"/>
    <n v="41721"/>
    <x v="11"/>
    <x v="0"/>
    <x v="3"/>
    <s v="T8"/>
    <s v="Equipe"/>
    <s v="Senior"/>
  </r>
  <r>
    <n v="6"/>
    <n v="30"/>
    <s v="FRANCE"/>
    <x v="0"/>
    <m/>
    <x v="11"/>
    <n v="41721"/>
    <x v="11"/>
    <x v="0"/>
    <x v="3"/>
    <s v="T8"/>
    <s v="Equipe"/>
    <s v="Senior"/>
  </r>
  <r>
    <n v="7"/>
    <n v="28"/>
    <s v="POLAND"/>
    <x v="5"/>
    <m/>
    <x v="11"/>
    <n v="41721"/>
    <x v="11"/>
    <x v="0"/>
    <x v="3"/>
    <s v="T8"/>
    <s v="Equipe"/>
    <s v="Senior"/>
  </r>
  <r>
    <n v="8"/>
    <n v="26"/>
    <s v="JAPAN"/>
    <x v="22"/>
    <m/>
    <x v="11"/>
    <n v="41721"/>
    <x v="11"/>
    <x v="0"/>
    <x v="3"/>
    <s v="T8"/>
    <s v="Equipe"/>
    <s v="Senior"/>
  </r>
  <r>
    <n v="9"/>
    <n v="25"/>
    <s v="USA"/>
    <x v="16"/>
    <m/>
    <x v="11"/>
    <n v="41721"/>
    <x v="11"/>
    <x v="0"/>
    <x v="3"/>
    <s v="T16"/>
    <s v="Equipe"/>
    <s v="Senior"/>
  </r>
  <r>
    <n v="10"/>
    <n v="24"/>
    <s v="CHINA"/>
    <x v="19"/>
    <m/>
    <x v="11"/>
    <n v="41721"/>
    <x v="11"/>
    <x v="0"/>
    <x v="3"/>
    <s v="T16"/>
    <s v="Equipe"/>
    <s v="Senior"/>
  </r>
  <r>
    <n v="11"/>
    <n v="23"/>
    <s v="UKRAINE"/>
    <x v="10"/>
    <m/>
    <x v="11"/>
    <n v="41721"/>
    <x v="11"/>
    <x v="0"/>
    <x v="3"/>
    <s v="T16"/>
    <s v="Equipe"/>
    <s v="Senior"/>
  </r>
  <r>
    <n v="12"/>
    <n v="22"/>
    <s v="CANADA"/>
    <x v="11"/>
    <m/>
    <x v="11"/>
    <n v="41721"/>
    <x v="11"/>
    <x v="0"/>
    <x v="3"/>
    <s v="T16"/>
    <s v="Equipe"/>
    <s v="Senior"/>
  </r>
  <r>
    <n v="13"/>
    <n v="21"/>
    <s v="MEXICO"/>
    <x v="38"/>
    <m/>
    <x v="11"/>
    <n v="41721"/>
    <x v="11"/>
    <x v="0"/>
    <x v="3"/>
    <s v="T16"/>
    <s v="Equipe"/>
    <s v="Senior"/>
  </r>
  <r>
    <n v="14"/>
    <n v="20"/>
    <s v="GREAT BRITAIN"/>
    <x v="13"/>
    <m/>
    <x v="11"/>
    <n v="41721"/>
    <x v="11"/>
    <x v="0"/>
    <x v="3"/>
    <s v="T16"/>
    <s v="Equipe"/>
    <s v="Senior"/>
  </r>
  <r>
    <n v="15"/>
    <n v="19"/>
    <s v="HONG KONG"/>
    <x v="23"/>
    <m/>
    <x v="11"/>
    <n v="41721"/>
    <x v="11"/>
    <x v="0"/>
    <x v="3"/>
    <s v="T16"/>
    <s v="Equipe"/>
    <s v="Senior"/>
  </r>
  <r>
    <n v="16"/>
    <n v="18"/>
    <s v="PUERTO RICO"/>
    <x v="50"/>
    <m/>
    <x v="11"/>
    <n v="41721"/>
    <x v="11"/>
    <x v="0"/>
    <x v="3"/>
    <s v="T16"/>
    <s v="Equipe"/>
    <s v="Senior"/>
  </r>
  <r>
    <n v="1"/>
    <n v="64"/>
    <s v="ITALIE"/>
    <x v="2"/>
    <m/>
    <x v="62"/>
    <n v="41714"/>
    <x v="11"/>
    <x v="0"/>
    <x v="3"/>
    <s v="1"/>
    <s v="Equipe"/>
    <s v="Senior"/>
  </r>
  <r>
    <n v="2"/>
    <n v="52"/>
    <s v="FRANCE"/>
    <x v="0"/>
    <m/>
    <x v="62"/>
    <n v="41714"/>
    <x v="11"/>
    <x v="0"/>
    <x v="3"/>
    <s v="2"/>
    <s v="Equipe"/>
    <s v="Senior"/>
  </r>
  <r>
    <n v="3"/>
    <n v="40"/>
    <s v="RUSSIA"/>
    <x v="1"/>
    <m/>
    <x v="62"/>
    <n v="41714"/>
    <x v="11"/>
    <x v="0"/>
    <x v="3"/>
    <s v="3"/>
    <s v="Equipe"/>
    <s v="Senior"/>
  </r>
  <r>
    <n v="4"/>
    <n v="36"/>
    <s v="KOREA"/>
    <x v="20"/>
    <m/>
    <x v="62"/>
    <n v="41714"/>
    <x v="11"/>
    <x v="0"/>
    <x v="3"/>
    <s v="4"/>
    <s v="Equipe"/>
    <s v="Senior"/>
  </r>
  <r>
    <n v="5"/>
    <n v="32"/>
    <s v="GERMANY"/>
    <x v="4"/>
    <m/>
    <x v="62"/>
    <n v="41714"/>
    <x v="11"/>
    <x v="0"/>
    <x v="3"/>
    <s v="T8"/>
    <s v="Equipe"/>
    <s v="Senior"/>
  </r>
  <r>
    <n v="6"/>
    <n v="30"/>
    <s v="USA"/>
    <x v="16"/>
    <m/>
    <x v="62"/>
    <n v="41714"/>
    <x v="11"/>
    <x v="0"/>
    <x v="3"/>
    <s v="T8"/>
    <s v="Equipe"/>
    <s v="Senior"/>
  </r>
  <r>
    <n v="7"/>
    <n v="28"/>
    <s v="CHINA"/>
    <x v="19"/>
    <m/>
    <x v="62"/>
    <n v="41714"/>
    <x v="11"/>
    <x v="0"/>
    <x v="3"/>
    <s v="T8"/>
    <s v="Equipe"/>
    <s v="Senior"/>
  </r>
  <r>
    <n v="8"/>
    <n v="26"/>
    <s v="UKRAINE"/>
    <x v="10"/>
    <m/>
    <x v="62"/>
    <n v="41714"/>
    <x v="11"/>
    <x v="0"/>
    <x v="3"/>
    <s v="T8"/>
    <s v="Equipe"/>
    <s v="Senior"/>
  </r>
  <r>
    <n v="9"/>
    <n v="25"/>
    <s v="HUNGARY"/>
    <x v="8"/>
    <m/>
    <x v="62"/>
    <n v="41714"/>
    <x v="11"/>
    <x v="0"/>
    <x v="3"/>
    <s v="T16"/>
    <s v="Equipe"/>
    <s v="Senior"/>
  </r>
  <r>
    <n v="10"/>
    <n v="24"/>
    <s v="POLAND"/>
    <x v="5"/>
    <m/>
    <x v="62"/>
    <n v="41714"/>
    <x v="11"/>
    <x v="0"/>
    <x v="3"/>
    <s v="T16"/>
    <s v="Equipe"/>
    <s v="Senior"/>
  </r>
  <r>
    <n v="11"/>
    <n v="23"/>
    <s v="CANADA"/>
    <x v="11"/>
    <m/>
    <x v="62"/>
    <n v="41714"/>
    <x v="11"/>
    <x v="0"/>
    <x v="3"/>
    <s v="T16"/>
    <s v="Equipe"/>
    <s v="Senior"/>
  </r>
  <r>
    <n v="12"/>
    <n v="22"/>
    <s v="JAPAN"/>
    <x v="22"/>
    <m/>
    <x v="62"/>
    <n v="41714"/>
    <x v="11"/>
    <x v="0"/>
    <x v="3"/>
    <s v="T16"/>
    <s v="Equipe"/>
    <s v="Senior"/>
  </r>
  <r>
    <n v="13"/>
    <n v="21"/>
    <s v="MEXICO"/>
    <x v="38"/>
    <m/>
    <x v="62"/>
    <n v="41714"/>
    <x v="11"/>
    <x v="0"/>
    <x v="3"/>
    <s v="T16"/>
    <s v="Equipe"/>
    <s v="Senior"/>
  </r>
  <r>
    <n v="14"/>
    <n v="20"/>
    <s v="GREAT BRITAIN"/>
    <x v="13"/>
    <m/>
    <x v="62"/>
    <n v="41714"/>
    <x v="11"/>
    <x v="0"/>
    <x v="3"/>
    <s v="T16"/>
    <s v="Equipe"/>
    <s v="Senior"/>
  </r>
  <r>
    <n v="15"/>
    <n v="19"/>
    <s v="HONG KONG"/>
    <x v="23"/>
    <m/>
    <x v="62"/>
    <n v="41714"/>
    <x v="11"/>
    <x v="0"/>
    <x v="3"/>
    <s v="T16"/>
    <s v="Equipe"/>
    <s v="Senior"/>
  </r>
  <r>
    <n v="16"/>
    <n v="18"/>
    <s v="PUERTO RICO"/>
    <x v="50"/>
    <m/>
    <x v="62"/>
    <n v="41714"/>
    <x v="11"/>
    <x v="0"/>
    <x v="3"/>
    <s v="T16"/>
    <s v="Equipe"/>
    <s v="Senior"/>
  </r>
  <r>
    <n v="1"/>
    <n v="64"/>
    <s v="ITALIE"/>
    <x v="2"/>
    <m/>
    <x v="46"/>
    <n v="41763"/>
    <x v="11"/>
    <x v="0"/>
    <x v="3"/>
    <s v="1"/>
    <s v="Equipe"/>
    <s v="Senior"/>
  </r>
  <r>
    <n v="2"/>
    <n v="52"/>
    <s v="RUSSIA"/>
    <x v="1"/>
    <m/>
    <x v="46"/>
    <n v="41763"/>
    <x v="11"/>
    <x v="0"/>
    <x v="3"/>
    <s v="2"/>
    <s v="Equipe"/>
    <s v="Senior"/>
  </r>
  <r>
    <n v="3"/>
    <n v="40"/>
    <s v="KOREA"/>
    <x v="20"/>
    <m/>
    <x v="46"/>
    <n v="41763"/>
    <x v="11"/>
    <x v="0"/>
    <x v="3"/>
    <s v="3"/>
    <s v="Equipe"/>
    <s v="Senior"/>
  </r>
  <r>
    <n v="4"/>
    <n v="36"/>
    <s v="FRANCE"/>
    <x v="0"/>
    <m/>
    <x v="46"/>
    <n v="41763"/>
    <x v="11"/>
    <x v="0"/>
    <x v="3"/>
    <s v="4"/>
    <s v="Equipe"/>
    <s v="Senior"/>
  </r>
  <r>
    <n v="5"/>
    <n v="32"/>
    <s v="CHINA"/>
    <x v="19"/>
    <m/>
    <x v="46"/>
    <n v="41763"/>
    <x v="11"/>
    <x v="0"/>
    <x v="3"/>
    <s v="T8"/>
    <s v="Equipe"/>
    <s v="Senior"/>
  </r>
  <r>
    <n v="6"/>
    <n v="30"/>
    <s v="POLAND"/>
    <x v="5"/>
    <m/>
    <x v="46"/>
    <n v="41763"/>
    <x v="11"/>
    <x v="0"/>
    <x v="3"/>
    <s v="T8"/>
    <s v="Equipe"/>
    <s v="Senior"/>
  </r>
  <r>
    <n v="7"/>
    <n v="28"/>
    <s v="USA"/>
    <x v="16"/>
    <m/>
    <x v="46"/>
    <n v="41763"/>
    <x v="11"/>
    <x v="0"/>
    <x v="3"/>
    <s v="T8"/>
    <s v="Equipe"/>
    <s v="Senior"/>
  </r>
  <r>
    <n v="8"/>
    <n v="26"/>
    <s v="GERMANY"/>
    <x v="4"/>
    <m/>
    <x v="46"/>
    <n v="41763"/>
    <x v="11"/>
    <x v="0"/>
    <x v="3"/>
    <s v="T8"/>
    <s v="Equipe"/>
    <s v="Senior"/>
  </r>
  <r>
    <n v="9"/>
    <n v="25"/>
    <s v="HUNGARY"/>
    <x v="8"/>
    <m/>
    <x v="46"/>
    <n v="41763"/>
    <x v="11"/>
    <x v="0"/>
    <x v="3"/>
    <s v="T16"/>
    <s v="Equipe"/>
    <s v="Senior"/>
  </r>
  <r>
    <n v="10"/>
    <n v="24"/>
    <s v="CANADA"/>
    <x v="11"/>
    <m/>
    <x v="46"/>
    <n v="41763"/>
    <x v="11"/>
    <x v="0"/>
    <x v="3"/>
    <s v="T16"/>
    <s v="Equipe"/>
    <s v="Senior"/>
  </r>
  <r>
    <n v="11"/>
    <n v="23"/>
    <s v="JAPAN"/>
    <x v="22"/>
    <m/>
    <x v="46"/>
    <n v="41763"/>
    <x v="11"/>
    <x v="0"/>
    <x v="4"/>
    <s v="T16"/>
    <s v="Equipe"/>
    <s v="Senior"/>
  </r>
  <r>
    <n v="12"/>
    <n v="22"/>
    <s v="HONG KONG"/>
    <x v="23"/>
    <m/>
    <x v="46"/>
    <n v="41763"/>
    <x v="11"/>
    <x v="0"/>
    <x v="4"/>
    <s v="T16"/>
    <s v="Equipe"/>
    <s v="Senior"/>
  </r>
  <r>
    <n v="1"/>
    <n v="64"/>
    <s v="RUSSIE"/>
    <x v="1"/>
    <m/>
    <x v="63"/>
    <n v="41763"/>
    <x v="11"/>
    <x v="0"/>
    <x v="4"/>
    <s v="1"/>
    <s v="Equipe"/>
    <s v="Senior"/>
  </r>
  <r>
    <n v="2"/>
    <n v="52"/>
    <s v="U.S.A."/>
    <x v="16"/>
    <m/>
    <x v="63"/>
    <n v="41763"/>
    <x v="11"/>
    <x v="0"/>
    <x v="4"/>
    <s v="2"/>
    <s v="Equipe"/>
    <s v="Senior"/>
  </r>
  <r>
    <n v="3"/>
    <n v="40"/>
    <s v="UKRAINE"/>
    <x v="10"/>
    <m/>
    <x v="63"/>
    <n v="41763"/>
    <x v="11"/>
    <x v="0"/>
    <x v="4"/>
    <s v="3"/>
    <s v="Equipe"/>
    <s v="Senior"/>
  </r>
  <r>
    <n v="4"/>
    <n v="36"/>
    <s v="ITALIE"/>
    <x v="2"/>
    <m/>
    <x v="63"/>
    <n v="41763"/>
    <x v="11"/>
    <x v="0"/>
    <x v="4"/>
    <s v="4"/>
    <s v="Equipe"/>
    <s v="Senior"/>
  </r>
  <r>
    <n v="5"/>
    <n v="32"/>
    <s v="CHINE"/>
    <x v="19"/>
    <m/>
    <x v="63"/>
    <n v="41763"/>
    <x v="11"/>
    <x v="0"/>
    <x v="4"/>
    <s v="T8"/>
    <s v="Equipe"/>
    <s v="Senior"/>
  </r>
  <r>
    <n v="6"/>
    <n v="30"/>
    <s v="ALLEMAGNE"/>
    <x v="4"/>
    <m/>
    <x v="63"/>
    <n v="41763"/>
    <x v="11"/>
    <x v="0"/>
    <x v="4"/>
    <s v="T8"/>
    <s v="Equipe"/>
    <s v="Senior"/>
  </r>
  <r>
    <n v="7"/>
    <n v="28"/>
    <s v="FRANCE"/>
    <x v="0"/>
    <m/>
    <x v="63"/>
    <n v="41763"/>
    <x v="11"/>
    <x v="0"/>
    <x v="4"/>
    <s v="T8"/>
    <s v="Equipe"/>
    <s v="Senior"/>
  </r>
  <r>
    <n v="8"/>
    <n v="26"/>
    <s v="POLOGNE"/>
    <x v="5"/>
    <m/>
    <x v="63"/>
    <n v="41763"/>
    <x v="11"/>
    <x v="0"/>
    <x v="4"/>
    <s v="T8"/>
    <s v="Equipe"/>
    <s v="Senior"/>
  </r>
  <r>
    <n v="9"/>
    <n v="25"/>
    <s v="ESPAGNE"/>
    <x v="7"/>
    <m/>
    <x v="63"/>
    <n v="41763"/>
    <x v="11"/>
    <x v="0"/>
    <x v="4"/>
    <s v="T16"/>
    <s v="Equipe"/>
    <s v="Senior"/>
  </r>
  <r>
    <n v="10"/>
    <n v="24"/>
    <s v="HONGRIE"/>
    <x v="8"/>
    <m/>
    <x v="63"/>
    <n v="41763"/>
    <x v="11"/>
    <x v="0"/>
    <x v="4"/>
    <s v="T16"/>
    <s v="Equipe"/>
    <s v="Senior"/>
  </r>
  <r>
    <n v="11"/>
    <n v="23"/>
    <s v="COREE"/>
    <x v="20"/>
    <m/>
    <x v="63"/>
    <n v="41763"/>
    <x v="11"/>
    <x v="0"/>
    <x v="4"/>
    <s v="T16"/>
    <s v="Equipe"/>
    <s v="Senior"/>
  </r>
  <r>
    <n v="12"/>
    <n v="22"/>
    <s v="JAPON"/>
    <x v="22"/>
    <m/>
    <x v="63"/>
    <n v="41763"/>
    <x v="11"/>
    <x v="0"/>
    <x v="4"/>
    <s v="T16"/>
    <s v="Equipe"/>
    <s v="Senior"/>
  </r>
  <r>
    <n v="13"/>
    <n v="21"/>
    <s v="HONG KONG"/>
    <x v="23"/>
    <m/>
    <x v="63"/>
    <n v="41763"/>
    <x v="11"/>
    <x v="0"/>
    <x v="4"/>
    <s v="T16"/>
    <s v="Equipe"/>
    <s v="Senior"/>
  </r>
  <r>
    <n v="14"/>
    <n v="20"/>
    <s v="MEXIQUE"/>
    <x v="38"/>
    <m/>
    <x v="63"/>
    <n v="41763"/>
    <x v="11"/>
    <x v="0"/>
    <x v="4"/>
    <s v="T16"/>
    <s v="Equipe"/>
    <s v="Senior"/>
  </r>
  <r>
    <n v="15"/>
    <n v="19"/>
    <s v="VENEZUELA"/>
    <x v="28"/>
    <m/>
    <x v="63"/>
    <n v="41763"/>
    <x v="11"/>
    <x v="0"/>
    <x v="4"/>
    <s v="T16"/>
    <s v="Equipe"/>
    <s v="Senior"/>
  </r>
  <r>
    <n v="16"/>
    <n v="18"/>
    <s v="CANADA"/>
    <x v="11"/>
    <m/>
    <x v="63"/>
    <n v="41763"/>
    <x v="11"/>
    <x v="0"/>
    <x v="4"/>
    <s v="T16"/>
    <s v="Equipe"/>
    <s v="Senior"/>
  </r>
  <r>
    <n v="17"/>
    <n v="8"/>
    <s v="REPUBLIQUE DOMINICAINE"/>
    <x v="81"/>
    <m/>
    <x v="63"/>
    <n v="41763"/>
    <x v="11"/>
    <x v="0"/>
    <x v="4"/>
    <s v="T32"/>
    <s v="Equipe"/>
    <s v="Senior"/>
  </r>
  <r>
    <n v="18"/>
    <n v="8"/>
    <s v="BRESIL"/>
    <x v="49"/>
    <m/>
    <x v="63"/>
    <n v="41763"/>
    <x v="11"/>
    <x v="0"/>
    <x v="5"/>
    <s v="T32"/>
    <s v="Equipe"/>
    <s v="Senior"/>
  </r>
  <r>
    <n v="19"/>
    <n v="8"/>
    <s v="PORTO RICO"/>
    <x v="50"/>
    <m/>
    <x v="63"/>
    <n v="41763"/>
    <x v="11"/>
    <x v="0"/>
    <x v="5"/>
    <s v="T32"/>
    <s v="Equipe"/>
    <s v="Senior"/>
  </r>
  <r>
    <n v="1"/>
    <n v="64"/>
    <s v="RUSSIE"/>
    <x v="1"/>
    <m/>
    <x v="63"/>
    <n v="41763"/>
    <x v="11"/>
    <x v="0"/>
    <x v="5"/>
    <s v="1"/>
    <s v="Equipe"/>
    <s v="Senior"/>
  </r>
  <r>
    <n v="2"/>
    <n v="52"/>
    <s v="ITALIE"/>
    <x v="2"/>
    <m/>
    <x v="63"/>
    <n v="41763"/>
    <x v="11"/>
    <x v="0"/>
    <x v="5"/>
    <s v="2"/>
    <s v="Equipe"/>
    <s v="Senior"/>
  </r>
  <r>
    <n v="3"/>
    <n v="40"/>
    <s v="COREE"/>
    <x v="20"/>
    <m/>
    <x v="63"/>
    <n v="41763"/>
    <x v="11"/>
    <x v="0"/>
    <x v="5"/>
    <s v="3"/>
    <s v="Equipe"/>
    <s v="Senior"/>
  </r>
  <r>
    <n v="4"/>
    <n v="36"/>
    <s v="ROUMANIE"/>
    <x v="3"/>
    <m/>
    <x v="63"/>
    <n v="41763"/>
    <x v="11"/>
    <x v="0"/>
    <x v="5"/>
    <s v="4"/>
    <s v="Equipe"/>
    <s v="Senior"/>
  </r>
  <r>
    <n v="5"/>
    <n v="32"/>
    <s v="ALLEMAGNE"/>
    <x v="4"/>
    <m/>
    <x v="63"/>
    <n v="41763"/>
    <x v="11"/>
    <x v="0"/>
    <x v="5"/>
    <s v="T8"/>
    <s v="Equipe"/>
    <s v="Senior"/>
  </r>
  <r>
    <n v="6"/>
    <n v="30"/>
    <s v="FRANCE"/>
    <x v="0"/>
    <m/>
    <x v="63"/>
    <n v="41763"/>
    <x v="11"/>
    <x v="0"/>
    <x v="5"/>
    <s v="T8"/>
    <s v="Equipe"/>
    <s v="Senior"/>
  </r>
  <r>
    <n v="7"/>
    <n v="28"/>
    <s v="U.S.A."/>
    <x v="16"/>
    <m/>
    <x v="63"/>
    <n v="41763"/>
    <x v="11"/>
    <x v="0"/>
    <x v="5"/>
    <s v="T8"/>
    <s v="Equipe"/>
    <s v="Senior"/>
  </r>
  <r>
    <n v="8"/>
    <n v="26"/>
    <s v="UKRAINE"/>
    <x v="10"/>
    <m/>
    <x v="63"/>
    <n v="41763"/>
    <x v="11"/>
    <x v="0"/>
    <x v="5"/>
    <s v="T8"/>
    <s v="Equipe"/>
    <s v="Senior"/>
  </r>
  <r>
    <n v="9"/>
    <n v="25"/>
    <s v="HONGRIE"/>
    <x v="8"/>
    <m/>
    <x v="63"/>
    <n v="41763"/>
    <x v="11"/>
    <x v="0"/>
    <x v="5"/>
    <s v="T16"/>
    <s v="Equipe"/>
    <s v="Senior"/>
  </r>
  <r>
    <n v="10"/>
    <n v="24"/>
    <s v="BELARUS"/>
    <x v="15"/>
    <m/>
    <x v="63"/>
    <n v="41763"/>
    <x v="11"/>
    <x v="0"/>
    <x v="5"/>
    <s v="T16"/>
    <s v="Equipe"/>
    <s v="Senior"/>
  </r>
  <r>
    <n v="11"/>
    <n v="23"/>
    <s v="ARGENTINE"/>
    <x v="53"/>
    <m/>
    <x v="63"/>
    <n v="41763"/>
    <x v="11"/>
    <x v="0"/>
    <x v="5"/>
    <s v="T16"/>
    <s v="Equipe"/>
    <s v="Senior"/>
  </r>
  <r>
    <n v="12"/>
    <n v="22"/>
    <s v="CHINE"/>
    <x v="19"/>
    <m/>
    <x v="63"/>
    <n v="41763"/>
    <x v="11"/>
    <x v="0"/>
    <x v="5"/>
    <s v="T16"/>
    <s v="Equipe"/>
    <s v="Senior"/>
  </r>
  <r>
    <n v="13"/>
    <n v="21"/>
    <s v="GRANDE-BRETAGNE"/>
    <x v="13"/>
    <m/>
    <x v="63"/>
    <n v="41763"/>
    <x v="11"/>
    <x v="0"/>
    <x v="5"/>
    <s v="T16"/>
    <s v="Equipe"/>
    <s v="Senior"/>
  </r>
  <r>
    <n v="14"/>
    <n v="20"/>
    <s v="ESPAGNE"/>
    <x v="7"/>
    <m/>
    <x v="63"/>
    <n v="41763"/>
    <x v="11"/>
    <x v="0"/>
    <x v="5"/>
    <s v="T16"/>
    <s v="Equipe"/>
    <s v="Senior"/>
  </r>
  <r>
    <n v="15"/>
    <n v="19"/>
    <s v="JAPON"/>
    <x v="22"/>
    <m/>
    <x v="63"/>
    <n v="41763"/>
    <x v="11"/>
    <x v="0"/>
    <x v="5"/>
    <s v="T16"/>
    <s v="Equipe"/>
    <s v="Senior"/>
  </r>
  <r>
    <n v="16"/>
    <n v="18"/>
    <s v="HONG KONG"/>
    <x v="23"/>
    <m/>
    <x v="63"/>
    <n v="41763"/>
    <x v="11"/>
    <x v="0"/>
    <x v="5"/>
    <s v="T16"/>
    <s v="Equipe"/>
    <s v="Senior"/>
  </r>
  <r>
    <n v="17"/>
    <n v="8"/>
    <s v="CANADA"/>
    <x v="11"/>
    <m/>
    <x v="63"/>
    <n v="41763"/>
    <x v="11"/>
    <x v="0"/>
    <x v="5"/>
    <s v="T32"/>
    <s v="Equipe"/>
    <s v="Senior"/>
  </r>
  <r>
    <n v="18"/>
    <n v="8"/>
    <s v="EGYPTE"/>
    <x v="55"/>
    <m/>
    <x v="63"/>
    <n v="41763"/>
    <x v="11"/>
    <x v="0"/>
    <x v="5"/>
    <s v="T32"/>
    <s v="Equipe"/>
    <s v="Senior"/>
  </r>
  <r>
    <n v="19"/>
    <n v="8"/>
    <s v="MEXIQUE"/>
    <x v="38"/>
    <m/>
    <x v="63"/>
    <n v="41763"/>
    <x v="11"/>
    <x v="0"/>
    <x v="5"/>
    <s v="T32"/>
    <s v="Equipe"/>
    <s v="Senior"/>
  </r>
  <r>
    <n v="20"/>
    <n v="8"/>
    <s v="SINGAPOUR"/>
    <x v="26"/>
    <m/>
    <x v="63"/>
    <n v="41763"/>
    <x v="11"/>
    <x v="0"/>
    <x v="5"/>
    <s v="T32"/>
    <s v="Equipe"/>
    <s v="Senior"/>
  </r>
  <r>
    <n v="21"/>
    <n v="8"/>
    <s v="BRESIL"/>
    <x v="49"/>
    <m/>
    <x v="63"/>
    <n v="41763"/>
    <x v="11"/>
    <x v="0"/>
    <x v="5"/>
    <s v="T32"/>
    <s v="Equipe"/>
    <s v="Senior"/>
  </r>
  <r>
    <n v="22"/>
    <n v="8"/>
    <s v="REPUBLIQUE DOMINICAINE"/>
    <x v="81"/>
    <m/>
    <x v="63"/>
    <n v="41763"/>
    <x v="11"/>
    <x v="0"/>
    <x v="5"/>
    <s v="T32"/>
    <s v="Equipe"/>
    <s v="Senior"/>
  </r>
  <r>
    <n v="1"/>
    <n v="64"/>
    <s v="ALLEMAGNE"/>
    <x v="4"/>
    <m/>
    <x v="64"/>
    <n v="41756"/>
    <x v="11"/>
    <x v="0"/>
    <x v="5"/>
    <s v="1"/>
    <s v="Equipe"/>
    <s v="Senior"/>
  </r>
  <r>
    <n v="2"/>
    <n v="52"/>
    <s v="ITALIE"/>
    <x v="2"/>
    <m/>
    <x v="64"/>
    <n v="41756"/>
    <x v="11"/>
    <x v="0"/>
    <x v="5"/>
    <s v="2"/>
    <s v="Equipe"/>
    <s v="Senior"/>
  </r>
  <r>
    <n v="3"/>
    <n v="40"/>
    <s v="RUSSIE"/>
    <x v="1"/>
    <m/>
    <x v="64"/>
    <n v="41756"/>
    <x v="11"/>
    <x v="0"/>
    <x v="5"/>
    <s v="3"/>
    <s v="Equipe"/>
    <s v="Senior"/>
  </r>
  <r>
    <n v="4"/>
    <n v="36"/>
    <s v="COREE"/>
    <x v="20"/>
    <m/>
    <x v="64"/>
    <n v="41756"/>
    <x v="11"/>
    <x v="0"/>
    <x v="5"/>
    <s v="4"/>
    <s v="Equipe"/>
    <s v="Senior"/>
  </r>
  <r>
    <n v="5"/>
    <n v="32"/>
    <s v="HONGRIE"/>
    <x v="8"/>
    <m/>
    <x v="64"/>
    <n v="41756"/>
    <x v="11"/>
    <x v="0"/>
    <x v="5"/>
    <s v="T8"/>
    <s v="Equipe"/>
    <s v="Senior"/>
  </r>
  <r>
    <n v="6"/>
    <n v="30"/>
    <s v="U.S.A."/>
    <x v="16"/>
    <m/>
    <x v="64"/>
    <n v="41756"/>
    <x v="11"/>
    <x v="0"/>
    <x v="5"/>
    <s v="T8"/>
    <s v="Equipe"/>
    <s v="Senior"/>
  </r>
  <r>
    <n v="7"/>
    <n v="28"/>
    <s v="UKRAINE"/>
    <x v="10"/>
    <m/>
    <x v="64"/>
    <n v="41756"/>
    <x v="11"/>
    <x v="0"/>
    <x v="5"/>
    <s v="T8"/>
    <s v="Equipe"/>
    <s v="Senior"/>
  </r>
  <r>
    <n v="8"/>
    <n v="26"/>
    <s v="ROUMANIE"/>
    <x v="3"/>
    <m/>
    <x v="64"/>
    <n v="41756"/>
    <x v="11"/>
    <x v="0"/>
    <x v="5"/>
    <s v="T8"/>
    <s v="Equipe"/>
    <s v="Senior"/>
  </r>
  <r>
    <n v="9"/>
    <n v="25"/>
    <s v="FRANCE"/>
    <x v="0"/>
    <m/>
    <x v="64"/>
    <n v="41756"/>
    <x v="11"/>
    <x v="0"/>
    <x v="5"/>
    <s v="T16"/>
    <s v="Equipe"/>
    <s v="Senior"/>
  </r>
  <r>
    <n v="10"/>
    <n v="24"/>
    <s v="BELARUS"/>
    <x v="15"/>
    <m/>
    <x v="64"/>
    <n v="41756"/>
    <x v="11"/>
    <x v="0"/>
    <x v="5"/>
    <s v="T16"/>
    <s v="Equipe"/>
    <s v="Senior"/>
  </r>
  <r>
    <n v="11"/>
    <n v="23"/>
    <s v="IRAN"/>
    <x v="65"/>
    <m/>
    <x v="64"/>
    <n v="41756"/>
    <x v="11"/>
    <x v="0"/>
    <x v="5"/>
    <s v="T16"/>
    <s v="Equipe"/>
    <s v="Senior"/>
  </r>
  <r>
    <n v="12"/>
    <n v="22"/>
    <s v="HONG KONG"/>
    <x v="23"/>
    <m/>
    <x v="64"/>
    <n v="41756"/>
    <x v="11"/>
    <x v="0"/>
    <x v="5"/>
    <s v="T16"/>
    <s v="Equipe"/>
    <s v="Senior"/>
  </r>
  <r>
    <n v="13"/>
    <n v="21"/>
    <s v="POLOGNE"/>
    <x v="5"/>
    <m/>
    <x v="64"/>
    <n v="41756"/>
    <x v="11"/>
    <x v="0"/>
    <x v="5"/>
    <s v="T16"/>
    <s v="Equipe"/>
    <s v="Senior"/>
  </r>
  <r>
    <n v="14"/>
    <n v="20"/>
    <s v="CANADA"/>
    <x v="11"/>
    <m/>
    <x v="64"/>
    <n v="41756"/>
    <x v="11"/>
    <x v="0"/>
    <x v="5"/>
    <s v="T16"/>
    <s v="Equipe"/>
    <s v="Senior"/>
  </r>
  <r>
    <n v="15"/>
    <n v="19"/>
    <s v="KAZAKHSTAN"/>
    <x v="44"/>
    <m/>
    <x v="64"/>
    <n v="41756"/>
    <x v="11"/>
    <x v="0"/>
    <x v="5"/>
    <s v="T16"/>
    <s v="Equipe"/>
    <s v="Senior"/>
  </r>
  <r>
    <n v="16"/>
    <n v="18"/>
    <s v="GRANDE-BRETAGNE"/>
    <x v="13"/>
    <m/>
    <x v="64"/>
    <n v="41756"/>
    <x v="11"/>
    <x v="0"/>
    <x v="5"/>
    <s v="T16"/>
    <s v="Equipe"/>
    <s v="Senior"/>
  </r>
  <r>
    <n v="17"/>
    <n v="8"/>
    <s v="EGYPTE"/>
    <x v="55"/>
    <m/>
    <x v="64"/>
    <n v="41756"/>
    <x v="11"/>
    <x v="0"/>
    <x v="5"/>
    <s v="T32"/>
    <s v="Equipe"/>
    <s v="Senior"/>
  </r>
  <r>
    <n v="18"/>
    <n v="8"/>
    <s v="ESPAGNE"/>
    <x v="7"/>
    <m/>
    <x v="64"/>
    <n v="41756"/>
    <x v="11"/>
    <x v="0"/>
    <x v="5"/>
    <s v="T32"/>
    <s v="Equipe"/>
    <s v="Senior"/>
  </r>
  <r>
    <n v="19"/>
    <n v="8"/>
    <s v="SINGAPOUR"/>
    <x v="26"/>
    <m/>
    <x v="64"/>
    <n v="41756"/>
    <x v="11"/>
    <x v="0"/>
    <x v="5"/>
    <s v="T32"/>
    <s v="Equipe"/>
    <s v="Senior"/>
  </r>
  <r>
    <n v="20"/>
    <n v="8"/>
    <s v="GEORGIE"/>
    <x v="66"/>
    <m/>
    <x v="64"/>
    <n v="41756"/>
    <x v="11"/>
    <x v="0"/>
    <x v="5"/>
    <s v="T32"/>
    <s v="Equipe"/>
    <s v="Senior"/>
  </r>
  <r>
    <n v="21"/>
    <n v="8"/>
    <s v="BRESIL"/>
    <x v="49"/>
    <m/>
    <x v="64"/>
    <n v="41756"/>
    <x v="11"/>
    <x v="0"/>
    <x v="5"/>
    <s v="T32"/>
    <s v="Equipe"/>
    <s v="Senior"/>
  </r>
  <r>
    <n v="22"/>
    <n v="8"/>
    <s v="AUTRICHE"/>
    <x v="12"/>
    <m/>
    <x v="64"/>
    <n v="41756"/>
    <x v="11"/>
    <x v="0"/>
    <x v="5"/>
    <s v="T32"/>
    <s v="Equipe"/>
    <s v="Senior"/>
  </r>
  <r>
    <n v="23"/>
    <n v="8"/>
    <s v="AUSTRALIE"/>
    <x v="21"/>
    <m/>
    <x v="64"/>
    <n v="41756"/>
    <x v="11"/>
    <x v="0"/>
    <x v="5"/>
    <s v="T32"/>
    <s v="Equipe"/>
    <s v="Senior"/>
  </r>
  <r>
    <n v="24"/>
    <n v="8"/>
    <s v="GRECE"/>
    <x v="14"/>
    <m/>
    <x v="64"/>
    <n v="41756"/>
    <x v="11"/>
    <x v="0"/>
    <x v="5"/>
    <s v="T32"/>
    <s v="Equipe"/>
    <s v="Senior"/>
  </r>
  <r>
    <n v="25"/>
    <n v="8"/>
    <s v="BELGIQUE"/>
    <x v="31"/>
    <m/>
    <x v="64"/>
    <n v="41756"/>
    <x v="11"/>
    <x v="0"/>
    <x v="5"/>
    <s v="T32"/>
    <s v="Equipe"/>
    <s v="Senior"/>
  </r>
  <r>
    <n v="1"/>
    <n v="64"/>
    <s v="RUSSIE"/>
    <x v="1"/>
    <m/>
    <x v="65"/>
    <n v="41721"/>
    <x v="11"/>
    <x v="0"/>
    <x v="5"/>
    <s v="1"/>
    <s v="Equipe"/>
    <s v="Senior"/>
  </r>
  <r>
    <n v="2"/>
    <n v="52"/>
    <s v="ITALIE"/>
    <x v="2"/>
    <m/>
    <x v="65"/>
    <n v="41721"/>
    <x v="11"/>
    <x v="0"/>
    <x v="5"/>
    <s v="2"/>
    <s v="Equipe"/>
    <s v="Senior"/>
  </r>
  <r>
    <n v="3"/>
    <n v="40"/>
    <s v="COREE"/>
    <x v="20"/>
    <m/>
    <x v="65"/>
    <n v="41721"/>
    <x v="11"/>
    <x v="0"/>
    <x v="5"/>
    <s v="3"/>
    <s v="Equipe"/>
    <s v="Senior"/>
  </r>
  <r>
    <n v="4"/>
    <n v="36"/>
    <s v="ALLEMAGNE"/>
    <x v="4"/>
    <m/>
    <x v="65"/>
    <n v="41721"/>
    <x v="11"/>
    <x v="0"/>
    <x v="5"/>
    <s v="4"/>
    <s v="Equipe"/>
    <s v="Senior"/>
  </r>
  <r>
    <n v="5"/>
    <n v="32"/>
    <s v="HONGRIE"/>
    <x v="8"/>
    <m/>
    <x v="65"/>
    <n v="41721"/>
    <x v="11"/>
    <x v="0"/>
    <x v="5"/>
    <s v="T8"/>
    <s v="Equipe"/>
    <s v="Senior"/>
  </r>
  <r>
    <n v="6"/>
    <n v="30"/>
    <s v="U.S.A."/>
    <x v="16"/>
    <m/>
    <x v="65"/>
    <n v="41721"/>
    <x v="11"/>
    <x v="0"/>
    <x v="5"/>
    <s v="T8"/>
    <s v="Equipe"/>
    <s v="Senior"/>
  </r>
  <r>
    <n v="7"/>
    <n v="28"/>
    <s v="BELARUS"/>
    <x v="15"/>
    <m/>
    <x v="65"/>
    <n v="41721"/>
    <x v="11"/>
    <x v="0"/>
    <x v="5"/>
    <s v="T8"/>
    <s v="Equipe"/>
    <s v="Senior"/>
  </r>
  <r>
    <n v="8"/>
    <n v="26"/>
    <s v="ROUMANIE"/>
    <x v="3"/>
    <m/>
    <x v="65"/>
    <n v="41721"/>
    <x v="11"/>
    <x v="0"/>
    <x v="5"/>
    <s v="T8"/>
    <s v="Equipe"/>
    <s v="Senior"/>
  </r>
  <r>
    <n v="9"/>
    <n v="25"/>
    <s v="FRANCE"/>
    <x v="0"/>
    <m/>
    <x v="65"/>
    <n v="41721"/>
    <x v="11"/>
    <x v="0"/>
    <x v="5"/>
    <s v="T16"/>
    <s v="Equipe"/>
    <s v="Senior"/>
  </r>
  <r>
    <n v="10"/>
    <n v="24"/>
    <s v="POLOGNE"/>
    <x v="5"/>
    <m/>
    <x v="65"/>
    <n v="41721"/>
    <x v="11"/>
    <x v="0"/>
    <x v="5"/>
    <s v="T16"/>
    <s v="Equipe"/>
    <s v="Senior"/>
  </r>
  <r>
    <n v="11"/>
    <n v="23"/>
    <s v="GRANDE-BRETAGNE"/>
    <x v="13"/>
    <m/>
    <x v="65"/>
    <n v="41721"/>
    <x v="11"/>
    <x v="0"/>
    <x v="5"/>
    <s v="T16"/>
    <s v="Equipe"/>
    <s v="Senior"/>
  </r>
  <r>
    <n v="12"/>
    <n v="22"/>
    <s v="HONG KONG"/>
    <x v="23"/>
    <m/>
    <x v="65"/>
    <n v="41721"/>
    <x v="11"/>
    <x v="0"/>
    <x v="5"/>
    <s v="T16"/>
    <s v="Equipe"/>
    <s v="Senior"/>
  </r>
  <r>
    <n v="13"/>
    <n v="21"/>
    <s v="KAZAKHSTAN"/>
    <x v="44"/>
    <m/>
    <x v="65"/>
    <n v="41721"/>
    <x v="11"/>
    <x v="0"/>
    <x v="5"/>
    <s v="T16"/>
    <s v="Equipe"/>
    <s v="Senior"/>
  </r>
  <r>
    <n v="14"/>
    <n v="20"/>
    <s v="IRAN"/>
    <x v="65"/>
    <m/>
    <x v="65"/>
    <n v="41721"/>
    <x v="11"/>
    <x v="0"/>
    <x v="5"/>
    <s v="T16"/>
    <s v="Equipe"/>
    <s v="Senior"/>
  </r>
  <r>
    <n v="15"/>
    <n v="19"/>
    <s v="EGYPTE"/>
    <x v="55"/>
    <m/>
    <x v="65"/>
    <n v="41721"/>
    <x v="11"/>
    <x v="0"/>
    <x v="5"/>
    <s v="T16"/>
    <s v="Equipe"/>
    <s v="Senior"/>
  </r>
  <r>
    <n v="16"/>
    <n v="18"/>
    <s v="JAPON"/>
    <x v="22"/>
    <m/>
    <x v="65"/>
    <n v="41721"/>
    <x v="11"/>
    <x v="0"/>
    <x v="5"/>
    <s v="T16"/>
    <s v="Equipe"/>
    <s v="Senior"/>
  </r>
  <r>
    <n v="17"/>
    <n v="8"/>
    <s v="COLOMBIE"/>
    <x v="39"/>
    <m/>
    <x v="65"/>
    <n v="41721"/>
    <x v="11"/>
    <x v="0"/>
    <x v="5"/>
    <s v="T32"/>
    <s v="Equipe"/>
    <s v="Senior"/>
  </r>
  <r>
    <n v="18"/>
    <n v="8"/>
    <s v="AZERBAIDJAN"/>
    <x v="74"/>
    <m/>
    <x v="65"/>
    <n v="41721"/>
    <x v="11"/>
    <x v="0"/>
    <x v="5"/>
    <s v="T32"/>
    <s v="Equipe"/>
    <s v="Senior"/>
  </r>
  <r>
    <n v="1"/>
    <n v="64"/>
    <s v="U.S.A."/>
    <x v="16"/>
    <m/>
    <x v="20"/>
    <n v="41714"/>
    <x v="11"/>
    <x v="0"/>
    <x v="4"/>
    <s v="1"/>
    <s v="Equipe"/>
    <s v="Senior"/>
  </r>
  <r>
    <n v="2"/>
    <n v="52"/>
    <s v="RUSSIE"/>
    <x v="1"/>
    <m/>
    <x v="20"/>
    <n v="41714"/>
    <x v="11"/>
    <x v="0"/>
    <x v="4"/>
    <s v="2"/>
    <s v="Equipe"/>
    <s v="Senior"/>
  </r>
  <r>
    <n v="3"/>
    <n v="40"/>
    <s v="UKRAINE"/>
    <x v="10"/>
    <m/>
    <x v="20"/>
    <n v="41714"/>
    <x v="11"/>
    <x v="0"/>
    <x v="4"/>
    <s v="3"/>
    <s v="Equipe"/>
    <s v="Senior"/>
  </r>
  <r>
    <n v="4"/>
    <n v="36"/>
    <s v="POLOGNE"/>
    <x v="5"/>
    <m/>
    <x v="20"/>
    <n v="41714"/>
    <x v="11"/>
    <x v="0"/>
    <x v="4"/>
    <s v="4"/>
    <s v="Equipe"/>
    <s v="Senior"/>
  </r>
  <r>
    <n v="5"/>
    <n v="32"/>
    <s v="FRANCE"/>
    <x v="0"/>
    <m/>
    <x v="20"/>
    <n v="41714"/>
    <x v="11"/>
    <x v="0"/>
    <x v="4"/>
    <s v="T8"/>
    <s v="Equipe"/>
    <s v="Senior"/>
  </r>
  <r>
    <n v="6"/>
    <n v="30"/>
    <s v="ITALIE"/>
    <x v="2"/>
    <m/>
    <x v="20"/>
    <n v="41714"/>
    <x v="11"/>
    <x v="0"/>
    <x v="4"/>
    <s v="T8"/>
    <s v="Equipe"/>
    <s v="Senior"/>
  </r>
  <r>
    <n v="7"/>
    <n v="28"/>
    <s v="ESPAGNE"/>
    <x v="7"/>
    <m/>
    <x v="20"/>
    <n v="41714"/>
    <x v="11"/>
    <x v="0"/>
    <x v="4"/>
    <s v="T8"/>
    <s v="Equipe"/>
    <s v="Senior"/>
  </r>
  <r>
    <n v="8"/>
    <n v="26"/>
    <s v="MEXIQUE"/>
    <x v="38"/>
    <m/>
    <x v="20"/>
    <n v="41714"/>
    <x v="11"/>
    <x v="0"/>
    <x v="4"/>
    <s v="T8"/>
    <s v="Equipe"/>
    <s v="Senior"/>
  </r>
  <r>
    <n v="9"/>
    <n v="25"/>
    <s v="COREE"/>
    <x v="20"/>
    <m/>
    <x v="20"/>
    <n v="41714"/>
    <x v="11"/>
    <x v="0"/>
    <x v="4"/>
    <s v="T16"/>
    <s v="Equipe"/>
    <s v="Senior"/>
  </r>
  <r>
    <n v="10"/>
    <n v="24"/>
    <s v="CHINE"/>
    <x v="19"/>
    <m/>
    <x v="20"/>
    <n v="41714"/>
    <x v="11"/>
    <x v="0"/>
    <x v="4"/>
    <s v="T16"/>
    <s v="Equipe"/>
    <s v="Senior"/>
  </r>
  <r>
    <n v="11"/>
    <n v="23"/>
    <s v="HONGRIE"/>
    <x v="8"/>
    <m/>
    <x v="20"/>
    <n v="41714"/>
    <x v="11"/>
    <x v="0"/>
    <x v="4"/>
    <s v="T16"/>
    <s v="Equipe"/>
    <s v="Senior"/>
  </r>
  <r>
    <n v="12"/>
    <n v="22"/>
    <s v="ALLEMAGNE"/>
    <x v="4"/>
    <m/>
    <x v="20"/>
    <n v="41714"/>
    <x v="11"/>
    <x v="0"/>
    <x v="4"/>
    <s v="T16"/>
    <s v="Equipe"/>
    <s v="Senior"/>
  </r>
  <r>
    <n v="13"/>
    <n v="21"/>
    <s v="AZERBAIDJAN"/>
    <x v="74"/>
    <m/>
    <x v="20"/>
    <n v="41714"/>
    <x v="11"/>
    <x v="0"/>
    <x v="4"/>
    <s v="T16"/>
    <s v="Equipe"/>
    <s v="Senior"/>
  </r>
  <r>
    <n v="14"/>
    <n v="20"/>
    <s v="JAPON"/>
    <x v="22"/>
    <m/>
    <x v="20"/>
    <n v="41714"/>
    <x v="11"/>
    <x v="0"/>
    <x v="4"/>
    <s v="T16"/>
    <s v="Equipe"/>
    <s v="Senior"/>
  </r>
  <r>
    <n v="15"/>
    <n v="19"/>
    <s v="HONG KONG"/>
    <x v="23"/>
    <m/>
    <x v="20"/>
    <n v="41714"/>
    <x v="11"/>
    <x v="0"/>
    <x v="4"/>
    <s v="T16"/>
    <s v="Equipe"/>
    <s v="Senior"/>
  </r>
  <r>
    <n v="16"/>
    <n v="18"/>
    <s v="KAZAKHSTAN"/>
    <x v="44"/>
    <m/>
    <x v="20"/>
    <n v="41714"/>
    <x v="11"/>
    <x v="0"/>
    <x v="4"/>
    <s v="T16"/>
    <s v="Equipe"/>
    <s v="Senior"/>
  </r>
  <r>
    <n v="17"/>
    <n v="8"/>
    <s v="CANADA"/>
    <x v="11"/>
    <m/>
    <x v="20"/>
    <n v="41714"/>
    <x v="11"/>
    <x v="0"/>
    <x v="4"/>
    <s v="T32"/>
    <s v="Equipe"/>
    <s v="Senior"/>
  </r>
  <r>
    <n v="18"/>
    <n v="8"/>
    <s v="VENEZUELA"/>
    <x v="28"/>
    <m/>
    <x v="20"/>
    <n v="41714"/>
    <x v="11"/>
    <x v="0"/>
    <x v="4"/>
    <s v="T32"/>
    <s v="Equipe"/>
    <s v="Senior"/>
  </r>
  <r>
    <n v="19"/>
    <n v="8"/>
    <s v="PORTO RICO"/>
    <x v="50"/>
    <m/>
    <x v="20"/>
    <n v="41714"/>
    <x v="11"/>
    <x v="0"/>
    <x v="4"/>
    <s v="T32"/>
    <s v="Equipe"/>
    <s v="Senior"/>
  </r>
  <r>
    <n v="20"/>
    <n v="8"/>
    <s v="TURQUIE"/>
    <x v="41"/>
    <m/>
    <x v="20"/>
    <n v="41714"/>
    <x v="11"/>
    <x v="0"/>
    <x v="4"/>
    <s v="T32"/>
    <s v="Equipe"/>
    <s v="Senior"/>
  </r>
  <r>
    <n v="1"/>
    <n v="64"/>
    <s v="RUSSIE"/>
    <x v="1"/>
    <m/>
    <x v="14"/>
    <n v="41693"/>
    <x v="11"/>
    <x v="0"/>
    <x v="4"/>
    <s v="1"/>
    <s v="Equipe"/>
    <s v="Senior"/>
  </r>
  <r>
    <n v="2"/>
    <n v="52"/>
    <s v="ITALIE"/>
    <x v="2"/>
    <m/>
    <x v="14"/>
    <n v="41693"/>
    <x v="11"/>
    <x v="0"/>
    <x v="4"/>
    <s v="2"/>
    <s v="Equipe"/>
    <s v="Senior"/>
  </r>
  <r>
    <n v="3"/>
    <n v="40"/>
    <s v="UKRAINE"/>
    <x v="10"/>
    <m/>
    <x v="14"/>
    <n v="41693"/>
    <x v="11"/>
    <x v="0"/>
    <x v="4"/>
    <s v="3"/>
    <s v="Equipe"/>
    <s v="Senior"/>
  </r>
  <r>
    <n v="4"/>
    <n v="36"/>
    <s v="FRANCE"/>
    <x v="0"/>
    <m/>
    <x v="14"/>
    <n v="41693"/>
    <x v="11"/>
    <x v="0"/>
    <x v="4"/>
    <s v="4"/>
    <s v="Equipe"/>
    <s v="Senior"/>
  </r>
  <r>
    <n v="5"/>
    <n v="32"/>
    <s v="U.S.A."/>
    <x v="16"/>
    <m/>
    <x v="14"/>
    <n v="41693"/>
    <x v="11"/>
    <x v="0"/>
    <x v="4"/>
    <s v="T8"/>
    <s v="Equipe"/>
    <s v="Senior"/>
  </r>
  <r>
    <n v="6"/>
    <n v="30"/>
    <s v="POLOGNE"/>
    <x v="5"/>
    <m/>
    <x v="14"/>
    <n v="41693"/>
    <x v="11"/>
    <x v="0"/>
    <x v="4"/>
    <s v="T8"/>
    <s v="Equipe"/>
    <s v="Senior"/>
  </r>
  <r>
    <n v="7"/>
    <n v="28"/>
    <s v="COREE"/>
    <x v="20"/>
    <m/>
    <x v="14"/>
    <n v="41693"/>
    <x v="11"/>
    <x v="0"/>
    <x v="4"/>
    <s v="T8"/>
    <s v="Equipe"/>
    <s v="Senior"/>
  </r>
  <r>
    <n v="8"/>
    <n v="26"/>
    <s v="HONGRIE"/>
    <x v="8"/>
    <m/>
    <x v="14"/>
    <n v="41693"/>
    <x v="11"/>
    <x v="0"/>
    <x v="4"/>
    <s v="T8"/>
    <s v="Equipe"/>
    <s v="Senior"/>
  </r>
  <r>
    <n v="9"/>
    <n v="25"/>
    <s v="ESPAGNE"/>
    <x v="7"/>
    <m/>
    <x v="14"/>
    <n v="41693"/>
    <x v="11"/>
    <x v="0"/>
    <x v="4"/>
    <s v="T16"/>
    <s v="Equipe"/>
    <s v="Senior"/>
  </r>
  <r>
    <n v="10"/>
    <n v="24"/>
    <s v="CHINE"/>
    <x v="19"/>
    <m/>
    <x v="14"/>
    <n v="41693"/>
    <x v="11"/>
    <x v="0"/>
    <x v="4"/>
    <s v="T16"/>
    <s v="Equipe"/>
    <s v="Senior"/>
  </r>
  <r>
    <n v="11"/>
    <n v="23"/>
    <s v="CANADA"/>
    <x v="11"/>
    <m/>
    <x v="14"/>
    <n v="41693"/>
    <x v="11"/>
    <x v="0"/>
    <x v="4"/>
    <s v="T16"/>
    <s v="Equipe"/>
    <s v="Senior"/>
  </r>
  <r>
    <n v="12"/>
    <n v="22"/>
    <s v="BELGIQUE"/>
    <x v="31"/>
    <m/>
    <x v="14"/>
    <n v="41693"/>
    <x v="11"/>
    <x v="0"/>
    <x v="4"/>
    <s v="T16"/>
    <s v="Equipe"/>
    <s v="Senior"/>
  </r>
  <r>
    <n v="13"/>
    <n v="21"/>
    <s v="AZERBAIDJAN"/>
    <x v="74"/>
    <m/>
    <x v="14"/>
    <n v="41693"/>
    <x v="11"/>
    <x v="0"/>
    <x v="4"/>
    <s v="T16"/>
    <s v="Equipe"/>
    <s v="Senior"/>
  </r>
  <r>
    <n v="14"/>
    <n v="20"/>
    <s v="KAZAKHSTAN"/>
    <x v="44"/>
    <m/>
    <x v="14"/>
    <n v="41693"/>
    <x v="11"/>
    <x v="0"/>
    <x v="4"/>
    <s v="T16"/>
    <s v="Equipe"/>
    <s v="Senior"/>
  </r>
  <r>
    <n v="15"/>
    <n v="19"/>
    <s v="ALLEMAGNE"/>
    <x v="4"/>
    <m/>
    <x v="14"/>
    <n v="41693"/>
    <x v="11"/>
    <x v="0"/>
    <x v="4"/>
    <s v="T16"/>
    <s v="Equipe"/>
    <s v="Senior"/>
  </r>
  <r>
    <n v="16"/>
    <n v="18"/>
    <s v="MEXIQUE"/>
    <x v="38"/>
    <m/>
    <x v="14"/>
    <n v="41693"/>
    <x v="11"/>
    <x v="0"/>
    <x v="4"/>
    <s v="T16"/>
    <s v="Equipe"/>
    <s v="Senior"/>
  </r>
  <r>
    <n v="17"/>
    <n v="8"/>
    <s v="HONG KONG"/>
    <x v="23"/>
    <m/>
    <x v="14"/>
    <n v="41693"/>
    <x v="11"/>
    <x v="0"/>
    <x v="4"/>
    <s v="T32"/>
    <s v="Equipe"/>
    <s v="Senior"/>
  </r>
  <r>
    <n v="18"/>
    <n v="8"/>
    <s v="VENEZUELA"/>
    <x v="28"/>
    <m/>
    <x v="14"/>
    <n v="41693"/>
    <x v="11"/>
    <x v="0"/>
    <x v="4"/>
    <s v="T32"/>
    <s v="Equipe"/>
    <s v="Senior"/>
  </r>
  <r>
    <n v="19"/>
    <n v="8"/>
    <s v="GRANDE-BRETAGNE"/>
    <x v="13"/>
    <m/>
    <x v="14"/>
    <n v="41693"/>
    <x v="11"/>
    <x v="0"/>
    <x v="4"/>
    <s v="T32"/>
    <s v="Equipe"/>
    <s v="Senior"/>
  </r>
  <r>
    <n v="1"/>
    <n v="64"/>
    <s v="RUSSIE"/>
    <x v="1"/>
    <m/>
    <x v="66"/>
    <n v="41686"/>
    <x v="11"/>
    <x v="0"/>
    <x v="5"/>
    <s v="1"/>
    <s v="Equipe"/>
    <s v="Senior"/>
  </r>
  <r>
    <n v="2"/>
    <n v="52"/>
    <s v="ITALIE"/>
    <x v="2"/>
    <m/>
    <x v="66"/>
    <n v="41686"/>
    <x v="11"/>
    <x v="0"/>
    <x v="5"/>
    <s v="2"/>
    <s v="Equipe"/>
    <s v="Senior"/>
  </r>
  <r>
    <n v="3"/>
    <n v="40"/>
    <s v="COREE"/>
    <x v="20"/>
    <m/>
    <x v="66"/>
    <n v="41686"/>
    <x v="11"/>
    <x v="0"/>
    <x v="5"/>
    <s v="3"/>
    <s v="Equipe"/>
    <s v="Senior"/>
  </r>
  <r>
    <n v="4"/>
    <n v="36"/>
    <s v="ALLEMAGNE"/>
    <x v="4"/>
    <m/>
    <x v="66"/>
    <n v="41686"/>
    <x v="11"/>
    <x v="0"/>
    <x v="5"/>
    <s v="4"/>
    <s v="Equipe"/>
    <s v="Senior"/>
  </r>
  <r>
    <n v="5"/>
    <n v="32"/>
    <s v="ROUMANIE"/>
    <x v="3"/>
    <m/>
    <x v="66"/>
    <n v="41686"/>
    <x v="11"/>
    <x v="0"/>
    <x v="5"/>
    <s v="T8"/>
    <s v="Equipe"/>
    <s v="Senior"/>
  </r>
  <r>
    <n v="6"/>
    <n v="30"/>
    <s v="BELARUS"/>
    <x v="15"/>
    <m/>
    <x v="66"/>
    <n v="41686"/>
    <x v="11"/>
    <x v="0"/>
    <x v="5"/>
    <s v="T8"/>
    <s v="Equipe"/>
    <s v="Senior"/>
  </r>
  <r>
    <n v="7"/>
    <n v="28"/>
    <s v="FRANCE"/>
    <x v="0"/>
    <m/>
    <x v="66"/>
    <n v="41686"/>
    <x v="11"/>
    <x v="0"/>
    <x v="5"/>
    <s v="T8"/>
    <s v="Equipe"/>
    <s v="Senior"/>
  </r>
  <r>
    <n v="8"/>
    <n v="26"/>
    <s v="HONGRIE"/>
    <x v="8"/>
    <m/>
    <x v="66"/>
    <n v="41686"/>
    <x v="11"/>
    <x v="0"/>
    <x v="5"/>
    <s v="T8"/>
    <s v="Equipe"/>
    <s v="Senior"/>
  </r>
  <r>
    <n v="9"/>
    <n v="25"/>
    <s v="IRAN"/>
    <x v="65"/>
    <m/>
    <x v="66"/>
    <n v="41686"/>
    <x v="11"/>
    <x v="0"/>
    <x v="5"/>
    <s v="T16"/>
    <s v="Equipe"/>
    <s v="Senior"/>
  </r>
  <r>
    <n v="10"/>
    <n v="24"/>
    <s v="ESPAGNE"/>
    <x v="7"/>
    <m/>
    <x v="66"/>
    <n v="41686"/>
    <x v="11"/>
    <x v="0"/>
    <x v="5"/>
    <s v="T16"/>
    <s v="Equipe"/>
    <s v="Senior"/>
  </r>
  <r>
    <n v="11"/>
    <n v="23"/>
    <s v="GRANDE-BRETAGNE"/>
    <x v="13"/>
    <m/>
    <x v="66"/>
    <n v="41686"/>
    <x v="11"/>
    <x v="0"/>
    <x v="5"/>
    <s v="T16"/>
    <s v="Equipe"/>
    <s v="Senior"/>
  </r>
  <r>
    <n v="12"/>
    <n v="22"/>
    <s v="UKRAINE"/>
    <x v="10"/>
    <m/>
    <x v="66"/>
    <n v="41686"/>
    <x v="11"/>
    <x v="0"/>
    <x v="5"/>
    <s v="T16"/>
    <s v="Equipe"/>
    <s v="Senior"/>
  </r>
  <r>
    <n v="13"/>
    <n v="21"/>
    <s v="CANADA"/>
    <x v="11"/>
    <m/>
    <x v="66"/>
    <n v="41686"/>
    <x v="11"/>
    <x v="0"/>
    <x v="5"/>
    <s v="T16"/>
    <s v="Equipe"/>
    <s v="Senior"/>
  </r>
  <r>
    <n v="14"/>
    <n v="20"/>
    <s v="AUTRICHE"/>
    <x v="12"/>
    <m/>
    <x v="66"/>
    <n v="41686"/>
    <x v="11"/>
    <x v="0"/>
    <x v="5"/>
    <s v="T16"/>
    <s v="Equipe"/>
    <s v="Senior"/>
  </r>
  <r>
    <n v="15"/>
    <n v="19"/>
    <s v="CHINE"/>
    <x v="19"/>
    <m/>
    <x v="66"/>
    <n v="41686"/>
    <x v="11"/>
    <x v="0"/>
    <x v="5"/>
    <s v="T16"/>
    <s v="Equipe"/>
    <s v="Senior"/>
  </r>
  <r>
    <n v="16"/>
    <n v="18"/>
    <s v="KAZAKHSTAN"/>
    <x v="44"/>
    <m/>
    <x v="66"/>
    <n v="41686"/>
    <x v="11"/>
    <x v="0"/>
    <x v="5"/>
    <s v="T16"/>
    <s v="Equipe"/>
    <s v="Senior"/>
  </r>
  <r>
    <n v="17"/>
    <n v="8"/>
    <s v="U.S.A."/>
    <x v="16"/>
    <m/>
    <x v="66"/>
    <n v="41686"/>
    <x v="11"/>
    <x v="0"/>
    <x v="5"/>
    <s v="T32"/>
    <s v="Equipe"/>
    <s v="Senior"/>
  </r>
  <r>
    <n v="18"/>
    <n v="8"/>
    <s v="POLOGNE"/>
    <x v="5"/>
    <m/>
    <x v="66"/>
    <n v="41686"/>
    <x v="11"/>
    <x v="0"/>
    <x v="5"/>
    <s v="T32"/>
    <s v="Equipe"/>
    <s v="Senior"/>
  </r>
  <r>
    <n v="19"/>
    <n v="8"/>
    <s v="HONG KONG"/>
    <x v="23"/>
    <m/>
    <x v="66"/>
    <n v="41686"/>
    <x v="11"/>
    <x v="0"/>
    <x v="5"/>
    <s v="T32"/>
    <s v="Equipe"/>
    <s v="Senior"/>
  </r>
  <r>
    <n v="20"/>
    <n v="8"/>
    <s v="JAPON"/>
    <x v="22"/>
    <m/>
    <x v="66"/>
    <n v="41686"/>
    <x v="11"/>
    <x v="0"/>
    <x v="5"/>
    <s v="T32"/>
    <s v="Equipe"/>
    <s v="Senior"/>
  </r>
  <r>
    <n v="21"/>
    <n v="8"/>
    <s v="EGYPTE"/>
    <x v="55"/>
    <m/>
    <x v="66"/>
    <n v="41686"/>
    <x v="11"/>
    <x v="0"/>
    <x v="5"/>
    <s v="T32"/>
    <s v="Equipe"/>
    <s v="Senior"/>
  </r>
  <r>
    <n v="22"/>
    <n v="8"/>
    <s v="BRESIL"/>
    <x v="49"/>
    <m/>
    <x v="66"/>
    <n v="41686"/>
    <x v="11"/>
    <x v="0"/>
    <x v="5"/>
    <s v="T32"/>
    <s v="Equipe"/>
    <s v="Senior"/>
  </r>
  <r>
    <n v="23"/>
    <n v="8"/>
    <s v="SINGAPOUR"/>
    <x v="26"/>
    <m/>
    <x v="66"/>
    <n v="41686"/>
    <x v="11"/>
    <x v="0"/>
    <x v="5"/>
    <s v="T32"/>
    <s v="Equipe"/>
    <s v="Senior"/>
  </r>
  <r>
    <n v="24"/>
    <n v="8"/>
    <s v="MEXIQUE"/>
    <x v="38"/>
    <m/>
    <x v="66"/>
    <n v="41686"/>
    <x v="11"/>
    <x v="0"/>
    <x v="5"/>
    <s v="T32"/>
    <s v="Equipe"/>
    <s v="Senior"/>
  </r>
  <r>
    <n v="25"/>
    <n v="8"/>
    <s v="GEORGIE"/>
    <x v="66"/>
    <m/>
    <x v="66"/>
    <n v="41686"/>
    <x v="11"/>
    <x v="0"/>
    <x v="5"/>
    <s v="T32"/>
    <s v="Equipe"/>
    <s v="Senior"/>
  </r>
  <r>
    <n v="26"/>
    <n v="8"/>
    <s v="ARGENTINE"/>
    <x v="53"/>
    <m/>
    <x v="66"/>
    <n v="41686"/>
    <x v="11"/>
    <x v="0"/>
    <x v="5"/>
    <s v="T32"/>
    <s v="Equipe"/>
    <s v="Senior"/>
  </r>
  <r>
    <n v="27"/>
    <n v="8"/>
    <s v="CHILI"/>
    <x v="30"/>
    <m/>
    <x v="66"/>
    <n v="41686"/>
    <x v="11"/>
    <x v="0"/>
    <x v="5"/>
    <s v="T32"/>
    <s v="Equipe"/>
    <s v="Senior"/>
  </r>
  <r>
    <n v="28"/>
    <n v="8"/>
    <s v="PORTO RICO"/>
    <x v="50"/>
    <m/>
    <x v="66"/>
    <n v="41686"/>
    <x v="11"/>
    <x v="0"/>
    <x v="5"/>
    <s v="T32"/>
    <s v="Equipe"/>
    <s v="Senior"/>
  </r>
  <r>
    <n v="29"/>
    <n v="8"/>
    <s v="REPUBLIQUE TCHEQUE"/>
    <x v="35"/>
    <m/>
    <x v="66"/>
    <n v="41686"/>
    <x v="11"/>
    <x v="0"/>
    <x v="5"/>
    <s v="T32"/>
    <s v="Equipe"/>
    <s v="Senior"/>
  </r>
  <r>
    <n v="30"/>
    <n v="8"/>
    <s v="IRAK"/>
    <x v="77"/>
    <m/>
    <x v="66"/>
    <n v="41686"/>
    <x v="11"/>
    <x v="0"/>
    <x v="5"/>
    <s v="T32"/>
    <s v="Equipe"/>
    <s v="Senior"/>
  </r>
  <r>
    <n v="1"/>
    <n v="64"/>
    <s v="UKRAINE"/>
    <x v="10"/>
    <m/>
    <x v="67"/>
    <n v="41679"/>
    <x v="11"/>
    <x v="0"/>
    <x v="4"/>
    <s v="1"/>
    <s v="Equipe"/>
    <s v="Senior"/>
  </r>
  <r>
    <n v="2"/>
    <n v="52"/>
    <s v="ITALIE"/>
    <x v="2"/>
    <m/>
    <x v="67"/>
    <n v="41679"/>
    <x v="11"/>
    <x v="0"/>
    <x v="4"/>
    <s v="2"/>
    <s v="Equipe"/>
    <s v="Senior"/>
  </r>
  <r>
    <n v="3"/>
    <n v="40"/>
    <s v="COREE"/>
    <x v="20"/>
    <m/>
    <x v="67"/>
    <n v="41679"/>
    <x v="11"/>
    <x v="0"/>
    <x v="4"/>
    <s v="3"/>
    <s v="Equipe"/>
    <s v="Senior"/>
  </r>
  <r>
    <n v="4"/>
    <n v="36"/>
    <s v="U.S.A."/>
    <x v="16"/>
    <m/>
    <x v="67"/>
    <n v="41679"/>
    <x v="11"/>
    <x v="0"/>
    <x v="4"/>
    <s v="4"/>
    <s v="Equipe"/>
    <s v="Senior"/>
  </r>
  <r>
    <n v="5"/>
    <n v="32"/>
    <s v="CHINE"/>
    <x v="19"/>
    <m/>
    <x v="67"/>
    <n v="41679"/>
    <x v="11"/>
    <x v="0"/>
    <x v="4"/>
    <s v="T8"/>
    <s v="Equipe"/>
    <s v="Senior"/>
  </r>
  <r>
    <n v="6"/>
    <n v="30"/>
    <s v="HONGRIE"/>
    <x v="8"/>
    <m/>
    <x v="67"/>
    <n v="41679"/>
    <x v="11"/>
    <x v="0"/>
    <x v="4"/>
    <s v="T8"/>
    <s v="Equipe"/>
    <s v="Senior"/>
  </r>
  <r>
    <n v="7"/>
    <n v="28"/>
    <s v="FRANCE"/>
    <x v="0"/>
    <m/>
    <x v="67"/>
    <n v="41679"/>
    <x v="11"/>
    <x v="0"/>
    <x v="4"/>
    <s v="T8"/>
    <s v="Equipe"/>
    <s v="Senior"/>
  </r>
  <r>
    <n v="8"/>
    <n v="26"/>
    <s v="POLOGNE"/>
    <x v="5"/>
    <m/>
    <x v="67"/>
    <n v="41679"/>
    <x v="11"/>
    <x v="0"/>
    <x v="4"/>
    <s v="T8"/>
    <s v="Equipe"/>
    <s v="Senior"/>
  </r>
  <r>
    <n v="9"/>
    <n v="25"/>
    <s v="MEXIQUE"/>
    <x v="38"/>
    <m/>
    <x v="67"/>
    <n v="41679"/>
    <x v="11"/>
    <x v="0"/>
    <x v="4"/>
    <s v="T16"/>
    <s v="Equipe"/>
    <s v="Senior"/>
  </r>
  <r>
    <n v="10"/>
    <n v="24"/>
    <s v="AZERBAIDJAN"/>
    <x v="74"/>
    <m/>
    <x v="67"/>
    <n v="41679"/>
    <x v="11"/>
    <x v="0"/>
    <x v="4"/>
    <s v="T16"/>
    <s v="Equipe"/>
    <s v="Senior"/>
  </r>
  <r>
    <n v="11"/>
    <n v="23"/>
    <s v="ESPAGNE"/>
    <x v="7"/>
    <m/>
    <x v="67"/>
    <n v="41679"/>
    <x v="11"/>
    <x v="0"/>
    <x v="4"/>
    <s v="T16"/>
    <s v="Equipe"/>
    <s v="Senior"/>
  </r>
  <r>
    <n v="12"/>
    <n v="22"/>
    <s v="HONG KONG"/>
    <x v="23"/>
    <m/>
    <x v="67"/>
    <n v="41679"/>
    <x v="11"/>
    <x v="0"/>
    <x v="4"/>
    <s v="T16"/>
    <s v="Equipe"/>
    <s v="Senior"/>
  </r>
  <r>
    <n v="13"/>
    <n v="21"/>
    <s v="KAZAKHSTAN"/>
    <x v="44"/>
    <m/>
    <x v="67"/>
    <n v="41679"/>
    <x v="11"/>
    <x v="0"/>
    <x v="4"/>
    <s v="T16"/>
    <s v="Equipe"/>
    <s v="Senior"/>
  </r>
  <r>
    <n v="14"/>
    <n v="20"/>
    <s v="SENEGAL"/>
    <x v="84"/>
    <m/>
    <x v="67"/>
    <n v="41679"/>
    <x v="11"/>
    <x v="0"/>
    <x v="4"/>
    <s v="T16"/>
    <s v="Equipe"/>
    <s v="Senior"/>
  </r>
  <r>
    <n v="1"/>
    <n v="64"/>
    <s v="COREE"/>
    <x v="20"/>
    <m/>
    <x v="68"/>
    <n v="41679"/>
    <x v="11"/>
    <x v="0"/>
    <x v="5"/>
    <s v="1"/>
    <s v="Equipe"/>
    <s v="Senior"/>
  </r>
  <r>
    <n v="2"/>
    <n v="52"/>
    <s v="U.S.A."/>
    <x v="16"/>
    <m/>
    <x v="68"/>
    <n v="41679"/>
    <x v="11"/>
    <x v="0"/>
    <x v="5"/>
    <s v="2"/>
    <s v="Equipe"/>
    <s v="Senior"/>
  </r>
  <r>
    <n v="3"/>
    <n v="40"/>
    <s v="HONGRIE"/>
    <x v="8"/>
    <m/>
    <x v="68"/>
    <n v="41679"/>
    <x v="11"/>
    <x v="0"/>
    <x v="5"/>
    <s v="3"/>
    <s v="Equipe"/>
    <s v="Senior"/>
  </r>
  <r>
    <n v="4"/>
    <n v="36"/>
    <s v="RUSSIE"/>
    <x v="1"/>
    <m/>
    <x v="68"/>
    <n v="41679"/>
    <x v="11"/>
    <x v="0"/>
    <x v="5"/>
    <s v="4"/>
    <s v="Equipe"/>
    <s v="Senior"/>
  </r>
  <r>
    <n v="5"/>
    <n v="32"/>
    <s v="ITALIE"/>
    <x v="2"/>
    <m/>
    <x v="68"/>
    <n v="41679"/>
    <x v="11"/>
    <x v="0"/>
    <x v="5"/>
    <s v="T8"/>
    <s v="Equipe"/>
    <s v="Senior"/>
  </r>
  <r>
    <n v="6"/>
    <n v="30"/>
    <s v="ALLEMAGNE"/>
    <x v="4"/>
    <m/>
    <x v="68"/>
    <n v="41679"/>
    <x v="11"/>
    <x v="0"/>
    <x v="5"/>
    <s v="T8"/>
    <s v="Equipe"/>
    <s v="Senior"/>
  </r>
  <r>
    <n v="7"/>
    <n v="28"/>
    <s v="UKRAINE"/>
    <x v="10"/>
    <m/>
    <x v="68"/>
    <n v="41679"/>
    <x v="11"/>
    <x v="0"/>
    <x v="5"/>
    <s v="T8"/>
    <s v="Equipe"/>
    <s v="Senior"/>
  </r>
  <r>
    <n v="8"/>
    <n v="26"/>
    <s v="FRANCE"/>
    <x v="0"/>
    <m/>
    <x v="68"/>
    <n v="41679"/>
    <x v="11"/>
    <x v="0"/>
    <x v="5"/>
    <s v="T8"/>
    <s v="Equipe"/>
    <s v="Senior"/>
  </r>
  <r>
    <n v="9"/>
    <n v="25"/>
    <s v="ROUMANIE"/>
    <x v="3"/>
    <m/>
    <x v="68"/>
    <n v="41679"/>
    <x v="11"/>
    <x v="0"/>
    <x v="5"/>
    <s v="T16"/>
    <s v="Equipe"/>
    <s v="Senior"/>
  </r>
  <r>
    <n v="10"/>
    <n v="24"/>
    <s v="CHINE"/>
    <x v="19"/>
    <m/>
    <x v="68"/>
    <n v="41679"/>
    <x v="11"/>
    <x v="0"/>
    <x v="5"/>
    <s v="T16"/>
    <s v="Equipe"/>
    <s v="Senior"/>
  </r>
  <r>
    <n v="11"/>
    <n v="23"/>
    <s v="POLOGNE"/>
    <x v="5"/>
    <m/>
    <x v="68"/>
    <n v="41679"/>
    <x v="11"/>
    <x v="0"/>
    <x v="5"/>
    <s v="T16"/>
    <s v="Equipe"/>
    <s v="Senior"/>
  </r>
  <r>
    <n v="12"/>
    <n v="22"/>
    <s v="IRAN"/>
    <x v="65"/>
    <m/>
    <x v="68"/>
    <n v="41679"/>
    <x v="11"/>
    <x v="0"/>
    <x v="5"/>
    <s v="T16"/>
    <s v="Equipe"/>
    <s v="Senior"/>
  </r>
  <r>
    <n v="13"/>
    <n v="21"/>
    <s v="ESPAGNE"/>
    <x v="7"/>
    <m/>
    <x v="68"/>
    <n v="41679"/>
    <x v="11"/>
    <x v="0"/>
    <x v="5"/>
    <s v="T16"/>
    <s v="Equipe"/>
    <s v="Senior"/>
  </r>
  <r>
    <n v="14"/>
    <n v="20"/>
    <s v="HONG KONG"/>
    <x v="23"/>
    <m/>
    <x v="68"/>
    <n v="41679"/>
    <x v="11"/>
    <x v="0"/>
    <x v="5"/>
    <s v="T16"/>
    <s v="Equipe"/>
    <s v="Senior"/>
  </r>
  <r>
    <n v="15"/>
    <n v="19"/>
    <s v="BELARUS"/>
    <x v="15"/>
    <m/>
    <x v="68"/>
    <n v="41679"/>
    <x v="11"/>
    <x v="0"/>
    <x v="5"/>
    <s v="T16"/>
    <s v="Equipe"/>
    <s v="Senior"/>
  </r>
  <r>
    <n v="16"/>
    <n v="18"/>
    <s v="CANADA"/>
    <x v="11"/>
    <m/>
    <x v="68"/>
    <n v="41679"/>
    <x v="11"/>
    <x v="0"/>
    <x v="5"/>
    <s v="T16"/>
    <s v="Equipe"/>
    <s v="Senior"/>
  </r>
  <r>
    <n v="17"/>
    <n v="8"/>
    <s v="GRANDE-BRETAGNE"/>
    <x v="13"/>
    <m/>
    <x v="68"/>
    <n v="41679"/>
    <x v="11"/>
    <x v="0"/>
    <x v="5"/>
    <s v="T32"/>
    <s v="Equipe"/>
    <s v="Senior"/>
  </r>
  <r>
    <n v="18"/>
    <n v="8"/>
    <s v="JAPON"/>
    <x v="22"/>
    <m/>
    <x v="68"/>
    <n v="41679"/>
    <x v="11"/>
    <x v="0"/>
    <x v="5"/>
    <s v="T32"/>
    <s v="Equipe"/>
    <s v="Senior"/>
  </r>
  <r>
    <n v="19"/>
    <n v="8"/>
    <s v="KAZAKHSTAN"/>
    <x v="44"/>
    <m/>
    <x v="68"/>
    <n v="41679"/>
    <x v="11"/>
    <x v="0"/>
    <x v="5"/>
    <s v="T32"/>
    <s v="Equipe"/>
    <s v="Senior"/>
  </r>
  <r>
    <n v="20"/>
    <n v="8"/>
    <s v="SINGAPOUR"/>
    <x v="26"/>
    <m/>
    <x v="68"/>
    <n v="41679"/>
    <x v="11"/>
    <x v="0"/>
    <x v="5"/>
    <s v="T32"/>
    <s v="Equipe"/>
    <s v="Senior"/>
  </r>
  <r>
    <n v="21"/>
    <n v="8"/>
    <s v="BRESIL"/>
    <x v="49"/>
    <m/>
    <x v="68"/>
    <n v="41679"/>
    <x v="11"/>
    <x v="0"/>
    <x v="5"/>
    <s v="T32"/>
    <s v="Equipe"/>
    <s v="Senior"/>
  </r>
  <r>
    <n v="22"/>
    <n v="8"/>
    <s v="MEXIQUE"/>
    <x v="38"/>
    <m/>
    <x v="68"/>
    <n v="41679"/>
    <x v="11"/>
    <x v="0"/>
    <x v="5"/>
    <s v="T32"/>
    <s v="Equipe"/>
    <s v="Senior"/>
  </r>
  <r>
    <n v="23"/>
    <n v="8"/>
    <s v="AUTRICHE"/>
    <x v="12"/>
    <m/>
    <x v="68"/>
    <n v="41679"/>
    <x v="11"/>
    <x v="0"/>
    <x v="5"/>
    <s v="T32"/>
    <s v="Equipe"/>
    <s v="Senior"/>
  </r>
  <r>
    <n v="24"/>
    <n v="8"/>
    <s v="GEORGIE"/>
    <x v="66"/>
    <m/>
    <x v="68"/>
    <n v="41679"/>
    <x v="11"/>
    <x v="0"/>
    <x v="5"/>
    <s v="T32"/>
    <s v="Equipe"/>
    <s v="Senior"/>
  </r>
  <r>
    <n v="25"/>
    <n v="8"/>
    <s v="ARGENTINE"/>
    <x v="53"/>
    <m/>
    <x v="68"/>
    <n v="41679"/>
    <x v="11"/>
    <x v="0"/>
    <x v="5"/>
    <s v="T32"/>
    <s v="Equipe"/>
    <s v="Senior"/>
  </r>
  <r>
    <n v="26"/>
    <n v="8"/>
    <s v="CHILI"/>
    <x v="30"/>
    <m/>
    <x v="68"/>
    <n v="41679"/>
    <x v="11"/>
    <x v="0"/>
    <x v="5"/>
    <s v="T32"/>
    <s v="Equipe"/>
    <s v="Senior"/>
  </r>
  <r>
    <n v="27"/>
    <n v="8"/>
    <s v="PORTO RICO"/>
    <x v="50"/>
    <m/>
    <x v="68"/>
    <n v="41679"/>
    <x v="11"/>
    <x v="0"/>
    <x v="5"/>
    <s v="T32"/>
    <s v="Equipe"/>
    <s v="Senior"/>
  </r>
  <r>
    <n v="1"/>
    <n v="64"/>
    <s v="SUISSE"/>
    <x v="9"/>
    <m/>
    <x v="39"/>
    <n v="41390"/>
    <x v="10"/>
    <x v="0"/>
    <x v="1"/>
    <s v="1"/>
    <s v="Equipe"/>
    <s v="Senior"/>
  </r>
  <r>
    <n v="2"/>
    <n v="52"/>
    <s v="HONGRIE"/>
    <x v="8"/>
    <m/>
    <x v="39"/>
    <n v="41390"/>
    <x v="10"/>
    <x v="0"/>
    <x v="1"/>
    <s v="2"/>
    <s v="Equipe"/>
    <s v="Senior"/>
  </r>
  <r>
    <n v="3"/>
    <n v="40"/>
    <s v="VENEZUELA"/>
    <x v="28"/>
    <m/>
    <x v="39"/>
    <n v="41390"/>
    <x v="10"/>
    <x v="0"/>
    <x v="1"/>
    <s v="3"/>
    <s v="Equipe"/>
    <s v="Senior"/>
  </r>
  <r>
    <n v="4"/>
    <n v="36"/>
    <s v="U.S.A."/>
    <x v="16"/>
    <m/>
    <x v="39"/>
    <n v="41390"/>
    <x v="10"/>
    <x v="0"/>
    <x v="1"/>
    <s v="4"/>
    <s v="Equipe"/>
    <s v="Senior"/>
  </r>
  <r>
    <n v="5"/>
    <n v="32"/>
    <s v="UKRAINE"/>
    <x v="10"/>
    <m/>
    <x v="39"/>
    <n v="41390"/>
    <x v="10"/>
    <x v="0"/>
    <x v="1"/>
    <s v="T8"/>
    <s v="Equipe"/>
    <s v="Senior"/>
  </r>
  <r>
    <n v="6"/>
    <n v="30"/>
    <s v="POLOGNE"/>
    <x v="5"/>
    <m/>
    <x v="39"/>
    <n v="41390"/>
    <x v="10"/>
    <x v="0"/>
    <x v="1"/>
    <s v="T8"/>
    <s v="Equipe"/>
    <s v="Senior"/>
  </r>
  <r>
    <n v="7"/>
    <n v="28"/>
    <s v="ITALIE"/>
    <x v="2"/>
    <m/>
    <x v="39"/>
    <n v="41390"/>
    <x v="10"/>
    <x v="0"/>
    <x v="1"/>
    <s v="T8"/>
    <s v="Equipe"/>
    <s v="Senior"/>
  </r>
  <r>
    <n v="8"/>
    <n v="26"/>
    <s v="FRANCE"/>
    <x v="0"/>
    <m/>
    <x v="39"/>
    <n v="41390"/>
    <x v="10"/>
    <x v="0"/>
    <x v="1"/>
    <s v="T8"/>
    <s v="Equipe"/>
    <s v="Senior"/>
  </r>
  <r>
    <n v="9"/>
    <n v="25"/>
    <s v="COREE"/>
    <x v="20"/>
    <m/>
    <x v="39"/>
    <n v="41390"/>
    <x v="10"/>
    <x v="0"/>
    <x v="1"/>
    <s v="T16"/>
    <s v="Equipe"/>
    <s v="Senior"/>
  </r>
  <r>
    <n v="10"/>
    <n v="24"/>
    <s v="ALLEMAGNE"/>
    <x v="4"/>
    <m/>
    <x v="39"/>
    <n v="41390"/>
    <x v="10"/>
    <x v="0"/>
    <x v="1"/>
    <s v="T16"/>
    <s v="Equipe"/>
    <s v="Senior"/>
  </r>
  <r>
    <n v="11"/>
    <n v="23"/>
    <s v="RUSSIE"/>
    <x v="1"/>
    <m/>
    <x v="39"/>
    <n v="41390"/>
    <x v="10"/>
    <x v="0"/>
    <x v="1"/>
    <s v="T16"/>
    <s v="Equipe"/>
    <s v="Senior"/>
  </r>
  <r>
    <n v="12"/>
    <n v="22"/>
    <s v="CANADA"/>
    <x v="11"/>
    <m/>
    <x v="39"/>
    <n v="41390"/>
    <x v="10"/>
    <x v="0"/>
    <x v="1"/>
    <s v="T16"/>
    <s v="Equipe"/>
    <s v="Senior"/>
  </r>
  <r>
    <n v="13"/>
    <n v="21"/>
    <s v="REPUBLIQUE TCHEQUE"/>
    <x v="35"/>
    <m/>
    <x v="39"/>
    <n v="41390"/>
    <x v="10"/>
    <x v="0"/>
    <x v="1"/>
    <s v="T16"/>
    <s v="Equipe"/>
    <s v="Senior"/>
  </r>
  <r>
    <n v="14"/>
    <n v="20"/>
    <s v="NORVEGE"/>
    <x v="64"/>
    <m/>
    <x v="39"/>
    <n v="41390"/>
    <x v="10"/>
    <x v="0"/>
    <x v="1"/>
    <s v="T16"/>
    <s v="Equipe"/>
    <s v="Senior"/>
  </r>
  <r>
    <n v="15"/>
    <n v="19"/>
    <s v="ISRAEL"/>
    <x v="51"/>
    <m/>
    <x v="39"/>
    <n v="41390"/>
    <x v="10"/>
    <x v="0"/>
    <x v="1"/>
    <s v="T16"/>
    <s v="Equipe"/>
    <s v="Senior"/>
  </r>
  <r>
    <n v="16"/>
    <n v="18"/>
    <s v="HONG KONG"/>
    <x v="23"/>
    <m/>
    <x v="39"/>
    <n v="41390"/>
    <x v="10"/>
    <x v="0"/>
    <x v="1"/>
    <s v="T16"/>
    <s v="Equipe"/>
    <s v="Senior"/>
  </r>
  <r>
    <n v="17"/>
    <n v="8"/>
    <s v="CHILI"/>
    <x v="30"/>
    <m/>
    <x v="39"/>
    <n v="41390"/>
    <x v="10"/>
    <x v="0"/>
    <x v="1"/>
    <s v="T32"/>
    <s v="Equipe"/>
    <s v="Senior"/>
  </r>
  <r>
    <n v="18"/>
    <n v="8"/>
    <s v="ARGENTINE"/>
    <x v="53"/>
    <m/>
    <x v="39"/>
    <n v="41390"/>
    <x v="10"/>
    <x v="0"/>
    <x v="1"/>
    <s v="T32"/>
    <s v="Equipe"/>
    <s v="Senior"/>
  </r>
  <r>
    <n v="19"/>
    <n v="8"/>
    <s v="MEXIQUE"/>
    <x v="38"/>
    <m/>
    <x v="39"/>
    <n v="41390"/>
    <x v="10"/>
    <x v="0"/>
    <x v="1"/>
    <s v="T32"/>
    <s v="Equipe"/>
    <s v="Senior"/>
  </r>
  <r>
    <n v="20"/>
    <n v="8"/>
    <s v="BRESIL"/>
    <x v="49"/>
    <m/>
    <x v="39"/>
    <n v="41390"/>
    <x v="10"/>
    <x v="0"/>
    <x v="1"/>
    <s v="T32"/>
    <s v="Equipe"/>
    <s v="Senior"/>
  </r>
  <r>
    <n v="21"/>
    <n v="8"/>
    <s v="AUTRICHE"/>
    <x v="12"/>
    <m/>
    <x v="39"/>
    <n v="41390"/>
    <x v="10"/>
    <x v="0"/>
    <x v="1"/>
    <s v="T32"/>
    <s v="Equipe"/>
    <s v="Senior"/>
  </r>
  <r>
    <n v="1"/>
    <n v="64"/>
    <s v="ITALIE"/>
    <x v="2"/>
    <m/>
    <x v="21"/>
    <n v="41399"/>
    <x v="10"/>
    <x v="0"/>
    <x v="1"/>
    <s v="1"/>
    <s v="Equipe"/>
    <s v="Senior"/>
  </r>
  <r>
    <n v="2"/>
    <n v="52"/>
    <s v="VENEZUELA"/>
    <x v="28"/>
    <m/>
    <x v="21"/>
    <n v="41399"/>
    <x v="10"/>
    <x v="0"/>
    <x v="1"/>
    <s v="2"/>
    <s v="Equipe"/>
    <s v="Senior"/>
  </r>
  <r>
    <n v="3"/>
    <n v="40"/>
    <s v="HONGRIE"/>
    <x v="8"/>
    <m/>
    <x v="21"/>
    <n v="41399"/>
    <x v="10"/>
    <x v="0"/>
    <x v="1"/>
    <s v="3"/>
    <s v="Equipe"/>
    <s v="Senior"/>
  </r>
  <r>
    <n v="4"/>
    <n v="36"/>
    <s v="ESTONIE"/>
    <x v="6"/>
    <m/>
    <x v="21"/>
    <n v="41399"/>
    <x v="10"/>
    <x v="0"/>
    <x v="1"/>
    <s v="4"/>
    <s v="Equipe"/>
    <s v="Senior"/>
  </r>
  <r>
    <n v="5"/>
    <n v="32"/>
    <s v="UKRAINE"/>
    <x v="10"/>
    <m/>
    <x v="21"/>
    <n v="41399"/>
    <x v="10"/>
    <x v="0"/>
    <x v="1"/>
    <s v="T8"/>
    <s v="Equipe"/>
    <s v="Senior"/>
  </r>
  <r>
    <n v="6"/>
    <n v="30"/>
    <s v="RUSSIE"/>
    <x v="1"/>
    <m/>
    <x v="21"/>
    <n v="41399"/>
    <x v="10"/>
    <x v="0"/>
    <x v="1"/>
    <s v="T8"/>
    <s v="Equipe"/>
    <s v="Senior"/>
  </r>
  <r>
    <n v="7"/>
    <n v="28"/>
    <s v="SUISSE"/>
    <x v="9"/>
    <m/>
    <x v="21"/>
    <n v="41399"/>
    <x v="10"/>
    <x v="0"/>
    <x v="1"/>
    <s v="T8"/>
    <s v="Equipe"/>
    <s v="Senior"/>
  </r>
  <r>
    <n v="8"/>
    <n v="26"/>
    <s v="FRANCE"/>
    <x v="0"/>
    <m/>
    <x v="21"/>
    <n v="41399"/>
    <x v="10"/>
    <x v="0"/>
    <x v="1"/>
    <s v="T8"/>
    <s v="Equipe"/>
    <s v="Senior"/>
  </r>
  <r>
    <n v="9"/>
    <n v="25"/>
    <s v="CANADA"/>
    <x v="11"/>
    <m/>
    <x v="21"/>
    <n v="41399"/>
    <x v="10"/>
    <x v="0"/>
    <x v="1"/>
    <s v="T16"/>
    <s v="Equipe"/>
    <s v="Senior"/>
  </r>
  <r>
    <n v="10"/>
    <n v="24"/>
    <s v="POLOGNE"/>
    <x v="5"/>
    <m/>
    <x v="21"/>
    <n v="41399"/>
    <x v="10"/>
    <x v="0"/>
    <x v="1"/>
    <s v="T16"/>
    <s v="Equipe"/>
    <s v="Senior"/>
  </r>
  <r>
    <n v="11"/>
    <n v="23"/>
    <s v="U.S.A."/>
    <x v="16"/>
    <m/>
    <x v="21"/>
    <n v="41399"/>
    <x v="10"/>
    <x v="0"/>
    <x v="1"/>
    <s v="T16"/>
    <s v="Equipe"/>
    <s v="Senior"/>
  </r>
  <r>
    <n v="12"/>
    <n v="22"/>
    <s v="REPUBLIQUE TCHEQUE"/>
    <x v="35"/>
    <m/>
    <x v="21"/>
    <n v="41399"/>
    <x v="10"/>
    <x v="0"/>
    <x v="1"/>
    <s v="T16"/>
    <s v="Equipe"/>
    <s v="Senior"/>
  </r>
  <r>
    <n v="13"/>
    <n v="21"/>
    <s v="ALLEMAGNE"/>
    <x v="4"/>
    <m/>
    <x v="21"/>
    <n v="41399"/>
    <x v="10"/>
    <x v="0"/>
    <x v="1"/>
    <s v="T16"/>
    <s v="Equipe"/>
    <s v="Senior"/>
  </r>
  <r>
    <n v="14"/>
    <n v="20"/>
    <s v="NORVEGE"/>
    <x v="64"/>
    <m/>
    <x v="21"/>
    <n v="41399"/>
    <x v="10"/>
    <x v="0"/>
    <x v="1"/>
    <s v="T16"/>
    <s v="Equipe"/>
    <s v="Senior"/>
  </r>
  <r>
    <n v="15"/>
    <n v="19"/>
    <s v="ROUMANIE"/>
    <x v="3"/>
    <m/>
    <x v="21"/>
    <n v="41399"/>
    <x v="10"/>
    <x v="0"/>
    <x v="1"/>
    <s v="T16"/>
    <s v="Equipe"/>
    <s v="Senior"/>
  </r>
  <r>
    <n v="16"/>
    <n v="18"/>
    <s v="CHINE"/>
    <x v="19"/>
    <m/>
    <x v="21"/>
    <n v="41399"/>
    <x v="10"/>
    <x v="0"/>
    <x v="1"/>
    <s v="T16"/>
    <s v="Equipe"/>
    <s v="Senior"/>
  </r>
  <r>
    <n v="17"/>
    <n v="8"/>
    <s v="KAZAKHSTAN"/>
    <x v="44"/>
    <m/>
    <x v="21"/>
    <n v="41399"/>
    <x v="10"/>
    <x v="0"/>
    <x v="1"/>
    <s v="T32"/>
    <s v="Equipe"/>
    <s v="Senior"/>
  </r>
  <r>
    <n v="18"/>
    <n v="8"/>
    <s v="ISRAEL"/>
    <x v="51"/>
    <m/>
    <x v="21"/>
    <n v="41399"/>
    <x v="10"/>
    <x v="0"/>
    <x v="1"/>
    <s v="T32"/>
    <s v="Equipe"/>
    <s v="Senior"/>
  </r>
  <r>
    <n v="19"/>
    <n v="8"/>
    <s v="HONG KONG"/>
    <x v="23"/>
    <m/>
    <x v="21"/>
    <n v="41399"/>
    <x v="10"/>
    <x v="0"/>
    <x v="1"/>
    <s v="T32"/>
    <s v="Equipe"/>
    <s v="Senior"/>
  </r>
  <r>
    <n v="20"/>
    <n v="8"/>
    <s v="EGYPTE"/>
    <x v="55"/>
    <m/>
    <x v="21"/>
    <n v="41399"/>
    <x v="10"/>
    <x v="0"/>
    <x v="1"/>
    <s v="T32"/>
    <s v="Equipe"/>
    <s v="Senior"/>
  </r>
  <r>
    <n v="21"/>
    <n v="8"/>
    <s v="KIRGHIZISTAN"/>
    <x v="45"/>
    <m/>
    <x v="21"/>
    <n v="41399"/>
    <x v="10"/>
    <x v="0"/>
    <x v="1"/>
    <s v="T32"/>
    <s v="Equipe"/>
    <s v="Senior"/>
  </r>
  <r>
    <n v="22"/>
    <n v="8"/>
    <s v="JAPON"/>
    <x v="22"/>
    <m/>
    <x v="21"/>
    <n v="41399"/>
    <x v="10"/>
    <x v="0"/>
    <x v="1"/>
    <s v="T32"/>
    <s v="Equipe"/>
    <s v="Senior"/>
  </r>
  <r>
    <n v="23"/>
    <n v="8"/>
    <s v="ARGENTINE"/>
    <x v="53"/>
    <m/>
    <x v="21"/>
    <n v="41399"/>
    <x v="10"/>
    <x v="0"/>
    <x v="1"/>
    <s v="T32"/>
    <s v="Equipe"/>
    <s v="Senior"/>
  </r>
  <r>
    <n v="24"/>
    <n v="8"/>
    <s v="ESPAGNE"/>
    <x v="7"/>
    <m/>
    <x v="21"/>
    <n v="41399"/>
    <x v="10"/>
    <x v="0"/>
    <x v="1"/>
    <s v="T32"/>
    <s v="Equipe"/>
    <s v="Senior"/>
  </r>
  <r>
    <n v="25"/>
    <n v="8"/>
    <s v="OUZBEKISTAN"/>
    <x v="70"/>
    <m/>
    <x v="21"/>
    <n v="41399"/>
    <x v="10"/>
    <x v="0"/>
    <x v="1"/>
    <s v="T32"/>
    <s v="Equipe"/>
    <s v="Senior"/>
  </r>
  <r>
    <n v="26"/>
    <n v="8"/>
    <s v="SUEDE"/>
    <x v="18"/>
    <m/>
    <x v="21"/>
    <n v="41399"/>
    <x v="10"/>
    <x v="0"/>
    <x v="1"/>
    <s v="T32"/>
    <s v="Equipe"/>
    <s v="Senior"/>
  </r>
  <r>
    <n v="27"/>
    <n v="8"/>
    <s v="FINLANDE"/>
    <x v="42"/>
    <m/>
    <x v="21"/>
    <n v="41399"/>
    <x v="10"/>
    <x v="0"/>
    <x v="1"/>
    <s v="T32"/>
    <s v="Equipe"/>
    <s v="Senior"/>
  </r>
  <r>
    <n v="28"/>
    <n v="8"/>
    <s v="SINGAPOUR"/>
    <x v="26"/>
    <m/>
    <x v="21"/>
    <n v="41399"/>
    <x v="10"/>
    <x v="0"/>
    <x v="1"/>
    <s v="T32"/>
    <s v="Equipe"/>
    <s v="Senior"/>
  </r>
  <r>
    <n v="29"/>
    <n v="8"/>
    <s v="AUTRICHE"/>
    <x v="12"/>
    <m/>
    <x v="21"/>
    <n v="41399"/>
    <x v="10"/>
    <x v="0"/>
    <x v="1"/>
    <s v="T32"/>
    <s v="Equipe"/>
    <s v="Senior"/>
  </r>
  <r>
    <n v="30"/>
    <n v="8"/>
    <s v="DANEMARK"/>
    <x v="43"/>
    <m/>
    <x v="21"/>
    <n v="41399"/>
    <x v="10"/>
    <x v="0"/>
    <x v="1"/>
    <s v="T32"/>
    <s v="Equipe"/>
    <s v="Senior"/>
  </r>
  <r>
    <n v="1"/>
    <n v="64"/>
    <s v="FRANCE"/>
    <x v="0"/>
    <m/>
    <x v="40"/>
    <n v="41350"/>
    <x v="10"/>
    <x v="0"/>
    <x v="1"/>
    <s v="1"/>
    <s v="Equipe"/>
    <s v="Senior"/>
  </r>
  <r>
    <n v="2"/>
    <n v="52"/>
    <s v="SUISSE"/>
    <x v="9"/>
    <m/>
    <x v="40"/>
    <n v="41350"/>
    <x v="10"/>
    <x v="0"/>
    <x v="1"/>
    <s v="2"/>
    <s v="Equipe"/>
    <s v="Senior"/>
  </r>
  <r>
    <n v="3"/>
    <n v="40"/>
    <s v="HONGRIE"/>
    <x v="8"/>
    <m/>
    <x v="40"/>
    <n v="41350"/>
    <x v="10"/>
    <x v="0"/>
    <x v="1"/>
    <s v="3"/>
    <s v="Equipe"/>
    <s v="Senior"/>
  </r>
  <r>
    <n v="4"/>
    <n v="36"/>
    <s v="ESTONIE"/>
    <x v="6"/>
    <m/>
    <x v="40"/>
    <n v="41350"/>
    <x v="10"/>
    <x v="0"/>
    <x v="1"/>
    <s v="4"/>
    <s v="Equipe"/>
    <s v="Senior"/>
  </r>
  <r>
    <n v="5"/>
    <n v="32"/>
    <s v="ITALIE"/>
    <x v="2"/>
    <m/>
    <x v="40"/>
    <n v="41350"/>
    <x v="10"/>
    <x v="0"/>
    <x v="1"/>
    <s v="T8"/>
    <s v="Equipe"/>
    <s v="Senior"/>
  </r>
  <r>
    <n v="6"/>
    <n v="30"/>
    <s v="CHINE"/>
    <x v="19"/>
    <m/>
    <x v="40"/>
    <n v="41350"/>
    <x v="10"/>
    <x v="0"/>
    <x v="1"/>
    <s v="T8"/>
    <s v="Equipe"/>
    <s v="Senior"/>
  </r>
  <r>
    <n v="7"/>
    <n v="28"/>
    <s v="RUSSIE"/>
    <x v="1"/>
    <m/>
    <x v="40"/>
    <n v="41350"/>
    <x v="10"/>
    <x v="0"/>
    <x v="1"/>
    <s v="T8"/>
    <s v="Equipe"/>
    <s v="Senior"/>
  </r>
  <r>
    <n v="8"/>
    <n v="26"/>
    <s v="VENEZUELA"/>
    <x v="28"/>
    <m/>
    <x v="40"/>
    <n v="41350"/>
    <x v="10"/>
    <x v="0"/>
    <x v="1"/>
    <s v="T8"/>
    <s v="Equipe"/>
    <s v="Senior"/>
  </r>
  <r>
    <n v="9"/>
    <n v="25"/>
    <s v="REPUBLIQUE TCHEQUE"/>
    <x v="35"/>
    <m/>
    <x v="40"/>
    <n v="41350"/>
    <x v="10"/>
    <x v="0"/>
    <x v="1"/>
    <s v="T16"/>
    <s v="Equipe"/>
    <s v="Senior"/>
  </r>
  <r>
    <n v="10"/>
    <n v="24"/>
    <s v="UKRAINE"/>
    <x v="10"/>
    <m/>
    <x v="40"/>
    <n v="41350"/>
    <x v="10"/>
    <x v="0"/>
    <x v="1"/>
    <s v="T16"/>
    <s v="Equipe"/>
    <s v="Senior"/>
  </r>
  <r>
    <n v="11"/>
    <n v="23"/>
    <s v="COREE"/>
    <x v="20"/>
    <m/>
    <x v="40"/>
    <n v="41350"/>
    <x v="10"/>
    <x v="0"/>
    <x v="1"/>
    <s v="T16"/>
    <s v="Equipe"/>
    <s v="Senior"/>
  </r>
  <r>
    <n v="12"/>
    <n v="22"/>
    <s v="ALLEMAGNE"/>
    <x v="4"/>
    <m/>
    <x v="40"/>
    <n v="41350"/>
    <x v="10"/>
    <x v="0"/>
    <x v="1"/>
    <s v="T16"/>
    <s v="Equipe"/>
    <s v="Senior"/>
  </r>
  <r>
    <n v="13"/>
    <n v="21"/>
    <s v="U.S.A."/>
    <x v="16"/>
    <m/>
    <x v="40"/>
    <n v="41350"/>
    <x v="10"/>
    <x v="0"/>
    <x v="1"/>
    <s v="T16"/>
    <s v="Equipe"/>
    <s v="Senior"/>
  </r>
  <r>
    <n v="14"/>
    <n v="20"/>
    <s v="NORVEGE"/>
    <x v="64"/>
    <m/>
    <x v="40"/>
    <n v="41350"/>
    <x v="10"/>
    <x v="0"/>
    <x v="1"/>
    <s v="T16"/>
    <s v="Equipe"/>
    <s v="Senior"/>
  </r>
  <r>
    <n v="15"/>
    <n v="19"/>
    <s v="POLOGNE"/>
    <x v="5"/>
    <m/>
    <x v="40"/>
    <n v="41350"/>
    <x v="10"/>
    <x v="0"/>
    <x v="1"/>
    <s v="T16"/>
    <s v="Equipe"/>
    <s v="Senior"/>
  </r>
  <r>
    <n v="16"/>
    <n v="18"/>
    <s v="KAZAKHSTAN"/>
    <x v="44"/>
    <m/>
    <x v="40"/>
    <n v="41350"/>
    <x v="10"/>
    <x v="0"/>
    <x v="1"/>
    <s v="T16"/>
    <s v="Equipe"/>
    <s v="Senior"/>
  </r>
  <r>
    <n v="17"/>
    <n v="8"/>
    <s v="ISRAEL"/>
    <x v="51"/>
    <m/>
    <x v="40"/>
    <n v="41350"/>
    <x v="10"/>
    <x v="0"/>
    <x v="1"/>
    <s v="T32"/>
    <s v="Equipe"/>
    <s v="Senior"/>
  </r>
  <r>
    <n v="18"/>
    <n v="8"/>
    <s v="HONG KONG"/>
    <x v="23"/>
    <m/>
    <x v="40"/>
    <n v="41350"/>
    <x v="10"/>
    <x v="0"/>
    <x v="1"/>
    <s v="T32"/>
    <s v="Equipe"/>
    <s v="Senior"/>
  </r>
  <r>
    <n v="19"/>
    <n v="8"/>
    <s v="KIRGHIZISTAN"/>
    <x v="45"/>
    <m/>
    <x v="40"/>
    <n v="41350"/>
    <x v="10"/>
    <x v="0"/>
    <x v="1"/>
    <s v="T32"/>
    <s v="Equipe"/>
    <s v="Senior"/>
  </r>
  <r>
    <n v="20"/>
    <n v="8"/>
    <s v="MEXIQUE"/>
    <x v="38"/>
    <m/>
    <x v="40"/>
    <n v="41350"/>
    <x v="10"/>
    <x v="0"/>
    <x v="1"/>
    <s v="T32"/>
    <s v="Equipe"/>
    <s v="Senior"/>
  </r>
  <r>
    <n v="21"/>
    <n v="8"/>
    <s v="OUZBEKISTAN"/>
    <x v="70"/>
    <m/>
    <x v="40"/>
    <n v="41350"/>
    <x v="10"/>
    <x v="0"/>
    <x v="1"/>
    <s v="T32"/>
    <s v="Equipe"/>
    <s v="Senior"/>
  </r>
  <r>
    <n v="22"/>
    <n v="8"/>
    <s v="FINLANDE"/>
    <x v="42"/>
    <m/>
    <x v="40"/>
    <n v="41350"/>
    <x v="10"/>
    <x v="0"/>
    <x v="1"/>
    <s v="T32"/>
    <s v="Equipe"/>
    <s v="Senior"/>
  </r>
  <r>
    <n v="23"/>
    <n v="8"/>
    <s v="DANEMARK"/>
    <x v="43"/>
    <m/>
    <x v="40"/>
    <n v="41350"/>
    <x v="10"/>
    <x v="0"/>
    <x v="1"/>
    <s v="T32"/>
    <s v="Equipe"/>
    <s v="Senior"/>
  </r>
  <r>
    <n v="1"/>
    <n v="64"/>
    <s v="ITALIE"/>
    <x v="2"/>
    <m/>
    <x v="34"/>
    <n v="41322"/>
    <x v="10"/>
    <x v="0"/>
    <x v="1"/>
    <s v="1"/>
    <s v="Equipe"/>
    <s v="Senior"/>
  </r>
  <r>
    <n v="2"/>
    <n v="52"/>
    <s v="HONGRIE"/>
    <x v="8"/>
    <m/>
    <x v="34"/>
    <n v="41322"/>
    <x v="10"/>
    <x v="0"/>
    <x v="1"/>
    <s v="2"/>
    <s v="Equipe"/>
    <s v="Senior"/>
  </r>
  <r>
    <n v="3"/>
    <n v="40"/>
    <s v="CHINE"/>
    <x v="19"/>
    <m/>
    <x v="34"/>
    <n v="41322"/>
    <x v="10"/>
    <x v="0"/>
    <x v="1"/>
    <s v="3"/>
    <s v="Equipe"/>
    <s v="Senior"/>
  </r>
  <r>
    <n v="4"/>
    <n v="36"/>
    <s v="COREE"/>
    <x v="20"/>
    <m/>
    <x v="34"/>
    <n v="41322"/>
    <x v="10"/>
    <x v="0"/>
    <x v="1"/>
    <s v="4"/>
    <s v="Equipe"/>
    <s v="Senior"/>
  </r>
  <r>
    <n v="5"/>
    <n v="32"/>
    <s v="SUISSE"/>
    <x v="9"/>
    <m/>
    <x v="34"/>
    <n v="41322"/>
    <x v="10"/>
    <x v="0"/>
    <x v="1"/>
    <s v="T8"/>
    <s v="Equipe"/>
    <s v="Senior"/>
  </r>
  <r>
    <n v="6"/>
    <n v="30"/>
    <s v="UKRAINE"/>
    <x v="10"/>
    <m/>
    <x v="34"/>
    <n v="41322"/>
    <x v="10"/>
    <x v="0"/>
    <x v="1"/>
    <s v="T8"/>
    <s v="Equipe"/>
    <s v="Senior"/>
  </r>
  <r>
    <n v="7"/>
    <n v="28"/>
    <s v="FRANCE"/>
    <x v="0"/>
    <m/>
    <x v="34"/>
    <n v="41322"/>
    <x v="10"/>
    <x v="0"/>
    <x v="1"/>
    <s v="T8"/>
    <s v="Equipe"/>
    <s v="Senior"/>
  </r>
  <r>
    <n v="8"/>
    <n v="26"/>
    <s v="U.S.A."/>
    <x v="16"/>
    <m/>
    <x v="34"/>
    <n v="41322"/>
    <x v="10"/>
    <x v="0"/>
    <x v="1"/>
    <s v="T8"/>
    <s v="Equipe"/>
    <s v="Senior"/>
  </r>
  <r>
    <n v="9"/>
    <n v="25"/>
    <s v="ROUMANIE"/>
    <x v="3"/>
    <m/>
    <x v="34"/>
    <n v="41322"/>
    <x v="10"/>
    <x v="0"/>
    <x v="1"/>
    <s v="T16"/>
    <s v="Equipe"/>
    <s v="Senior"/>
  </r>
  <r>
    <n v="10"/>
    <n v="24"/>
    <s v="ALLEMAGNE"/>
    <x v="4"/>
    <m/>
    <x v="34"/>
    <n v="41322"/>
    <x v="10"/>
    <x v="0"/>
    <x v="1"/>
    <s v="T16"/>
    <s v="Equipe"/>
    <s v="Senior"/>
  </r>
  <r>
    <n v="11"/>
    <n v="23"/>
    <s v="RUSSIE"/>
    <x v="1"/>
    <m/>
    <x v="34"/>
    <n v="41322"/>
    <x v="10"/>
    <x v="0"/>
    <x v="1"/>
    <s v="T16"/>
    <s v="Equipe"/>
    <s v="Senior"/>
  </r>
  <r>
    <n v="12"/>
    <n v="22"/>
    <s v="ESPAGNE"/>
    <x v="7"/>
    <m/>
    <x v="34"/>
    <n v="41322"/>
    <x v="10"/>
    <x v="0"/>
    <x v="1"/>
    <s v="T16"/>
    <s v="Equipe"/>
    <s v="Senior"/>
  </r>
  <r>
    <n v="13"/>
    <n v="21"/>
    <s v="REPUBLIQUE TCHEQUE"/>
    <x v="35"/>
    <m/>
    <x v="34"/>
    <n v="41322"/>
    <x v="10"/>
    <x v="0"/>
    <x v="1"/>
    <s v="T16"/>
    <s v="Equipe"/>
    <s v="Senior"/>
  </r>
  <r>
    <n v="14"/>
    <n v="20"/>
    <s v="POLOGNE"/>
    <x v="5"/>
    <m/>
    <x v="34"/>
    <n v="41322"/>
    <x v="10"/>
    <x v="0"/>
    <x v="1"/>
    <s v="T16"/>
    <s v="Equipe"/>
    <s v="Senior"/>
  </r>
  <r>
    <n v="15"/>
    <n v="19"/>
    <s v="NORVEGE"/>
    <x v="64"/>
    <m/>
    <x v="34"/>
    <n v="41322"/>
    <x v="10"/>
    <x v="0"/>
    <x v="1"/>
    <s v="T16"/>
    <s v="Equipe"/>
    <s v="Senior"/>
  </r>
  <r>
    <n v="16"/>
    <n v="18"/>
    <s v="ESTONIE"/>
    <x v="6"/>
    <m/>
    <x v="34"/>
    <n v="41322"/>
    <x v="10"/>
    <x v="0"/>
    <x v="1"/>
    <s v="T16"/>
    <s v="Equipe"/>
    <s v="Senior"/>
  </r>
  <r>
    <n v="17"/>
    <n v="8"/>
    <s v="VENEZUELA"/>
    <x v="28"/>
    <m/>
    <x v="34"/>
    <n v="41322"/>
    <x v="10"/>
    <x v="0"/>
    <x v="1"/>
    <s v="T32"/>
    <s v="Equipe"/>
    <s v="Senior"/>
  </r>
  <r>
    <n v="18"/>
    <n v="8"/>
    <s v="CANADA"/>
    <x v="11"/>
    <m/>
    <x v="34"/>
    <n v="41322"/>
    <x v="10"/>
    <x v="0"/>
    <x v="1"/>
    <s v="T32"/>
    <s v="Equipe"/>
    <s v="Senior"/>
  </r>
  <r>
    <n v="19"/>
    <n v="8"/>
    <s v="KAZAKHSTAN"/>
    <x v="44"/>
    <m/>
    <x v="34"/>
    <n v="41322"/>
    <x v="10"/>
    <x v="0"/>
    <x v="1"/>
    <s v="T32"/>
    <s v="Equipe"/>
    <s v="Senior"/>
  </r>
  <r>
    <n v="20"/>
    <n v="8"/>
    <s v="ISRAEL"/>
    <x v="51"/>
    <m/>
    <x v="34"/>
    <n v="41322"/>
    <x v="10"/>
    <x v="0"/>
    <x v="1"/>
    <s v="T32"/>
    <s v="Equipe"/>
    <s v="Senior"/>
  </r>
  <r>
    <n v="21"/>
    <n v="8"/>
    <s v="HONG KONG"/>
    <x v="23"/>
    <m/>
    <x v="34"/>
    <n v="41322"/>
    <x v="10"/>
    <x v="0"/>
    <x v="1"/>
    <s v="T32"/>
    <s v="Equipe"/>
    <s v="Senior"/>
  </r>
  <r>
    <n v="22"/>
    <n v="8"/>
    <s v="IRAN"/>
    <x v="65"/>
    <m/>
    <x v="34"/>
    <n v="41322"/>
    <x v="10"/>
    <x v="0"/>
    <x v="1"/>
    <s v="T32"/>
    <s v="Equipe"/>
    <s v="Senior"/>
  </r>
  <r>
    <n v="23"/>
    <n v="8"/>
    <s v="EGYPTE"/>
    <x v="55"/>
    <m/>
    <x v="34"/>
    <n v="41322"/>
    <x v="10"/>
    <x v="0"/>
    <x v="1"/>
    <s v="T32"/>
    <s v="Equipe"/>
    <s v="Senior"/>
  </r>
  <r>
    <n v="24"/>
    <n v="8"/>
    <s v="MEXIQUE"/>
    <x v="38"/>
    <m/>
    <x v="34"/>
    <n v="41322"/>
    <x v="10"/>
    <x v="0"/>
    <x v="1"/>
    <s v="T32"/>
    <s v="Equipe"/>
    <s v="Senior"/>
  </r>
  <r>
    <n v="25"/>
    <n v="8"/>
    <s v="SUEDE"/>
    <x v="18"/>
    <m/>
    <x v="34"/>
    <n v="41322"/>
    <x v="10"/>
    <x v="0"/>
    <x v="1"/>
    <s v="T32"/>
    <s v="Equipe"/>
    <s v="Senior"/>
  </r>
  <r>
    <n v="26"/>
    <n v="8"/>
    <s v="OUZBEKISTAN"/>
    <x v="70"/>
    <m/>
    <x v="34"/>
    <n v="41322"/>
    <x v="10"/>
    <x v="0"/>
    <x v="1"/>
    <s v="T32"/>
    <s v="Equipe"/>
    <s v="Senior"/>
  </r>
  <r>
    <n v="27"/>
    <n v="8"/>
    <s v="BELARUS"/>
    <x v="15"/>
    <m/>
    <x v="34"/>
    <n v="41322"/>
    <x v="10"/>
    <x v="0"/>
    <x v="1"/>
    <s v="T32"/>
    <s v="Equipe"/>
    <s v="Senior"/>
  </r>
  <r>
    <n v="28"/>
    <n v="8"/>
    <s v="AUTRICHE"/>
    <x v="12"/>
    <m/>
    <x v="34"/>
    <n v="41322"/>
    <x v="10"/>
    <x v="0"/>
    <x v="1"/>
    <s v="T32"/>
    <s v="Equipe"/>
    <s v="Senior"/>
  </r>
  <r>
    <n v="29"/>
    <n v="8"/>
    <s v="FINLANDE"/>
    <x v="42"/>
    <m/>
    <x v="34"/>
    <n v="41322"/>
    <x v="10"/>
    <x v="0"/>
    <x v="1"/>
    <s v="T32"/>
    <s v="Equipe"/>
    <s v="Senior"/>
  </r>
  <r>
    <n v="30"/>
    <n v="8"/>
    <s v="CROATIE"/>
    <x v="78"/>
    <m/>
    <x v="34"/>
    <n v="41322"/>
    <x v="10"/>
    <x v="0"/>
    <x v="1"/>
    <s v="T32"/>
    <s v="Equipe"/>
    <s v="Senior"/>
  </r>
  <r>
    <n v="1"/>
    <n v="64"/>
    <s v="SUISSE"/>
    <x v="9"/>
    <m/>
    <x v="38"/>
    <n v="41301"/>
    <x v="10"/>
    <x v="0"/>
    <x v="1"/>
    <s v="1"/>
    <s v="Equipe"/>
    <s v="Senior"/>
  </r>
  <r>
    <n v="2"/>
    <n v="52"/>
    <s v="U.S.A."/>
    <x v="16"/>
    <m/>
    <x v="38"/>
    <n v="41301"/>
    <x v="10"/>
    <x v="0"/>
    <x v="1"/>
    <s v="2"/>
    <s v="Equipe"/>
    <s v="Senior"/>
  </r>
  <r>
    <n v="3"/>
    <n v="40"/>
    <s v="HONGRIE"/>
    <x v="8"/>
    <m/>
    <x v="38"/>
    <n v="41301"/>
    <x v="10"/>
    <x v="0"/>
    <x v="1"/>
    <s v="3"/>
    <s v="Equipe"/>
    <s v="Senior"/>
  </r>
  <r>
    <n v="4"/>
    <n v="36"/>
    <s v="VENEZUELA"/>
    <x v="28"/>
    <m/>
    <x v="38"/>
    <n v="41301"/>
    <x v="10"/>
    <x v="0"/>
    <x v="1"/>
    <s v="4"/>
    <s v="Equipe"/>
    <s v="Senior"/>
  </r>
  <r>
    <n v="5"/>
    <n v="32"/>
    <s v="UKRAINE"/>
    <x v="10"/>
    <m/>
    <x v="38"/>
    <n v="41301"/>
    <x v="10"/>
    <x v="0"/>
    <x v="1"/>
    <s v="T8"/>
    <s v="Equipe"/>
    <s v="Senior"/>
  </r>
  <r>
    <n v="6"/>
    <n v="30"/>
    <s v="REPUBLIQUE TCHEQUE"/>
    <x v="35"/>
    <m/>
    <x v="38"/>
    <n v="41301"/>
    <x v="10"/>
    <x v="0"/>
    <x v="1"/>
    <s v="T8"/>
    <s v="Equipe"/>
    <s v="Senior"/>
  </r>
  <r>
    <n v="7"/>
    <n v="28"/>
    <s v="ALLEMAGNE"/>
    <x v="4"/>
    <m/>
    <x v="38"/>
    <n v="41301"/>
    <x v="10"/>
    <x v="0"/>
    <x v="1"/>
    <s v="T8"/>
    <s v="Equipe"/>
    <s v="Senior"/>
  </r>
  <r>
    <n v="8"/>
    <n v="26"/>
    <s v="RUSSIE"/>
    <x v="1"/>
    <m/>
    <x v="38"/>
    <n v="41301"/>
    <x v="10"/>
    <x v="0"/>
    <x v="1"/>
    <s v="T8"/>
    <s v="Equipe"/>
    <s v="Senior"/>
  </r>
  <r>
    <n v="9"/>
    <n v="25"/>
    <s v="FRANCE"/>
    <x v="0"/>
    <m/>
    <x v="38"/>
    <n v="41301"/>
    <x v="10"/>
    <x v="0"/>
    <x v="1"/>
    <s v="T16"/>
    <s v="Equipe"/>
    <s v="Senior"/>
  </r>
  <r>
    <n v="10"/>
    <n v="24"/>
    <s v="ISRAEL"/>
    <x v="51"/>
    <m/>
    <x v="38"/>
    <n v="41301"/>
    <x v="10"/>
    <x v="0"/>
    <x v="1"/>
    <s v="T16"/>
    <s v="Equipe"/>
    <s v="Senior"/>
  </r>
  <r>
    <n v="11"/>
    <n v="23"/>
    <s v="ITALIE"/>
    <x v="2"/>
    <m/>
    <x v="38"/>
    <n v="41301"/>
    <x v="10"/>
    <x v="0"/>
    <x v="1"/>
    <s v="T16"/>
    <s v="Equipe"/>
    <s v="Senior"/>
  </r>
  <r>
    <n v="12"/>
    <n v="22"/>
    <s v="NORVEGE"/>
    <x v="64"/>
    <m/>
    <x v="38"/>
    <n v="41301"/>
    <x v="10"/>
    <x v="0"/>
    <x v="1"/>
    <s v="T16"/>
    <s v="Equipe"/>
    <s v="Senior"/>
  </r>
  <r>
    <n v="13"/>
    <n v="21"/>
    <s v="CHINE"/>
    <x v="19"/>
    <m/>
    <x v="38"/>
    <n v="41301"/>
    <x v="10"/>
    <x v="0"/>
    <x v="1"/>
    <s v="T16"/>
    <s v="Equipe"/>
    <s v="Senior"/>
  </r>
  <r>
    <n v="14"/>
    <n v="20"/>
    <s v="KAZAKHSTAN"/>
    <x v="44"/>
    <m/>
    <x v="38"/>
    <n v="41301"/>
    <x v="10"/>
    <x v="0"/>
    <x v="1"/>
    <s v="T16"/>
    <s v="Equipe"/>
    <s v="Senior"/>
  </r>
  <r>
    <n v="15"/>
    <n v="19"/>
    <s v="ROUMANIE"/>
    <x v="3"/>
    <m/>
    <x v="38"/>
    <n v="41301"/>
    <x v="10"/>
    <x v="0"/>
    <x v="1"/>
    <s v="T16"/>
    <s v="Equipe"/>
    <s v="Senior"/>
  </r>
  <r>
    <n v="16"/>
    <n v="18"/>
    <s v="CANADA"/>
    <x v="11"/>
    <m/>
    <x v="38"/>
    <n v="41301"/>
    <x v="10"/>
    <x v="0"/>
    <x v="1"/>
    <s v="T16"/>
    <s v="Equipe"/>
    <s v="Senior"/>
  </r>
  <r>
    <n v="17"/>
    <n v="8"/>
    <s v="POLOGNE"/>
    <x v="5"/>
    <m/>
    <x v="38"/>
    <n v="41301"/>
    <x v="10"/>
    <x v="0"/>
    <x v="1"/>
    <s v="T32"/>
    <s v="Equipe"/>
    <s v="Senior"/>
  </r>
  <r>
    <n v="18"/>
    <n v="8"/>
    <s v="JAPON"/>
    <x v="22"/>
    <m/>
    <x v="38"/>
    <n v="41301"/>
    <x v="10"/>
    <x v="0"/>
    <x v="1"/>
    <s v="T32"/>
    <s v="Equipe"/>
    <s v="Senior"/>
  </r>
  <r>
    <n v="19"/>
    <n v="8"/>
    <s v="HONG KONG"/>
    <x v="23"/>
    <m/>
    <x v="38"/>
    <n v="41301"/>
    <x v="10"/>
    <x v="0"/>
    <x v="1"/>
    <s v="T32"/>
    <s v="Equipe"/>
    <s v="Senior"/>
  </r>
  <r>
    <n v="20"/>
    <n v="8"/>
    <s v="AUSTRALIE"/>
    <x v="21"/>
    <m/>
    <x v="38"/>
    <n v="41301"/>
    <x v="10"/>
    <x v="0"/>
    <x v="1"/>
    <s v="T32"/>
    <s v="Equipe"/>
    <s v="Senior"/>
  </r>
  <r>
    <n v="21"/>
    <n v="8"/>
    <s v="SUEDE"/>
    <x v="18"/>
    <m/>
    <x v="38"/>
    <n v="41301"/>
    <x v="10"/>
    <x v="0"/>
    <x v="1"/>
    <s v="T32"/>
    <s v="Equipe"/>
    <s v="Senior"/>
  </r>
  <r>
    <n v="22"/>
    <n v="8"/>
    <s v="ESPAGNE"/>
    <x v="7"/>
    <m/>
    <x v="38"/>
    <n v="41301"/>
    <x v="10"/>
    <x v="0"/>
    <x v="1"/>
    <s v="T32"/>
    <s v="Equipe"/>
    <s v="Senior"/>
  </r>
  <r>
    <n v="23"/>
    <n v="8"/>
    <s v="BELARUS"/>
    <x v="15"/>
    <m/>
    <x v="38"/>
    <n v="41301"/>
    <x v="10"/>
    <x v="0"/>
    <x v="1"/>
    <s v="T32"/>
    <s v="Equipe"/>
    <s v="Senior"/>
  </r>
  <r>
    <n v="24"/>
    <n v="8"/>
    <s v="AUTRICHE"/>
    <x v="12"/>
    <m/>
    <x v="38"/>
    <n v="41301"/>
    <x v="10"/>
    <x v="0"/>
    <x v="1"/>
    <s v="T32"/>
    <s v="Equipe"/>
    <s v="Senior"/>
  </r>
  <r>
    <n v="25"/>
    <n v="8"/>
    <s v="FINLANDE"/>
    <x v="42"/>
    <m/>
    <x v="38"/>
    <n v="41301"/>
    <x v="10"/>
    <x v="0"/>
    <x v="1"/>
    <s v="T32"/>
    <s v="Equipe"/>
    <s v="Senior"/>
  </r>
  <r>
    <n v="1"/>
    <n v="64"/>
    <s v="FRANCE"/>
    <x v="0"/>
    <m/>
    <x v="39"/>
    <n v="41784"/>
    <x v="11"/>
    <x v="0"/>
    <x v="1"/>
    <s v="1"/>
    <s v="Equipe"/>
    <s v="Senior"/>
  </r>
  <r>
    <n v="2"/>
    <n v="52"/>
    <s v="RUSSIE"/>
    <x v="1"/>
    <m/>
    <x v="39"/>
    <n v="41784"/>
    <x v="11"/>
    <x v="0"/>
    <x v="1"/>
    <s v="2"/>
    <s v="Equipe"/>
    <s v="Senior"/>
  </r>
  <r>
    <n v="3"/>
    <n v="40"/>
    <s v="HONGRIE"/>
    <x v="8"/>
    <m/>
    <x v="39"/>
    <n v="41784"/>
    <x v="11"/>
    <x v="0"/>
    <x v="1"/>
    <s v="3"/>
    <s v="Equipe"/>
    <s v="Senior"/>
  </r>
  <r>
    <n v="4"/>
    <n v="36"/>
    <s v="U.S.A."/>
    <x v="16"/>
    <m/>
    <x v="39"/>
    <n v="41784"/>
    <x v="11"/>
    <x v="0"/>
    <x v="1"/>
    <s v="4"/>
    <s v="Equipe"/>
    <s v="Senior"/>
  </r>
  <r>
    <n v="5"/>
    <n v="32"/>
    <s v="COREE"/>
    <x v="20"/>
    <m/>
    <x v="39"/>
    <n v="41784"/>
    <x v="11"/>
    <x v="0"/>
    <x v="1"/>
    <s v="T8"/>
    <s v="Equipe"/>
    <s v="Senior"/>
  </r>
  <r>
    <n v="6"/>
    <n v="30"/>
    <s v="UKRAINE"/>
    <x v="10"/>
    <m/>
    <x v="39"/>
    <n v="41784"/>
    <x v="11"/>
    <x v="0"/>
    <x v="1"/>
    <s v="T8"/>
    <s v="Equipe"/>
    <s v="Senior"/>
  </r>
  <r>
    <n v="7"/>
    <n v="28"/>
    <s v="SUISSE"/>
    <x v="9"/>
    <m/>
    <x v="39"/>
    <n v="41784"/>
    <x v="11"/>
    <x v="0"/>
    <x v="1"/>
    <s v="T8"/>
    <s v="Equipe"/>
    <s v="Senior"/>
  </r>
  <r>
    <n v="8"/>
    <n v="26"/>
    <s v="ALLEMAGNE"/>
    <x v="4"/>
    <m/>
    <x v="39"/>
    <n v="41784"/>
    <x v="11"/>
    <x v="0"/>
    <x v="1"/>
    <s v="T8"/>
    <s v="Equipe"/>
    <s v="Senior"/>
  </r>
  <r>
    <n v="9"/>
    <n v="25"/>
    <s v="POLOGNE"/>
    <x v="5"/>
    <m/>
    <x v="39"/>
    <n v="41784"/>
    <x v="11"/>
    <x v="0"/>
    <x v="1"/>
    <s v="T16"/>
    <s v="Equipe"/>
    <s v="Senior"/>
  </r>
  <r>
    <n v="10"/>
    <n v="24"/>
    <s v="CHINE"/>
    <x v="19"/>
    <m/>
    <x v="39"/>
    <n v="41784"/>
    <x v="11"/>
    <x v="0"/>
    <x v="1"/>
    <s v="T16"/>
    <s v="Equipe"/>
    <s v="Senior"/>
  </r>
  <r>
    <n v="11"/>
    <n v="23"/>
    <s v="REPUBLIQUE TCHEQUE"/>
    <x v="35"/>
    <m/>
    <x v="39"/>
    <n v="41784"/>
    <x v="11"/>
    <x v="0"/>
    <x v="1"/>
    <s v="T16"/>
    <s v="Equipe"/>
    <s v="Senior"/>
  </r>
  <r>
    <n v="12"/>
    <n v="22"/>
    <s v="VENEZUELA"/>
    <x v="28"/>
    <m/>
    <x v="39"/>
    <n v="41784"/>
    <x v="11"/>
    <x v="0"/>
    <x v="1"/>
    <s v="T16"/>
    <s v="Equipe"/>
    <s v="Senior"/>
  </r>
  <r>
    <n v="13"/>
    <n v="21"/>
    <s v="ITALIE"/>
    <x v="2"/>
    <m/>
    <x v="39"/>
    <n v="41784"/>
    <x v="11"/>
    <x v="0"/>
    <x v="1"/>
    <s v="T16"/>
    <s v="Equipe"/>
    <s v="Senior"/>
  </r>
  <r>
    <n v="14"/>
    <n v="20"/>
    <s v="ISRAEL"/>
    <x v="51"/>
    <m/>
    <x v="39"/>
    <n v="41784"/>
    <x v="11"/>
    <x v="0"/>
    <x v="1"/>
    <s v="T16"/>
    <s v="Equipe"/>
    <s v="Senior"/>
  </r>
  <r>
    <n v="15"/>
    <n v="19"/>
    <s v="JAPON"/>
    <x v="22"/>
    <m/>
    <x v="39"/>
    <n v="41784"/>
    <x v="11"/>
    <x v="0"/>
    <x v="1"/>
    <s v="T16"/>
    <s v="Equipe"/>
    <s v="Senior"/>
  </r>
  <r>
    <n v="16"/>
    <n v="18"/>
    <s v="HONG KONG"/>
    <x v="23"/>
    <m/>
    <x v="39"/>
    <n v="41784"/>
    <x v="11"/>
    <x v="0"/>
    <x v="1"/>
    <s v="T16"/>
    <s v="Equipe"/>
    <s v="Senior"/>
  </r>
  <r>
    <n v="17"/>
    <n v="8"/>
    <s v="CANADA"/>
    <x v="11"/>
    <m/>
    <x v="39"/>
    <n v="41784"/>
    <x v="11"/>
    <x v="0"/>
    <x v="1"/>
    <s v="T32"/>
    <s v="Equipe"/>
    <s v="Senior"/>
  </r>
  <r>
    <n v="18"/>
    <n v="8"/>
    <s v="CHILI"/>
    <x v="30"/>
    <m/>
    <x v="39"/>
    <n v="41784"/>
    <x v="11"/>
    <x v="0"/>
    <x v="1"/>
    <s v="T32"/>
    <s v="Equipe"/>
    <s v="Senior"/>
  </r>
  <r>
    <n v="19"/>
    <n v="8"/>
    <s v="ARGENTINE"/>
    <x v="53"/>
    <m/>
    <x v="39"/>
    <n v="41784"/>
    <x v="11"/>
    <x v="0"/>
    <x v="1"/>
    <s v="T32"/>
    <s v="Equipe"/>
    <s v="Senior"/>
  </r>
  <r>
    <n v="20"/>
    <n v="8"/>
    <s v="BRESIL"/>
    <x v="49"/>
    <m/>
    <x v="39"/>
    <n v="41784"/>
    <x v="11"/>
    <x v="0"/>
    <x v="1"/>
    <s v="T32"/>
    <s v="Equipe"/>
    <s v="Senior"/>
  </r>
  <r>
    <n v="21"/>
    <n v="8"/>
    <s v="MEXIQUE"/>
    <x v="38"/>
    <m/>
    <x v="39"/>
    <n v="41784"/>
    <x v="11"/>
    <x v="0"/>
    <x v="1"/>
    <s v="T32"/>
    <s v="Equipe"/>
    <s v="Senior"/>
  </r>
  <r>
    <n v="22"/>
    <n v="8"/>
    <s v="COLOMBIE"/>
    <x v="39"/>
    <m/>
    <x v="39"/>
    <n v="41784"/>
    <x v="11"/>
    <x v="0"/>
    <x v="1"/>
    <s v="T32"/>
    <s v="Equipe"/>
    <s v="Senior"/>
  </r>
  <r>
    <n v="1"/>
    <n v="64"/>
    <s v="SUISSE"/>
    <x v="9"/>
    <m/>
    <x v="21"/>
    <n v="41763"/>
    <x v="11"/>
    <x v="0"/>
    <x v="1"/>
    <s v="1"/>
    <s v="Equipe"/>
    <s v="Senior"/>
  </r>
  <r>
    <n v="2"/>
    <n v="52"/>
    <s v="ITALIE"/>
    <x v="2"/>
    <m/>
    <x v="21"/>
    <n v="41763"/>
    <x v="11"/>
    <x v="0"/>
    <x v="1"/>
    <s v="2"/>
    <s v="Equipe"/>
    <s v="Senior"/>
  </r>
  <r>
    <n v="3"/>
    <n v="40"/>
    <s v="COREE"/>
    <x v="20"/>
    <m/>
    <x v="21"/>
    <n v="41763"/>
    <x v="11"/>
    <x v="0"/>
    <x v="1"/>
    <s v="3"/>
    <s v="Equipe"/>
    <s v="Senior"/>
  </r>
  <r>
    <n v="4"/>
    <n v="36"/>
    <s v="FRANCE"/>
    <x v="0"/>
    <m/>
    <x v="21"/>
    <n v="41763"/>
    <x v="11"/>
    <x v="0"/>
    <x v="1"/>
    <s v="4"/>
    <s v="Equipe"/>
    <s v="Senior"/>
  </r>
  <r>
    <n v="5"/>
    <n v="32"/>
    <s v="UKRAINE"/>
    <x v="10"/>
    <m/>
    <x v="21"/>
    <n v="41763"/>
    <x v="11"/>
    <x v="0"/>
    <x v="1"/>
    <s v="T8"/>
    <s v="Equipe"/>
    <s v="Senior"/>
  </r>
  <r>
    <n v="6"/>
    <n v="30"/>
    <s v="ALLEMAGNE"/>
    <x v="4"/>
    <m/>
    <x v="21"/>
    <n v="41763"/>
    <x v="11"/>
    <x v="0"/>
    <x v="1"/>
    <s v="T8"/>
    <s v="Equipe"/>
    <s v="Senior"/>
  </r>
  <r>
    <n v="7"/>
    <n v="28"/>
    <s v="CHINE"/>
    <x v="19"/>
    <m/>
    <x v="21"/>
    <n v="41763"/>
    <x v="11"/>
    <x v="0"/>
    <x v="1"/>
    <s v="T8"/>
    <s v="Equipe"/>
    <s v="Senior"/>
  </r>
  <r>
    <n v="8"/>
    <n v="26"/>
    <s v="VENEZUELA"/>
    <x v="28"/>
    <m/>
    <x v="21"/>
    <n v="41763"/>
    <x v="11"/>
    <x v="0"/>
    <x v="1"/>
    <s v="T8"/>
    <s v="Equipe"/>
    <s v="Senior"/>
  </r>
  <r>
    <n v="9"/>
    <n v="25"/>
    <s v="HONGRIE"/>
    <x v="8"/>
    <m/>
    <x v="21"/>
    <n v="41763"/>
    <x v="11"/>
    <x v="0"/>
    <x v="1"/>
    <s v="T16"/>
    <s v="Equipe"/>
    <s v="Senior"/>
  </r>
  <r>
    <n v="10"/>
    <n v="24"/>
    <s v="RUSSIE"/>
    <x v="1"/>
    <m/>
    <x v="21"/>
    <n v="41763"/>
    <x v="11"/>
    <x v="0"/>
    <x v="1"/>
    <s v="T16"/>
    <s v="Equipe"/>
    <s v="Senior"/>
  </r>
  <r>
    <n v="11"/>
    <n v="23"/>
    <s v="ESPAGNE"/>
    <x v="7"/>
    <m/>
    <x v="21"/>
    <n v="41763"/>
    <x v="11"/>
    <x v="0"/>
    <x v="1"/>
    <s v="T16"/>
    <s v="Equipe"/>
    <s v="Senior"/>
  </r>
  <r>
    <n v="12"/>
    <n v="22"/>
    <s v="ESTONIE"/>
    <x v="6"/>
    <m/>
    <x v="21"/>
    <n v="41763"/>
    <x v="11"/>
    <x v="0"/>
    <x v="1"/>
    <s v="T16"/>
    <s v="Equipe"/>
    <s v="Senior"/>
  </r>
  <r>
    <n v="13"/>
    <n v="21"/>
    <s v="REPUBLIQUE TCHEQUE"/>
    <x v="35"/>
    <m/>
    <x v="21"/>
    <n v="41763"/>
    <x v="11"/>
    <x v="0"/>
    <x v="1"/>
    <s v="T16"/>
    <s v="Equipe"/>
    <s v="Senior"/>
  </r>
  <r>
    <n v="14"/>
    <n v="20"/>
    <s v="KAZAKHSTAN"/>
    <x v="44"/>
    <m/>
    <x v="21"/>
    <n v="41763"/>
    <x v="11"/>
    <x v="0"/>
    <x v="1"/>
    <s v="T16"/>
    <s v="Equipe"/>
    <s v="Senior"/>
  </r>
  <r>
    <n v="15"/>
    <n v="19"/>
    <s v="U.S.A."/>
    <x v="16"/>
    <m/>
    <x v="21"/>
    <n v="41763"/>
    <x v="11"/>
    <x v="0"/>
    <x v="1"/>
    <s v="T16"/>
    <s v="Equipe"/>
    <s v="Senior"/>
  </r>
  <r>
    <n v="16"/>
    <n v="18"/>
    <s v="POLOGNE"/>
    <x v="5"/>
    <m/>
    <x v="21"/>
    <n v="41763"/>
    <x v="11"/>
    <x v="0"/>
    <x v="1"/>
    <s v="T16"/>
    <s v="Equipe"/>
    <s v="Senior"/>
  </r>
  <r>
    <n v="17"/>
    <n v="8"/>
    <s v="ISRAEL"/>
    <x v="51"/>
    <m/>
    <x v="21"/>
    <n v="41763"/>
    <x v="11"/>
    <x v="0"/>
    <x v="1"/>
    <s v="T32"/>
    <s v="Equipe"/>
    <s v="Senior"/>
  </r>
  <r>
    <n v="18"/>
    <n v="8"/>
    <s v="CANADA"/>
    <x v="11"/>
    <m/>
    <x v="21"/>
    <n v="41763"/>
    <x v="11"/>
    <x v="0"/>
    <x v="1"/>
    <s v="T32"/>
    <s v="Equipe"/>
    <s v="Senior"/>
  </r>
  <r>
    <n v="19"/>
    <n v="8"/>
    <s v="HONG KONG"/>
    <x v="23"/>
    <m/>
    <x v="21"/>
    <n v="41763"/>
    <x v="11"/>
    <x v="0"/>
    <x v="1"/>
    <s v="T32"/>
    <s v="Equipe"/>
    <s v="Senior"/>
  </r>
  <r>
    <n v="20"/>
    <n v="8"/>
    <s v="KIRGHIZISTAN"/>
    <x v="45"/>
    <m/>
    <x v="21"/>
    <n v="41763"/>
    <x v="11"/>
    <x v="0"/>
    <x v="1"/>
    <s v="T32"/>
    <s v="Equipe"/>
    <s v="Senior"/>
  </r>
  <r>
    <n v="21"/>
    <n v="8"/>
    <s v="JAPON"/>
    <x v="22"/>
    <m/>
    <x v="21"/>
    <n v="41763"/>
    <x v="11"/>
    <x v="0"/>
    <x v="1"/>
    <s v="T32"/>
    <s v="Equipe"/>
    <s v="Senior"/>
  </r>
  <r>
    <n v="22"/>
    <n v="8"/>
    <s v="FINLANDE"/>
    <x v="42"/>
    <m/>
    <x v="21"/>
    <n v="41763"/>
    <x v="11"/>
    <x v="0"/>
    <x v="1"/>
    <s v="T32"/>
    <s v="Equipe"/>
    <s v="Senior"/>
  </r>
  <r>
    <n v="23"/>
    <n v="8"/>
    <s v="OUZBEKISTAN"/>
    <x v="70"/>
    <m/>
    <x v="21"/>
    <n v="41763"/>
    <x v="11"/>
    <x v="0"/>
    <x v="1"/>
    <s v="T32"/>
    <s v="Equipe"/>
    <s v="Senior"/>
  </r>
  <r>
    <n v="24"/>
    <n v="8"/>
    <s v="ARGENTINE"/>
    <x v="53"/>
    <m/>
    <x v="21"/>
    <n v="41763"/>
    <x v="11"/>
    <x v="0"/>
    <x v="1"/>
    <s v="T32"/>
    <s v="Equipe"/>
    <s v="Senior"/>
  </r>
  <r>
    <n v="25"/>
    <n v="8"/>
    <s v="DANEMARK"/>
    <x v="43"/>
    <m/>
    <x v="21"/>
    <n v="41763"/>
    <x v="11"/>
    <x v="0"/>
    <x v="1"/>
    <s v="T32"/>
    <s v="Equipe"/>
    <s v="Senior"/>
  </r>
  <r>
    <n v="26"/>
    <n v="8"/>
    <s v="BRESIL"/>
    <x v="49"/>
    <m/>
    <x v="21"/>
    <n v="41763"/>
    <x v="11"/>
    <x v="0"/>
    <x v="1"/>
    <s v="T32"/>
    <s v="Equipe"/>
    <s v="Senior"/>
  </r>
  <r>
    <n v="27"/>
    <n v="8"/>
    <s v="COLOMBIE"/>
    <x v="39"/>
    <m/>
    <x v="21"/>
    <n v="41763"/>
    <x v="11"/>
    <x v="0"/>
    <x v="1"/>
    <s v="T32"/>
    <s v="Equipe"/>
    <s v="Senior"/>
  </r>
  <r>
    <n v="28"/>
    <n v="8"/>
    <s v="AUTRICHE"/>
    <x v="12"/>
    <m/>
    <x v="21"/>
    <n v="41763"/>
    <x v="11"/>
    <x v="0"/>
    <x v="1"/>
    <s v="T32"/>
    <s v="Equipe"/>
    <s v="Senior"/>
  </r>
  <r>
    <n v="29"/>
    <n v="8"/>
    <s v="SINGAPOUR"/>
    <x v="26"/>
    <m/>
    <x v="21"/>
    <n v="41763"/>
    <x v="11"/>
    <x v="0"/>
    <x v="1"/>
    <s v="T32"/>
    <s v="Equipe"/>
    <s v="Senior"/>
  </r>
  <r>
    <n v="1"/>
    <n v="64"/>
    <s v="ITALIE"/>
    <x v="2"/>
    <m/>
    <x v="40"/>
    <n v="41693"/>
    <x v="11"/>
    <x v="0"/>
    <x v="1"/>
    <s v="1"/>
    <s v="Equipe"/>
    <s v="Senior"/>
  </r>
  <r>
    <n v="2"/>
    <n v="52"/>
    <s v="HONGRIE"/>
    <x v="8"/>
    <m/>
    <x v="40"/>
    <n v="41693"/>
    <x v="11"/>
    <x v="0"/>
    <x v="1"/>
    <s v="2"/>
    <s v="Equipe"/>
    <s v="Senior"/>
  </r>
  <r>
    <n v="3"/>
    <n v="40"/>
    <s v="FRANCE"/>
    <x v="0"/>
    <m/>
    <x v="40"/>
    <n v="41693"/>
    <x v="11"/>
    <x v="0"/>
    <x v="1"/>
    <s v="3"/>
    <s v="Equipe"/>
    <s v="Senior"/>
  </r>
  <r>
    <n v="4"/>
    <n v="36"/>
    <s v="COREE"/>
    <x v="20"/>
    <m/>
    <x v="40"/>
    <n v="41693"/>
    <x v="11"/>
    <x v="0"/>
    <x v="1"/>
    <s v="4"/>
    <s v="Equipe"/>
    <s v="Senior"/>
  </r>
  <r>
    <n v="5"/>
    <n v="32"/>
    <s v="CHINE"/>
    <x v="19"/>
    <m/>
    <x v="40"/>
    <n v="41693"/>
    <x v="11"/>
    <x v="0"/>
    <x v="1"/>
    <s v="T8"/>
    <s v="Equipe"/>
    <s v="Senior"/>
  </r>
  <r>
    <n v="6"/>
    <n v="30"/>
    <s v="SUISSE"/>
    <x v="9"/>
    <m/>
    <x v="40"/>
    <n v="41693"/>
    <x v="11"/>
    <x v="0"/>
    <x v="1"/>
    <s v="T8"/>
    <s v="Equipe"/>
    <s v="Senior"/>
  </r>
  <r>
    <n v="7"/>
    <n v="28"/>
    <s v="UKRAINE"/>
    <x v="10"/>
    <m/>
    <x v="40"/>
    <n v="41693"/>
    <x v="11"/>
    <x v="0"/>
    <x v="1"/>
    <s v="T8"/>
    <s v="Equipe"/>
    <s v="Senior"/>
  </r>
  <r>
    <n v="8"/>
    <n v="26"/>
    <s v="VENEZUELA"/>
    <x v="28"/>
    <m/>
    <x v="40"/>
    <n v="41693"/>
    <x v="11"/>
    <x v="0"/>
    <x v="1"/>
    <s v="T8"/>
    <s v="Equipe"/>
    <s v="Senior"/>
  </r>
  <r>
    <n v="9"/>
    <n v="25"/>
    <s v="KAZAKHSTAN"/>
    <x v="44"/>
    <m/>
    <x v="40"/>
    <n v="41693"/>
    <x v="11"/>
    <x v="0"/>
    <x v="1"/>
    <s v="T16"/>
    <s v="Equipe"/>
    <s v="Senior"/>
  </r>
  <r>
    <n v="10"/>
    <n v="24"/>
    <s v="RUSSIE"/>
    <x v="1"/>
    <m/>
    <x v="40"/>
    <n v="41693"/>
    <x v="11"/>
    <x v="0"/>
    <x v="1"/>
    <s v="T16"/>
    <s v="Equipe"/>
    <s v="Senior"/>
  </r>
  <r>
    <n v="11"/>
    <n v="23"/>
    <s v="POLOGNE"/>
    <x v="5"/>
    <m/>
    <x v="40"/>
    <n v="41693"/>
    <x v="11"/>
    <x v="0"/>
    <x v="1"/>
    <s v="T16"/>
    <s v="Equipe"/>
    <s v="Senior"/>
  </r>
  <r>
    <n v="12"/>
    <n v="22"/>
    <s v="U.S.A."/>
    <x v="16"/>
    <m/>
    <x v="40"/>
    <n v="41693"/>
    <x v="11"/>
    <x v="0"/>
    <x v="1"/>
    <s v="T16"/>
    <s v="Equipe"/>
    <s v="Senior"/>
  </r>
  <r>
    <n v="13"/>
    <n v="21"/>
    <s v="ESTONIE"/>
    <x v="6"/>
    <m/>
    <x v="40"/>
    <n v="41693"/>
    <x v="11"/>
    <x v="0"/>
    <x v="1"/>
    <s v="T16"/>
    <s v="Equipe"/>
    <s v="Senior"/>
  </r>
  <r>
    <n v="14"/>
    <n v="20"/>
    <s v="HONG KONG"/>
    <x v="23"/>
    <m/>
    <x v="40"/>
    <n v="41693"/>
    <x v="11"/>
    <x v="0"/>
    <x v="1"/>
    <s v="T16"/>
    <s v="Equipe"/>
    <s v="Senior"/>
  </r>
  <r>
    <n v="15"/>
    <n v="19"/>
    <s v="ISRAEL"/>
    <x v="51"/>
    <m/>
    <x v="40"/>
    <n v="41693"/>
    <x v="11"/>
    <x v="0"/>
    <x v="1"/>
    <s v="T16"/>
    <s v="Equipe"/>
    <s v="Senior"/>
  </r>
  <r>
    <n v="16"/>
    <n v="18"/>
    <s v="EGYPTE"/>
    <x v="55"/>
    <m/>
    <x v="40"/>
    <n v="41693"/>
    <x v="11"/>
    <x v="0"/>
    <x v="1"/>
    <s v="T16"/>
    <s v="Equipe"/>
    <s v="Senior"/>
  </r>
  <r>
    <n v="17"/>
    <n v="8"/>
    <s v="REPUBLIQUE TCHEQUE"/>
    <x v="35"/>
    <m/>
    <x v="40"/>
    <n v="41693"/>
    <x v="11"/>
    <x v="0"/>
    <x v="1"/>
    <s v="T32"/>
    <s v="Equipe"/>
    <s v="Senior"/>
  </r>
  <r>
    <n v="18"/>
    <n v="8"/>
    <s v="ALLEMAGNE"/>
    <x v="4"/>
    <m/>
    <x v="40"/>
    <n v="41693"/>
    <x v="11"/>
    <x v="0"/>
    <x v="1"/>
    <s v="T32"/>
    <s v="Equipe"/>
    <s v="Senior"/>
  </r>
  <r>
    <n v="19"/>
    <n v="8"/>
    <s v="CANADA"/>
    <x v="11"/>
    <m/>
    <x v="40"/>
    <n v="41693"/>
    <x v="11"/>
    <x v="0"/>
    <x v="1"/>
    <s v="T32"/>
    <s v="Equipe"/>
    <s v="Senior"/>
  </r>
  <r>
    <n v="20"/>
    <n v="8"/>
    <s v="NORVEGE"/>
    <x v="64"/>
    <m/>
    <x v="40"/>
    <n v="41693"/>
    <x v="11"/>
    <x v="0"/>
    <x v="1"/>
    <s v="T32"/>
    <s v="Equipe"/>
    <s v="Senior"/>
  </r>
  <r>
    <n v="21"/>
    <n v="8"/>
    <s v="KIRGHIZISTAN"/>
    <x v="45"/>
    <m/>
    <x v="40"/>
    <n v="41693"/>
    <x v="11"/>
    <x v="0"/>
    <x v="1"/>
    <s v="T32"/>
    <s v="Equipe"/>
    <s v="Senior"/>
  </r>
  <r>
    <n v="22"/>
    <n v="8"/>
    <s v="FINLANDE"/>
    <x v="42"/>
    <m/>
    <x v="40"/>
    <n v="41693"/>
    <x v="11"/>
    <x v="0"/>
    <x v="1"/>
    <s v="T32"/>
    <s v="Equipe"/>
    <s v="Senior"/>
  </r>
  <r>
    <n v="23"/>
    <n v="8"/>
    <s v="DANEMARK"/>
    <x v="43"/>
    <m/>
    <x v="40"/>
    <n v="41693"/>
    <x v="11"/>
    <x v="0"/>
    <x v="1"/>
    <s v="T32"/>
    <s v="Equipe"/>
    <s v="Senior"/>
  </r>
  <r>
    <n v="24"/>
    <n v="8"/>
    <s v="CHILI"/>
    <x v="30"/>
    <m/>
    <x v="40"/>
    <n v="41693"/>
    <x v="11"/>
    <x v="0"/>
    <x v="1"/>
    <s v="T32"/>
    <s v="Equipe"/>
    <s v="Senior"/>
  </r>
  <r>
    <n v="25"/>
    <n v="8"/>
    <s v="ARGENTINE"/>
    <x v="53"/>
    <m/>
    <x v="40"/>
    <n v="41693"/>
    <x v="11"/>
    <x v="0"/>
    <x v="1"/>
    <s v="T32"/>
    <s v="Equipe"/>
    <s v="Senior"/>
  </r>
  <r>
    <n v="26"/>
    <n v="8"/>
    <s v="SUEDE"/>
    <x v="18"/>
    <m/>
    <x v="40"/>
    <n v="41693"/>
    <x v="11"/>
    <x v="0"/>
    <x v="1"/>
    <s v="T32"/>
    <s v="Equipe"/>
    <s v="Senior"/>
  </r>
  <r>
    <n v="27"/>
    <n v="8"/>
    <s v="BRESIL"/>
    <x v="49"/>
    <m/>
    <x v="40"/>
    <n v="41693"/>
    <x v="11"/>
    <x v="0"/>
    <x v="1"/>
    <s v="T32"/>
    <s v="Equipe"/>
    <s v="Senior"/>
  </r>
  <r>
    <n v="28"/>
    <n v="8"/>
    <s v="AUTRICHE"/>
    <x v="12"/>
    <m/>
    <x v="40"/>
    <n v="41693"/>
    <x v="11"/>
    <x v="0"/>
    <x v="1"/>
    <s v="T32"/>
    <s v="Equipe"/>
    <s v="Senior"/>
  </r>
  <r>
    <n v="29"/>
    <n v="8"/>
    <s v="PORTO RICO"/>
    <x v="50"/>
    <m/>
    <x v="40"/>
    <n v="41693"/>
    <x v="11"/>
    <x v="0"/>
    <x v="1"/>
    <s v="T32"/>
    <s v="Equipe"/>
    <s v="Senior"/>
  </r>
  <r>
    <n v="1"/>
    <n v="64"/>
    <s v="SUISSE"/>
    <x v="9"/>
    <m/>
    <x v="34"/>
    <n v="41686"/>
    <x v="11"/>
    <x v="0"/>
    <x v="1"/>
    <s v="1"/>
    <s v="Equipe"/>
    <s v="Senior"/>
  </r>
  <r>
    <n v="2"/>
    <n v="52"/>
    <s v="COREE"/>
    <x v="20"/>
    <m/>
    <x v="34"/>
    <n v="41686"/>
    <x v="11"/>
    <x v="0"/>
    <x v="1"/>
    <s v="2"/>
    <s v="Equipe"/>
    <s v="Senior"/>
  </r>
  <r>
    <n v="3"/>
    <n v="40"/>
    <s v="CHINE"/>
    <x v="19"/>
    <m/>
    <x v="34"/>
    <n v="41686"/>
    <x v="11"/>
    <x v="0"/>
    <x v="1"/>
    <s v="3"/>
    <s v="Equipe"/>
    <s v="Senior"/>
  </r>
  <r>
    <n v="4"/>
    <n v="36"/>
    <s v="POLOGNE"/>
    <x v="5"/>
    <m/>
    <x v="34"/>
    <n v="41686"/>
    <x v="11"/>
    <x v="0"/>
    <x v="1"/>
    <s v="4"/>
    <s v="Equipe"/>
    <s v="Senior"/>
  </r>
  <r>
    <n v="5"/>
    <n v="32"/>
    <s v="FRANCE"/>
    <x v="0"/>
    <m/>
    <x v="34"/>
    <n v="41686"/>
    <x v="11"/>
    <x v="0"/>
    <x v="1"/>
    <s v="T8"/>
    <s v="Equipe"/>
    <s v="Senior"/>
  </r>
  <r>
    <n v="6"/>
    <n v="30"/>
    <s v="VENEZUELA"/>
    <x v="28"/>
    <m/>
    <x v="34"/>
    <n v="41686"/>
    <x v="11"/>
    <x v="0"/>
    <x v="1"/>
    <s v="T8"/>
    <s v="Equipe"/>
    <s v="Senior"/>
  </r>
  <r>
    <n v="7"/>
    <n v="28"/>
    <s v="HONGRIE"/>
    <x v="8"/>
    <m/>
    <x v="34"/>
    <n v="41686"/>
    <x v="11"/>
    <x v="0"/>
    <x v="1"/>
    <s v="T8"/>
    <s v="Equipe"/>
    <s v="Senior"/>
  </r>
  <r>
    <n v="8"/>
    <n v="26"/>
    <s v="ALLEMAGNE"/>
    <x v="4"/>
    <m/>
    <x v="34"/>
    <n v="41686"/>
    <x v="11"/>
    <x v="0"/>
    <x v="1"/>
    <s v="T8"/>
    <s v="Equipe"/>
    <s v="Senior"/>
  </r>
  <r>
    <n v="9"/>
    <n v="25"/>
    <s v="ITALIE"/>
    <x v="2"/>
    <m/>
    <x v="34"/>
    <n v="41686"/>
    <x v="11"/>
    <x v="0"/>
    <x v="1"/>
    <s v="T16"/>
    <s v="Equipe"/>
    <s v="Senior"/>
  </r>
  <r>
    <n v="10"/>
    <n v="24"/>
    <s v="ESTONIE"/>
    <x v="6"/>
    <m/>
    <x v="34"/>
    <n v="41686"/>
    <x v="11"/>
    <x v="0"/>
    <x v="1"/>
    <s v="T16"/>
    <s v="Equipe"/>
    <s v="Senior"/>
  </r>
  <r>
    <n v="11"/>
    <n v="23"/>
    <s v="UKRAINE"/>
    <x v="10"/>
    <m/>
    <x v="34"/>
    <n v="41686"/>
    <x v="11"/>
    <x v="0"/>
    <x v="1"/>
    <s v="T16"/>
    <s v="Equipe"/>
    <s v="Senior"/>
  </r>
  <r>
    <n v="12"/>
    <n v="22"/>
    <s v="ESPAGNE"/>
    <x v="7"/>
    <m/>
    <x v="34"/>
    <n v="41686"/>
    <x v="11"/>
    <x v="0"/>
    <x v="1"/>
    <s v="T16"/>
    <s v="Equipe"/>
    <s v="Senior"/>
  </r>
  <r>
    <n v="13"/>
    <n v="21"/>
    <s v="U.S.A."/>
    <x v="16"/>
    <m/>
    <x v="34"/>
    <n v="41686"/>
    <x v="11"/>
    <x v="0"/>
    <x v="1"/>
    <s v="T16"/>
    <s v="Equipe"/>
    <s v="Senior"/>
  </r>
  <r>
    <n v="14"/>
    <n v="20"/>
    <s v="EGYPTE"/>
    <x v="55"/>
    <m/>
    <x v="34"/>
    <n v="41686"/>
    <x v="11"/>
    <x v="0"/>
    <x v="1"/>
    <s v="T16"/>
    <s v="Equipe"/>
    <s v="Senior"/>
  </r>
  <r>
    <n v="15"/>
    <n v="19"/>
    <s v="RUSSIE"/>
    <x v="1"/>
    <m/>
    <x v="34"/>
    <n v="41686"/>
    <x v="11"/>
    <x v="0"/>
    <x v="1"/>
    <s v="T16"/>
    <s v="Equipe"/>
    <s v="Senior"/>
  </r>
  <r>
    <n v="16"/>
    <n v="18"/>
    <s v="KIRGHIZISTAN"/>
    <x v="45"/>
    <m/>
    <x v="34"/>
    <n v="41686"/>
    <x v="11"/>
    <x v="0"/>
    <x v="1"/>
    <s v="T16"/>
    <s v="Equipe"/>
    <s v="Senior"/>
  </r>
  <r>
    <n v="17"/>
    <n v="8"/>
    <s v="REPUBLIQUE TCHEQUE"/>
    <x v="35"/>
    <m/>
    <x v="34"/>
    <n v="41686"/>
    <x v="11"/>
    <x v="0"/>
    <x v="1"/>
    <s v="T32"/>
    <s v="Equipe"/>
    <s v="Senior"/>
  </r>
  <r>
    <n v="18"/>
    <n v="8"/>
    <s v="KAZAKHSTAN"/>
    <x v="44"/>
    <m/>
    <x v="34"/>
    <n v="41686"/>
    <x v="11"/>
    <x v="0"/>
    <x v="1"/>
    <s v="T32"/>
    <s v="Equipe"/>
    <s v="Senior"/>
  </r>
  <r>
    <n v="19"/>
    <n v="8"/>
    <s v="ISRAEL"/>
    <x v="51"/>
    <m/>
    <x v="34"/>
    <n v="41686"/>
    <x v="11"/>
    <x v="0"/>
    <x v="1"/>
    <s v="T32"/>
    <s v="Equipe"/>
    <s v="Senior"/>
  </r>
  <r>
    <n v="20"/>
    <n v="8"/>
    <s v="NORVEGE"/>
    <x v="64"/>
    <m/>
    <x v="34"/>
    <n v="41686"/>
    <x v="11"/>
    <x v="0"/>
    <x v="1"/>
    <s v="T32"/>
    <s v="Equipe"/>
    <s v="Senior"/>
  </r>
  <r>
    <n v="21"/>
    <n v="8"/>
    <s v="CANADA"/>
    <x v="11"/>
    <m/>
    <x v="34"/>
    <n v="41686"/>
    <x v="11"/>
    <x v="0"/>
    <x v="1"/>
    <s v="T32"/>
    <s v="Equipe"/>
    <s v="Senior"/>
  </r>
  <r>
    <n v="22"/>
    <n v="8"/>
    <s v="ROUMANIE"/>
    <x v="3"/>
    <m/>
    <x v="34"/>
    <n v="41686"/>
    <x v="11"/>
    <x v="0"/>
    <x v="1"/>
    <s v="T32"/>
    <s v="Equipe"/>
    <s v="Senior"/>
  </r>
  <r>
    <n v="23"/>
    <n v="8"/>
    <s v="HONG KONG"/>
    <x v="23"/>
    <m/>
    <x v="34"/>
    <n v="41686"/>
    <x v="11"/>
    <x v="0"/>
    <x v="1"/>
    <s v="T32"/>
    <s v="Equipe"/>
    <s v="Senior"/>
  </r>
  <r>
    <n v="24"/>
    <n v="8"/>
    <s v="FINLANDE"/>
    <x v="42"/>
    <m/>
    <x v="34"/>
    <n v="41686"/>
    <x v="11"/>
    <x v="0"/>
    <x v="1"/>
    <s v="T32"/>
    <s v="Equipe"/>
    <s v="Senior"/>
  </r>
  <r>
    <n v="25"/>
    <n v="8"/>
    <s v="DANEMARK"/>
    <x v="43"/>
    <m/>
    <x v="34"/>
    <n v="41686"/>
    <x v="11"/>
    <x v="0"/>
    <x v="1"/>
    <s v="T32"/>
    <s v="Equipe"/>
    <s v="Senior"/>
  </r>
  <r>
    <n v="26"/>
    <n v="8"/>
    <s v="JAPON"/>
    <x v="22"/>
    <m/>
    <x v="34"/>
    <n v="41686"/>
    <x v="11"/>
    <x v="0"/>
    <x v="1"/>
    <s v="T32"/>
    <s v="Equipe"/>
    <s v="Senior"/>
  </r>
  <r>
    <n v="27"/>
    <n v="8"/>
    <s v="CHILI"/>
    <x v="30"/>
    <m/>
    <x v="34"/>
    <n v="41686"/>
    <x v="11"/>
    <x v="0"/>
    <x v="1"/>
    <s v="T32"/>
    <s v="Equipe"/>
    <s v="Senior"/>
  </r>
  <r>
    <n v="28"/>
    <n v="8"/>
    <s v="SUEDE"/>
    <x v="18"/>
    <m/>
    <x v="34"/>
    <n v="41686"/>
    <x v="11"/>
    <x v="0"/>
    <x v="1"/>
    <s v="T32"/>
    <s v="Equipe"/>
    <s v="Senior"/>
  </r>
  <r>
    <n v="29"/>
    <n v="8"/>
    <s v="ARGENTINE"/>
    <x v="53"/>
    <m/>
    <x v="34"/>
    <n v="41686"/>
    <x v="11"/>
    <x v="0"/>
    <x v="1"/>
    <s v="T32"/>
    <s v="Equipe"/>
    <s v="Senior"/>
  </r>
  <r>
    <n v="30"/>
    <n v="8"/>
    <s v="AUTRICHE"/>
    <x v="12"/>
    <m/>
    <x v="34"/>
    <n v="41686"/>
    <x v="11"/>
    <x v="0"/>
    <x v="1"/>
    <s v="T32"/>
    <s v="Equipe"/>
    <s v="Senior"/>
  </r>
  <r>
    <n v="31"/>
    <n v="8"/>
    <s v="BELARUS"/>
    <x v="15"/>
    <m/>
    <x v="34"/>
    <n v="41686"/>
    <x v="11"/>
    <x v="0"/>
    <x v="1"/>
    <s v="T32"/>
    <s v="Equipe"/>
    <s v="Senior"/>
  </r>
  <r>
    <n v="32"/>
    <n v="8"/>
    <s v="PORTO RICO"/>
    <x v="50"/>
    <m/>
    <x v="34"/>
    <n v="41686"/>
    <x v="11"/>
    <x v="0"/>
    <x v="1"/>
    <s v="T32"/>
    <s v="Equipe"/>
    <s v="Senior"/>
  </r>
  <r>
    <n v="1"/>
    <n v="64"/>
    <s v="UKRAINE"/>
    <x v="10"/>
    <m/>
    <x v="38"/>
    <n v="41665"/>
    <x v="11"/>
    <x v="0"/>
    <x v="1"/>
    <s v="1"/>
    <s v="Equipe"/>
    <s v="Senior"/>
  </r>
  <r>
    <n v="2"/>
    <n v="52"/>
    <s v="POLOGNE"/>
    <x v="5"/>
    <m/>
    <x v="38"/>
    <n v="41665"/>
    <x v="11"/>
    <x v="0"/>
    <x v="1"/>
    <s v="2"/>
    <s v="Equipe"/>
    <s v="Senior"/>
  </r>
  <r>
    <n v="3"/>
    <n v="40"/>
    <s v="FRANCE"/>
    <x v="0"/>
    <m/>
    <x v="38"/>
    <n v="41665"/>
    <x v="11"/>
    <x v="0"/>
    <x v="1"/>
    <s v="3"/>
    <s v="Equipe"/>
    <s v="Senior"/>
  </r>
  <r>
    <n v="4"/>
    <n v="36"/>
    <s v="ISRAEL"/>
    <x v="51"/>
    <m/>
    <x v="38"/>
    <n v="41665"/>
    <x v="11"/>
    <x v="0"/>
    <x v="1"/>
    <s v="4"/>
    <s v="Equipe"/>
    <s v="Senior"/>
  </r>
  <r>
    <n v="5"/>
    <n v="32"/>
    <s v="ITALIE"/>
    <x v="2"/>
    <m/>
    <x v="38"/>
    <n v="41665"/>
    <x v="11"/>
    <x v="0"/>
    <x v="1"/>
    <s v="T8"/>
    <s v="Equipe"/>
    <s v="Senior"/>
  </r>
  <r>
    <n v="6"/>
    <n v="30"/>
    <s v="SUISSE"/>
    <x v="9"/>
    <m/>
    <x v="38"/>
    <n v="41665"/>
    <x v="11"/>
    <x v="0"/>
    <x v="1"/>
    <s v="T8"/>
    <s v="Equipe"/>
    <s v="Senior"/>
  </r>
  <r>
    <n v="7"/>
    <n v="28"/>
    <s v="VENEZUELA"/>
    <x v="28"/>
    <m/>
    <x v="38"/>
    <n v="41665"/>
    <x v="11"/>
    <x v="0"/>
    <x v="1"/>
    <s v="T8"/>
    <s v="Equipe"/>
    <s v="Senior"/>
  </r>
  <r>
    <n v="8"/>
    <n v="26"/>
    <s v="REPUBLIQUE TCHEQUE"/>
    <x v="35"/>
    <m/>
    <x v="38"/>
    <n v="41665"/>
    <x v="11"/>
    <x v="0"/>
    <x v="1"/>
    <s v="T8"/>
    <s v="Equipe"/>
    <s v="Senior"/>
  </r>
  <r>
    <n v="9"/>
    <n v="25"/>
    <s v="COREE"/>
    <x v="20"/>
    <m/>
    <x v="38"/>
    <n v="41665"/>
    <x v="11"/>
    <x v="0"/>
    <x v="1"/>
    <s v="T16"/>
    <s v="Equipe"/>
    <s v="Senior"/>
  </r>
  <r>
    <n v="10"/>
    <n v="24"/>
    <s v="HONGRIE"/>
    <x v="8"/>
    <m/>
    <x v="38"/>
    <n v="41665"/>
    <x v="11"/>
    <x v="0"/>
    <x v="1"/>
    <s v="T16"/>
    <s v="Equipe"/>
    <s v="Senior"/>
  </r>
  <r>
    <n v="11"/>
    <n v="23"/>
    <s v="KAZAKHSTAN"/>
    <x v="44"/>
    <m/>
    <x v="38"/>
    <n v="41665"/>
    <x v="11"/>
    <x v="0"/>
    <x v="1"/>
    <s v="T16"/>
    <s v="Equipe"/>
    <s v="Senior"/>
  </r>
  <r>
    <n v="12"/>
    <n v="22"/>
    <s v="U.S.A."/>
    <x v="16"/>
    <m/>
    <x v="38"/>
    <n v="41665"/>
    <x v="11"/>
    <x v="0"/>
    <x v="1"/>
    <s v="T16"/>
    <s v="Equipe"/>
    <s v="Senior"/>
  </r>
  <r>
    <n v="13"/>
    <n v="21"/>
    <s v="CHINE"/>
    <x v="19"/>
    <m/>
    <x v="38"/>
    <n v="41665"/>
    <x v="11"/>
    <x v="0"/>
    <x v="1"/>
    <s v="T16"/>
    <s v="Equipe"/>
    <s v="Senior"/>
  </r>
  <r>
    <n v="14"/>
    <n v="20"/>
    <s v="RUSSIE"/>
    <x v="1"/>
    <m/>
    <x v="38"/>
    <n v="41665"/>
    <x v="11"/>
    <x v="0"/>
    <x v="1"/>
    <s v="T16"/>
    <s v="Equipe"/>
    <s v="Senior"/>
  </r>
  <r>
    <n v="15"/>
    <n v="19"/>
    <s v="ESTONIE"/>
    <x v="6"/>
    <m/>
    <x v="38"/>
    <n v="41665"/>
    <x v="11"/>
    <x v="0"/>
    <x v="1"/>
    <s v="T16"/>
    <s v="Equipe"/>
    <s v="Senior"/>
  </r>
  <r>
    <n v="16"/>
    <n v="18"/>
    <s v="EGYPTE"/>
    <x v="55"/>
    <m/>
    <x v="38"/>
    <n v="41665"/>
    <x v="11"/>
    <x v="0"/>
    <x v="1"/>
    <s v="T16"/>
    <s v="Equipe"/>
    <s v="Senior"/>
  </r>
  <r>
    <n v="17"/>
    <n v="8"/>
    <s v="ALLEMAGNE"/>
    <x v="4"/>
    <m/>
    <x v="38"/>
    <n v="41665"/>
    <x v="11"/>
    <x v="0"/>
    <x v="1"/>
    <s v="T32"/>
    <s v="Equipe"/>
    <s v="Senior"/>
  </r>
  <r>
    <n v="18"/>
    <n v="8"/>
    <s v="CANADA"/>
    <x v="11"/>
    <m/>
    <x v="38"/>
    <n v="41665"/>
    <x v="11"/>
    <x v="0"/>
    <x v="1"/>
    <s v="T32"/>
    <s v="Equipe"/>
    <s v="Senior"/>
  </r>
  <r>
    <n v="19"/>
    <n v="8"/>
    <s v="NORVEGE"/>
    <x v="64"/>
    <m/>
    <x v="38"/>
    <n v="41665"/>
    <x v="11"/>
    <x v="0"/>
    <x v="1"/>
    <s v="T32"/>
    <s v="Equipe"/>
    <s v="Senior"/>
  </r>
  <r>
    <n v="20"/>
    <n v="8"/>
    <s v="HONG KONG"/>
    <x v="23"/>
    <m/>
    <x v="38"/>
    <n v="41665"/>
    <x v="11"/>
    <x v="0"/>
    <x v="1"/>
    <s v="T32"/>
    <s v="Equipe"/>
    <s v="Senior"/>
  </r>
  <r>
    <n v="21"/>
    <n v="8"/>
    <s v="KIRGHIZISTAN"/>
    <x v="45"/>
    <m/>
    <x v="38"/>
    <n v="41665"/>
    <x v="11"/>
    <x v="0"/>
    <x v="1"/>
    <s v="T32"/>
    <s v="Equipe"/>
    <s v="Senior"/>
  </r>
  <r>
    <n v="22"/>
    <n v="8"/>
    <s v="ESPAGNE"/>
    <x v="7"/>
    <m/>
    <x v="38"/>
    <n v="41665"/>
    <x v="11"/>
    <x v="0"/>
    <x v="1"/>
    <s v="T32"/>
    <s v="Equipe"/>
    <s v="Senior"/>
  </r>
  <r>
    <n v="23"/>
    <n v="8"/>
    <s v="FINLANDE"/>
    <x v="42"/>
    <m/>
    <x v="38"/>
    <n v="41665"/>
    <x v="11"/>
    <x v="0"/>
    <x v="1"/>
    <s v="T32"/>
    <s v="Equipe"/>
    <s v="Senior"/>
  </r>
  <r>
    <n v="24"/>
    <n v="8"/>
    <s v="OUZBEKISTAN"/>
    <x v="70"/>
    <m/>
    <x v="38"/>
    <n v="41665"/>
    <x v="11"/>
    <x v="0"/>
    <x v="1"/>
    <s v="T32"/>
    <s v="Equipe"/>
    <s v="Senior"/>
  </r>
  <r>
    <n v="25"/>
    <n v="8"/>
    <s v="JAPON"/>
    <x v="22"/>
    <m/>
    <x v="38"/>
    <n v="41665"/>
    <x v="11"/>
    <x v="0"/>
    <x v="1"/>
    <s v="T32"/>
    <s v="Equipe"/>
    <s v="Senior"/>
  </r>
  <r>
    <n v="26"/>
    <n v="8"/>
    <s v="IRAN"/>
    <x v="65"/>
    <m/>
    <x v="38"/>
    <n v="41665"/>
    <x v="11"/>
    <x v="0"/>
    <x v="1"/>
    <s v="T32"/>
    <s v="Equipe"/>
    <s v="Senior"/>
  </r>
  <r>
    <n v="27"/>
    <n v="8"/>
    <s v="SUEDE"/>
    <x v="18"/>
    <m/>
    <x v="38"/>
    <n v="41665"/>
    <x v="11"/>
    <x v="0"/>
    <x v="1"/>
    <s v="T32"/>
    <s v="Equipe"/>
    <s v="Senior"/>
  </r>
  <r>
    <n v="28"/>
    <n v="8"/>
    <s v="DANEMARK"/>
    <x v="43"/>
    <m/>
    <x v="38"/>
    <n v="41665"/>
    <x v="11"/>
    <x v="0"/>
    <x v="1"/>
    <s v="T32"/>
    <s v="Equipe"/>
    <s v="Senior"/>
  </r>
  <r>
    <n v="29"/>
    <n v="8"/>
    <s v="BRESIL"/>
    <x v="49"/>
    <m/>
    <x v="38"/>
    <n v="41665"/>
    <x v="11"/>
    <x v="0"/>
    <x v="1"/>
    <s v="T32"/>
    <s v="Equipe"/>
    <s v="Senior"/>
  </r>
  <r>
    <n v="30"/>
    <n v="8"/>
    <s v="AUTRICHE"/>
    <x v="12"/>
    <m/>
    <x v="38"/>
    <n v="41665"/>
    <x v="11"/>
    <x v="0"/>
    <x v="1"/>
    <s v="T32"/>
    <s v="Equipe"/>
    <s v="Senior"/>
  </r>
  <r>
    <n v="31"/>
    <n v="8"/>
    <s v="BELARUS"/>
    <x v="15"/>
    <m/>
    <x v="38"/>
    <n v="41665"/>
    <x v="11"/>
    <x v="0"/>
    <x v="1"/>
    <s v="T32"/>
    <s v="Equipe"/>
    <s v="Senior"/>
  </r>
  <r>
    <n v="1"/>
    <n v="64"/>
    <s v="VENEZUELA"/>
    <x v="28"/>
    <m/>
    <x v="69"/>
    <n v="41080"/>
    <x v="9"/>
    <x v="5"/>
    <x v="1"/>
    <s v="1"/>
    <s v="Equipe"/>
    <s v="Senior"/>
  </r>
  <r>
    <n v="2"/>
    <n v="52"/>
    <s v="U.S.A."/>
    <x v="16"/>
    <m/>
    <x v="69"/>
    <n v="41080"/>
    <x v="9"/>
    <x v="5"/>
    <x v="1"/>
    <s v="2"/>
    <s v="Equipe"/>
    <s v="Senior"/>
  </r>
  <r>
    <n v="3"/>
    <n v="40"/>
    <s v="CANADA"/>
    <x v="11"/>
    <m/>
    <x v="69"/>
    <n v="41080"/>
    <x v="9"/>
    <x v="5"/>
    <x v="1"/>
    <s v="3"/>
    <s v="Equipe"/>
    <s v="Senior"/>
  </r>
  <r>
    <n v="4"/>
    <n v="36"/>
    <s v="CHILI"/>
    <x v="30"/>
    <m/>
    <x v="69"/>
    <n v="41080"/>
    <x v="9"/>
    <x v="5"/>
    <x v="1"/>
    <s v="4"/>
    <s v="Equipe"/>
    <s v="Senior"/>
  </r>
  <r>
    <n v="5"/>
    <n v="32"/>
    <s v="ARGENTINE"/>
    <x v="53"/>
    <m/>
    <x v="69"/>
    <n v="41080"/>
    <x v="9"/>
    <x v="5"/>
    <x v="1"/>
    <s v="T8"/>
    <s v="Equipe"/>
    <s v="Senior"/>
  </r>
  <r>
    <n v="6"/>
    <n v="30"/>
    <s v="MEXIQUE"/>
    <x v="38"/>
    <m/>
    <x v="69"/>
    <n v="41080"/>
    <x v="9"/>
    <x v="5"/>
    <x v="1"/>
    <s v="T8"/>
    <s v="Equipe"/>
    <s v="Senior"/>
  </r>
  <r>
    <n v="7"/>
    <n v="28"/>
    <s v="COLOMBIE"/>
    <x v="39"/>
    <m/>
    <x v="69"/>
    <n v="41080"/>
    <x v="9"/>
    <x v="5"/>
    <x v="1"/>
    <s v="T8"/>
    <s v="Equipe"/>
    <s v="Senior"/>
  </r>
  <r>
    <n v="8"/>
    <n v="26"/>
    <s v="PANAMA"/>
    <x v="85"/>
    <m/>
    <x v="69"/>
    <n v="41080"/>
    <x v="9"/>
    <x v="5"/>
    <x v="1"/>
    <s v="T8"/>
    <s v="Equipe"/>
    <s v="Senior"/>
  </r>
  <r>
    <n v="9"/>
    <n v="25"/>
    <s v="PORTO RICO"/>
    <x v="50"/>
    <m/>
    <x v="69"/>
    <n v="41080"/>
    <x v="9"/>
    <x v="5"/>
    <x v="1"/>
    <s v="T16"/>
    <s v="Equipe"/>
    <s v="Senior"/>
  </r>
  <r>
    <n v="10"/>
    <n v="24"/>
    <s v="COSTA RICA"/>
    <x v="86"/>
    <m/>
    <x v="69"/>
    <n v="41080"/>
    <x v="9"/>
    <x v="5"/>
    <x v="1"/>
    <s v="T16"/>
    <s v="Equipe"/>
    <s v="Senior"/>
  </r>
  <r>
    <n v="11"/>
    <n v="23"/>
    <s v="REPUBLIQUE DOMINICAINE"/>
    <x v="81"/>
    <m/>
    <x v="69"/>
    <n v="41080"/>
    <x v="9"/>
    <x v="5"/>
    <x v="1"/>
    <s v="T16"/>
    <s v="Equipe"/>
    <s v="Senior"/>
  </r>
  <r>
    <n v="1"/>
    <n v="64"/>
    <s v="SUISSE"/>
    <x v="9"/>
    <m/>
    <x v="38"/>
    <n v="41075"/>
    <x v="9"/>
    <x v="5"/>
    <x v="1"/>
    <s v="1"/>
    <s v="Equipe"/>
    <s v="Senior"/>
  </r>
  <r>
    <n v="2"/>
    <n v="52"/>
    <s v="HONGRIE"/>
    <x v="8"/>
    <m/>
    <x v="38"/>
    <n v="41075"/>
    <x v="9"/>
    <x v="5"/>
    <x v="1"/>
    <s v="2"/>
    <s v="Equipe"/>
    <s v="Senior"/>
  </r>
  <r>
    <n v="3"/>
    <n v="40"/>
    <s v="UKRAINE"/>
    <x v="10"/>
    <m/>
    <x v="38"/>
    <n v="41075"/>
    <x v="9"/>
    <x v="5"/>
    <x v="1"/>
    <s v="3"/>
    <s v="Equipe"/>
    <s v="Senior"/>
  </r>
  <r>
    <n v="4"/>
    <n v="36"/>
    <s v="FRANCE"/>
    <x v="0"/>
    <m/>
    <x v="38"/>
    <n v="41075"/>
    <x v="9"/>
    <x v="5"/>
    <x v="1"/>
    <s v="4"/>
    <s v="Equipe"/>
    <s v="Senior"/>
  </r>
  <r>
    <n v="5"/>
    <n v="32"/>
    <s v="ITALIE"/>
    <x v="2"/>
    <m/>
    <x v="38"/>
    <n v="41075"/>
    <x v="9"/>
    <x v="5"/>
    <x v="1"/>
    <s v="T8"/>
    <s v="Equipe"/>
    <s v="Senior"/>
  </r>
  <r>
    <n v="6"/>
    <n v="30"/>
    <s v="REPUBLIQUE TCHEQUE"/>
    <x v="35"/>
    <m/>
    <x v="38"/>
    <n v="41075"/>
    <x v="9"/>
    <x v="5"/>
    <x v="1"/>
    <s v="T8"/>
    <s v="Equipe"/>
    <s v="Senior"/>
  </r>
  <r>
    <n v="7"/>
    <n v="28"/>
    <s v="POLOGNE"/>
    <x v="5"/>
    <m/>
    <x v="38"/>
    <n v="41075"/>
    <x v="9"/>
    <x v="5"/>
    <x v="1"/>
    <s v="T8"/>
    <s v="Equipe"/>
    <s v="Senior"/>
  </r>
  <r>
    <n v="8"/>
    <n v="26"/>
    <s v="RUSSIE"/>
    <x v="1"/>
    <m/>
    <x v="38"/>
    <n v="41075"/>
    <x v="9"/>
    <x v="5"/>
    <x v="1"/>
    <s v="T8"/>
    <s v="Equipe"/>
    <s v="Senior"/>
  </r>
  <r>
    <n v="9"/>
    <n v="25"/>
    <s v="ESPAGNE"/>
    <x v="7"/>
    <m/>
    <x v="38"/>
    <n v="41075"/>
    <x v="9"/>
    <x v="5"/>
    <x v="1"/>
    <s v="T16"/>
    <s v="Equipe"/>
    <s v="Senior"/>
  </r>
  <r>
    <n v="10"/>
    <n v="24"/>
    <s v="ISRAEL"/>
    <x v="51"/>
    <m/>
    <x v="38"/>
    <n v="41075"/>
    <x v="9"/>
    <x v="5"/>
    <x v="1"/>
    <s v="T16"/>
    <s v="Equipe"/>
    <s v="Senior"/>
  </r>
  <r>
    <n v="11"/>
    <n v="23"/>
    <s v="NORVEGE"/>
    <x v="64"/>
    <m/>
    <x v="38"/>
    <n v="41075"/>
    <x v="9"/>
    <x v="5"/>
    <x v="1"/>
    <s v="T16"/>
    <s v="Equipe"/>
    <s v="Senior"/>
  </r>
  <r>
    <n v="12"/>
    <n v="22"/>
    <s v="ESTONIE"/>
    <x v="6"/>
    <m/>
    <x v="38"/>
    <n v="41075"/>
    <x v="9"/>
    <x v="5"/>
    <x v="1"/>
    <s v="T16"/>
    <s v="Equipe"/>
    <s v="Senior"/>
  </r>
  <r>
    <n v="13"/>
    <n v="21"/>
    <s v="ALLEMAGNE"/>
    <x v="4"/>
    <m/>
    <x v="38"/>
    <n v="41075"/>
    <x v="9"/>
    <x v="5"/>
    <x v="1"/>
    <s v="T16"/>
    <s v="Equipe"/>
    <s v="Senior"/>
  </r>
  <r>
    <n v="14"/>
    <n v="20"/>
    <s v="SUEDE"/>
    <x v="18"/>
    <m/>
    <x v="38"/>
    <n v="41075"/>
    <x v="9"/>
    <x v="5"/>
    <x v="1"/>
    <s v="T16"/>
    <s v="Equipe"/>
    <s v="Senior"/>
  </r>
  <r>
    <n v="15"/>
    <n v="19"/>
    <s v="PORTUGAL"/>
    <x v="33"/>
    <m/>
    <x v="38"/>
    <n v="41075"/>
    <x v="9"/>
    <x v="5"/>
    <x v="1"/>
    <s v="T16"/>
    <s v="Equipe"/>
    <s v="Senior"/>
  </r>
  <r>
    <n v="16"/>
    <n v="18"/>
    <s v="LETTONIE"/>
    <x v="29"/>
    <m/>
    <x v="38"/>
    <n v="41075"/>
    <x v="9"/>
    <x v="5"/>
    <x v="1"/>
    <s v="T16"/>
    <s v="Equipe"/>
    <s v="Senior"/>
  </r>
  <r>
    <n v="17"/>
    <n v="8"/>
    <s v="BELGIQUE"/>
    <x v="31"/>
    <m/>
    <x v="38"/>
    <n v="41075"/>
    <x v="9"/>
    <x v="5"/>
    <x v="1"/>
    <s v="T32"/>
    <s v="Equipe"/>
    <s v="Senior"/>
  </r>
  <r>
    <n v="1"/>
    <n v="64"/>
    <s v="COREE"/>
    <x v="20"/>
    <m/>
    <x v="70"/>
    <n v="41021"/>
    <x v="9"/>
    <x v="5"/>
    <x v="1"/>
    <s v="1"/>
    <s v="Equipe"/>
    <s v="Senior"/>
  </r>
  <r>
    <n v="2"/>
    <n v="52"/>
    <s v="KAZAKHSTAN"/>
    <x v="44"/>
    <m/>
    <x v="70"/>
    <n v="41021"/>
    <x v="9"/>
    <x v="5"/>
    <x v="1"/>
    <s v="2"/>
    <s v="Equipe"/>
    <s v="Senior"/>
  </r>
  <r>
    <n v="3"/>
    <n v="40"/>
    <s v="CHINE"/>
    <x v="19"/>
    <m/>
    <x v="70"/>
    <n v="41021"/>
    <x v="9"/>
    <x v="5"/>
    <x v="1"/>
    <s v="3"/>
    <s v="Equipe"/>
    <s v="Senior"/>
  </r>
  <r>
    <n v="4"/>
    <n v="36"/>
    <s v="JAPON"/>
    <x v="22"/>
    <m/>
    <x v="70"/>
    <n v="41021"/>
    <x v="9"/>
    <x v="5"/>
    <x v="1"/>
    <s v="4"/>
    <s v="Equipe"/>
    <s v="Senior"/>
  </r>
  <r>
    <n v="5"/>
    <n v="32"/>
    <s v="AUSTRALIE"/>
    <x v="21"/>
    <m/>
    <x v="70"/>
    <n v="41021"/>
    <x v="9"/>
    <x v="5"/>
    <x v="1"/>
    <s v="T8"/>
    <s v="Equipe"/>
    <s v="Senior"/>
  </r>
  <r>
    <n v="6"/>
    <n v="30"/>
    <s v="IRAN"/>
    <x v="65"/>
    <m/>
    <x v="70"/>
    <n v="41021"/>
    <x v="9"/>
    <x v="5"/>
    <x v="1"/>
    <s v="T8"/>
    <s v="Equipe"/>
    <s v="Senior"/>
  </r>
  <r>
    <n v="7"/>
    <n v="28"/>
    <s v="HONG KONG"/>
    <x v="23"/>
    <m/>
    <x v="70"/>
    <n v="41021"/>
    <x v="9"/>
    <x v="5"/>
    <x v="1"/>
    <s v="T8"/>
    <s v="Equipe"/>
    <s v="Senior"/>
  </r>
  <r>
    <n v="8"/>
    <n v="26"/>
    <s v="CHINE TAIPEI"/>
    <x v="37"/>
    <m/>
    <x v="70"/>
    <n v="41021"/>
    <x v="9"/>
    <x v="5"/>
    <x v="1"/>
    <s v="T8"/>
    <s v="Equipe"/>
    <s v="Senior"/>
  </r>
  <r>
    <n v="9"/>
    <n v="25"/>
    <s v="OUZBEKISTAN"/>
    <x v="70"/>
    <m/>
    <x v="70"/>
    <n v="41021"/>
    <x v="9"/>
    <x v="5"/>
    <x v="1"/>
    <s v="T16"/>
    <s v="Equipe"/>
    <s v="Senior"/>
  </r>
  <r>
    <n v="10"/>
    <n v="24"/>
    <s v="INDONESIE"/>
    <x v="82"/>
    <m/>
    <x v="70"/>
    <n v="41021"/>
    <x v="9"/>
    <x v="5"/>
    <x v="1"/>
    <s v="T16"/>
    <s v="Equipe"/>
    <s v="Senior"/>
  </r>
  <r>
    <n v="11"/>
    <n v="23"/>
    <s v="SINGAPOUR"/>
    <x v="26"/>
    <m/>
    <x v="70"/>
    <n v="41021"/>
    <x v="9"/>
    <x v="5"/>
    <x v="1"/>
    <s v="T16"/>
    <s v="Equipe"/>
    <s v="Senior"/>
  </r>
  <r>
    <n v="12"/>
    <n v="22"/>
    <s v="MACAO"/>
    <x v="79"/>
    <m/>
    <x v="70"/>
    <n v="41021"/>
    <x v="9"/>
    <x v="5"/>
    <x v="1"/>
    <s v="T16"/>
    <s v="Equipe"/>
    <s v="Senior"/>
  </r>
  <r>
    <n v="13"/>
    <n v="21"/>
    <s v="INDE"/>
    <x v="40"/>
    <m/>
    <x v="70"/>
    <n v="41021"/>
    <x v="9"/>
    <x v="5"/>
    <x v="1"/>
    <s v="T16"/>
    <s v="Equipe"/>
    <s v="Senior"/>
  </r>
  <r>
    <n v="14"/>
    <n v="20"/>
    <s v="MONGOLIE"/>
    <x v="87"/>
    <m/>
    <x v="70"/>
    <n v="41021"/>
    <x v="9"/>
    <x v="5"/>
    <x v="1"/>
    <s v="T16"/>
    <s v="Equipe"/>
    <s v="Senior"/>
  </r>
  <r>
    <n v="15"/>
    <n v="19"/>
    <s v="TURKMENISTAN"/>
    <x v="59"/>
    <m/>
    <x v="70"/>
    <n v="41021"/>
    <x v="9"/>
    <x v="5"/>
    <x v="1"/>
    <s v="T16"/>
    <s v="Equipe"/>
    <s v="Senior"/>
  </r>
  <r>
    <n v="1"/>
    <n v="64"/>
    <s v="EGYPTE"/>
    <x v="55"/>
    <m/>
    <x v="71"/>
    <n v="41019"/>
    <x v="9"/>
    <x v="5"/>
    <x v="1"/>
    <s v="1"/>
    <s v="Equipe"/>
    <s v="Senior"/>
  </r>
  <r>
    <n v="2"/>
    <n v="52"/>
    <s v="SENEGAL"/>
    <x v="84"/>
    <m/>
    <x v="71"/>
    <n v="41019"/>
    <x v="9"/>
    <x v="5"/>
    <x v="1"/>
    <s v="2"/>
    <s v="Equipe"/>
    <s v="Senior"/>
  </r>
  <r>
    <n v="3"/>
    <n v="40"/>
    <s v="MAROC"/>
    <x v="88"/>
    <m/>
    <x v="71"/>
    <n v="41019"/>
    <x v="9"/>
    <x v="5"/>
    <x v="1"/>
    <s v="3"/>
    <s v="Equipe"/>
    <s v="Senior"/>
  </r>
  <r>
    <n v="4"/>
    <n v="36"/>
    <s v="TUNISIE"/>
    <x v="34"/>
    <m/>
    <x v="71"/>
    <n v="41019"/>
    <x v="9"/>
    <x v="5"/>
    <x v="1"/>
    <s v="4"/>
    <s v="Equipe"/>
    <s v="Senior"/>
  </r>
  <r>
    <n v="5"/>
    <n v="32"/>
    <s v="ALGERIE"/>
    <x v="32"/>
    <m/>
    <x v="71"/>
    <n v="41019"/>
    <x v="9"/>
    <x v="5"/>
    <x v="1"/>
    <s v="T8"/>
    <s v="Equipe"/>
    <s v="Senior"/>
  </r>
  <r>
    <n v="5"/>
    <n v="32"/>
    <s v="COTE D'IVOIRE"/>
    <x v="76"/>
    <m/>
    <x v="71"/>
    <n v="41019"/>
    <x v="9"/>
    <x v="5"/>
    <x v="1"/>
    <s v="T8"/>
    <s v="Equipe"/>
    <s v="Senior"/>
  </r>
  <r>
    <n v="1"/>
    <n v="64"/>
    <s v="EGYPTE"/>
    <x v="55"/>
    <m/>
    <x v="72"/>
    <n v="41454"/>
    <x v="10"/>
    <x v="5"/>
    <x v="1"/>
    <s v="1"/>
    <s v="Equipe"/>
    <s v="Senior"/>
  </r>
  <r>
    <n v="2"/>
    <n v="52"/>
    <s v="MAROC"/>
    <x v="88"/>
    <m/>
    <x v="72"/>
    <n v="41454"/>
    <x v="10"/>
    <x v="5"/>
    <x v="1"/>
    <s v="2"/>
    <s v="Equipe"/>
    <s v="Senior"/>
  </r>
  <r>
    <n v="3"/>
    <n v="40"/>
    <s v="AFRIQUE DU SUD"/>
    <x v="25"/>
    <m/>
    <x v="72"/>
    <n v="41454"/>
    <x v="10"/>
    <x v="5"/>
    <x v="1"/>
    <s v="3"/>
    <s v="Equipe"/>
    <s v="Senior"/>
  </r>
  <r>
    <n v="4"/>
    <n v="36"/>
    <s v="SENEGAL"/>
    <x v="84"/>
    <m/>
    <x v="72"/>
    <n v="41454"/>
    <x v="10"/>
    <x v="5"/>
    <x v="1"/>
    <s v="4"/>
    <s v="Equipe"/>
    <s v="Senior"/>
  </r>
  <r>
    <n v="5"/>
    <n v="32"/>
    <s v="LIBYE"/>
    <x v="89"/>
    <m/>
    <x v="72"/>
    <n v="41454"/>
    <x v="10"/>
    <x v="5"/>
    <x v="1"/>
    <s v="T8"/>
    <s v="Equipe"/>
    <s v="Senior"/>
  </r>
  <r>
    <n v="1"/>
    <n v="64"/>
    <s v="VENEZUELA"/>
    <x v="28"/>
    <m/>
    <x v="73"/>
    <n v="41444"/>
    <x v="10"/>
    <x v="5"/>
    <x v="1"/>
    <s v="1"/>
    <s v="Equipe"/>
    <s v="Senior"/>
  </r>
  <r>
    <n v="2"/>
    <n v="52"/>
    <s v="U.S.A."/>
    <x v="16"/>
    <m/>
    <x v="73"/>
    <n v="41444"/>
    <x v="10"/>
    <x v="5"/>
    <x v="1"/>
    <s v="2"/>
    <s v="Equipe"/>
    <s v="Senior"/>
  </r>
  <r>
    <n v="3"/>
    <n v="40"/>
    <s v="CUBA"/>
    <x v="27"/>
    <m/>
    <x v="73"/>
    <n v="41444"/>
    <x v="10"/>
    <x v="5"/>
    <x v="1"/>
    <s v="3"/>
    <s v="Equipe"/>
    <s v="Senior"/>
  </r>
  <r>
    <n v="4"/>
    <n v="36"/>
    <s v="CHILI"/>
    <x v="30"/>
    <m/>
    <x v="73"/>
    <n v="41444"/>
    <x v="10"/>
    <x v="5"/>
    <x v="1"/>
    <s v="4"/>
    <s v="Equipe"/>
    <s v="Senior"/>
  </r>
  <r>
    <n v="5"/>
    <n v="32"/>
    <s v="CANADA"/>
    <x v="11"/>
    <m/>
    <x v="73"/>
    <n v="41444"/>
    <x v="10"/>
    <x v="5"/>
    <x v="1"/>
    <s v="T8"/>
    <s v="Equipe"/>
    <s v="Senior"/>
  </r>
  <r>
    <n v="6"/>
    <n v="30"/>
    <s v="MEXIQUE"/>
    <x v="38"/>
    <m/>
    <x v="73"/>
    <n v="41444"/>
    <x v="10"/>
    <x v="5"/>
    <x v="1"/>
    <s v="T8"/>
    <s v="Equipe"/>
    <s v="Senior"/>
  </r>
  <r>
    <n v="7"/>
    <n v="28"/>
    <s v="COLOMBIE"/>
    <x v="39"/>
    <m/>
    <x v="73"/>
    <n v="41444"/>
    <x v="10"/>
    <x v="5"/>
    <x v="1"/>
    <s v="T8"/>
    <s v="Equipe"/>
    <s v="Senior"/>
  </r>
  <r>
    <n v="8"/>
    <n v="26"/>
    <s v="REPUBLIQUE DOMINICAINE"/>
    <x v="81"/>
    <m/>
    <x v="73"/>
    <n v="41444"/>
    <x v="10"/>
    <x v="5"/>
    <x v="1"/>
    <s v="T8"/>
    <s v="Equipe"/>
    <s v="Senior"/>
  </r>
  <r>
    <n v="9"/>
    <n v="25"/>
    <s v="ARGENTINE"/>
    <x v="53"/>
    <m/>
    <x v="73"/>
    <n v="41444"/>
    <x v="10"/>
    <x v="5"/>
    <x v="1"/>
    <s v="T16"/>
    <s v="Equipe"/>
    <s v="Senior"/>
  </r>
  <r>
    <n v="10"/>
    <n v="24"/>
    <s v="BRESIL"/>
    <x v="49"/>
    <m/>
    <x v="73"/>
    <n v="41444"/>
    <x v="10"/>
    <x v="5"/>
    <x v="1"/>
    <s v="T16"/>
    <s v="Equipe"/>
    <s v="Senior"/>
  </r>
  <r>
    <n v="11"/>
    <n v="23"/>
    <s v="PANAMA"/>
    <x v="85"/>
    <m/>
    <x v="73"/>
    <n v="41444"/>
    <x v="10"/>
    <x v="5"/>
    <x v="1"/>
    <s v="T16"/>
    <s v="Equipe"/>
    <s v="Senior"/>
  </r>
  <r>
    <n v="12"/>
    <n v="22"/>
    <s v="PORTO RICO"/>
    <x v="50"/>
    <m/>
    <x v="73"/>
    <n v="41444"/>
    <x v="10"/>
    <x v="5"/>
    <x v="1"/>
    <s v="T16"/>
    <s v="Equipe"/>
    <s v="Senior"/>
  </r>
  <r>
    <n v="1"/>
    <n v="64"/>
    <s v="SUISSE"/>
    <x v="9"/>
    <m/>
    <x v="54"/>
    <n v="41441"/>
    <x v="10"/>
    <x v="5"/>
    <x v="1"/>
    <s v="1"/>
    <s v="Equipe"/>
    <s v="Senior"/>
  </r>
  <r>
    <n v="2"/>
    <n v="52"/>
    <s v="HONGRIE"/>
    <x v="8"/>
    <m/>
    <x v="54"/>
    <n v="41441"/>
    <x v="10"/>
    <x v="5"/>
    <x v="1"/>
    <s v="2"/>
    <s v="Equipe"/>
    <s v="Senior"/>
  </r>
  <r>
    <n v="3"/>
    <n v="40"/>
    <s v="UKRAINE"/>
    <x v="10"/>
    <m/>
    <x v="54"/>
    <n v="41441"/>
    <x v="10"/>
    <x v="5"/>
    <x v="1"/>
    <s v="3"/>
    <s v="Equipe"/>
    <s v="Senior"/>
  </r>
  <r>
    <n v="4"/>
    <n v="36"/>
    <s v="FRANCE"/>
    <x v="0"/>
    <m/>
    <x v="54"/>
    <n v="41441"/>
    <x v="10"/>
    <x v="5"/>
    <x v="1"/>
    <s v="4"/>
    <s v="Equipe"/>
    <s v="Senior"/>
  </r>
  <r>
    <n v="5"/>
    <n v="32"/>
    <s v="ITALIE"/>
    <x v="2"/>
    <m/>
    <x v="54"/>
    <n v="41441"/>
    <x v="10"/>
    <x v="5"/>
    <x v="1"/>
    <s v="T8"/>
    <s v="Equipe"/>
    <s v="Senior"/>
  </r>
  <r>
    <n v="6"/>
    <n v="30"/>
    <s v="POLOGNE"/>
    <x v="5"/>
    <m/>
    <x v="54"/>
    <n v="41441"/>
    <x v="10"/>
    <x v="5"/>
    <x v="1"/>
    <s v="T8"/>
    <s v="Equipe"/>
    <s v="Senior"/>
  </r>
  <r>
    <n v="7"/>
    <n v="28"/>
    <s v="ESTONIE"/>
    <x v="6"/>
    <m/>
    <x v="54"/>
    <n v="41441"/>
    <x v="10"/>
    <x v="5"/>
    <x v="1"/>
    <s v="T8"/>
    <s v="Equipe"/>
    <s v="Senior"/>
  </r>
  <r>
    <n v="8"/>
    <n v="26"/>
    <s v="REPUBLIQUE TCHEQUE"/>
    <x v="35"/>
    <m/>
    <x v="54"/>
    <n v="41441"/>
    <x v="10"/>
    <x v="5"/>
    <x v="1"/>
    <s v="T8"/>
    <s v="Equipe"/>
    <s v="Senior"/>
  </r>
  <r>
    <n v="9"/>
    <n v="25"/>
    <s v="RUSSIE"/>
    <x v="1"/>
    <m/>
    <x v="54"/>
    <n v="41441"/>
    <x v="10"/>
    <x v="5"/>
    <x v="1"/>
    <s v="T16"/>
    <s v="Equipe"/>
    <s v="Senior"/>
  </r>
  <r>
    <n v="10"/>
    <n v="24"/>
    <s v="ALLEMAGNE"/>
    <x v="4"/>
    <m/>
    <x v="54"/>
    <n v="41441"/>
    <x v="10"/>
    <x v="5"/>
    <x v="1"/>
    <s v="T16"/>
    <s v="Equipe"/>
    <s v="Senior"/>
  </r>
  <r>
    <n v="11"/>
    <n v="23"/>
    <s v="NORVEGE"/>
    <x v="64"/>
    <m/>
    <x v="54"/>
    <n v="41441"/>
    <x v="10"/>
    <x v="5"/>
    <x v="1"/>
    <s v="T16"/>
    <s v="Equipe"/>
    <s v="Senior"/>
  </r>
  <r>
    <n v="12"/>
    <n v="22"/>
    <s v="ISRAEL"/>
    <x v="51"/>
    <m/>
    <x v="54"/>
    <n v="41441"/>
    <x v="10"/>
    <x v="5"/>
    <x v="1"/>
    <s v="T16"/>
    <s v="Equipe"/>
    <s v="Senior"/>
  </r>
  <r>
    <n v="13"/>
    <n v="21"/>
    <s v="ROUMANIE"/>
    <x v="3"/>
    <m/>
    <x v="54"/>
    <n v="41441"/>
    <x v="10"/>
    <x v="5"/>
    <x v="1"/>
    <s v="T16"/>
    <s v="Equipe"/>
    <s v="Senior"/>
  </r>
  <r>
    <n v="14"/>
    <n v="20"/>
    <s v="FINLANDE"/>
    <x v="42"/>
    <m/>
    <x v="54"/>
    <n v="41441"/>
    <x v="10"/>
    <x v="5"/>
    <x v="1"/>
    <s v="T16"/>
    <s v="Equipe"/>
    <s v="Senior"/>
  </r>
  <r>
    <n v="15"/>
    <n v="19"/>
    <s v="ESPAGNE"/>
    <x v="7"/>
    <m/>
    <x v="54"/>
    <n v="41441"/>
    <x v="10"/>
    <x v="5"/>
    <x v="1"/>
    <s v="T16"/>
    <s v="Equipe"/>
    <s v="Senior"/>
  </r>
  <r>
    <n v="16"/>
    <n v="18"/>
    <s v="SUEDE"/>
    <x v="18"/>
    <m/>
    <x v="54"/>
    <n v="41441"/>
    <x v="10"/>
    <x v="5"/>
    <x v="1"/>
    <s v="T16"/>
    <s v="Equipe"/>
    <s v="Senior"/>
  </r>
  <r>
    <n v="17"/>
    <n v="8"/>
    <s v="DANEMARK"/>
    <x v="43"/>
    <m/>
    <x v="54"/>
    <n v="41441"/>
    <x v="10"/>
    <x v="5"/>
    <x v="1"/>
    <s v="T32"/>
    <s v="Equipe"/>
    <s v="Senior"/>
  </r>
  <r>
    <n v="18"/>
    <n v="8"/>
    <s v="CROATIE"/>
    <x v="78"/>
    <m/>
    <x v="54"/>
    <n v="41441"/>
    <x v="10"/>
    <x v="5"/>
    <x v="1"/>
    <s v="T32"/>
    <s v="Equipe"/>
    <s v="Senior"/>
  </r>
  <r>
    <n v="19"/>
    <n v="8"/>
    <s v="LITUANIE"/>
    <x v="54"/>
    <m/>
    <x v="54"/>
    <n v="41441"/>
    <x v="10"/>
    <x v="5"/>
    <x v="1"/>
    <s v="T32"/>
    <s v="Equipe"/>
    <s v="Senior"/>
  </r>
  <r>
    <n v="19"/>
    <n v="8"/>
    <s v="SLOVENIE"/>
    <x v="56"/>
    <m/>
    <x v="54"/>
    <n v="41441"/>
    <x v="10"/>
    <x v="5"/>
    <x v="1"/>
    <s v="T32"/>
    <s v="Equipe"/>
    <s v="Senior"/>
  </r>
  <r>
    <n v="1"/>
    <n v="64"/>
    <s v="KAZAKHSTAN"/>
    <x v="44"/>
    <m/>
    <x v="43"/>
    <n v="41429"/>
    <x v="10"/>
    <x v="5"/>
    <x v="1"/>
    <s v="1"/>
    <s v="Equipe"/>
    <s v="Senior"/>
  </r>
  <r>
    <n v="2"/>
    <n v="52"/>
    <s v="CHINE"/>
    <x v="19"/>
    <m/>
    <x v="43"/>
    <n v="41429"/>
    <x v="10"/>
    <x v="5"/>
    <x v="1"/>
    <s v="2"/>
    <s v="Equipe"/>
    <s v="Senior"/>
  </r>
  <r>
    <n v="3"/>
    <n v="40"/>
    <s v="COREE"/>
    <x v="20"/>
    <m/>
    <x v="43"/>
    <n v="41429"/>
    <x v="10"/>
    <x v="5"/>
    <x v="1"/>
    <s v="3"/>
    <s v="Equipe"/>
    <s v="Senior"/>
  </r>
  <r>
    <n v="4"/>
    <n v="36"/>
    <s v="HONG KONG"/>
    <x v="23"/>
    <m/>
    <x v="43"/>
    <n v="41429"/>
    <x v="10"/>
    <x v="5"/>
    <x v="1"/>
    <s v="4"/>
    <s v="Equipe"/>
    <s v="Senior"/>
  </r>
  <r>
    <n v="5"/>
    <n v="32"/>
    <s v="IRAN"/>
    <x v="65"/>
    <m/>
    <x v="43"/>
    <n v="41429"/>
    <x v="10"/>
    <x v="5"/>
    <x v="1"/>
    <s v="T8"/>
    <s v="Equipe"/>
    <s v="Senior"/>
  </r>
  <r>
    <n v="6"/>
    <n v="30"/>
    <s v="JAPON"/>
    <x v="22"/>
    <m/>
    <x v="43"/>
    <n v="41429"/>
    <x v="10"/>
    <x v="5"/>
    <x v="1"/>
    <s v="T8"/>
    <s v="Equipe"/>
    <s v="Senior"/>
  </r>
  <r>
    <n v="7"/>
    <n v="28"/>
    <s v="KIRGHIZISTAN"/>
    <x v="45"/>
    <m/>
    <x v="43"/>
    <n v="41429"/>
    <x v="10"/>
    <x v="5"/>
    <x v="1"/>
    <s v="T8"/>
    <s v="Equipe"/>
    <s v="Senior"/>
  </r>
  <r>
    <n v="8"/>
    <n v="26"/>
    <s v="OUZBEKISTAN"/>
    <x v="70"/>
    <m/>
    <x v="43"/>
    <n v="41429"/>
    <x v="10"/>
    <x v="5"/>
    <x v="1"/>
    <s v="T8"/>
    <s v="Equipe"/>
    <s v="Senior"/>
  </r>
  <r>
    <n v="9"/>
    <n v="25"/>
    <s v="AUSTRALIE"/>
    <x v="21"/>
    <m/>
    <x v="43"/>
    <n v="41429"/>
    <x v="10"/>
    <x v="5"/>
    <x v="1"/>
    <s v="T16"/>
    <s v="Equipe"/>
    <s v="Senior"/>
  </r>
  <r>
    <n v="10"/>
    <n v="24"/>
    <s v="KOWEIT"/>
    <x v="57"/>
    <m/>
    <x v="43"/>
    <n v="41429"/>
    <x v="10"/>
    <x v="5"/>
    <x v="1"/>
    <s v="T16"/>
    <s v="Equipe"/>
    <s v="Senior"/>
  </r>
  <r>
    <n v="11"/>
    <n v="23"/>
    <s v="SINGAPOUR"/>
    <x v="26"/>
    <m/>
    <x v="43"/>
    <n v="41429"/>
    <x v="10"/>
    <x v="5"/>
    <x v="1"/>
    <s v="T16"/>
    <s v="Equipe"/>
    <s v="Senior"/>
  </r>
  <r>
    <n v="12"/>
    <n v="22"/>
    <s v="MALAISIE"/>
    <x v="68"/>
    <m/>
    <x v="43"/>
    <n v="41429"/>
    <x v="10"/>
    <x v="5"/>
    <x v="1"/>
    <s v="T16"/>
    <s v="Equipe"/>
    <s v="Senior"/>
  </r>
  <r>
    <n v="13"/>
    <n v="21"/>
    <s v="CHINE TAIPEI"/>
    <x v="37"/>
    <m/>
    <x v="43"/>
    <n v="41429"/>
    <x v="10"/>
    <x v="5"/>
    <x v="1"/>
    <s v="T16"/>
    <s v="Equipe"/>
    <s v="Senior"/>
  </r>
  <r>
    <n v="14"/>
    <n v="20"/>
    <s v="MONGOLIE"/>
    <x v="87"/>
    <m/>
    <x v="43"/>
    <n v="41429"/>
    <x v="10"/>
    <x v="5"/>
    <x v="1"/>
    <s v="T16"/>
    <s v="Equipe"/>
    <s v="Senior"/>
  </r>
  <r>
    <n v="1"/>
    <n v="64"/>
    <s v="RUSSIE"/>
    <x v="1"/>
    <m/>
    <x v="22"/>
    <n v="41035"/>
    <x v="9"/>
    <x v="0"/>
    <x v="0"/>
    <s v="1"/>
    <s v="Equipe"/>
    <s v="Senior"/>
  </r>
  <r>
    <n v="2"/>
    <n v="52"/>
    <s v="ITALIE"/>
    <x v="2"/>
    <m/>
    <x v="22"/>
    <n v="41035"/>
    <x v="9"/>
    <x v="0"/>
    <x v="0"/>
    <s v="2"/>
    <s v="Equipe"/>
    <s v="Senior"/>
  </r>
  <r>
    <n v="3"/>
    <n v="40"/>
    <s v="ROUMANIE"/>
    <x v="3"/>
    <m/>
    <x v="22"/>
    <n v="41035"/>
    <x v="9"/>
    <x v="0"/>
    <x v="0"/>
    <s v="3"/>
    <s v="Equipe"/>
    <s v="Senior"/>
  </r>
  <r>
    <n v="4"/>
    <n v="36"/>
    <s v="CHINE"/>
    <x v="19"/>
    <m/>
    <x v="22"/>
    <n v="41035"/>
    <x v="9"/>
    <x v="0"/>
    <x v="0"/>
    <s v="4"/>
    <s v="Equipe"/>
    <s v="Senior"/>
  </r>
  <r>
    <n v="5"/>
    <n v="32"/>
    <s v="ALLEMAGNE"/>
    <x v="4"/>
    <m/>
    <x v="22"/>
    <n v="41035"/>
    <x v="9"/>
    <x v="0"/>
    <x v="0"/>
    <s v="T8"/>
    <s v="Equipe"/>
    <s v="Senior"/>
  </r>
  <r>
    <n v="6"/>
    <n v="30"/>
    <s v="UKRAINE"/>
    <x v="10"/>
    <m/>
    <x v="22"/>
    <n v="41035"/>
    <x v="9"/>
    <x v="0"/>
    <x v="0"/>
    <s v="T8"/>
    <s v="Equipe"/>
    <s v="Senior"/>
  </r>
  <r>
    <n v="7"/>
    <n v="28"/>
    <s v="U.S.A."/>
    <x v="16"/>
    <m/>
    <x v="22"/>
    <n v="41035"/>
    <x v="9"/>
    <x v="0"/>
    <x v="0"/>
    <s v="T8"/>
    <s v="Equipe"/>
    <s v="Senior"/>
  </r>
  <r>
    <n v="8"/>
    <n v="26"/>
    <s v="COREE"/>
    <x v="20"/>
    <m/>
    <x v="22"/>
    <n v="41035"/>
    <x v="9"/>
    <x v="0"/>
    <x v="0"/>
    <s v="T8"/>
    <s v="Equipe"/>
    <s v="Senior"/>
  </r>
  <r>
    <n v="9"/>
    <n v="25"/>
    <s v="SUEDE"/>
    <x v="18"/>
    <m/>
    <x v="22"/>
    <n v="41035"/>
    <x v="9"/>
    <x v="0"/>
    <x v="0"/>
    <s v="T16"/>
    <s v="Equipe"/>
    <s v="Senior"/>
  </r>
  <r>
    <n v="10"/>
    <n v="24"/>
    <s v="FRANCE"/>
    <x v="0"/>
    <m/>
    <x v="22"/>
    <n v="41035"/>
    <x v="9"/>
    <x v="0"/>
    <x v="0"/>
    <s v="T16"/>
    <s v="Equipe"/>
    <s v="Senior"/>
  </r>
  <r>
    <n v="11"/>
    <n v="23"/>
    <s v="POLOGNE"/>
    <x v="5"/>
    <m/>
    <x v="22"/>
    <n v="41035"/>
    <x v="9"/>
    <x v="0"/>
    <x v="0"/>
    <s v="T16"/>
    <s v="Equipe"/>
    <s v="Senior"/>
  </r>
  <r>
    <n v="12"/>
    <n v="22"/>
    <s v="BRESIL"/>
    <x v="49"/>
    <m/>
    <x v="22"/>
    <n v="41035"/>
    <x v="9"/>
    <x v="0"/>
    <x v="0"/>
    <s v="T16"/>
    <s v="Equipe"/>
    <s v="Senior"/>
  </r>
  <r>
    <n v="13"/>
    <n v="21"/>
    <s v="ARGENTINE"/>
    <x v="53"/>
    <m/>
    <x v="22"/>
    <n v="41035"/>
    <x v="9"/>
    <x v="0"/>
    <x v="0"/>
    <s v="T16"/>
    <s v="Equipe"/>
    <s v="Senior"/>
  </r>
  <r>
    <n v="1"/>
    <n v="64"/>
    <s v="POLOGNE"/>
    <x v="5"/>
    <m/>
    <x v="10"/>
    <n v="41091"/>
    <x v="9"/>
    <x v="0"/>
    <x v="0"/>
    <s v="1"/>
    <s v="Equipe"/>
    <s v="Senior"/>
  </r>
  <r>
    <n v="2"/>
    <n v="52"/>
    <s v="ESTONIE"/>
    <x v="6"/>
    <m/>
    <x v="10"/>
    <n v="41091"/>
    <x v="9"/>
    <x v="0"/>
    <x v="0"/>
    <s v="2"/>
    <s v="Equipe"/>
    <s v="Senior"/>
  </r>
  <r>
    <n v="3"/>
    <n v="40"/>
    <s v="ITALIE"/>
    <x v="2"/>
    <m/>
    <x v="10"/>
    <n v="41091"/>
    <x v="9"/>
    <x v="0"/>
    <x v="0"/>
    <s v="3"/>
    <s v="Equipe"/>
    <s v="Senior"/>
  </r>
  <r>
    <n v="4"/>
    <n v="36"/>
    <s v="U.S.A."/>
    <x v="16"/>
    <m/>
    <x v="10"/>
    <n v="41091"/>
    <x v="9"/>
    <x v="0"/>
    <x v="0"/>
    <s v="4"/>
    <s v="Equipe"/>
    <s v="Senior"/>
  </r>
  <r>
    <n v="5"/>
    <n v="32"/>
    <s v="ALLEMAGNE"/>
    <x v="4"/>
    <m/>
    <x v="10"/>
    <n v="41091"/>
    <x v="9"/>
    <x v="0"/>
    <x v="0"/>
    <s v="T8"/>
    <s v="Equipe"/>
    <s v="Senior"/>
  </r>
  <r>
    <n v="6"/>
    <n v="30"/>
    <s v="CHINE"/>
    <x v="19"/>
    <m/>
    <x v="10"/>
    <n v="41091"/>
    <x v="9"/>
    <x v="0"/>
    <x v="0"/>
    <s v="T8"/>
    <s v="Equipe"/>
    <s v="Senior"/>
  </r>
  <r>
    <n v="7"/>
    <n v="28"/>
    <s v="ROUMANIE"/>
    <x v="3"/>
    <m/>
    <x v="10"/>
    <n v="41091"/>
    <x v="9"/>
    <x v="0"/>
    <x v="0"/>
    <s v="T8"/>
    <s v="Equipe"/>
    <s v="Senior"/>
  </r>
  <r>
    <n v="8"/>
    <n v="26"/>
    <s v="UKRAINE"/>
    <x v="10"/>
    <m/>
    <x v="10"/>
    <n v="41091"/>
    <x v="9"/>
    <x v="0"/>
    <x v="0"/>
    <s v="T8"/>
    <s v="Equipe"/>
    <s v="Senior"/>
  </r>
  <r>
    <n v="9"/>
    <n v="25"/>
    <s v="FRANCE"/>
    <x v="0"/>
    <m/>
    <x v="10"/>
    <n v="41091"/>
    <x v="9"/>
    <x v="0"/>
    <x v="0"/>
    <s v="T16"/>
    <s v="Equipe"/>
    <s v="Senior"/>
  </r>
  <r>
    <n v="10"/>
    <n v="24"/>
    <s v="JAPON"/>
    <x v="22"/>
    <m/>
    <x v="10"/>
    <n v="41091"/>
    <x v="9"/>
    <x v="0"/>
    <x v="0"/>
    <s v="T16"/>
    <s v="Equipe"/>
    <s v="Senior"/>
  </r>
  <r>
    <n v="11"/>
    <n v="23"/>
    <s v="HONG KONG"/>
    <x v="23"/>
    <m/>
    <x v="10"/>
    <n v="41091"/>
    <x v="9"/>
    <x v="0"/>
    <x v="0"/>
    <s v="T16"/>
    <s v="Equipe"/>
    <s v="Senior"/>
  </r>
  <r>
    <n v="12"/>
    <n v="22"/>
    <s v="CANADA"/>
    <x v="11"/>
    <m/>
    <x v="10"/>
    <n v="41091"/>
    <x v="9"/>
    <x v="0"/>
    <x v="0"/>
    <s v="T16"/>
    <s v="Equipe"/>
    <s v="Senior"/>
  </r>
  <r>
    <n v="13"/>
    <n v="21"/>
    <s v="SUISSE"/>
    <x v="9"/>
    <m/>
    <x v="10"/>
    <n v="41091"/>
    <x v="9"/>
    <x v="0"/>
    <x v="0"/>
    <s v="T16"/>
    <s v="Equipe"/>
    <s v="Senior"/>
  </r>
  <r>
    <n v="14"/>
    <n v="20"/>
    <s v="GRANDE-BRETAGNE"/>
    <x v="13"/>
    <m/>
    <x v="10"/>
    <n v="41091"/>
    <x v="9"/>
    <x v="0"/>
    <x v="0"/>
    <s v="T16"/>
    <s v="Equipe"/>
    <s v="Senior"/>
  </r>
  <r>
    <n v="15"/>
    <n v="19"/>
    <s v="ISRAEL"/>
    <x v="51"/>
    <m/>
    <x v="10"/>
    <n v="41091"/>
    <x v="9"/>
    <x v="0"/>
    <x v="0"/>
    <s v="T16"/>
    <s v="Equipe"/>
    <s v="Senior"/>
  </r>
  <r>
    <n v="1"/>
    <n v="64"/>
    <s v="RUSSIE"/>
    <x v="1"/>
    <m/>
    <x v="38"/>
    <n v="41075"/>
    <x v="9"/>
    <x v="3"/>
    <x v="0"/>
    <s v="1"/>
    <s v="Equipe"/>
    <s v="Senior"/>
  </r>
  <r>
    <n v="2"/>
    <n v="52"/>
    <s v="ROUMANIE"/>
    <x v="3"/>
    <m/>
    <x v="38"/>
    <n v="41075"/>
    <x v="9"/>
    <x v="3"/>
    <x v="0"/>
    <s v="2"/>
    <s v="Equipe"/>
    <s v="Senior"/>
  </r>
  <r>
    <n v="3"/>
    <n v="40"/>
    <s v="ESTONIE"/>
    <x v="6"/>
    <m/>
    <x v="38"/>
    <n v="41075"/>
    <x v="9"/>
    <x v="3"/>
    <x v="0"/>
    <s v="3"/>
    <s v="Equipe"/>
    <s v="Senior"/>
  </r>
  <r>
    <n v="4"/>
    <n v="36"/>
    <s v="UKRAINE"/>
    <x v="10"/>
    <m/>
    <x v="38"/>
    <n v="41075"/>
    <x v="9"/>
    <x v="3"/>
    <x v="0"/>
    <s v="4"/>
    <s v="Equipe"/>
    <s v="Senior"/>
  </r>
  <r>
    <n v="5"/>
    <n v="32"/>
    <s v="ITALIE"/>
    <x v="2"/>
    <m/>
    <x v="38"/>
    <n v="41075"/>
    <x v="9"/>
    <x v="3"/>
    <x v="0"/>
    <s v="T8"/>
    <s v="Equipe"/>
    <s v="Senior"/>
  </r>
  <r>
    <n v="6"/>
    <n v="30"/>
    <s v="ALLEMAGNE"/>
    <x v="4"/>
    <m/>
    <x v="38"/>
    <n v="41075"/>
    <x v="9"/>
    <x v="3"/>
    <x v="0"/>
    <s v="T8"/>
    <s v="Equipe"/>
    <s v="Senior"/>
  </r>
  <r>
    <n v="7"/>
    <n v="28"/>
    <s v="HONGRIE"/>
    <x v="8"/>
    <m/>
    <x v="38"/>
    <n v="41075"/>
    <x v="9"/>
    <x v="3"/>
    <x v="0"/>
    <s v="T8"/>
    <s v="Equipe"/>
    <s v="Senior"/>
  </r>
  <r>
    <n v="8"/>
    <n v="26"/>
    <s v="SUEDE"/>
    <x v="18"/>
    <m/>
    <x v="38"/>
    <n v="41075"/>
    <x v="9"/>
    <x v="3"/>
    <x v="0"/>
    <s v="T8"/>
    <s v="Equipe"/>
    <s v="Senior"/>
  </r>
  <r>
    <n v="9"/>
    <n v="25"/>
    <s v="POLOGNE"/>
    <x v="5"/>
    <m/>
    <x v="38"/>
    <n v="41075"/>
    <x v="9"/>
    <x v="3"/>
    <x v="0"/>
    <s v="T16"/>
    <s v="Equipe"/>
    <s v="Senior"/>
  </r>
  <r>
    <n v="10"/>
    <n v="24"/>
    <s v="FRANCE"/>
    <x v="0"/>
    <m/>
    <x v="38"/>
    <n v="41075"/>
    <x v="9"/>
    <x v="3"/>
    <x v="0"/>
    <s v="T16"/>
    <s v="Equipe"/>
    <s v="Senior"/>
  </r>
  <r>
    <n v="11"/>
    <n v="23"/>
    <s v="SUISSE"/>
    <x v="9"/>
    <m/>
    <x v="38"/>
    <n v="41075"/>
    <x v="9"/>
    <x v="3"/>
    <x v="0"/>
    <s v="T16"/>
    <s v="Equipe"/>
    <s v="Senior"/>
  </r>
  <r>
    <n v="12"/>
    <n v="22"/>
    <s v="ISRAEL"/>
    <x v="51"/>
    <m/>
    <x v="38"/>
    <n v="41075"/>
    <x v="9"/>
    <x v="3"/>
    <x v="0"/>
    <s v="T16"/>
    <s v="Equipe"/>
    <s v="Senior"/>
  </r>
  <r>
    <n v="13"/>
    <n v="21"/>
    <s v="SERBIE"/>
    <x v="17"/>
    <m/>
    <x v="38"/>
    <n v="41075"/>
    <x v="9"/>
    <x v="3"/>
    <x v="0"/>
    <s v="T16"/>
    <s v="Equipe"/>
    <s v="Senior"/>
  </r>
  <r>
    <n v="14"/>
    <n v="20"/>
    <s v="TURQUIE"/>
    <x v="41"/>
    <m/>
    <x v="38"/>
    <n v="41075"/>
    <x v="9"/>
    <x v="3"/>
    <x v="0"/>
    <s v="T16"/>
    <s v="Equipe"/>
    <s v="Senior"/>
  </r>
  <r>
    <n v="1"/>
    <n v="128"/>
    <s v="CHINE"/>
    <x v="19"/>
    <m/>
    <x v="53"/>
    <n v="41125"/>
    <x v="9"/>
    <x v="4"/>
    <x v="0"/>
    <s v="1"/>
    <s v="Equipe"/>
    <s v="Senior"/>
  </r>
  <r>
    <n v="2"/>
    <n v="104"/>
    <s v="COREE"/>
    <x v="20"/>
    <m/>
    <x v="53"/>
    <n v="41125"/>
    <x v="9"/>
    <x v="4"/>
    <x v="0"/>
    <s v="2"/>
    <s v="Equipe"/>
    <s v="Senior"/>
  </r>
  <r>
    <n v="3"/>
    <n v="80"/>
    <s v="U.S.A."/>
    <x v="16"/>
    <m/>
    <x v="53"/>
    <n v="41125"/>
    <x v="9"/>
    <x v="4"/>
    <x v="0"/>
    <s v="3"/>
    <s v="Equipe"/>
    <s v="Senior"/>
  </r>
  <r>
    <n v="4"/>
    <n v="72"/>
    <s v="RUSSIE"/>
    <x v="1"/>
    <m/>
    <x v="53"/>
    <n v="41125"/>
    <x v="9"/>
    <x v="4"/>
    <x v="0"/>
    <s v="4"/>
    <s v="Equipe"/>
    <s v="Senior"/>
  </r>
  <r>
    <n v="5"/>
    <n v="64"/>
    <s v="ALLEMAGNE"/>
    <x v="4"/>
    <m/>
    <x v="53"/>
    <n v="41125"/>
    <x v="9"/>
    <x v="4"/>
    <x v="0"/>
    <s v="T8"/>
    <s v="Equipe"/>
    <s v="Senior"/>
  </r>
  <r>
    <n v="6"/>
    <n v="60"/>
    <s v="ROUMANIE"/>
    <x v="3"/>
    <m/>
    <x v="53"/>
    <n v="41125"/>
    <x v="9"/>
    <x v="4"/>
    <x v="0"/>
    <s v="T8"/>
    <s v="Equipe"/>
    <s v="Senior"/>
  </r>
  <r>
    <n v="7"/>
    <n v="56"/>
    <s v="ITALIE"/>
    <x v="2"/>
    <m/>
    <x v="53"/>
    <n v="41125"/>
    <x v="9"/>
    <x v="4"/>
    <x v="0"/>
    <s v="T8"/>
    <s v="Equipe"/>
    <s v="Senior"/>
  </r>
  <r>
    <n v="8"/>
    <n v="52"/>
    <s v="UKRAINE"/>
    <x v="10"/>
    <m/>
    <x v="53"/>
    <n v="41125"/>
    <x v="9"/>
    <x v="4"/>
    <x v="0"/>
    <s v="T8"/>
    <s v="Equipe"/>
    <s v="Senior"/>
  </r>
  <r>
    <n v="1"/>
    <n v="64"/>
    <s v="CHINE"/>
    <x v="19"/>
    <m/>
    <x v="18"/>
    <n v="41295"/>
    <x v="10"/>
    <x v="0"/>
    <x v="0"/>
    <s v="1"/>
    <s v="Equipe"/>
    <s v="Senior"/>
  </r>
  <r>
    <n v="2"/>
    <n v="52"/>
    <s v="ESTONIE"/>
    <x v="6"/>
    <m/>
    <x v="18"/>
    <n v="41295"/>
    <x v="10"/>
    <x v="0"/>
    <x v="0"/>
    <s v="2"/>
    <s v="Equipe"/>
    <s v="Senior"/>
  </r>
  <r>
    <n v="3"/>
    <n v="40"/>
    <s v="UKRAINE"/>
    <x v="10"/>
    <m/>
    <x v="18"/>
    <n v="41295"/>
    <x v="10"/>
    <x v="0"/>
    <x v="0"/>
    <s v="3"/>
    <s v="Equipe"/>
    <s v="Senior"/>
  </r>
  <r>
    <n v="4"/>
    <n v="36"/>
    <s v="ITALIE"/>
    <x v="2"/>
    <m/>
    <x v="18"/>
    <n v="41295"/>
    <x v="10"/>
    <x v="0"/>
    <x v="0"/>
    <s v="4"/>
    <s v="Equipe"/>
    <s v="Senior"/>
  </r>
  <r>
    <n v="5"/>
    <n v="32"/>
    <s v="RUSSIE"/>
    <x v="1"/>
    <m/>
    <x v="18"/>
    <n v="41295"/>
    <x v="10"/>
    <x v="0"/>
    <x v="0"/>
    <s v="T8"/>
    <s v="Equipe"/>
    <s v="Senior"/>
  </r>
  <r>
    <n v="6"/>
    <n v="30"/>
    <s v="U.S.A."/>
    <x v="16"/>
    <m/>
    <x v="18"/>
    <n v="41295"/>
    <x v="10"/>
    <x v="0"/>
    <x v="0"/>
    <s v="T8"/>
    <s v="Equipe"/>
    <s v="Senior"/>
  </r>
  <r>
    <n v="7"/>
    <n v="28"/>
    <s v="ALLEMAGNE"/>
    <x v="4"/>
    <m/>
    <x v="18"/>
    <n v="41295"/>
    <x v="10"/>
    <x v="0"/>
    <x v="0"/>
    <s v="T8"/>
    <s v="Equipe"/>
    <s v="Senior"/>
  </r>
  <r>
    <n v="8"/>
    <n v="26"/>
    <s v="SUEDE"/>
    <x v="18"/>
    <m/>
    <x v="18"/>
    <n v="41295"/>
    <x v="10"/>
    <x v="0"/>
    <x v="0"/>
    <s v="T8"/>
    <s v="Equipe"/>
    <s v="Senior"/>
  </r>
  <r>
    <n v="9"/>
    <n v="25"/>
    <s v="POLOGNE"/>
    <x v="5"/>
    <m/>
    <x v="18"/>
    <n v="41295"/>
    <x v="10"/>
    <x v="0"/>
    <x v="0"/>
    <s v="T16"/>
    <s v="Equipe"/>
    <s v="Senior"/>
  </r>
  <r>
    <n v="10"/>
    <n v="24"/>
    <s v="SUISSE"/>
    <x v="9"/>
    <m/>
    <x v="18"/>
    <n v="41295"/>
    <x v="10"/>
    <x v="0"/>
    <x v="0"/>
    <s v="T16"/>
    <s v="Equipe"/>
    <s v="Senior"/>
  </r>
  <r>
    <n v="11"/>
    <n v="23"/>
    <s v="FRANCE"/>
    <x v="0"/>
    <m/>
    <x v="18"/>
    <n v="41295"/>
    <x v="10"/>
    <x v="0"/>
    <x v="0"/>
    <s v="T16"/>
    <s v="Equipe"/>
    <s v="Senior"/>
  </r>
  <r>
    <n v="12"/>
    <n v="22"/>
    <s v="KAZAKHSTAN"/>
    <x v="44"/>
    <m/>
    <x v="18"/>
    <n v="41295"/>
    <x v="10"/>
    <x v="0"/>
    <x v="0"/>
    <s v="T16"/>
    <s v="Equipe"/>
    <s v="Senior"/>
  </r>
  <r>
    <n v="13"/>
    <n v="21"/>
    <s v="BRESIL"/>
    <x v="49"/>
    <m/>
    <x v="18"/>
    <n v="41295"/>
    <x v="10"/>
    <x v="0"/>
    <x v="0"/>
    <s v="T16"/>
    <s v="Equipe"/>
    <s v="Senior"/>
  </r>
  <r>
    <n v="14"/>
    <n v="20"/>
    <s v="AZERBAIDJAN"/>
    <x v="74"/>
    <m/>
    <x v="18"/>
    <n v="41295"/>
    <x v="10"/>
    <x v="0"/>
    <x v="0"/>
    <s v="T16"/>
    <s v="Equipe"/>
    <s v="Senior"/>
  </r>
  <r>
    <n v="15"/>
    <n v="19"/>
    <s v="HONG KONG"/>
    <x v="23"/>
    <m/>
    <x v="18"/>
    <n v="41295"/>
    <x v="10"/>
    <x v="0"/>
    <x v="0"/>
    <s v="T16"/>
    <s v="Equipe"/>
    <s v="Senior"/>
  </r>
  <r>
    <n v="16"/>
    <n v="18"/>
    <s v="OUZBEKISTAN"/>
    <x v="70"/>
    <m/>
    <x v="18"/>
    <n v="41295"/>
    <x v="10"/>
    <x v="0"/>
    <x v="0"/>
    <s v="T16"/>
    <s v="Equipe"/>
    <s v="Senior"/>
  </r>
  <r>
    <n v="17"/>
    <n v="8"/>
    <s v="QATAR"/>
    <x v="46"/>
    <m/>
    <x v="18"/>
    <n v="41295"/>
    <x v="10"/>
    <x v="0"/>
    <x v="0"/>
    <s v="T32"/>
    <s v="Equipe"/>
    <s v="Senior"/>
  </r>
  <r>
    <n v="1"/>
    <n v="64"/>
    <s v="CHINE"/>
    <x v="19"/>
    <m/>
    <x v="10"/>
    <n v="41315"/>
    <x v="10"/>
    <x v="0"/>
    <x v="0"/>
    <s v="1"/>
    <s v="Equipe"/>
    <s v="Senior"/>
  </r>
  <r>
    <n v="2"/>
    <n v="52"/>
    <s v="HONGRIE"/>
    <x v="8"/>
    <m/>
    <x v="10"/>
    <n v="41315"/>
    <x v="10"/>
    <x v="0"/>
    <x v="0"/>
    <s v="2"/>
    <s v="Equipe"/>
    <s v="Senior"/>
  </r>
  <r>
    <n v="3"/>
    <n v="40"/>
    <s v="ROUMANIE"/>
    <x v="3"/>
    <m/>
    <x v="10"/>
    <n v="41315"/>
    <x v="10"/>
    <x v="0"/>
    <x v="0"/>
    <s v="3"/>
    <s v="Equipe"/>
    <s v="Senior"/>
  </r>
  <r>
    <n v="4"/>
    <n v="36"/>
    <s v="RUSSIE"/>
    <x v="1"/>
    <m/>
    <x v="10"/>
    <n v="41315"/>
    <x v="10"/>
    <x v="0"/>
    <x v="0"/>
    <s v="4"/>
    <s v="Equipe"/>
    <s v="Senior"/>
  </r>
  <r>
    <n v="5"/>
    <n v="32"/>
    <s v="POLOGNE"/>
    <x v="5"/>
    <m/>
    <x v="10"/>
    <n v="41315"/>
    <x v="10"/>
    <x v="0"/>
    <x v="0"/>
    <s v="T8"/>
    <s v="Equipe"/>
    <s v="Senior"/>
  </r>
  <r>
    <n v="6"/>
    <n v="30"/>
    <s v="SUEDE"/>
    <x v="18"/>
    <m/>
    <x v="10"/>
    <n v="41315"/>
    <x v="10"/>
    <x v="0"/>
    <x v="0"/>
    <s v="T8"/>
    <s v="Equipe"/>
    <s v="Senior"/>
  </r>
  <r>
    <n v="7"/>
    <n v="28"/>
    <s v="FRANCE"/>
    <x v="0"/>
    <m/>
    <x v="10"/>
    <n v="41315"/>
    <x v="10"/>
    <x v="0"/>
    <x v="0"/>
    <s v="T8"/>
    <s v="Equipe"/>
    <s v="Senior"/>
  </r>
  <r>
    <n v="8"/>
    <n v="26"/>
    <s v="UKRAINE"/>
    <x v="10"/>
    <m/>
    <x v="10"/>
    <n v="41315"/>
    <x v="10"/>
    <x v="0"/>
    <x v="0"/>
    <s v="T8"/>
    <s v="Equipe"/>
    <s v="Senior"/>
  </r>
  <r>
    <n v="9"/>
    <n v="25"/>
    <s v="ITALIE"/>
    <x v="2"/>
    <m/>
    <x v="10"/>
    <n v="41315"/>
    <x v="10"/>
    <x v="0"/>
    <x v="0"/>
    <s v="T16"/>
    <s v="Equipe"/>
    <s v="Senior"/>
  </r>
  <r>
    <n v="10"/>
    <n v="24"/>
    <s v="ESTONIE"/>
    <x v="6"/>
    <m/>
    <x v="10"/>
    <n v="41315"/>
    <x v="10"/>
    <x v="0"/>
    <x v="0"/>
    <s v="T16"/>
    <s v="Equipe"/>
    <s v="Senior"/>
  </r>
  <r>
    <n v="11"/>
    <n v="23"/>
    <s v="ALLEMAGNE"/>
    <x v="4"/>
    <m/>
    <x v="10"/>
    <n v="41315"/>
    <x v="10"/>
    <x v="0"/>
    <x v="0"/>
    <s v="T16"/>
    <s v="Equipe"/>
    <s v="Senior"/>
  </r>
  <r>
    <n v="12"/>
    <n v="22"/>
    <s v="U.S.A."/>
    <x v="16"/>
    <m/>
    <x v="10"/>
    <n v="41315"/>
    <x v="10"/>
    <x v="0"/>
    <x v="0"/>
    <s v="T16"/>
    <s v="Equipe"/>
    <s v="Senior"/>
  </r>
  <r>
    <n v="13"/>
    <n v="21"/>
    <s v="SUISSE"/>
    <x v="9"/>
    <m/>
    <x v="10"/>
    <n v="41315"/>
    <x v="10"/>
    <x v="0"/>
    <x v="0"/>
    <s v="T16"/>
    <s v="Equipe"/>
    <s v="Senior"/>
  </r>
  <r>
    <n v="14"/>
    <n v="20"/>
    <s v="ISRAEL"/>
    <x v="51"/>
    <m/>
    <x v="10"/>
    <n v="41315"/>
    <x v="10"/>
    <x v="0"/>
    <x v="0"/>
    <s v="T16"/>
    <s v="Equipe"/>
    <s v="Senior"/>
  </r>
  <r>
    <n v="15"/>
    <n v="19"/>
    <s v="KAZAKHSTAN"/>
    <x v="44"/>
    <m/>
    <x v="10"/>
    <n v="41315"/>
    <x v="10"/>
    <x v="0"/>
    <x v="0"/>
    <s v="T16"/>
    <s v="Equipe"/>
    <s v="Senior"/>
  </r>
  <r>
    <n v="16"/>
    <n v="18"/>
    <s v="HONG KONG"/>
    <x v="23"/>
    <m/>
    <x v="10"/>
    <n v="41315"/>
    <x v="10"/>
    <x v="0"/>
    <x v="0"/>
    <s v="T16"/>
    <s v="Equipe"/>
    <s v="Senior"/>
  </r>
  <r>
    <n v="17"/>
    <n v="8"/>
    <s v="MEXIQUE"/>
    <x v="38"/>
    <m/>
    <x v="10"/>
    <n v="41315"/>
    <x v="10"/>
    <x v="0"/>
    <x v="0"/>
    <s v="T32"/>
    <s v="Equipe"/>
    <s v="Senior"/>
  </r>
  <r>
    <n v="18"/>
    <n v="8"/>
    <s v="CHINE TAIPEI"/>
    <x v="37"/>
    <m/>
    <x v="10"/>
    <n v="41315"/>
    <x v="10"/>
    <x v="0"/>
    <x v="0"/>
    <s v="T32"/>
    <s v="Equipe"/>
    <s v="Senior"/>
  </r>
  <r>
    <n v="19"/>
    <n v="8"/>
    <s v="FINLANDE"/>
    <x v="42"/>
    <m/>
    <x v="10"/>
    <n v="41315"/>
    <x v="10"/>
    <x v="0"/>
    <x v="0"/>
    <s v="T32"/>
    <s v="Equipe"/>
    <s v="Senior"/>
  </r>
  <r>
    <n v="20"/>
    <n v="8"/>
    <s v="OUZBEKISTAN"/>
    <x v="70"/>
    <m/>
    <x v="10"/>
    <n v="41315"/>
    <x v="10"/>
    <x v="0"/>
    <x v="0"/>
    <s v="T32"/>
    <s v="Equipe"/>
    <s v="Senior"/>
  </r>
  <r>
    <n v="1"/>
    <n v="64"/>
    <s v="RUSSIE"/>
    <x v="1"/>
    <m/>
    <x v="3"/>
    <n v="41336"/>
    <x v="10"/>
    <x v="0"/>
    <x v="0"/>
    <s v="1"/>
    <s v="Equipe"/>
    <s v="Senior"/>
  </r>
  <r>
    <n v="2"/>
    <n v="52"/>
    <s v="HONGRIE"/>
    <x v="8"/>
    <m/>
    <x v="3"/>
    <n v="41336"/>
    <x v="10"/>
    <x v="0"/>
    <x v="0"/>
    <s v="2"/>
    <s v="Equipe"/>
    <s v="Senior"/>
  </r>
  <r>
    <n v="3"/>
    <n v="40"/>
    <s v="ROUMANIE"/>
    <x v="3"/>
    <m/>
    <x v="3"/>
    <n v="41336"/>
    <x v="10"/>
    <x v="0"/>
    <x v="0"/>
    <s v="3"/>
    <s v="Equipe"/>
    <s v="Senior"/>
  </r>
  <r>
    <n v="4"/>
    <n v="36"/>
    <s v="FRANCE"/>
    <x v="0"/>
    <m/>
    <x v="3"/>
    <n v="41336"/>
    <x v="10"/>
    <x v="0"/>
    <x v="0"/>
    <s v="4"/>
    <s v="Equipe"/>
    <s v="Senior"/>
  </r>
  <r>
    <n v="5"/>
    <n v="32"/>
    <s v="UKRAINE"/>
    <x v="10"/>
    <m/>
    <x v="3"/>
    <n v="41336"/>
    <x v="10"/>
    <x v="0"/>
    <x v="0"/>
    <s v="T8"/>
    <s v="Equipe"/>
    <s v="Senior"/>
  </r>
  <r>
    <n v="6"/>
    <n v="30"/>
    <s v="CHINE"/>
    <x v="19"/>
    <m/>
    <x v="3"/>
    <n v="41336"/>
    <x v="10"/>
    <x v="0"/>
    <x v="0"/>
    <s v="T8"/>
    <s v="Equipe"/>
    <s v="Senior"/>
  </r>
  <r>
    <n v="7"/>
    <n v="28"/>
    <s v="ITALIE"/>
    <x v="2"/>
    <m/>
    <x v="3"/>
    <n v="41336"/>
    <x v="10"/>
    <x v="0"/>
    <x v="0"/>
    <s v="T8"/>
    <s v="Equipe"/>
    <s v="Senior"/>
  </r>
  <r>
    <n v="8"/>
    <n v="26"/>
    <s v="ESTONIE"/>
    <x v="6"/>
    <m/>
    <x v="3"/>
    <n v="41336"/>
    <x v="10"/>
    <x v="0"/>
    <x v="0"/>
    <s v="T8"/>
    <s v="Equipe"/>
    <s v="Senior"/>
  </r>
  <r>
    <n v="9"/>
    <n v="25"/>
    <s v="COREE"/>
    <x v="20"/>
    <m/>
    <x v="3"/>
    <n v="41336"/>
    <x v="10"/>
    <x v="0"/>
    <x v="0"/>
    <s v="T16"/>
    <s v="Equipe"/>
    <s v="Senior"/>
  </r>
  <r>
    <n v="10"/>
    <n v="24"/>
    <s v="U.S.A."/>
    <x v="16"/>
    <m/>
    <x v="3"/>
    <n v="41336"/>
    <x v="10"/>
    <x v="0"/>
    <x v="0"/>
    <s v="T16"/>
    <s v="Equipe"/>
    <s v="Senior"/>
  </r>
  <r>
    <n v="11"/>
    <n v="23"/>
    <s v="POLOGNE"/>
    <x v="5"/>
    <m/>
    <x v="3"/>
    <n v="41336"/>
    <x v="10"/>
    <x v="0"/>
    <x v="0"/>
    <s v="T16"/>
    <s v="Equipe"/>
    <s v="Senior"/>
  </r>
  <r>
    <n v="12"/>
    <n v="22"/>
    <s v="SUISSE"/>
    <x v="9"/>
    <m/>
    <x v="3"/>
    <n v="41336"/>
    <x v="10"/>
    <x v="0"/>
    <x v="0"/>
    <s v="T16"/>
    <s v="Equipe"/>
    <s v="Senior"/>
  </r>
  <r>
    <n v="13"/>
    <n v="21"/>
    <s v="ALLEMAGNE"/>
    <x v="4"/>
    <m/>
    <x v="3"/>
    <n v="41336"/>
    <x v="10"/>
    <x v="0"/>
    <x v="0"/>
    <s v="T16"/>
    <s v="Equipe"/>
    <s v="Senior"/>
  </r>
  <r>
    <n v="14"/>
    <n v="20"/>
    <s v="HONG KONG"/>
    <x v="23"/>
    <m/>
    <x v="3"/>
    <n v="41336"/>
    <x v="10"/>
    <x v="0"/>
    <x v="0"/>
    <s v="T16"/>
    <s v="Equipe"/>
    <s v="Senior"/>
  </r>
  <r>
    <n v="15"/>
    <n v="19"/>
    <s v="BRESIL"/>
    <x v="49"/>
    <m/>
    <x v="3"/>
    <n v="41336"/>
    <x v="10"/>
    <x v="0"/>
    <x v="0"/>
    <s v="T16"/>
    <s v="Equipe"/>
    <s v="Senior"/>
  </r>
  <r>
    <n v="16"/>
    <n v="18"/>
    <s v="SUEDE"/>
    <x v="18"/>
    <m/>
    <x v="3"/>
    <n v="41336"/>
    <x v="10"/>
    <x v="0"/>
    <x v="0"/>
    <s v="T16"/>
    <s v="Equipe"/>
    <s v="Senior"/>
  </r>
  <r>
    <n v="17"/>
    <n v="8"/>
    <s v="JAPON"/>
    <x v="22"/>
    <m/>
    <x v="3"/>
    <n v="41336"/>
    <x v="10"/>
    <x v="0"/>
    <x v="0"/>
    <s v="T32"/>
    <s v="Equipe"/>
    <s v="Senior"/>
  </r>
  <r>
    <n v="18"/>
    <n v="8"/>
    <s v="CANADA"/>
    <x v="11"/>
    <m/>
    <x v="3"/>
    <n v="41336"/>
    <x v="10"/>
    <x v="0"/>
    <x v="0"/>
    <s v="T32"/>
    <s v="Equipe"/>
    <s v="Senior"/>
  </r>
  <r>
    <n v="19"/>
    <n v="8"/>
    <s v="MEXIQUE"/>
    <x v="38"/>
    <m/>
    <x v="3"/>
    <n v="41336"/>
    <x v="10"/>
    <x v="0"/>
    <x v="0"/>
    <s v="T32"/>
    <s v="Equipe"/>
    <s v="Senior"/>
  </r>
  <r>
    <n v="20"/>
    <n v="8"/>
    <s v="VENEZUELA"/>
    <x v="28"/>
    <m/>
    <x v="3"/>
    <n v="41336"/>
    <x v="10"/>
    <x v="0"/>
    <x v="0"/>
    <s v="T32"/>
    <s v="Equipe"/>
    <s v="Senior"/>
  </r>
  <r>
    <n v="21"/>
    <n v="8"/>
    <s v="CHINE TAIPEI"/>
    <x v="37"/>
    <m/>
    <x v="3"/>
    <n v="41336"/>
    <x v="10"/>
    <x v="0"/>
    <x v="0"/>
    <s v="T32"/>
    <s v="Equipe"/>
    <s v="Senior"/>
  </r>
  <r>
    <n v="1"/>
    <n v="64"/>
    <s v="CHINE"/>
    <x v="19"/>
    <m/>
    <x v="9"/>
    <n v="41343"/>
    <x v="10"/>
    <x v="0"/>
    <x v="0"/>
    <s v="1"/>
    <s v="Equipe"/>
    <s v="Senior"/>
  </r>
  <r>
    <n v="2"/>
    <n v="52"/>
    <s v="RUSSIE"/>
    <x v="1"/>
    <m/>
    <x v="9"/>
    <n v="41343"/>
    <x v="10"/>
    <x v="0"/>
    <x v="0"/>
    <s v="2"/>
    <s v="Equipe"/>
    <s v="Senior"/>
  </r>
  <r>
    <n v="3"/>
    <n v="40"/>
    <s v="UKRAINE"/>
    <x v="10"/>
    <m/>
    <x v="9"/>
    <n v="41343"/>
    <x v="10"/>
    <x v="0"/>
    <x v="0"/>
    <s v="3"/>
    <s v="Equipe"/>
    <s v="Senior"/>
  </r>
  <r>
    <n v="4"/>
    <n v="36"/>
    <s v="ITALIE"/>
    <x v="2"/>
    <m/>
    <x v="9"/>
    <n v="41343"/>
    <x v="10"/>
    <x v="0"/>
    <x v="0"/>
    <s v="4"/>
    <s v="Equipe"/>
    <s v="Senior"/>
  </r>
  <r>
    <n v="5"/>
    <n v="32"/>
    <s v="ESTONIE"/>
    <x v="6"/>
    <m/>
    <x v="9"/>
    <n v="41343"/>
    <x v="10"/>
    <x v="0"/>
    <x v="0"/>
    <s v="T8"/>
    <s v="Equipe"/>
    <s v="Senior"/>
  </r>
  <r>
    <n v="6"/>
    <n v="30"/>
    <s v="HONGRIE"/>
    <x v="8"/>
    <m/>
    <x v="9"/>
    <n v="41343"/>
    <x v="10"/>
    <x v="0"/>
    <x v="0"/>
    <s v="T8"/>
    <s v="Equipe"/>
    <s v="Senior"/>
  </r>
  <r>
    <n v="7"/>
    <n v="28"/>
    <s v="ROUMANIE"/>
    <x v="3"/>
    <m/>
    <x v="9"/>
    <n v="41343"/>
    <x v="10"/>
    <x v="0"/>
    <x v="0"/>
    <s v="T8"/>
    <s v="Equipe"/>
    <s v="Senior"/>
  </r>
  <r>
    <n v="8"/>
    <n v="26"/>
    <s v="U.S.A."/>
    <x v="16"/>
    <m/>
    <x v="9"/>
    <n v="41343"/>
    <x v="10"/>
    <x v="0"/>
    <x v="0"/>
    <s v="T8"/>
    <s v="Equipe"/>
    <s v="Senior"/>
  </r>
  <r>
    <n v="9"/>
    <n v="25"/>
    <s v="FRANCE"/>
    <x v="0"/>
    <m/>
    <x v="9"/>
    <n v="41343"/>
    <x v="10"/>
    <x v="0"/>
    <x v="0"/>
    <s v="T16"/>
    <s v="Equipe"/>
    <s v="Senior"/>
  </r>
  <r>
    <n v="10"/>
    <n v="24"/>
    <s v="COREE"/>
    <x v="20"/>
    <m/>
    <x v="9"/>
    <n v="41343"/>
    <x v="10"/>
    <x v="0"/>
    <x v="0"/>
    <s v="T16"/>
    <s v="Equipe"/>
    <s v="Senior"/>
  </r>
  <r>
    <n v="11"/>
    <n v="23"/>
    <s v="ALLEMAGNE"/>
    <x v="4"/>
    <m/>
    <x v="9"/>
    <n v="41343"/>
    <x v="10"/>
    <x v="0"/>
    <x v="0"/>
    <s v="T16"/>
    <s v="Equipe"/>
    <s v="Senior"/>
  </r>
  <r>
    <n v="12"/>
    <n v="22"/>
    <s v="POLOGNE"/>
    <x v="5"/>
    <m/>
    <x v="9"/>
    <n v="41343"/>
    <x v="10"/>
    <x v="0"/>
    <x v="0"/>
    <s v="T16"/>
    <s v="Equipe"/>
    <s v="Senior"/>
  </r>
  <r>
    <n v="13"/>
    <n v="21"/>
    <s v="SUEDE"/>
    <x v="18"/>
    <m/>
    <x v="9"/>
    <n v="41343"/>
    <x v="10"/>
    <x v="0"/>
    <x v="0"/>
    <s v="T16"/>
    <s v="Equipe"/>
    <s v="Senior"/>
  </r>
  <r>
    <n v="14"/>
    <n v="20"/>
    <s v="HONG KONG"/>
    <x v="23"/>
    <m/>
    <x v="9"/>
    <n v="41343"/>
    <x v="10"/>
    <x v="0"/>
    <x v="0"/>
    <s v="T16"/>
    <s v="Equipe"/>
    <s v="Senior"/>
  </r>
  <r>
    <n v="15"/>
    <n v="19"/>
    <s v="SUISSE"/>
    <x v="9"/>
    <m/>
    <x v="9"/>
    <n v="41343"/>
    <x v="10"/>
    <x v="0"/>
    <x v="0"/>
    <s v="T16"/>
    <s v="Equipe"/>
    <s v="Senior"/>
  </r>
  <r>
    <n v="16"/>
    <n v="18"/>
    <s v="CANADA"/>
    <x v="11"/>
    <m/>
    <x v="9"/>
    <n v="41343"/>
    <x v="10"/>
    <x v="0"/>
    <x v="0"/>
    <s v="T16"/>
    <s v="Equipe"/>
    <s v="Senior"/>
  </r>
  <r>
    <n v="17"/>
    <n v="8"/>
    <s v="KAZAKHSTAN"/>
    <x v="44"/>
    <m/>
    <x v="9"/>
    <n v="41343"/>
    <x v="10"/>
    <x v="0"/>
    <x v="0"/>
    <s v="T32"/>
    <s v="Equipe"/>
    <s v="Senior"/>
  </r>
  <r>
    <n v="18"/>
    <n v="8"/>
    <s v="JAPON"/>
    <x v="22"/>
    <m/>
    <x v="9"/>
    <n v="41343"/>
    <x v="10"/>
    <x v="0"/>
    <x v="0"/>
    <s v="T32"/>
    <s v="Equipe"/>
    <s v="Senior"/>
  </r>
  <r>
    <n v="19"/>
    <n v="8"/>
    <s v="MEXIQUE"/>
    <x v="38"/>
    <m/>
    <x v="9"/>
    <n v="41343"/>
    <x v="10"/>
    <x v="0"/>
    <x v="0"/>
    <s v="T32"/>
    <s v="Equipe"/>
    <s v="Senior"/>
  </r>
  <r>
    <n v="20"/>
    <n v="8"/>
    <s v="VENEZUELA"/>
    <x v="28"/>
    <m/>
    <x v="9"/>
    <n v="41343"/>
    <x v="10"/>
    <x v="0"/>
    <x v="0"/>
    <s v="T32"/>
    <s v="Equipe"/>
    <s v="Senior"/>
  </r>
  <r>
    <n v="21"/>
    <n v="8"/>
    <s v="FINLANDE"/>
    <x v="42"/>
    <m/>
    <x v="9"/>
    <n v="41343"/>
    <x v="10"/>
    <x v="0"/>
    <x v="0"/>
    <s v="T32"/>
    <s v="Equipe"/>
    <s v="Senior"/>
  </r>
  <r>
    <n v="22"/>
    <n v="8"/>
    <s v="CHINE TAIPEI"/>
    <x v="37"/>
    <m/>
    <x v="9"/>
    <n v="41343"/>
    <x v="10"/>
    <x v="0"/>
    <x v="0"/>
    <s v="T32"/>
    <s v="Equipe"/>
    <s v="Senior"/>
  </r>
  <r>
    <n v="23"/>
    <n v="8"/>
    <s v="ESPAGNE"/>
    <x v="7"/>
    <m/>
    <x v="9"/>
    <n v="41343"/>
    <x v="10"/>
    <x v="0"/>
    <x v="0"/>
    <s v="T32"/>
    <s v="Equipe"/>
    <s v="Senior"/>
  </r>
  <r>
    <n v="1"/>
    <n v="64"/>
    <s v="CHINE"/>
    <x v="19"/>
    <m/>
    <x v="22"/>
    <n v="41413"/>
    <x v="10"/>
    <x v="0"/>
    <x v="0"/>
    <s v="1"/>
    <s v="Equipe"/>
    <s v="Senior"/>
  </r>
  <r>
    <n v="2"/>
    <n v="52"/>
    <s v="UKRAINE"/>
    <x v="10"/>
    <m/>
    <x v="22"/>
    <n v="41413"/>
    <x v="10"/>
    <x v="0"/>
    <x v="0"/>
    <s v="2"/>
    <s v="Equipe"/>
    <s v="Senior"/>
  </r>
  <r>
    <n v="3"/>
    <n v="40"/>
    <s v="ROUMANIE"/>
    <x v="3"/>
    <m/>
    <x v="22"/>
    <n v="41413"/>
    <x v="10"/>
    <x v="0"/>
    <x v="0"/>
    <s v="3"/>
    <s v="Equipe"/>
    <s v="Senior"/>
  </r>
  <r>
    <n v="4"/>
    <n v="36"/>
    <s v="SUEDE"/>
    <x v="18"/>
    <m/>
    <x v="22"/>
    <n v="41413"/>
    <x v="10"/>
    <x v="0"/>
    <x v="0"/>
    <s v="4"/>
    <s v="Equipe"/>
    <s v="Senior"/>
  </r>
  <r>
    <n v="5"/>
    <n v="32"/>
    <s v="HONGRIE"/>
    <x v="8"/>
    <m/>
    <x v="22"/>
    <n v="41413"/>
    <x v="10"/>
    <x v="0"/>
    <x v="0"/>
    <s v="T8"/>
    <s v="Equipe"/>
    <s v="Senior"/>
  </r>
  <r>
    <n v="6"/>
    <n v="30"/>
    <s v="RUSSIE"/>
    <x v="1"/>
    <m/>
    <x v="22"/>
    <n v="41413"/>
    <x v="10"/>
    <x v="0"/>
    <x v="0"/>
    <s v="T8"/>
    <s v="Equipe"/>
    <s v="Senior"/>
  </r>
  <r>
    <n v="7"/>
    <n v="28"/>
    <s v="COREE"/>
    <x v="20"/>
    <m/>
    <x v="22"/>
    <n v="41413"/>
    <x v="10"/>
    <x v="0"/>
    <x v="0"/>
    <s v="T8"/>
    <s v="Equipe"/>
    <s v="Senior"/>
  </r>
  <r>
    <n v="8"/>
    <n v="26"/>
    <s v="ITALIE"/>
    <x v="2"/>
    <m/>
    <x v="22"/>
    <n v="41413"/>
    <x v="10"/>
    <x v="0"/>
    <x v="0"/>
    <s v="T8"/>
    <s v="Equipe"/>
    <s v="Senior"/>
  </r>
  <r>
    <n v="9"/>
    <n v="25"/>
    <s v="FRANCE"/>
    <x v="0"/>
    <m/>
    <x v="22"/>
    <n v="41413"/>
    <x v="10"/>
    <x v="0"/>
    <x v="0"/>
    <s v="T16"/>
    <s v="Equipe"/>
    <s v="Senior"/>
  </r>
  <r>
    <n v="10"/>
    <n v="24"/>
    <s v="ALLEMAGNE"/>
    <x v="4"/>
    <m/>
    <x v="22"/>
    <n v="41413"/>
    <x v="10"/>
    <x v="0"/>
    <x v="0"/>
    <s v="T16"/>
    <s v="Equipe"/>
    <s v="Senior"/>
  </r>
  <r>
    <n v="11"/>
    <n v="23"/>
    <s v="ESTONIE"/>
    <x v="6"/>
    <m/>
    <x v="22"/>
    <n v="41413"/>
    <x v="10"/>
    <x v="0"/>
    <x v="0"/>
    <s v="T16"/>
    <s v="Equipe"/>
    <s v="Senior"/>
  </r>
  <r>
    <n v="12"/>
    <n v="22"/>
    <s v="U.S.A."/>
    <x v="16"/>
    <m/>
    <x v="22"/>
    <n v="41413"/>
    <x v="10"/>
    <x v="0"/>
    <x v="0"/>
    <s v="T16"/>
    <s v="Equipe"/>
    <s v="Senior"/>
  </r>
  <r>
    <n v="13"/>
    <n v="21"/>
    <s v="POLOGNE"/>
    <x v="5"/>
    <m/>
    <x v="22"/>
    <n v="41413"/>
    <x v="10"/>
    <x v="0"/>
    <x v="0"/>
    <s v="T16"/>
    <s v="Equipe"/>
    <s v="Senior"/>
  </r>
  <r>
    <n v="14"/>
    <n v="20"/>
    <s v="VENEZUELA"/>
    <x v="28"/>
    <m/>
    <x v="22"/>
    <n v="41413"/>
    <x v="10"/>
    <x v="0"/>
    <x v="0"/>
    <s v="T16"/>
    <s v="Equipe"/>
    <s v="Senior"/>
  </r>
  <r>
    <n v="15"/>
    <n v="19"/>
    <s v="BRESIL"/>
    <x v="49"/>
    <m/>
    <x v="22"/>
    <n v="41413"/>
    <x v="10"/>
    <x v="0"/>
    <x v="0"/>
    <s v="T16"/>
    <s v="Equipe"/>
    <s v="Senior"/>
  </r>
  <r>
    <n v="16"/>
    <n v="18"/>
    <s v="CHINE TAIPEI"/>
    <x v="37"/>
    <m/>
    <x v="22"/>
    <n v="41413"/>
    <x v="10"/>
    <x v="0"/>
    <x v="0"/>
    <s v="T16"/>
    <s v="Equipe"/>
    <s v="Senior"/>
  </r>
  <r>
    <n v="1"/>
    <n v="64"/>
    <s v="CHINE"/>
    <x v="19"/>
    <m/>
    <x v="46"/>
    <n v="41429"/>
    <x v="10"/>
    <x v="7"/>
    <x v="0"/>
    <s v="1"/>
    <s v="Equipe"/>
    <s v="Senior"/>
  </r>
  <r>
    <n v="2"/>
    <n v="52"/>
    <s v="COREE"/>
    <x v="20"/>
    <m/>
    <x v="46"/>
    <n v="41429"/>
    <x v="10"/>
    <x v="7"/>
    <x v="0"/>
    <s v="2"/>
    <s v="Equipe"/>
    <s v="Senior"/>
  </r>
  <r>
    <n v="3"/>
    <n v="40"/>
    <s v="HONG KONG"/>
    <x v="23"/>
    <m/>
    <x v="46"/>
    <n v="41429"/>
    <x v="10"/>
    <x v="7"/>
    <x v="0"/>
    <s v="3"/>
    <s v="Equipe"/>
    <s v="Senior"/>
  </r>
  <r>
    <n v="4"/>
    <n v="36"/>
    <s v="KAZAKHSTAN"/>
    <x v="44"/>
    <m/>
    <x v="46"/>
    <n v="41429"/>
    <x v="10"/>
    <x v="7"/>
    <x v="0"/>
    <s v="4"/>
    <s v="Equipe"/>
    <s v="Senior"/>
  </r>
  <r>
    <n v="5"/>
    <n v="32"/>
    <s v="JAPON"/>
    <x v="22"/>
    <m/>
    <x v="46"/>
    <n v="41429"/>
    <x v="10"/>
    <x v="7"/>
    <x v="0"/>
    <s v="T8"/>
    <s v="Equipe"/>
    <s v="Senior"/>
  </r>
  <r>
    <n v="6"/>
    <n v="30"/>
    <s v="CHINE TAIPEI"/>
    <x v="37"/>
    <m/>
    <x v="46"/>
    <n v="41429"/>
    <x v="10"/>
    <x v="7"/>
    <x v="0"/>
    <s v="T8"/>
    <s v="Equipe"/>
    <s v="Senior"/>
  </r>
  <r>
    <n v="7"/>
    <n v="28"/>
    <s v="KIRGHIZISTAN"/>
    <x v="45"/>
    <m/>
    <x v="46"/>
    <n v="41429"/>
    <x v="10"/>
    <x v="7"/>
    <x v="0"/>
    <s v="T8"/>
    <s v="Equipe"/>
    <s v="Senior"/>
  </r>
  <r>
    <n v="8"/>
    <n v="26"/>
    <s v="SINGAPOUR"/>
    <x v="26"/>
    <m/>
    <x v="46"/>
    <n v="41429"/>
    <x v="10"/>
    <x v="7"/>
    <x v="0"/>
    <s v="T8"/>
    <s v="Equipe"/>
    <s v="Senior"/>
  </r>
  <r>
    <n v="9"/>
    <n v="25"/>
    <s v="OUZBEKISTAN"/>
    <x v="70"/>
    <m/>
    <x v="46"/>
    <n v="41429"/>
    <x v="10"/>
    <x v="7"/>
    <x v="0"/>
    <s v="T16"/>
    <s v="Equipe"/>
    <s v="Senior"/>
  </r>
  <r>
    <n v="10"/>
    <n v="24"/>
    <s v="MONGOLIE"/>
    <x v="87"/>
    <m/>
    <x v="46"/>
    <n v="41429"/>
    <x v="10"/>
    <x v="7"/>
    <x v="0"/>
    <s v="T16"/>
    <s v="Equipe"/>
    <s v="Senior"/>
  </r>
  <r>
    <n v="1"/>
    <n v="64"/>
    <s v="ESTONIE"/>
    <x v="6"/>
    <m/>
    <x v="54"/>
    <n v="41441"/>
    <x v="10"/>
    <x v="3"/>
    <x v="0"/>
    <s v="1"/>
    <s v="Equipe"/>
    <s v="Senior"/>
  </r>
  <r>
    <n v="2"/>
    <n v="52"/>
    <s v="ROUMANIE"/>
    <x v="3"/>
    <m/>
    <x v="54"/>
    <n v="41441"/>
    <x v="10"/>
    <x v="3"/>
    <x v="0"/>
    <s v="2"/>
    <s v="Equipe"/>
    <s v="Senior"/>
  </r>
  <r>
    <n v="3"/>
    <n v="40"/>
    <s v="HONGRIE"/>
    <x v="8"/>
    <m/>
    <x v="54"/>
    <n v="41441"/>
    <x v="10"/>
    <x v="3"/>
    <x v="0"/>
    <s v="3"/>
    <s v="Equipe"/>
    <s v="Senior"/>
  </r>
  <r>
    <n v="4"/>
    <n v="36"/>
    <s v="ITALIE"/>
    <x v="2"/>
    <m/>
    <x v="54"/>
    <n v="41441"/>
    <x v="10"/>
    <x v="3"/>
    <x v="0"/>
    <s v="4"/>
    <s v="Equipe"/>
    <s v="Senior"/>
  </r>
  <r>
    <n v="5"/>
    <n v="32"/>
    <s v="UKRAINE"/>
    <x v="10"/>
    <m/>
    <x v="54"/>
    <n v="41441"/>
    <x v="10"/>
    <x v="3"/>
    <x v="0"/>
    <s v="T8"/>
    <s v="Equipe"/>
    <s v="Senior"/>
  </r>
  <r>
    <n v="6"/>
    <n v="30"/>
    <s v="RUSSIE"/>
    <x v="1"/>
    <m/>
    <x v="54"/>
    <n v="41441"/>
    <x v="10"/>
    <x v="3"/>
    <x v="0"/>
    <s v="T8"/>
    <s v="Equipe"/>
    <s v="Senior"/>
  </r>
  <r>
    <n v="7"/>
    <n v="28"/>
    <s v="SUEDE"/>
    <x v="18"/>
    <m/>
    <x v="54"/>
    <n v="41441"/>
    <x v="10"/>
    <x v="3"/>
    <x v="0"/>
    <s v="T8"/>
    <s v="Equipe"/>
    <s v="Senior"/>
  </r>
  <r>
    <n v="8"/>
    <n v="26"/>
    <s v="ALLEMAGNE"/>
    <x v="4"/>
    <m/>
    <x v="54"/>
    <n v="41441"/>
    <x v="10"/>
    <x v="3"/>
    <x v="0"/>
    <s v="T8"/>
    <s v="Equipe"/>
    <s v="Senior"/>
  </r>
  <r>
    <n v="9"/>
    <n v="25"/>
    <s v="POLOGNE"/>
    <x v="5"/>
    <m/>
    <x v="54"/>
    <n v="41441"/>
    <x v="10"/>
    <x v="3"/>
    <x v="0"/>
    <s v="T16"/>
    <s v="Equipe"/>
    <s v="Senior"/>
  </r>
  <r>
    <n v="10"/>
    <n v="24"/>
    <s v="FRANCE"/>
    <x v="0"/>
    <m/>
    <x v="54"/>
    <n v="41441"/>
    <x v="10"/>
    <x v="3"/>
    <x v="0"/>
    <s v="T16"/>
    <s v="Equipe"/>
    <s v="Senior"/>
  </r>
  <r>
    <n v="11"/>
    <n v="23"/>
    <s v="SUISSE"/>
    <x v="9"/>
    <m/>
    <x v="54"/>
    <n v="41441"/>
    <x v="10"/>
    <x v="3"/>
    <x v="0"/>
    <s v="T16"/>
    <s v="Equipe"/>
    <s v="Senior"/>
  </r>
  <r>
    <n v="12"/>
    <n v="22"/>
    <s v="FINLANDE"/>
    <x v="42"/>
    <m/>
    <x v="54"/>
    <n v="41441"/>
    <x v="10"/>
    <x v="3"/>
    <x v="0"/>
    <s v="T16"/>
    <s v="Equipe"/>
    <s v="Senior"/>
  </r>
  <r>
    <n v="13"/>
    <n v="21"/>
    <s v="ISRAEL"/>
    <x v="51"/>
    <m/>
    <x v="54"/>
    <n v="41441"/>
    <x v="10"/>
    <x v="3"/>
    <x v="0"/>
    <s v="T16"/>
    <s v="Equipe"/>
    <s v="Senior"/>
  </r>
  <r>
    <n v="14"/>
    <n v="20"/>
    <s v="SERBIE"/>
    <x v="17"/>
    <m/>
    <x v="54"/>
    <n v="41441"/>
    <x v="10"/>
    <x v="3"/>
    <x v="0"/>
    <s v="T16"/>
    <s v="Equipe"/>
    <s v="Senior"/>
  </r>
  <r>
    <n v="15"/>
    <n v="19"/>
    <s v="DANEMARK"/>
    <x v="43"/>
    <m/>
    <x v="54"/>
    <n v="41441"/>
    <x v="10"/>
    <x v="3"/>
    <x v="0"/>
    <s v="T16"/>
    <s v="Equipe"/>
    <s v="Senior"/>
  </r>
  <r>
    <n v="1"/>
    <n v="64"/>
    <s v="U.S.A."/>
    <x v="16"/>
    <m/>
    <x v="74"/>
    <n v="41446"/>
    <x v="10"/>
    <x v="8"/>
    <x v="0"/>
    <s v="1"/>
    <s v="Equipe"/>
    <s v="Senior"/>
  </r>
  <r>
    <n v="2"/>
    <n v="52"/>
    <s v="BRESIL"/>
    <x v="49"/>
    <m/>
    <x v="74"/>
    <n v="41446"/>
    <x v="10"/>
    <x v="8"/>
    <x v="0"/>
    <s v="2"/>
    <s v="Equipe"/>
    <s v="Senior"/>
  </r>
  <r>
    <n v="3"/>
    <n v="40"/>
    <s v="ARGENTINE"/>
    <x v="53"/>
    <m/>
    <x v="74"/>
    <n v="41446"/>
    <x v="10"/>
    <x v="8"/>
    <x v="0"/>
    <s v="3"/>
    <s v="Equipe"/>
    <s v="Senior"/>
  </r>
  <r>
    <n v="4"/>
    <n v="36"/>
    <s v="CANADA"/>
    <x v="11"/>
    <m/>
    <x v="74"/>
    <n v="41446"/>
    <x v="10"/>
    <x v="8"/>
    <x v="0"/>
    <s v="4"/>
    <s v="Equipe"/>
    <s v="Senior"/>
  </r>
  <r>
    <n v="5"/>
    <n v="32"/>
    <s v="CUBA"/>
    <x v="27"/>
    <m/>
    <x v="74"/>
    <n v="41446"/>
    <x v="10"/>
    <x v="8"/>
    <x v="0"/>
    <s v="T8"/>
    <s v="Equipe"/>
    <s v="Senior"/>
  </r>
  <r>
    <n v="6"/>
    <n v="30"/>
    <s v="VENEZUELA"/>
    <x v="28"/>
    <m/>
    <x v="74"/>
    <n v="41446"/>
    <x v="10"/>
    <x v="8"/>
    <x v="0"/>
    <s v="T8"/>
    <s v="Equipe"/>
    <s v="Senior"/>
  </r>
  <r>
    <n v="7"/>
    <n v="28"/>
    <s v="REPUBLIQUE DOMINICAINE"/>
    <x v="81"/>
    <m/>
    <x v="74"/>
    <n v="41446"/>
    <x v="10"/>
    <x v="8"/>
    <x v="0"/>
    <s v="T8"/>
    <s v="Equipe"/>
    <s v="Senior"/>
  </r>
  <r>
    <n v="8"/>
    <n v="26"/>
    <s v="CHILI"/>
    <x v="30"/>
    <m/>
    <x v="74"/>
    <n v="41446"/>
    <x v="10"/>
    <x v="8"/>
    <x v="0"/>
    <s v="T8"/>
    <s v="Equipe"/>
    <s v="Senior"/>
  </r>
  <r>
    <n v="9"/>
    <n v="25"/>
    <s v="COLOMBIE"/>
    <x v="39"/>
    <m/>
    <x v="74"/>
    <n v="41446"/>
    <x v="10"/>
    <x v="8"/>
    <x v="0"/>
    <s v="T16"/>
    <s v="Equipe"/>
    <s v="Senior"/>
  </r>
  <r>
    <n v="10"/>
    <n v="24"/>
    <s v="MEXIQUE"/>
    <x v="38"/>
    <m/>
    <x v="74"/>
    <n v="41446"/>
    <x v="10"/>
    <x v="8"/>
    <x v="0"/>
    <s v="T16"/>
    <s v="Equipe"/>
    <s v="Senior"/>
  </r>
  <r>
    <n v="11"/>
    <n v="23"/>
    <s v="PORTO RICO"/>
    <x v="50"/>
    <m/>
    <x v="74"/>
    <n v="41446"/>
    <x v="10"/>
    <x v="8"/>
    <x v="0"/>
    <s v="T16"/>
    <s v="Equipe"/>
    <s v="Senior"/>
  </r>
  <r>
    <n v="12"/>
    <n v="22"/>
    <s v="PANAMA"/>
    <x v="85"/>
    <m/>
    <x v="74"/>
    <n v="41446"/>
    <x v="10"/>
    <x v="8"/>
    <x v="0"/>
    <s v="T16"/>
    <s v="Equipe"/>
    <s v="Senior"/>
  </r>
  <r>
    <n v="1"/>
    <n v="64"/>
    <s v="TUNISIE"/>
    <x v="34"/>
    <m/>
    <x v="75"/>
    <n v="41453"/>
    <x v="10"/>
    <x v="9"/>
    <x v="0"/>
    <s v="1"/>
    <s v="Equipe"/>
    <s v="Senior"/>
  </r>
  <r>
    <n v="2"/>
    <n v="52"/>
    <s v="AFRIQUE DU SUD"/>
    <x v="25"/>
    <m/>
    <x v="75"/>
    <n v="41453"/>
    <x v="10"/>
    <x v="9"/>
    <x v="0"/>
    <s v="2"/>
    <s v="Equipe"/>
    <s v="Senior"/>
  </r>
  <r>
    <n v="3"/>
    <n v="40"/>
    <s v="EGYPTE"/>
    <x v="55"/>
    <m/>
    <x v="75"/>
    <n v="41453"/>
    <x v="10"/>
    <x v="9"/>
    <x v="0"/>
    <s v="3"/>
    <s v="Equipe"/>
    <s v="Senior"/>
  </r>
  <r>
    <n v="1"/>
    <n v="128"/>
    <s v="RUSSIE"/>
    <x v="1"/>
    <m/>
    <x v="5"/>
    <n v="41497"/>
    <x v="10"/>
    <x v="1"/>
    <x v="0"/>
    <s v="1"/>
    <s v="Equipe"/>
    <s v="Senior"/>
  </r>
  <r>
    <n v="2"/>
    <n v="104"/>
    <s v="CHINE"/>
    <x v="19"/>
    <m/>
    <x v="5"/>
    <n v="41497"/>
    <x v="10"/>
    <x v="1"/>
    <x v="0"/>
    <s v="2"/>
    <s v="Equipe"/>
    <s v="Senior"/>
  </r>
  <r>
    <n v="3"/>
    <n v="80"/>
    <s v="ROUMANIE"/>
    <x v="3"/>
    <m/>
    <x v="5"/>
    <n v="41497"/>
    <x v="10"/>
    <x v="1"/>
    <x v="0"/>
    <s v="3"/>
    <s v="Equipe"/>
    <s v="Senior"/>
  </r>
  <r>
    <n v="4"/>
    <n v="72"/>
    <s v="FRANCE"/>
    <x v="0"/>
    <m/>
    <x v="5"/>
    <n v="41497"/>
    <x v="10"/>
    <x v="1"/>
    <x v="0"/>
    <s v="4"/>
    <s v="Equipe"/>
    <s v="Senior"/>
  </r>
  <r>
    <n v="5"/>
    <n v="64"/>
    <s v="ITALIE"/>
    <x v="2"/>
    <m/>
    <x v="5"/>
    <n v="41497"/>
    <x v="10"/>
    <x v="1"/>
    <x v="0"/>
    <s v="T8"/>
    <s v="Equipe"/>
    <s v="Senior"/>
  </r>
  <r>
    <n v="6"/>
    <n v="60"/>
    <s v="UKRAINE"/>
    <x v="10"/>
    <m/>
    <x v="5"/>
    <n v="41497"/>
    <x v="10"/>
    <x v="1"/>
    <x v="0"/>
    <s v="T8"/>
    <s v="Equipe"/>
    <s v="Senior"/>
  </r>
  <r>
    <n v="7"/>
    <n v="56"/>
    <s v="ESTONIE"/>
    <x v="6"/>
    <m/>
    <x v="5"/>
    <n v="41497"/>
    <x v="10"/>
    <x v="1"/>
    <x v="0"/>
    <s v="T8"/>
    <s v="Equipe"/>
    <s v="Senior"/>
  </r>
  <r>
    <n v="8"/>
    <n v="52"/>
    <s v="COREE"/>
    <x v="20"/>
    <m/>
    <x v="5"/>
    <n v="41497"/>
    <x v="10"/>
    <x v="1"/>
    <x v="0"/>
    <s v="T8"/>
    <s v="Equipe"/>
    <s v="Senior"/>
  </r>
  <r>
    <n v="9"/>
    <n v="50"/>
    <s v="HONGRIE"/>
    <x v="8"/>
    <m/>
    <x v="5"/>
    <n v="41497"/>
    <x v="10"/>
    <x v="1"/>
    <x v="0"/>
    <s v="T16"/>
    <s v="Equipe"/>
    <s v="Senior"/>
  </r>
  <r>
    <n v="10"/>
    <n v="48"/>
    <s v="SUEDE"/>
    <x v="18"/>
    <m/>
    <x v="5"/>
    <n v="41497"/>
    <x v="10"/>
    <x v="1"/>
    <x v="0"/>
    <s v="T16"/>
    <s v="Equipe"/>
    <s v="Senior"/>
  </r>
  <r>
    <n v="11"/>
    <n v="46"/>
    <s v="ALLEMAGNE"/>
    <x v="4"/>
    <m/>
    <x v="5"/>
    <n v="41497"/>
    <x v="10"/>
    <x v="1"/>
    <x v="0"/>
    <s v="T16"/>
    <s v="Equipe"/>
    <s v="Senior"/>
  </r>
  <r>
    <n v="12"/>
    <n v="44"/>
    <s v="U.S.A."/>
    <x v="16"/>
    <m/>
    <x v="5"/>
    <n v="41497"/>
    <x v="10"/>
    <x v="1"/>
    <x v="0"/>
    <s v="T16"/>
    <s v="Equipe"/>
    <s v="Senior"/>
  </r>
  <r>
    <n v="13"/>
    <n v="42"/>
    <s v="SUISSE"/>
    <x v="9"/>
    <m/>
    <x v="5"/>
    <n v="41497"/>
    <x v="10"/>
    <x v="1"/>
    <x v="0"/>
    <s v="T16"/>
    <s v="Equipe"/>
    <s v="Senior"/>
  </r>
  <r>
    <n v="14"/>
    <n v="40"/>
    <s v="VENEZUELA"/>
    <x v="28"/>
    <m/>
    <x v="5"/>
    <n v="41497"/>
    <x v="10"/>
    <x v="1"/>
    <x v="0"/>
    <s v="T16"/>
    <s v="Equipe"/>
    <s v="Senior"/>
  </r>
  <r>
    <n v="15"/>
    <n v="38"/>
    <s v="POLOGNE"/>
    <x v="5"/>
    <m/>
    <x v="5"/>
    <n v="41497"/>
    <x v="10"/>
    <x v="1"/>
    <x v="0"/>
    <s v="T16"/>
    <s v="Equipe"/>
    <s v="Senior"/>
  </r>
  <r>
    <n v="16"/>
    <n v="36"/>
    <s v="CHINE TAIPEI"/>
    <x v="37"/>
    <m/>
    <x v="5"/>
    <n v="41497"/>
    <x v="10"/>
    <x v="1"/>
    <x v="0"/>
    <s v="T16"/>
    <s v="Equipe"/>
    <s v="Senior"/>
  </r>
  <r>
    <n v="17"/>
    <n v="16"/>
    <s v="HONG KONG"/>
    <x v="23"/>
    <m/>
    <x v="5"/>
    <n v="41497"/>
    <x v="10"/>
    <x v="1"/>
    <x v="0"/>
    <s v="T32"/>
    <s v="Equipe"/>
    <s v="Senior"/>
  </r>
  <r>
    <n v="18"/>
    <n v="16"/>
    <s v="BRESIL"/>
    <x v="49"/>
    <m/>
    <x v="5"/>
    <n v="41497"/>
    <x v="10"/>
    <x v="1"/>
    <x v="0"/>
    <s v="T32"/>
    <s v="Equipe"/>
    <s v="Senior"/>
  </r>
  <r>
    <n v="19"/>
    <n v="16"/>
    <s v="KAZAKHSTAN"/>
    <x v="44"/>
    <m/>
    <x v="5"/>
    <n v="41497"/>
    <x v="10"/>
    <x v="1"/>
    <x v="0"/>
    <s v="T32"/>
    <s v="Equipe"/>
    <s v="Senior"/>
  </r>
  <r>
    <n v="20"/>
    <n v="16"/>
    <s v="CANADA"/>
    <x v="11"/>
    <m/>
    <x v="5"/>
    <n v="41497"/>
    <x v="10"/>
    <x v="1"/>
    <x v="0"/>
    <s v="T32"/>
    <s v="Equipe"/>
    <s v="Senior"/>
  </r>
  <r>
    <n v="21"/>
    <n v="16"/>
    <s v="AFRIQUE DU SUD"/>
    <x v="25"/>
    <m/>
    <x v="5"/>
    <n v="41497"/>
    <x v="10"/>
    <x v="1"/>
    <x v="0"/>
    <s v="T32"/>
    <s v="Equipe"/>
    <s v="Senior"/>
  </r>
  <r>
    <n v="22"/>
    <n v="16"/>
    <s v="OUZBEKISTAN"/>
    <x v="70"/>
    <m/>
    <x v="5"/>
    <n v="41497"/>
    <x v="10"/>
    <x v="1"/>
    <x v="0"/>
    <s v="T32"/>
    <s v="Equipe"/>
    <s v="Senior"/>
  </r>
  <r>
    <n v="23"/>
    <n v="16"/>
    <s v="JAPON"/>
    <x v="22"/>
    <m/>
    <x v="5"/>
    <n v="41497"/>
    <x v="10"/>
    <x v="1"/>
    <x v="0"/>
    <s v="T32"/>
    <s v="Equipe"/>
    <s v="Senior"/>
  </r>
  <r>
    <n v="24"/>
    <n v="16"/>
    <s v="MEXIQUE"/>
    <x v="38"/>
    <m/>
    <x v="5"/>
    <n v="41497"/>
    <x v="10"/>
    <x v="1"/>
    <x v="0"/>
    <s v="T32"/>
    <s v="Equipe"/>
    <s v="Senior"/>
  </r>
  <r>
    <n v="25"/>
    <n v="16"/>
    <s v="ISRAEL"/>
    <x v="51"/>
    <m/>
    <x v="5"/>
    <n v="41497"/>
    <x v="10"/>
    <x v="1"/>
    <x v="0"/>
    <s v="T32"/>
    <s v="Equipe"/>
    <s v="Senior"/>
  </r>
  <r>
    <n v="26"/>
    <n v="16"/>
    <s v="FINLANDE"/>
    <x v="42"/>
    <m/>
    <x v="5"/>
    <n v="41497"/>
    <x v="10"/>
    <x v="1"/>
    <x v="0"/>
    <s v="T32"/>
    <s v="Equipe"/>
    <s v="Senior"/>
  </r>
  <r>
    <n v="27"/>
    <n v="16"/>
    <s v="SINGAPOUR"/>
    <x v="26"/>
    <m/>
    <x v="5"/>
    <n v="41497"/>
    <x v="10"/>
    <x v="1"/>
    <x v="0"/>
    <s v="T32"/>
    <s v="Equipe"/>
    <s v="Senior"/>
  </r>
  <r>
    <n v="28"/>
    <n v="16"/>
    <s v="MONGOLIE"/>
    <x v="87"/>
    <m/>
    <x v="5"/>
    <n v="41497"/>
    <x v="10"/>
    <x v="1"/>
    <x v="0"/>
    <s v="T32"/>
    <s v="Equipe"/>
    <s v="Senior"/>
  </r>
  <r>
    <n v="29"/>
    <n v="16"/>
    <s v="SERBIE"/>
    <x v="17"/>
    <m/>
    <x v="5"/>
    <n v="41497"/>
    <x v="10"/>
    <x v="1"/>
    <x v="0"/>
    <s v="T32"/>
    <s v="Equipe"/>
    <s v="Senior"/>
  </r>
  <r>
    <n v="30"/>
    <n v="16"/>
    <s v="DANEMARK"/>
    <x v="43"/>
    <m/>
    <x v="5"/>
    <n v="41497"/>
    <x v="10"/>
    <x v="1"/>
    <x v="0"/>
    <s v="T32"/>
    <s v="Equipe"/>
    <s v="Senior"/>
  </r>
  <r>
    <n v="31"/>
    <n v="16"/>
    <s v="AUSTRALIE"/>
    <x v="21"/>
    <m/>
    <x v="5"/>
    <n v="41497"/>
    <x v="10"/>
    <x v="1"/>
    <x v="0"/>
    <s v="T32"/>
    <s v="Equipe"/>
    <s v="Senior"/>
  </r>
  <r>
    <n v="1"/>
    <n v="64"/>
    <s v="TUNISIE"/>
    <x v="34"/>
    <m/>
    <x v="71"/>
    <n v="41019"/>
    <x v="9"/>
    <x v="9"/>
    <x v="0"/>
    <s v="1"/>
    <s v="Equipe"/>
    <s v="Senior"/>
  </r>
  <r>
    <n v="2"/>
    <n v="52"/>
    <s v="AFRIQUE DU SUD"/>
    <x v="25"/>
    <m/>
    <x v="71"/>
    <n v="41019"/>
    <x v="9"/>
    <x v="9"/>
    <x v="0"/>
    <s v="2"/>
    <s v="Equipe"/>
    <s v="Senior"/>
  </r>
  <r>
    <n v="3"/>
    <n v="40"/>
    <s v="EGYPTE"/>
    <x v="55"/>
    <m/>
    <x v="71"/>
    <n v="41019"/>
    <x v="9"/>
    <x v="9"/>
    <x v="0"/>
    <s v="3"/>
    <s v="Equipe"/>
    <s v="Senior"/>
  </r>
  <r>
    <n v="4"/>
    <n v="36"/>
    <s v="ALGERIE"/>
    <x v="32"/>
    <m/>
    <x v="71"/>
    <n v="41019"/>
    <x v="9"/>
    <x v="9"/>
    <x v="0"/>
    <s v="4"/>
    <s v="Equipe"/>
    <s v="Senior"/>
  </r>
  <r>
    <n v="5"/>
    <n v="32"/>
    <s v="SENEGAL"/>
    <x v="84"/>
    <m/>
    <x v="71"/>
    <n v="41019"/>
    <x v="9"/>
    <x v="9"/>
    <x v="0"/>
    <s v="T8"/>
    <s v="Equipe"/>
    <s v="Senior"/>
  </r>
  <r>
    <n v="6"/>
    <n v="30"/>
    <s v="MAROC"/>
    <x v="88"/>
    <m/>
    <x v="71"/>
    <n v="41019"/>
    <x v="9"/>
    <x v="9"/>
    <x v="0"/>
    <s v="T8"/>
    <s v="Equipe"/>
    <s v="Senior"/>
  </r>
  <r>
    <n v="1"/>
    <n v="64"/>
    <s v="CHINE"/>
    <x v="19"/>
    <m/>
    <x v="70"/>
    <n v="41021"/>
    <x v="9"/>
    <x v="7"/>
    <x v="0"/>
    <s v="1"/>
    <s v="Equipe"/>
    <s v="Senior"/>
  </r>
  <r>
    <n v="2"/>
    <n v="52"/>
    <s v="COREE"/>
    <x v="20"/>
    <m/>
    <x v="70"/>
    <n v="41021"/>
    <x v="9"/>
    <x v="7"/>
    <x v="0"/>
    <s v="2"/>
    <s v="Equipe"/>
    <s v="Senior"/>
  </r>
  <r>
    <n v="3"/>
    <n v="40"/>
    <s v="JAPON"/>
    <x v="22"/>
    <m/>
    <x v="70"/>
    <n v="41021"/>
    <x v="9"/>
    <x v="7"/>
    <x v="0"/>
    <s v="3"/>
    <s v="Equipe"/>
    <s v="Senior"/>
  </r>
  <r>
    <n v="4"/>
    <n v="36"/>
    <s v="HONG KONG"/>
    <x v="23"/>
    <m/>
    <x v="70"/>
    <n v="41021"/>
    <x v="9"/>
    <x v="7"/>
    <x v="0"/>
    <s v="4"/>
    <s v="Equipe"/>
    <s v="Senior"/>
  </r>
  <r>
    <n v="5"/>
    <n v="32"/>
    <s v="KAZAKHSTAN"/>
    <x v="44"/>
    <m/>
    <x v="70"/>
    <n v="41021"/>
    <x v="9"/>
    <x v="7"/>
    <x v="0"/>
    <s v="T8"/>
    <s v="Equipe"/>
    <s v="Senior"/>
  </r>
  <r>
    <n v="6"/>
    <n v="30"/>
    <s v="KIRGHIZISTAN"/>
    <x v="45"/>
    <m/>
    <x v="70"/>
    <n v="41021"/>
    <x v="9"/>
    <x v="7"/>
    <x v="0"/>
    <s v="T8"/>
    <s v="Equipe"/>
    <s v="Senior"/>
  </r>
  <r>
    <n v="7"/>
    <n v="28"/>
    <s v="AUSTRALIE"/>
    <x v="21"/>
    <m/>
    <x v="70"/>
    <n v="41021"/>
    <x v="9"/>
    <x v="7"/>
    <x v="0"/>
    <s v="T8"/>
    <s v="Equipe"/>
    <s v="Senior"/>
  </r>
  <r>
    <n v="8"/>
    <n v="26"/>
    <s v="CHINE TAIPEI"/>
    <x v="37"/>
    <m/>
    <x v="70"/>
    <n v="41021"/>
    <x v="9"/>
    <x v="7"/>
    <x v="0"/>
    <s v="T8"/>
    <s v="Equipe"/>
    <s v="Senior"/>
  </r>
  <r>
    <n v="9"/>
    <n v="25"/>
    <s v="VIETNAM"/>
    <x v="36"/>
    <m/>
    <x v="70"/>
    <n v="41021"/>
    <x v="9"/>
    <x v="7"/>
    <x v="0"/>
    <s v="T16"/>
    <s v="Equipe"/>
    <s v="Senior"/>
  </r>
  <r>
    <n v="10"/>
    <n v="24"/>
    <s v="SINGAPOUR"/>
    <x v="26"/>
    <m/>
    <x v="70"/>
    <n v="41021"/>
    <x v="9"/>
    <x v="7"/>
    <x v="0"/>
    <s v="T16"/>
    <s v="Equipe"/>
    <s v="Senior"/>
  </r>
  <r>
    <n v="1"/>
    <n v="64"/>
    <s v="U.S.A."/>
    <x v="16"/>
    <m/>
    <x v="69"/>
    <n v="41078"/>
    <x v="9"/>
    <x v="8"/>
    <x v="0"/>
    <s v="1"/>
    <s v="Equipe"/>
    <s v="Senior"/>
  </r>
  <r>
    <n v="2"/>
    <n v="52"/>
    <s v="BRESIL"/>
    <x v="49"/>
    <m/>
    <x v="69"/>
    <n v="41078"/>
    <x v="9"/>
    <x v="8"/>
    <x v="0"/>
    <s v="2"/>
    <s v="Equipe"/>
    <s v="Senior"/>
  </r>
  <r>
    <n v="3"/>
    <n v="40"/>
    <s v="CANADA"/>
    <x v="11"/>
    <m/>
    <x v="69"/>
    <n v="41078"/>
    <x v="9"/>
    <x v="8"/>
    <x v="0"/>
    <s v="3"/>
    <s v="Equipe"/>
    <s v="Senior"/>
  </r>
  <r>
    <n v="4"/>
    <n v="36"/>
    <s v="VENEZUELA"/>
    <x v="28"/>
    <m/>
    <x v="69"/>
    <n v="41078"/>
    <x v="9"/>
    <x v="8"/>
    <x v="0"/>
    <s v="4"/>
    <s v="Equipe"/>
    <s v="Senior"/>
  </r>
  <r>
    <n v="5"/>
    <n v="32"/>
    <s v="REPUBLIQUE DOMINICAINE"/>
    <x v="81"/>
    <m/>
    <x v="69"/>
    <n v="41078"/>
    <x v="9"/>
    <x v="8"/>
    <x v="0"/>
    <s v="T8"/>
    <s v="Equipe"/>
    <s v="Senior"/>
  </r>
  <r>
    <n v="6"/>
    <n v="30"/>
    <s v="MEXIQUE"/>
    <x v="38"/>
    <m/>
    <x v="69"/>
    <n v="41078"/>
    <x v="9"/>
    <x v="8"/>
    <x v="0"/>
    <s v="T8"/>
    <s v="Equipe"/>
    <s v="Senior"/>
  </r>
  <r>
    <n v="7"/>
    <n v="28"/>
    <s v="PORTO RICO"/>
    <x v="50"/>
    <m/>
    <x v="69"/>
    <n v="41078"/>
    <x v="9"/>
    <x v="8"/>
    <x v="0"/>
    <s v="T8"/>
    <s v="Equipe"/>
    <s v="Senior"/>
  </r>
  <r>
    <n v="8"/>
    <n v="26"/>
    <s v="COLOMBIE"/>
    <x v="39"/>
    <m/>
    <x v="69"/>
    <n v="41078"/>
    <x v="9"/>
    <x v="8"/>
    <x v="0"/>
    <s v="T8"/>
    <s v="Equipe"/>
    <s v="Senior"/>
  </r>
  <r>
    <n v="9"/>
    <n v="25"/>
    <s v="COSTA RICA"/>
    <x v="86"/>
    <m/>
    <x v="69"/>
    <n v="41078"/>
    <x v="9"/>
    <x v="8"/>
    <x v="0"/>
    <s v="T16"/>
    <s v="Equipe"/>
    <s v="Senior"/>
  </r>
  <r>
    <n v="1"/>
    <n v="64"/>
    <s v="ROUMANIE"/>
    <x v="3"/>
    <m/>
    <x v="76"/>
    <n v="41658"/>
    <x v="11"/>
    <x v="0"/>
    <x v="0"/>
    <s v="1"/>
    <s v="Equipe"/>
    <s v="Senior"/>
  </r>
  <r>
    <n v="2"/>
    <n v="52"/>
    <s v="CHINE"/>
    <x v="19"/>
    <m/>
    <x v="76"/>
    <n v="41658"/>
    <x v="11"/>
    <x v="0"/>
    <x v="0"/>
    <s v="2"/>
    <s v="Equipe"/>
    <s v="Senior"/>
  </r>
  <r>
    <n v="3"/>
    <n v="40"/>
    <s v="HONGRIE"/>
    <x v="8"/>
    <m/>
    <x v="76"/>
    <n v="41658"/>
    <x v="11"/>
    <x v="0"/>
    <x v="0"/>
    <s v="3"/>
    <s v="Equipe"/>
    <s v="Senior"/>
  </r>
  <r>
    <n v="4"/>
    <n v="36"/>
    <s v="U.S.A."/>
    <x v="16"/>
    <m/>
    <x v="76"/>
    <n v="41658"/>
    <x v="11"/>
    <x v="0"/>
    <x v="0"/>
    <s v="4"/>
    <s v="Equipe"/>
    <s v="Senior"/>
  </r>
  <r>
    <n v="5"/>
    <n v="32"/>
    <s v="RUSSIE"/>
    <x v="1"/>
    <m/>
    <x v="76"/>
    <n v="41658"/>
    <x v="11"/>
    <x v="0"/>
    <x v="0"/>
    <s v="T8"/>
    <s v="Equipe"/>
    <s v="Senior"/>
  </r>
  <r>
    <n v="6"/>
    <n v="30"/>
    <s v="SUEDE"/>
    <x v="18"/>
    <m/>
    <x v="76"/>
    <n v="41658"/>
    <x v="11"/>
    <x v="0"/>
    <x v="0"/>
    <s v="T8"/>
    <s v="Equipe"/>
    <s v="Senior"/>
  </r>
  <r>
    <n v="7"/>
    <n v="28"/>
    <s v="UKRAINE"/>
    <x v="10"/>
    <m/>
    <x v="76"/>
    <n v="41658"/>
    <x v="11"/>
    <x v="0"/>
    <x v="0"/>
    <s v="T8"/>
    <s v="Equipe"/>
    <s v="Senior"/>
  </r>
  <r>
    <n v="8"/>
    <n v="26"/>
    <s v="ESTONIE"/>
    <x v="6"/>
    <m/>
    <x v="76"/>
    <n v="41658"/>
    <x v="11"/>
    <x v="0"/>
    <x v="0"/>
    <s v="T8"/>
    <s v="Equipe"/>
    <s v="Senior"/>
  </r>
  <r>
    <n v="9"/>
    <n v="25"/>
    <s v="ITALIE"/>
    <x v="2"/>
    <m/>
    <x v="76"/>
    <n v="41658"/>
    <x v="11"/>
    <x v="0"/>
    <x v="0"/>
    <s v="T16"/>
    <s v="Equipe"/>
    <s v="Senior"/>
  </r>
  <r>
    <n v="10"/>
    <n v="24"/>
    <s v="FRANCE"/>
    <x v="0"/>
    <m/>
    <x v="76"/>
    <n v="41658"/>
    <x v="11"/>
    <x v="0"/>
    <x v="0"/>
    <s v="T16"/>
    <s v="Equipe"/>
    <s v="Senior"/>
  </r>
  <r>
    <n v="11"/>
    <n v="23"/>
    <s v="COREE"/>
    <x v="20"/>
    <m/>
    <x v="76"/>
    <n v="41658"/>
    <x v="11"/>
    <x v="0"/>
    <x v="0"/>
    <s v="T16"/>
    <s v="Equipe"/>
    <s v="Senior"/>
  </r>
  <r>
    <n v="12"/>
    <n v="22"/>
    <s v="SUISSE"/>
    <x v="9"/>
    <m/>
    <x v="76"/>
    <n v="41658"/>
    <x v="11"/>
    <x v="0"/>
    <x v="0"/>
    <s v="T16"/>
    <s v="Equipe"/>
    <s v="Senior"/>
  </r>
  <r>
    <n v="13"/>
    <n v="21"/>
    <s v="ALLEMAGNE"/>
    <x v="4"/>
    <m/>
    <x v="76"/>
    <n v="41658"/>
    <x v="11"/>
    <x v="0"/>
    <x v="0"/>
    <s v="T16"/>
    <s v="Equipe"/>
    <s v="Senior"/>
  </r>
  <r>
    <n v="14"/>
    <n v="20"/>
    <s v="POLOGNE"/>
    <x v="5"/>
    <m/>
    <x v="76"/>
    <n v="41658"/>
    <x v="11"/>
    <x v="0"/>
    <x v="0"/>
    <s v="T16"/>
    <s v="Equipe"/>
    <s v="Senior"/>
  </r>
  <r>
    <n v="15"/>
    <n v="19"/>
    <s v="HONG KONG"/>
    <x v="23"/>
    <m/>
    <x v="76"/>
    <n v="41658"/>
    <x v="11"/>
    <x v="0"/>
    <x v="0"/>
    <s v="T16"/>
    <s v="Equipe"/>
    <s v="Senior"/>
  </r>
  <r>
    <n v="16"/>
    <n v="18"/>
    <s v="CHINE TAIPEI"/>
    <x v="37"/>
    <m/>
    <x v="76"/>
    <n v="41658"/>
    <x v="11"/>
    <x v="0"/>
    <x v="0"/>
    <s v="T16"/>
    <s v="Equipe"/>
    <s v="Senior"/>
  </r>
  <r>
    <n v="17"/>
    <n v="8"/>
    <s v="BRESIL"/>
    <x v="49"/>
    <m/>
    <x v="76"/>
    <n v="41658"/>
    <x v="11"/>
    <x v="0"/>
    <x v="0"/>
    <s v="T32"/>
    <s v="Equipe"/>
    <s v="Senior"/>
  </r>
  <r>
    <n v="18"/>
    <n v="8"/>
    <s v="VENEZUELA"/>
    <x v="28"/>
    <m/>
    <x v="76"/>
    <n v="41658"/>
    <x v="11"/>
    <x v="0"/>
    <x v="0"/>
    <s v="T32"/>
    <s v="Equipe"/>
    <s v="Senior"/>
  </r>
  <r>
    <n v="19"/>
    <n v="8"/>
    <s v="KAZAKHSTAN"/>
    <x v="44"/>
    <m/>
    <x v="76"/>
    <n v="41658"/>
    <x v="11"/>
    <x v="0"/>
    <x v="0"/>
    <s v="T32"/>
    <s v="Equipe"/>
    <s v="Senior"/>
  </r>
  <r>
    <n v="20"/>
    <n v="8"/>
    <s v="JAPON"/>
    <x v="22"/>
    <m/>
    <x v="76"/>
    <n v="41658"/>
    <x v="11"/>
    <x v="0"/>
    <x v="0"/>
    <s v="T32"/>
    <s v="Equipe"/>
    <s v="Senior"/>
  </r>
  <r>
    <n v="21"/>
    <n v="8"/>
    <s v="QATAR"/>
    <x v="46"/>
    <m/>
    <x v="76"/>
    <n v="41658"/>
    <x v="11"/>
    <x v="0"/>
    <x v="0"/>
    <s v="T32"/>
    <s v="Equipe"/>
    <s v="Senior"/>
  </r>
  <r>
    <n v="22"/>
    <n v="8"/>
    <s v="FIE"/>
    <x v="90"/>
    <m/>
    <x v="76"/>
    <n v="41658"/>
    <x v="11"/>
    <x v="0"/>
    <x v="0"/>
    <s v="T32"/>
    <s v="Equipe"/>
    <s v="Senior"/>
  </r>
  <r>
    <n v="1"/>
    <n v="64"/>
    <s v="HONGRIE"/>
    <x v="8"/>
    <m/>
    <x v="77"/>
    <n v="41679"/>
    <x v="11"/>
    <x v="0"/>
    <x v="0"/>
    <s v="1"/>
    <s v="Equipe"/>
    <s v="Senior"/>
  </r>
  <r>
    <n v="2"/>
    <n v="52"/>
    <s v="RUSSIE"/>
    <x v="1"/>
    <m/>
    <x v="77"/>
    <n v="41679"/>
    <x v="11"/>
    <x v="0"/>
    <x v="0"/>
    <s v="2"/>
    <s v="Equipe"/>
    <s v="Senior"/>
  </r>
  <r>
    <n v="3"/>
    <n v="40"/>
    <s v="CHINE"/>
    <x v="19"/>
    <m/>
    <x v="77"/>
    <n v="41679"/>
    <x v="11"/>
    <x v="0"/>
    <x v="0"/>
    <s v="3"/>
    <s v="Equipe"/>
    <s v="Senior"/>
  </r>
  <r>
    <n v="4"/>
    <n v="36"/>
    <s v="ESTONIE"/>
    <x v="6"/>
    <m/>
    <x v="77"/>
    <n v="41679"/>
    <x v="11"/>
    <x v="0"/>
    <x v="0"/>
    <s v="4"/>
    <s v="Equipe"/>
    <s v="Senior"/>
  </r>
  <r>
    <n v="5"/>
    <n v="32"/>
    <s v="ITALIE"/>
    <x v="2"/>
    <m/>
    <x v="77"/>
    <n v="41679"/>
    <x v="11"/>
    <x v="0"/>
    <x v="0"/>
    <s v="T8"/>
    <s v="Equipe"/>
    <s v="Senior"/>
  </r>
  <r>
    <n v="6"/>
    <n v="30"/>
    <s v="U.S.A."/>
    <x v="16"/>
    <m/>
    <x v="77"/>
    <n v="41679"/>
    <x v="11"/>
    <x v="0"/>
    <x v="0"/>
    <s v="T8"/>
    <s v="Equipe"/>
    <s v="Senior"/>
  </r>
  <r>
    <n v="7"/>
    <n v="28"/>
    <s v="UKRAINE"/>
    <x v="10"/>
    <m/>
    <x v="77"/>
    <n v="41679"/>
    <x v="11"/>
    <x v="0"/>
    <x v="0"/>
    <s v="T8"/>
    <s v="Equipe"/>
    <s v="Senior"/>
  </r>
  <r>
    <n v="8"/>
    <n v="26"/>
    <s v="ROUMANIE"/>
    <x v="3"/>
    <m/>
    <x v="77"/>
    <n v="41679"/>
    <x v="11"/>
    <x v="0"/>
    <x v="0"/>
    <s v="T8"/>
    <s v="Equipe"/>
    <s v="Senior"/>
  </r>
  <r>
    <n v="9"/>
    <n v="25"/>
    <s v="FRANCE"/>
    <x v="0"/>
    <m/>
    <x v="77"/>
    <n v="41679"/>
    <x v="11"/>
    <x v="0"/>
    <x v="0"/>
    <s v="T16"/>
    <s v="Equipe"/>
    <s v="Senior"/>
  </r>
  <r>
    <n v="10"/>
    <n v="24"/>
    <s v="SUEDE"/>
    <x v="18"/>
    <m/>
    <x v="77"/>
    <n v="41679"/>
    <x v="11"/>
    <x v="0"/>
    <x v="0"/>
    <s v="T16"/>
    <s v="Equipe"/>
    <s v="Senior"/>
  </r>
  <r>
    <n v="11"/>
    <n v="23"/>
    <s v="ALLEMAGNE"/>
    <x v="4"/>
    <m/>
    <x v="77"/>
    <n v="41679"/>
    <x v="11"/>
    <x v="0"/>
    <x v="0"/>
    <s v="T16"/>
    <s v="Equipe"/>
    <s v="Senior"/>
  </r>
  <r>
    <n v="12"/>
    <n v="22"/>
    <s v="HONG KONG"/>
    <x v="23"/>
    <m/>
    <x v="77"/>
    <n v="41679"/>
    <x v="11"/>
    <x v="0"/>
    <x v="0"/>
    <s v="T16"/>
    <s v="Equipe"/>
    <s v="Senior"/>
  </r>
  <r>
    <n v="13"/>
    <n v="21"/>
    <s v="COREE"/>
    <x v="20"/>
    <m/>
    <x v="77"/>
    <n v="41679"/>
    <x v="11"/>
    <x v="0"/>
    <x v="0"/>
    <s v="T16"/>
    <s v="Equipe"/>
    <s v="Senior"/>
  </r>
  <r>
    <n v="14"/>
    <n v="20"/>
    <s v="SUISSE"/>
    <x v="9"/>
    <m/>
    <x v="77"/>
    <n v="41679"/>
    <x v="11"/>
    <x v="0"/>
    <x v="0"/>
    <s v="T16"/>
    <s v="Equipe"/>
    <s v="Senior"/>
  </r>
  <r>
    <n v="15"/>
    <n v="19"/>
    <s v="POLOGNE"/>
    <x v="5"/>
    <m/>
    <x v="77"/>
    <n v="41679"/>
    <x v="11"/>
    <x v="0"/>
    <x v="0"/>
    <s v="T16"/>
    <s v="Equipe"/>
    <s v="Senior"/>
  </r>
  <r>
    <n v="16"/>
    <n v="18"/>
    <s v="CHINE TAIPEI"/>
    <x v="37"/>
    <m/>
    <x v="77"/>
    <n v="41679"/>
    <x v="11"/>
    <x v="0"/>
    <x v="0"/>
    <s v="T16"/>
    <s v="Equipe"/>
    <s v="Senior"/>
  </r>
  <r>
    <n v="17"/>
    <n v="8"/>
    <s v="BRESIL"/>
    <x v="49"/>
    <m/>
    <x v="77"/>
    <n v="41679"/>
    <x v="11"/>
    <x v="0"/>
    <x v="0"/>
    <s v="T32"/>
    <s v="Equipe"/>
    <s v="Senior"/>
  </r>
  <r>
    <n v="18"/>
    <n v="8"/>
    <s v="VENEZUELA"/>
    <x v="28"/>
    <m/>
    <x v="77"/>
    <n v="41679"/>
    <x v="11"/>
    <x v="0"/>
    <x v="0"/>
    <s v="T32"/>
    <s v="Equipe"/>
    <s v="Senior"/>
  </r>
  <r>
    <n v="19"/>
    <n v="8"/>
    <s v="KAZAKHSTAN"/>
    <x v="44"/>
    <m/>
    <x v="77"/>
    <n v="41679"/>
    <x v="11"/>
    <x v="0"/>
    <x v="0"/>
    <s v="T32"/>
    <s v="Equipe"/>
    <s v="Senior"/>
  </r>
  <r>
    <n v="20"/>
    <n v="8"/>
    <s v="CANADA"/>
    <x v="11"/>
    <m/>
    <x v="77"/>
    <n v="41679"/>
    <x v="11"/>
    <x v="0"/>
    <x v="0"/>
    <s v="T32"/>
    <s v="Equipe"/>
    <s v="Senior"/>
  </r>
  <r>
    <n v="21"/>
    <n v="8"/>
    <s v="JAPON"/>
    <x v="22"/>
    <m/>
    <x v="77"/>
    <n v="41679"/>
    <x v="11"/>
    <x v="0"/>
    <x v="0"/>
    <s v="T32"/>
    <s v="Equipe"/>
    <s v="Senior"/>
  </r>
  <r>
    <n v="22"/>
    <n v="8"/>
    <s v="ISRAEL"/>
    <x v="51"/>
    <m/>
    <x v="77"/>
    <n v="41679"/>
    <x v="11"/>
    <x v="0"/>
    <x v="0"/>
    <s v="T32"/>
    <s v="Equipe"/>
    <s v="Senior"/>
  </r>
  <r>
    <n v="23"/>
    <n v="8"/>
    <s v="FINLANDE"/>
    <x v="42"/>
    <m/>
    <x v="77"/>
    <n v="41679"/>
    <x v="11"/>
    <x v="0"/>
    <x v="0"/>
    <s v="T32"/>
    <s v="Equipe"/>
    <s v="Senior"/>
  </r>
  <r>
    <n v="24"/>
    <n v="8"/>
    <s v="CHILI"/>
    <x v="30"/>
    <m/>
    <x v="77"/>
    <n v="41679"/>
    <x v="11"/>
    <x v="0"/>
    <x v="0"/>
    <s v="T32"/>
    <s v="Equipe"/>
    <s v="Senior"/>
  </r>
  <r>
    <n v="25"/>
    <n v="8"/>
    <s v="ESPAGNE"/>
    <x v="7"/>
    <m/>
    <x v="77"/>
    <n v="41679"/>
    <x v="11"/>
    <x v="0"/>
    <x v="0"/>
    <s v="T32"/>
    <s v="Equipe"/>
    <s v="Senior"/>
  </r>
  <r>
    <n v="26"/>
    <n v="8"/>
    <s v="REPUBLIQUE TCHEQUE"/>
    <x v="35"/>
    <m/>
    <x v="77"/>
    <n v="41679"/>
    <x v="11"/>
    <x v="0"/>
    <x v="0"/>
    <s v="T32"/>
    <s v="Equipe"/>
    <s v="Senior"/>
  </r>
  <r>
    <n v="1"/>
    <n v="64"/>
    <s v="ESTONIE"/>
    <x v="6"/>
    <m/>
    <x v="78"/>
    <n v="41700"/>
    <x v="11"/>
    <x v="0"/>
    <x v="0"/>
    <s v="1"/>
    <s v="Equipe"/>
    <s v="Senior"/>
  </r>
  <r>
    <n v="2"/>
    <n v="52"/>
    <s v="SUEDE"/>
    <x v="18"/>
    <m/>
    <x v="78"/>
    <n v="41700"/>
    <x v="11"/>
    <x v="0"/>
    <x v="0"/>
    <s v="2"/>
    <s v="Equipe"/>
    <s v="Senior"/>
  </r>
  <r>
    <n v="3"/>
    <n v="40"/>
    <s v="RUSSIE"/>
    <x v="1"/>
    <m/>
    <x v="78"/>
    <n v="41700"/>
    <x v="11"/>
    <x v="0"/>
    <x v="0"/>
    <s v="3"/>
    <s v="Equipe"/>
    <s v="Senior"/>
  </r>
  <r>
    <n v="4"/>
    <n v="36"/>
    <s v="ITALIE"/>
    <x v="2"/>
    <m/>
    <x v="78"/>
    <n v="41700"/>
    <x v="11"/>
    <x v="0"/>
    <x v="0"/>
    <s v="4"/>
    <s v="Equipe"/>
    <s v="Senior"/>
  </r>
  <r>
    <n v="5"/>
    <n v="32"/>
    <s v="ROUMANIE"/>
    <x v="3"/>
    <m/>
    <x v="78"/>
    <n v="41700"/>
    <x v="11"/>
    <x v="0"/>
    <x v="0"/>
    <s v="T8"/>
    <s v="Equipe"/>
    <s v="Senior"/>
  </r>
  <r>
    <n v="6"/>
    <n v="30"/>
    <s v="CHINE"/>
    <x v="19"/>
    <m/>
    <x v="78"/>
    <n v="41700"/>
    <x v="11"/>
    <x v="0"/>
    <x v="0"/>
    <s v="T8"/>
    <s v="Equipe"/>
    <s v="Senior"/>
  </r>
  <r>
    <n v="7"/>
    <n v="28"/>
    <s v="FRANCE"/>
    <x v="0"/>
    <m/>
    <x v="78"/>
    <n v="41700"/>
    <x v="11"/>
    <x v="0"/>
    <x v="0"/>
    <s v="T8"/>
    <s v="Equipe"/>
    <s v="Senior"/>
  </r>
  <r>
    <n v="8"/>
    <n v="26"/>
    <s v="HONGRIE"/>
    <x v="8"/>
    <m/>
    <x v="78"/>
    <n v="41700"/>
    <x v="11"/>
    <x v="0"/>
    <x v="0"/>
    <s v="T8"/>
    <s v="Equipe"/>
    <s v="Senior"/>
  </r>
  <r>
    <n v="9"/>
    <n v="25"/>
    <s v="U.S.A."/>
    <x v="16"/>
    <m/>
    <x v="78"/>
    <n v="41700"/>
    <x v="11"/>
    <x v="0"/>
    <x v="0"/>
    <s v="T16"/>
    <s v="Equipe"/>
    <s v="Senior"/>
  </r>
  <r>
    <n v="10"/>
    <n v="24"/>
    <s v="COREE"/>
    <x v="20"/>
    <m/>
    <x v="78"/>
    <n v="41700"/>
    <x v="11"/>
    <x v="0"/>
    <x v="0"/>
    <s v="T16"/>
    <s v="Equipe"/>
    <s v="Senior"/>
  </r>
  <r>
    <n v="11"/>
    <n v="23"/>
    <s v="POLOGNE"/>
    <x v="5"/>
    <m/>
    <x v="78"/>
    <n v="41700"/>
    <x v="11"/>
    <x v="0"/>
    <x v="0"/>
    <s v="T16"/>
    <s v="Equipe"/>
    <s v="Senior"/>
  </r>
  <r>
    <n v="12"/>
    <n v="22"/>
    <s v="SUISSE"/>
    <x v="9"/>
    <m/>
    <x v="78"/>
    <n v="41700"/>
    <x v="11"/>
    <x v="0"/>
    <x v="0"/>
    <s v="T16"/>
    <s v="Equipe"/>
    <s v="Senior"/>
  </r>
  <r>
    <n v="13"/>
    <n v="21"/>
    <s v="UKRAINE"/>
    <x v="10"/>
    <m/>
    <x v="78"/>
    <n v="41700"/>
    <x v="11"/>
    <x v="0"/>
    <x v="0"/>
    <s v="T16"/>
    <s v="Equipe"/>
    <s v="Senior"/>
  </r>
  <r>
    <n v="14"/>
    <n v="20"/>
    <s v="ALLEMAGNE"/>
    <x v="4"/>
    <m/>
    <x v="78"/>
    <n v="41700"/>
    <x v="11"/>
    <x v="0"/>
    <x v="0"/>
    <s v="T16"/>
    <s v="Equipe"/>
    <s v="Senior"/>
  </r>
  <r>
    <n v="15"/>
    <n v="19"/>
    <s v="JAPON"/>
    <x v="22"/>
    <m/>
    <x v="78"/>
    <n v="41700"/>
    <x v="11"/>
    <x v="0"/>
    <x v="0"/>
    <s v="T16"/>
    <s v="Equipe"/>
    <s v="Senior"/>
  </r>
  <r>
    <n v="16"/>
    <n v="18"/>
    <s v="CANADA"/>
    <x v="11"/>
    <m/>
    <x v="78"/>
    <n v="41700"/>
    <x v="11"/>
    <x v="0"/>
    <x v="0"/>
    <s v="T16"/>
    <s v="Equipe"/>
    <s v="Senior"/>
  </r>
  <r>
    <n v="17"/>
    <n v="8"/>
    <s v="HONG KONG"/>
    <x v="23"/>
    <m/>
    <x v="78"/>
    <n v="41700"/>
    <x v="11"/>
    <x v="0"/>
    <x v="0"/>
    <s v="T32"/>
    <s v="Equipe"/>
    <s v="Senior"/>
  </r>
  <r>
    <n v="18"/>
    <n v="8"/>
    <s v="CHINE TAIPEI"/>
    <x v="37"/>
    <m/>
    <x v="78"/>
    <n v="41700"/>
    <x v="11"/>
    <x v="0"/>
    <x v="0"/>
    <s v="T32"/>
    <s v="Equipe"/>
    <s v="Senior"/>
  </r>
  <r>
    <n v="19"/>
    <n v="8"/>
    <s v="AFRIQUE DU SUD"/>
    <x v="25"/>
    <m/>
    <x v="78"/>
    <n v="41700"/>
    <x v="11"/>
    <x v="0"/>
    <x v="0"/>
    <s v="T32"/>
    <s v="Equipe"/>
    <s v="Senior"/>
  </r>
  <r>
    <n v="20"/>
    <n v="8"/>
    <s v="MEXIQUE"/>
    <x v="38"/>
    <m/>
    <x v="78"/>
    <n v="41700"/>
    <x v="11"/>
    <x v="0"/>
    <x v="0"/>
    <s v="T32"/>
    <s v="Equipe"/>
    <s v="Senior"/>
  </r>
  <r>
    <n v="21"/>
    <n v="8"/>
    <s v="FINLANDE"/>
    <x v="42"/>
    <m/>
    <x v="78"/>
    <n v="41700"/>
    <x v="11"/>
    <x v="0"/>
    <x v="0"/>
    <s v="T32"/>
    <s v="Equipe"/>
    <s v="Senior"/>
  </r>
  <r>
    <n v="22"/>
    <n v="8"/>
    <s v="ESPAGNE"/>
    <x v="7"/>
    <m/>
    <x v="78"/>
    <n v="41700"/>
    <x v="11"/>
    <x v="0"/>
    <x v="0"/>
    <s v="T32"/>
    <s v="Equipe"/>
    <s v="Senior"/>
  </r>
  <r>
    <n v="23"/>
    <n v="8"/>
    <s v="REPUBLIQUE TCHEQUE"/>
    <x v="35"/>
    <m/>
    <x v="78"/>
    <n v="41700"/>
    <x v="11"/>
    <x v="0"/>
    <x v="0"/>
    <s v="T32"/>
    <s v="Equipe"/>
    <s v="Senior"/>
  </r>
  <r>
    <n v="1"/>
    <n v="64"/>
    <s v="RUSSIE"/>
    <x v="1"/>
    <m/>
    <x v="79"/>
    <n v="41707"/>
    <x v="11"/>
    <x v="0"/>
    <x v="0"/>
    <s v="1"/>
    <s v="Equipe"/>
    <s v="Senior"/>
  </r>
  <r>
    <n v="2"/>
    <n v="52"/>
    <s v="HONGRIE"/>
    <x v="8"/>
    <m/>
    <x v="79"/>
    <n v="41707"/>
    <x v="11"/>
    <x v="0"/>
    <x v="0"/>
    <s v="2"/>
    <s v="Equipe"/>
    <s v="Senior"/>
  </r>
  <r>
    <n v="3"/>
    <n v="40"/>
    <s v="ROUMANIE"/>
    <x v="3"/>
    <m/>
    <x v="79"/>
    <n v="41707"/>
    <x v="11"/>
    <x v="0"/>
    <x v="0"/>
    <s v="3"/>
    <s v="Equipe"/>
    <s v="Senior"/>
  </r>
  <r>
    <n v="4"/>
    <n v="36"/>
    <s v="U.S.A."/>
    <x v="16"/>
    <m/>
    <x v="79"/>
    <n v="41707"/>
    <x v="11"/>
    <x v="0"/>
    <x v="0"/>
    <s v="4"/>
    <s v="Equipe"/>
    <s v="Senior"/>
  </r>
  <r>
    <n v="5"/>
    <n v="32"/>
    <s v="CHINE"/>
    <x v="19"/>
    <m/>
    <x v="79"/>
    <n v="41707"/>
    <x v="11"/>
    <x v="0"/>
    <x v="0"/>
    <s v="T8"/>
    <s v="Equipe"/>
    <s v="Senior"/>
  </r>
  <r>
    <n v="6"/>
    <n v="30"/>
    <s v="ITALIE"/>
    <x v="2"/>
    <m/>
    <x v="79"/>
    <n v="41707"/>
    <x v="11"/>
    <x v="0"/>
    <x v="0"/>
    <s v="T8"/>
    <s v="Equipe"/>
    <s v="Senior"/>
  </r>
  <r>
    <n v="7"/>
    <n v="28"/>
    <s v="UKRAINE"/>
    <x v="10"/>
    <m/>
    <x v="79"/>
    <n v="41707"/>
    <x v="11"/>
    <x v="0"/>
    <x v="0"/>
    <s v="T8"/>
    <s v="Equipe"/>
    <s v="Senior"/>
  </r>
  <r>
    <n v="8"/>
    <n v="26"/>
    <s v="SUISSE"/>
    <x v="9"/>
    <m/>
    <x v="79"/>
    <n v="41707"/>
    <x v="11"/>
    <x v="0"/>
    <x v="0"/>
    <s v="T8"/>
    <s v="Equipe"/>
    <s v="Senior"/>
  </r>
  <r>
    <n v="9"/>
    <n v="25"/>
    <s v="FRANCE"/>
    <x v="0"/>
    <m/>
    <x v="79"/>
    <n v="41707"/>
    <x v="11"/>
    <x v="0"/>
    <x v="0"/>
    <s v="T16"/>
    <s v="Equipe"/>
    <s v="Senior"/>
  </r>
  <r>
    <n v="10"/>
    <n v="24"/>
    <s v="POLOGNE"/>
    <x v="5"/>
    <m/>
    <x v="79"/>
    <n v="41707"/>
    <x v="11"/>
    <x v="0"/>
    <x v="0"/>
    <s v="T16"/>
    <s v="Equipe"/>
    <s v="Senior"/>
  </r>
  <r>
    <n v="11"/>
    <n v="23"/>
    <s v="COREE"/>
    <x v="20"/>
    <m/>
    <x v="79"/>
    <n v="41707"/>
    <x v="11"/>
    <x v="0"/>
    <x v="0"/>
    <s v="T16"/>
    <s v="Equipe"/>
    <s v="Senior"/>
  </r>
  <r>
    <n v="12"/>
    <n v="22"/>
    <s v="SUEDE"/>
    <x v="18"/>
    <m/>
    <x v="79"/>
    <n v="41707"/>
    <x v="11"/>
    <x v="0"/>
    <x v="0"/>
    <s v="T16"/>
    <s v="Equipe"/>
    <s v="Senior"/>
  </r>
  <r>
    <n v="13"/>
    <n v="21"/>
    <s v="ESTONIE"/>
    <x v="6"/>
    <m/>
    <x v="79"/>
    <n v="41707"/>
    <x v="11"/>
    <x v="0"/>
    <x v="0"/>
    <s v="T16"/>
    <s v="Equipe"/>
    <s v="Senior"/>
  </r>
  <r>
    <n v="14"/>
    <n v="20"/>
    <s v="CHINE TAIPEI"/>
    <x v="37"/>
    <m/>
    <x v="79"/>
    <n v="41707"/>
    <x v="11"/>
    <x v="0"/>
    <x v="0"/>
    <s v="T16"/>
    <s v="Equipe"/>
    <s v="Senior"/>
  </r>
  <r>
    <n v="15"/>
    <n v="19"/>
    <s v="ALLEMAGNE"/>
    <x v="4"/>
    <m/>
    <x v="79"/>
    <n v="41707"/>
    <x v="11"/>
    <x v="0"/>
    <x v="0"/>
    <s v="T16"/>
    <s v="Equipe"/>
    <s v="Senior"/>
  </r>
  <r>
    <n v="16"/>
    <n v="18"/>
    <s v="VENEZUELA"/>
    <x v="28"/>
    <m/>
    <x v="79"/>
    <n v="41707"/>
    <x v="11"/>
    <x v="0"/>
    <x v="0"/>
    <s v="T16"/>
    <s v="Equipe"/>
    <s v="Senior"/>
  </r>
  <r>
    <n v="17"/>
    <n v="8"/>
    <s v="HONG KONG"/>
    <x v="23"/>
    <m/>
    <x v="79"/>
    <n v="41707"/>
    <x v="11"/>
    <x v="0"/>
    <x v="0"/>
    <s v="T32"/>
    <s v="Equipe"/>
    <s v="Senior"/>
  </r>
  <r>
    <n v="18"/>
    <n v="8"/>
    <s v="CANADA"/>
    <x v="11"/>
    <m/>
    <x v="79"/>
    <n v="41707"/>
    <x v="11"/>
    <x v="0"/>
    <x v="0"/>
    <s v="T32"/>
    <s v="Equipe"/>
    <s v="Senior"/>
  </r>
  <r>
    <n v="19"/>
    <n v="8"/>
    <s v="JAPON"/>
    <x v="22"/>
    <m/>
    <x v="79"/>
    <n v="41707"/>
    <x v="11"/>
    <x v="0"/>
    <x v="0"/>
    <s v="T32"/>
    <s v="Equipe"/>
    <s v="Senior"/>
  </r>
  <r>
    <n v="20"/>
    <n v="8"/>
    <s v="AFRIQUE DU SUD"/>
    <x v="25"/>
    <m/>
    <x v="79"/>
    <n v="41707"/>
    <x v="11"/>
    <x v="0"/>
    <x v="0"/>
    <s v="T32"/>
    <s v="Equipe"/>
    <s v="Senior"/>
  </r>
  <r>
    <n v="21"/>
    <n v="8"/>
    <s v="KAZAKHSTAN"/>
    <x v="44"/>
    <m/>
    <x v="79"/>
    <n v="41707"/>
    <x v="11"/>
    <x v="0"/>
    <x v="0"/>
    <s v="T32"/>
    <s v="Equipe"/>
    <s v="Senior"/>
  </r>
  <r>
    <n v="22"/>
    <n v="8"/>
    <s v="FINLANDE"/>
    <x v="42"/>
    <m/>
    <x v="79"/>
    <n v="41707"/>
    <x v="11"/>
    <x v="0"/>
    <x v="0"/>
    <s v="T32"/>
    <s v="Equipe"/>
    <s v="Senior"/>
  </r>
  <r>
    <n v="23"/>
    <n v="8"/>
    <s v="MEXIQUE"/>
    <x v="38"/>
    <m/>
    <x v="79"/>
    <n v="41707"/>
    <x v="11"/>
    <x v="0"/>
    <x v="0"/>
    <s v="T32"/>
    <s v="Equipe"/>
    <s v="Senior"/>
  </r>
  <r>
    <n v="24"/>
    <n v="8"/>
    <s v="ESPAGNE"/>
    <x v="7"/>
    <m/>
    <x v="79"/>
    <n v="41707"/>
    <x v="11"/>
    <x v="0"/>
    <x v="0"/>
    <s v="T32"/>
    <s v="Equipe"/>
    <s v="Senior"/>
  </r>
  <r>
    <n v="25"/>
    <n v="8"/>
    <s v="REPUBLIQUE TCHEQUE"/>
    <x v="35"/>
    <m/>
    <x v="79"/>
    <n v="41707"/>
    <x v="11"/>
    <x v="0"/>
    <x v="0"/>
    <s v="T32"/>
    <s v="Equipe"/>
    <s v="Senior"/>
  </r>
  <r>
    <n v="26"/>
    <n v="8"/>
    <s v="LUXEMBOURG"/>
    <x v="91"/>
    <m/>
    <x v="79"/>
    <n v="41707"/>
    <x v="11"/>
    <x v="0"/>
    <x v="0"/>
    <s v="T32"/>
    <s v="Equipe"/>
    <s v="Senior"/>
  </r>
  <r>
    <n v="1"/>
    <n v="64"/>
    <s v="FRANCE"/>
    <x v="0"/>
    <m/>
    <x v="80"/>
    <n v="41777"/>
    <x v="11"/>
    <x v="0"/>
    <x v="0"/>
    <s v="1"/>
    <s v="Equipe"/>
    <s v="Senior"/>
  </r>
  <r>
    <n v="2"/>
    <n v="52"/>
    <s v="CHINE"/>
    <x v="19"/>
    <m/>
    <x v="80"/>
    <n v="41777"/>
    <x v="11"/>
    <x v="0"/>
    <x v="0"/>
    <s v="2"/>
    <s v="Equipe"/>
    <s v="Senior"/>
  </r>
  <r>
    <n v="3"/>
    <n v="40"/>
    <s v="ITALIE"/>
    <x v="2"/>
    <m/>
    <x v="80"/>
    <n v="41777"/>
    <x v="11"/>
    <x v="0"/>
    <x v="0"/>
    <s v="3"/>
    <s v="Equipe"/>
    <s v="Senior"/>
  </r>
  <r>
    <n v="4"/>
    <n v="36"/>
    <s v="U.S.A."/>
    <x v="16"/>
    <m/>
    <x v="80"/>
    <n v="41777"/>
    <x v="11"/>
    <x v="0"/>
    <x v="0"/>
    <s v="4"/>
    <s v="Equipe"/>
    <s v="Senior"/>
  </r>
  <r>
    <n v="5"/>
    <n v="32"/>
    <s v="POLOGNE"/>
    <x v="5"/>
    <m/>
    <x v="80"/>
    <n v="41777"/>
    <x v="11"/>
    <x v="0"/>
    <x v="0"/>
    <s v="T8"/>
    <s v="Equipe"/>
    <s v="Senior"/>
  </r>
  <r>
    <n v="6"/>
    <n v="30"/>
    <s v="COREE"/>
    <x v="20"/>
    <m/>
    <x v="80"/>
    <n v="41777"/>
    <x v="11"/>
    <x v="0"/>
    <x v="0"/>
    <s v="T8"/>
    <s v="Equipe"/>
    <s v="Senior"/>
  </r>
  <r>
    <n v="7"/>
    <n v="28"/>
    <s v="RUSSIE"/>
    <x v="1"/>
    <m/>
    <x v="80"/>
    <n v="41777"/>
    <x v="11"/>
    <x v="0"/>
    <x v="0"/>
    <s v="T8"/>
    <s v="Equipe"/>
    <s v="Senior"/>
  </r>
  <r>
    <n v="8"/>
    <n v="26"/>
    <s v="HONGRIE"/>
    <x v="8"/>
    <m/>
    <x v="80"/>
    <n v="41777"/>
    <x v="11"/>
    <x v="0"/>
    <x v="0"/>
    <s v="T8"/>
    <s v="Equipe"/>
    <s v="Senior"/>
  </r>
  <r>
    <n v="9"/>
    <n v="25"/>
    <s v="ROUMANIE"/>
    <x v="3"/>
    <m/>
    <x v="80"/>
    <n v="41777"/>
    <x v="11"/>
    <x v="0"/>
    <x v="0"/>
    <s v="T16"/>
    <s v="Equipe"/>
    <s v="Senior"/>
  </r>
  <r>
    <n v="10"/>
    <n v="24"/>
    <s v="UKRAINE"/>
    <x v="10"/>
    <m/>
    <x v="80"/>
    <n v="41777"/>
    <x v="11"/>
    <x v="0"/>
    <x v="0"/>
    <s v="T16"/>
    <s v="Equipe"/>
    <s v="Senior"/>
  </r>
  <r>
    <n v="11"/>
    <n v="23"/>
    <s v="ALLEMAGNE"/>
    <x v="4"/>
    <m/>
    <x v="80"/>
    <n v="41777"/>
    <x v="11"/>
    <x v="0"/>
    <x v="0"/>
    <s v="T16"/>
    <s v="Equipe"/>
    <s v="Senior"/>
  </r>
  <r>
    <n v="12"/>
    <n v="22"/>
    <s v="SUEDE"/>
    <x v="18"/>
    <m/>
    <x v="80"/>
    <n v="41777"/>
    <x v="11"/>
    <x v="0"/>
    <x v="0"/>
    <s v="T16"/>
    <s v="Equipe"/>
    <s v="Senior"/>
  </r>
  <r>
    <n v="13"/>
    <n v="21"/>
    <s v="ESTONIE"/>
    <x v="6"/>
    <m/>
    <x v="80"/>
    <n v="41777"/>
    <x v="11"/>
    <x v="0"/>
    <x v="0"/>
    <s v="T16"/>
    <s v="Equipe"/>
    <s v="Senior"/>
  </r>
  <r>
    <n v="14"/>
    <n v="20"/>
    <s v="BRESIL"/>
    <x v="49"/>
    <m/>
    <x v="80"/>
    <n v="41777"/>
    <x v="11"/>
    <x v="0"/>
    <x v="0"/>
    <s v="T16"/>
    <s v="Equipe"/>
    <s v="Senior"/>
  </r>
  <r>
    <n v="15"/>
    <n v="19"/>
    <s v="VENEZUELA"/>
    <x v="28"/>
    <m/>
    <x v="80"/>
    <n v="41777"/>
    <x v="11"/>
    <x v="0"/>
    <x v="0"/>
    <s v="T16"/>
    <s v="Equipe"/>
    <s v="Senior"/>
  </r>
  <r>
    <n v="16"/>
    <n v="18"/>
    <s v="CANADA"/>
    <x v="11"/>
    <m/>
    <x v="80"/>
    <n v="41777"/>
    <x v="11"/>
    <x v="0"/>
    <x v="0"/>
    <s v="T16"/>
    <s v="Equipe"/>
    <s v="Senior"/>
  </r>
  <r>
    <n v="17"/>
    <n v="8"/>
    <s v="HONG KONG"/>
    <x v="23"/>
    <m/>
    <x v="80"/>
    <n v="41777"/>
    <x v="11"/>
    <x v="0"/>
    <x v="0"/>
    <s v="T32"/>
    <s v="Equipe"/>
    <s v="Senior"/>
  </r>
  <r>
    <n v="18"/>
    <n v="8"/>
    <s v="JAPON"/>
    <x v="22"/>
    <m/>
    <x v="80"/>
    <n v="41777"/>
    <x v="11"/>
    <x v="0"/>
    <x v="0"/>
    <s v="T32"/>
    <s v="Equipe"/>
    <s v="Senior"/>
  </r>
  <r>
    <n v="19"/>
    <n v="8"/>
    <s v="ARGENTINE"/>
    <x v="53"/>
    <m/>
    <x v="80"/>
    <n v="41777"/>
    <x v="11"/>
    <x v="0"/>
    <x v="0"/>
    <s v="T32"/>
    <s v="Equipe"/>
    <s v="Senior"/>
  </r>
  <r>
    <n v="1"/>
    <n v="64"/>
    <s v="U.S.A."/>
    <x v="16"/>
    <m/>
    <x v="81"/>
    <n v="41794"/>
    <x v="11"/>
    <x v="5"/>
    <x v="2"/>
    <s v="1"/>
    <s v="Equipe"/>
    <s v="Senior"/>
  </r>
  <r>
    <n v="2"/>
    <n v="52"/>
    <s v="CANADA"/>
    <x v="11"/>
    <m/>
    <x v="81"/>
    <n v="41794"/>
    <x v="11"/>
    <x v="5"/>
    <x v="2"/>
    <s v="2"/>
    <s v="Equipe"/>
    <s v="Senior"/>
  </r>
  <r>
    <n v="3"/>
    <n v="40"/>
    <s v="BRESIL"/>
    <x v="49"/>
    <m/>
    <x v="81"/>
    <n v="41794"/>
    <x v="11"/>
    <x v="5"/>
    <x v="2"/>
    <s v="3"/>
    <s v="Equipe"/>
    <s v="Senior"/>
  </r>
  <r>
    <n v="4"/>
    <n v="36"/>
    <s v="CHILI"/>
    <x v="30"/>
    <m/>
    <x v="81"/>
    <n v="41794"/>
    <x v="11"/>
    <x v="5"/>
    <x v="2"/>
    <s v="4"/>
    <s v="Equipe"/>
    <s v="Senior"/>
  </r>
  <r>
    <n v="5"/>
    <n v="32"/>
    <s v="VENEZUELA"/>
    <x v="28"/>
    <m/>
    <x v="81"/>
    <n v="41794"/>
    <x v="11"/>
    <x v="5"/>
    <x v="2"/>
    <s v="T8"/>
    <s v="Equipe"/>
    <s v="Senior"/>
  </r>
  <r>
    <n v="6"/>
    <n v="30"/>
    <s v="COLOMBIE"/>
    <x v="39"/>
    <m/>
    <x v="81"/>
    <n v="41794"/>
    <x v="11"/>
    <x v="5"/>
    <x v="2"/>
    <s v="T8"/>
    <s v="Equipe"/>
    <s v="Senior"/>
  </r>
  <r>
    <n v="7"/>
    <n v="28"/>
    <s v="MEXIQUE"/>
    <x v="38"/>
    <m/>
    <x v="81"/>
    <n v="41794"/>
    <x v="11"/>
    <x v="5"/>
    <x v="2"/>
    <s v="T8"/>
    <s v="Equipe"/>
    <s v="Senior"/>
  </r>
  <r>
    <n v="8"/>
    <n v="26"/>
    <s v="PORTO RICO"/>
    <x v="50"/>
    <m/>
    <x v="81"/>
    <n v="41794"/>
    <x v="11"/>
    <x v="5"/>
    <x v="2"/>
    <s v="T8"/>
    <s v="Equipe"/>
    <s v="Senior"/>
  </r>
  <r>
    <n v="9"/>
    <n v="25"/>
    <s v="GUATEMALA"/>
    <x v="58"/>
    <m/>
    <x v="81"/>
    <n v="41794"/>
    <x v="11"/>
    <x v="5"/>
    <x v="2"/>
    <s v="T16"/>
    <s v="Equipe"/>
    <s v="Senior"/>
  </r>
  <r>
    <n v="10"/>
    <n v="24"/>
    <s v="REPUBLIQUE DOMINICAINE"/>
    <x v="81"/>
    <m/>
    <x v="81"/>
    <n v="41794"/>
    <x v="11"/>
    <x v="5"/>
    <x v="2"/>
    <s v="T16"/>
    <s v="Equipe"/>
    <s v="Senior"/>
  </r>
  <r>
    <n v="11"/>
    <n v="23"/>
    <s v="EL SALVADOR"/>
    <x v="71"/>
    <m/>
    <x v="81"/>
    <n v="41794"/>
    <x v="11"/>
    <x v="5"/>
    <x v="2"/>
    <s v="T16"/>
    <s v="Equipe"/>
    <s v="Senior"/>
  </r>
  <r>
    <n v="12"/>
    <n v="22"/>
    <s v="COSTA RICA"/>
    <x v="86"/>
    <m/>
    <x v="81"/>
    <n v="41794"/>
    <x v="11"/>
    <x v="5"/>
    <x v="2"/>
    <s v="T16"/>
    <s v="Equipe"/>
    <s v="Senior"/>
  </r>
  <r>
    <n v="1"/>
    <n v="64"/>
    <s v="U.S.A."/>
    <x v="16"/>
    <m/>
    <x v="81"/>
    <n v="41794"/>
    <x v="11"/>
    <x v="5"/>
    <x v="0"/>
    <s v="1"/>
    <s v="Equipe"/>
    <s v="Senior"/>
  </r>
  <r>
    <n v="2"/>
    <n v="52"/>
    <s v="VENEZUELA"/>
    <x v="28"/>
    <m/>
    <x v="81"/>
    <n v="41794"/>
    <x v="11"/>
    <x v="5"/>
    <x v="0"/>
    <s v="2"/>
    <s v="Equipe"/>
    <s v="Senior"/>
  </r>
  <r>
    <n v="3"/>
    <n v="40"/>
    <s v="BRESIL"/>
    <x v="49"/>
    <m/>
    <x v="81"/>
    <n v="41794"/>
    <x v="11"/>
    <x v="5"/>
    <x v="0"/>
    <s v="3"/>
    <s v="Equipe"/>
    <s v="Senior"/>
  </r>
  <r>
    <n v="4"/>
    <n v="36"/>
    <s v="ARGENTINE"/>
    <x v="53"/>
    <m/>
    <x v="81"/>
    <n v="41794"/>
    <x v="11"/>
    <x v="5"/>
    <x v="0"/>
    <s v="4"/>
    <s v="Equipe"/>
    <s v="Senior"/>
  </r>
  <r>
    <n v="5"/>
    <n v="32"/>
    <s v="CANADA"/>
    <x v="11"/>
    <m/>
    <x v="81"/>
    <n v="41794"/>
    <x v="11"/>
    <x v="5"/>
    <x v="0"/>
    <s v="T8"/>
    <s v="Equipe"/>
    <s v="Senior"/>
  </r>
  <r>
    <n v="6"/>
    <n v="30"/>
    <s v="MEXIQUE"/>
    <x v="38"/>
    <m/>
    <x v="81"/>
    <n v="41794"/>
    <x v="11"/>
    <x v="5"/>
    <x v="0"/>
    <s v="T8"/>
    <s v="Equipe"/>
    <s v="Senior"/>
  </r>
  <r>
    <n v="7"/>
    <n v="28"/>
    <s v="COLOMBIE"/>
    <x v="39"/>
    <m/>
    <x v="81"/>
    <n v="41794"/>
    <x v="11"/>
    <x v="5"/>
    <x v="0"/>
    <s v="T8"/>
    <s v="Equipe"/>
    <s v="Senior"/>
  </r>
  <r>
    <n v="8"/>
    <n v="26"/>
    <s v="COSTA RICA"/>
    <x v="86"/>
    <m/>
    <x v="81"/>
    <n v="41794"/>
    <x v="11"/>
    <x v="5"/>
    <x v="0"/>
    <s v="T8"/>
    <s v="Equipe"/>
    <s v="Senior"/>
  </r>
  <r>
    <n v="9"/>
    <n v="25"/>
    <s v="PORTO RICO"/>
    <x v="50"/>
    <m/>
    <x v="81"/>
    <n v="41794"/>
    <x v="11"/>
    <x v="5"/>
    <x v="0"/>
    <s v="T16"/>
    <s v="Equipe"/>
    <s v="Senior"/>
  </r>
  <r>
    <n v="10"/>
    <n v="24"/>
    <s v="REPUBLIQUE DOMINICAINE"/>
    <x v="81"/>
    <m/>
    <x v="81"/>
    <n v="41794"/>
    <x v="11"/>
    <x v="5"/>
    <x v="0"/>
    <s v="T16"/>
    <s v="Equipe"/>
    <s v="Senior"/>
  </r>
  <r>
    <n v="1"/>
    <n v="64"/>
    <s v="U.S.A."/>
    <x v="16"/>
    <m/>
    <x v="81"/>
    <n v="41794"/>
    <x v="11"/>
    <x v="5"/>
    <x v="4"/>
    <s v="1"/>
    <s v="Equipe"/>
    <s v="Senior"/>
  </r>
  <r>
    <n v="2"/>
    <n v="52"/>
    <s v="MEXIQUE"/>
    <x v="38"/>
    <m/>
    <x v="81"/>
    <n v="41794"/>
    <x v="11"/>
    <x v="5"/>
    <x v="4"/>
    <s v="2"/>
    <s v="Equipe"/>
    <s v="Senior"/>
  </r>
  <r>
    <n v="3"/>
    <n v="40"/>
    <s v="ARGENTINE"/>
    <x v="53"/>
    <m/>
    <x v="81"/>
    <n v="41794"/>
    <x v="11"/>
    <x v="5"/>
    <x v="4"/>
    <s v="3"/>
    <s v="Equipe"/>
    <s v="Senior"/>
  </r>
  <r>
    <n v="4"/>
    <n v="36"/>
    <s v="BRESIL"/>
    <x v="49"/>
    <m/>
    <x v="81"/>
    <n v="41794"/>
    <x v="11"/>
    <x v="5"/>
    <x v="4"/>
    <s v="4"/>
    <s v="Equipe"/>
    <s v="Senior"/>
  </r>
  <r>
    <n v="5"/>
    <n v="32"/>
    <s v="VENEZUELA"/>
    <x v="28"/>
    <m/>
    <x v="81"/>
    <n v="41794"/>
    <x v="11"/>
    <x v="5"/>
    <x v="4"/>
    <s v="T8"/>
    <s v="Equipe"/>
    <s v="Senior"/>
  </r>
  <r>
    <n v="6"/>
    <n v="30"/>
    <s v="CANADA"/>
    <x v="11"/>
    <m/>
    <x v="81"/>
    <n v="41794"/>
    <x v="11"/>
    <x v="5"/>
    <x v="4"/>
    <s v="T8"/>
    <s v="Equipe"/>
    <s v="Senior"/>
  </r>
  <r>
    <n v="7"/>
    <n v="28"/>
    <s v="REPUBLIQUE DOMINICAINE"/>
    <x v="81"/>
    <m/>
    <x v="81"/>
    <n v="41794"/>
    <x v="11"/>
    <x v="5"/>
    <x v="4"/>
    <s v="T8"/>
    <s v="Equipe"/>
    <s v="Senior"/>
  </r>
  <r>
    <n v="8"/>
    <n v="26"/>
    <s v="GUATEMALA"/>
    <x v="58"/>
    <m/>
    <x v="81"/>
    <n v="41794"/>
    <x v="11"/>
    <x v="5"/>
    <x v="4"/>
    <s v="T8"/>
    <s v="Equipe"/>
    <s v="Senior"/>
  </r>
  <r>
    <n v="9"/>
    <n v="25"/>
    <s v="EL SALVADOR"/>
    <x v="71"/>
    <m/>
    <x v="81"/>
    <n v="41794"/>
    <x v="11"/>
    <x v="5"/>
    <x v="4"/>
    <s v="T16"/>
    <s v="Equipe"/>
    <s v="Senior"/>
  </r>
  <r>
    <n v="10"/>
    <n v="24"/>
    <s v="COSTA RICA"/>
    <x v="86"/>
    <m/>
    <x v="81"/>
    <n v="41794"/>
    <x v="11"/>
    <x v="5"/>
    <x v="4"/>
    <s v="T16"/>
    <s v="Equipe"/>
    <s v="Senior"/>
  </r>
  <r>
    <n v="1"/>
    <n v="64"/>
    <s v="CUBA"/>
    <x v="27"/>
    <m/>
    <x v="81"/>
    <n v="41794"/>
    <x v="11"/>
    <x v="5"/>
    <x v="1"/>
    <s v="1"/>
    <s v="Equipe"/>
    <s v="Senior"/>
  </r>
  <r>
    <n v="2"/>
    <n v="52"/>
    <s v="CANADA"/>
    <x v="11"/>
    <m/>
    <x v="81"/>
    <n v="41794"/>
    <x v="11"/>
    <x v="5"/>
    <x v="1"/>
    <s v="2"/>
    <s v="Equipe"/>
    <s v="Senior"/>
  </r>
  <r>
    <n v="3"/>
    <n v="40"/>
    <s v="U.S.A."/>
    <x v="16"/>
    <m/>
    <x v="81"/>
    <n v="41794"/>
    <x v="11"/>
    <x v="5"/>
    <x v="1"/>
    <s v="3"/>
    <s v="Equipe"/>
    <s v="Senior"/>
  </r>
  <r>
    <n v="4"/>
    <n v="36"/>
    <s v="ARGENTINE"/>
    <x v="53"/>
    <m/>
    <x v="81"/>
    <n v="41794"/>
    <x v="11"/>
    <x v="5"/>
    <x v="1"/>
    <s v="4"/>
    <s v="Equipe"/>
    <s v="Senior"/>
  </r>
  <r>
    <n v="5"/>
    <n v="32"/>
    <s v="VENEZUELA"/>
    <x v="28"/>
    <m/>
    <x v="81"/>
    <n v="41794"/>
    <x v="11"/>
    <x v="5"/>
    <x v="1"/>
    <s v="T8"/>
    <s v="Equipe"/>
    <s v="Senior"/>
  </r>
  <r>
    <n v="6"/>
    <n v="30"/>
    <s v="BRESIL"/>
    <x v="49"/>
    <m/>
    <x v="81"/>
    <n v="41794"/>
    <x v="11"/>
    <x v="5"/>
    <x v="1"/>
    <s v="T8"/>
    <s v="Equipe"/>
    <s v="Senior"/>
  </r>
  <r>
    <n v="7"/>
    <n v="28"/>
    <s v="COLOMBIE"/>
    <x v="39"/>
    <m/>
    <x v="81"/>
    <n v="41794"/>
    <x v="11"/>
    <x v="5"/>
    <x v="1"/>
    <s v="T8"/>
    <s v="Equipe"/>
    <s v="Senior"/>
  </r>
  <r>
    <n v="8"/>
    <n v="26"/>
    <s v="PORTO RICO"/>
    <x v="50"/>
    <m/>
    <x v="81"/>
    <n v="41794"/>
    <x v="11"/>
    <x v="5"/>
    <x v="1"/>
    <s v="T8"/>
    <s v="Equipe"/>
    <s v="Senior"/>
  </r>
  <r>
    <n v="9"/>
    <n v="25"/>
    <s v="MEXIQUE"/>
    <x v="38"/>
    <m/>
    <x v="81"/>
    <n v="41794"/>
    <x v="11"/>
    <x v="5"/>
    <x v="1"/>
    <s v="T16"/>
    <s v="Equipe"/>
    <s v="Senior"/>
  </r>
  <r>
    <n v="10"/>
    <n v="24"/>
    <s v="REPUBLIQUE DOMINICAINE"/>
    <x v="81"/>
    <m/>
    <x v="81"/>
    <n v="41794"/>
    <x v="11"/>
    <x v="5"/>
    <x v="1"/>
    <s v="T16"/>
    <s v="Equipe"/>
    <s v="Senior"/>
  </r>
  <r>
    <n v="11"/>
    <n v="23"/>
    <s v="GUATEMALA"/>
    <x v="58"/>
    <m/>
    <x v="81"/>
    <n v="41794"/>
    <x v="11"/>
    <x v="5"/>
    <x v="1"/>
    <s v="T16"/>
    <s v="Equipe"/>
    <s v="Senior"/>
  </r>
  <r>
    <n v="12"/>
    <n v="22"/>
    <s v="EL SALVADOR"/>
    <x v="71"/>
    <m/>
    <x v="81"/>
    <n v="41794"/>
    <x v="11"/>
    <x v="5"/>
    <x v="1"/>
    <s v="T16"/>
    <s v="Equipe"/>
    <s v="Senior"/>
  </r>
  <r>
    <n v="13"/>
    <n v="21"/>
    <s v="COSTA RICA"/>
    <x v="86"/>
    <m/>
    <x v="81"/>
    <n v="41794"/>
    <x v="11"/>
    <x v="5"/>
    <x v="1"/>
    <s v="T16"/>
    <s v="Equipe"/>
    <s v="Senior"/>
  </r>
  <r>
    <n v="1"/>
    <n v="64"/>
    <s v="U.S.A."/>
    <x v="16"/>
    <m/>
    <x v="81"/>
    <n v="41794"/>
    <x v="11"/>
    <x v="5"/>
    <x v="5"/>
    <s v="1"/>
    <s v="Equipe"/>
    <s v="Senior"/>
  </r>
  <r>
    <n v="2"/>
    <n v="52"/>
    <s v="CANADA"/>
    <x v="11"/>
    <m/>
    <x v="81"/>
    <n v="41794"/>
    <x v="11"/>
    <x v="5"/>
    <x v="5"/>
    <s v="2"/>
    <s v="Equipe"/>
    <s v="Senior"/>
  </r>
  <r>
    <n v="3"/>
    <n v="40"/>
    <s v="MEXIQUE"/>
    <x v="38"/>
    <m/>
    <x v="81"/>
    <n v="41794"/>
    <x v="11"/>
    <x v="5"/>
    <x v="5"/>
    <s v="3"/>
    <s v="Equipe"/>
    <s v="Senior"/>
  </r>
  <r>
    <n v="4"/>
    <n v="36"/>
    <s v="ARGENTINE"/>
    <x v="53"/>
    <m/>
    <x v="81"/>
    <n v="41794"/>
    <x v="11"/>
    <x v="5"/>
    <x v="5"/>
    <s v="4"/>
    <s v="Equipe"/>
    <s v="Senior"/>
  </r>
  <r>
    <n v="5"/>
    <n v="32"/>
    <s v="VENEZUELA"/>
    <x v="28"/>
    <m/>
    <x v="81"/>
    <n v="41794"/>
    <x v="11"/>
    <x v="5"/>
    <x v="5"/>
    <s v="T8"/>
    <s v="Equipe"/>
    <s v="Senior"/>
  </r>
  <r>
    <n v="6"/>
    <n v="30"/>
    <s v="BRESIL"/>
    <x v="49"/>
    <m/>
    <x v="81"/>
    <n v="41794"/>
    <x v="11"/>
    <x v="5"/>
    <x v="5"/>
    <s v="T8"/>
    <s v="Equipe"/>
    <s v="Senior"/>
  </r>
  <r>
    <n v="7"/>
    <n v="28"/>
    <s v="REPUBLIQUE DOMINICAINE"/>
    <x v="81"/>
    <m/>
    <x v="81"/>
    <n v="41794"/>
    <x v="11"/>
    <x v="5"/>
    <x v="5"/>
    <s v="T8"/>
    <s v="Equipe"/>
    <s v="Senior"/>
  </r>
  <r>
    <n v="8"/>
    <n v="26"/>
    <s v="PORTO RICO"/>
    <x v="50"/>
    <m/>
    <x v="81"/>
    <n v="41794"/>
    <x v="11"/>
    <x v="5"/>
    <x v="5"/>
    <s v="T8"/>
    <s v="Equipe"/>
    <s v="Senior"/>
  </r>
  <r>
    <n v="9"/>
    <n v="25"/>
    <s v="GUATEMALA"/>
    <x v="58"/>
    <m/>
    <x v="81"/>
    <n v="41794"/>
    <x v="11"/>
    <x v="5"/>
    <x v="5"/>
    <s v="T16"/>
    <s v="Equipe"/>
    <s v="Senior"/>
  </r>
  <r>
    <n v="10"/>
    <n v="24"/>
    <s v="COLOMBIE"/>
    <x v="39"/>
    <m/>
    <x v="81"/>
    <n v="41794"/>
    <x v="11"/>
    <x v="5"/>
    <x v="5"/>
    <s v="T16"/>
    <s v="Equipe"/>
    <s v="Senior"/>
  </r>
  <r>
    <n v="11"/>
    <n v="23"/>
    <s v="COSTA RICA"/>
    <x v="86"/>
    <m/>
    <x v="81"/>
    <n v="41794"/>
    <x v="11"/>
    <x v="5"/>
    <x v="5"/>
    <s v="T16"/>
    <s v="Equipe"/>
    <s v="Senior"/>
  </r>
  <r>
    <n v="1"/>
    <n v="64"/>
    <s v="U.S.A."/>
    <x v="16"/>
    <m/>
    <x v="81"/>
    <n v="41794"/>
    <x v="11"/>
    <x v="5"/>
    <x v="3"/>
    <s v="1"/>
    <s v="Equipe"/>
    <s v="Senior"/>
  </r>
  <r>
    <n v="2"/>
    <n v="52"/>
    <s v="CANADA"/>
    <x v="11"/>
    <m/>
    <x v="81"/>
    <n v="41794"/>
    <x v="11"/>
    <x v="5"/>
    <x v="3"/>
    <s v="2"/>
    <s v="Equipe"/>
    <s v="Senior"/>
  </r>
  <r>
    <n v="3"/>
    <n v="40"/>
    <s v="VENEZUELA"/>
    <x v="28"/>
    <m/>
    <x v="81"/>
    <n v="41794"/>
    <x v="11"/>
    <x v="5"/>
    <x v="3"/>
    <s v="3"/>
    <s v="Equipe"/>
    <s v="Senior"/>
  </r>
  <r>
    <n v="4"/>
    <n v="36"/>
    <s v="BRESIL"/>
    <x v="49"/>
    <m/>
    <x v="81"/>
    <n v="41794"/>
    <x v="11"/>
    <x v="5"/>
    <x v="3"/>
    <s v="4"/>
    <s v="Equipe"/>
    <s v="Senior"/>
  </r>
  <r>
    <n v="5"/>
    <n v="32"/>
    <s v="MEXIQUE"/>
    <x v="38"/>
    <m/>
    <x v="81"/>
    <n v="41794"/>
    <x v="11"/>
    <x v="5"/>
    <x v="3"/>
    <s v="T8"/>
    <s v="Equipe"/>
    <s v="Senior"/>
  </r>
  <r>
    <n v="6"/>
    <n v="30"/>
    <s v="PORTO RICO"/>
    <x v="50"/>
    <m/>
    <x v="81"/>
    <n v="41794"/>
    <x v="11"/>
    <x v="5"/>
    <x v="3"/>
    <s v="T8"/>
    <s v="Equipe"/>
    <s v="Senior"/>
  </r>
  <r>
    <n v="7"/>
    <n v="28"/>
    <s v="GUATEMALA"/>
    <x v="58"/>
    <m/>
    <x v="81"/>
    <n v="41794"/>
    <x v="11"/>
    <x v="5"/>
    <x v="3"/>
    <s v="T8"/>
    <s v="Equipe"/>
    <s v="Senior"/>
  </r>
  <r>
    <n v="8"/>
    <n v="26"/>
    <s v="COSTA RICA"/>
    <x v="86"/>
    <m/>
    <x v="81"/>
    <n v="41794"/>
    <x v="11"/>
    <x v="5"/>
    <x v="3"/>
    <s v="T8"/>
    <s v="Equipe"/>
    <s v="Senior"/>
  </r>
  <r>
    <n v="9"/>
    <n v="25"/>
    <s v="EL SALVADOR"/>
    <x v="71"/>
    <m/>
    <x v="81"/>
    <n v="41794"/>
    <x v="11"/>
    <x v="5"/>
    <x v="3"/>
    <s v="T16"/>
    <s v="Equipe"/>
    <s v="Senior"/>
  </r>
  <r>
    <n v="1"/>
    <n v="64"/>
    <s v="ITALIE"/>
    <x v="2"/>
    <m/>
    <x v="82"/>
    <n v="41797"/>
    <x v="11"/>
    <x v="5"/>
    <x v="5"/>
    <s v="1"/>
    <s v="Equipe"/>
    <s v="Senior"/>
  </r>
  <r>
    <n v="2"/>
    <n v="52"/>
    <s v="RUSSIE"/>
    <x v="1"/>
    <m/>
    <x v="82"/>
    <n v="41797"/>
    <x v="11"/>
    <x v="5"/>
    <x v="5"/>
    <s v="2"/>
    <s v="Equipe"/>
    <s v="Senior"/>
  </r>
  <r>
    <n v="3"/>
    <n v="40"/>
    <s v="ALLEMAGNE"/>
    <x v="4"/>
    <m/>
    <x v="82"/>
    <n v="41797"/>
    <x v="11"/>
    <x v="5"/>
    <x v="5"/>
    <s v="3"/>
    <s v="Equipe"/>
    <s v="Senior"/>
  </r>
  <r>
    <n v="4"/>
    <n v="36"/>
    <s v="BELARUS"/>
    <x v="15"/>
    <m/>
    <x v="82"/>
    <n v="41797"/>
    <x v="11"/>
    <x v="5"/>
    <x v="5"/>
    <s v="4"/>
    <s v="Equipe"/>
    <s v="Senior"/>
  </r>
  <r>
    <n v="5"/>
    <n v="32"/>
    <s v="ROUMANIE"/>
    <x v="3"/>
    <m/>
    <x v="82"/>
    <n v="41797"/>
    <x v="11"/>
    <x v="5"/>
    <x v="5"/>
    <s v="T8"/>
    <s v="Equipe"/>
    <s v="Senior"/>
  </r>
  <r>
    <n v="6"/>
    <n v="30"/>
    <s v="HONGRIE"/>
    <x v="8"/>
    <m/>
    <x v="82"/>
    <n v="41797"/>
    <x v="11"/>
    <x v="5"/>
    <x v="5"/>
    <s v="T8"/>
    <s v="Equipe"/>
    <s v="Senior"/>
  </r>
  <r>
    <n v="7"/>
    <n v="28"/>
    <s v="FRANCE"/>
    <x v="0"/>
    <m/>
    <x v="82"/>
    <n v="41797"/>
    <x v="11"/>
    <x v="5"/>
    <x v="5"/>
    <s v="T8"/>
    <s v="Equipe"/>
    <s v="Senior"/>
  </r>
  <r>
    <n v="8"/>
    <n v="26"/>
    <s v="UKRAINE"/>
    <x v="10"/>
    <m/>
    <x v="82"/>
    <n v="41797"/>
    <x v="11"/>
    <x v="5"/>
    <x v="5"/>
    <s v="T8"/>
    <s v="Equipe"/>
    <s v="Senior"/>
  </r>
  <r>
    <n v="9"/>
    <n v="25"/>
    <s v="GEORGIE"/>
    <x v="66"/>
    <m/>
    <x v="82"/>
    <n v="41797"/>
    <x v="11"/>
    <x v="5"/>
    <x v="5"/>
    <s v="T16"/>
    <s v="Equipe"/>
    <s v="Senior"/>
  </r>
  <r>
    <n v="10"/>
    <n v="24"/>
    <s v="ESPAGNE"/>
    <x v="7"/>
    <m/>
    <x v="82"/>
    <n v="41797"/>
    <x v="11"/>
    <x v="5"/>
    <x v="5"/>
    <s v="T16"/>
    <s v="Equipe"/>
    <s v="Senior"/>
  </r>
  <r>
    <n v="11"/>
    <n v="23"/>
    <s v="GRANDE-BRETAGNE"/>
    <x v="13"/>
    <m/>
    <x v="82"/>
    <n v="41797"/>
    <x v="11"/>
    <x v="5"/>
    <x v="5"/>
    <s v="T16"/>
    <s v="Equipe"/>
    <s v="Senior"/>
  </r>
  <r>
    <n v="12"/>
    <n v="22"/>
    <s v="POLOGNE"/>
    <x v="5"/>
    <m/>
    <x v="82"/>
    <n v="41797"/>
    <x v="11"/>
    <x v="5"/>
    <x v="5"/>
    <s v="T16"/>
    <s v="Equipe"/>
    <s v="Senior"/>
  </r>
  <r>
    <n v="1"/>
    <n v="64"/>
    <s v="RUSSIE"/>
    <x v="1"/>
    <m/>
    <x v="82"/>
    <n v="41797"/>
    <x v="11"/>
    <x v="5"/>
    <x v="4"/>
    <s v="1"/>
    <s v="Equipe"/>
    <s v="Senior"/>
  </r>
  <r>
    <n v="2"/>
    <n v="52"/>
    <s v="FRANCE"/>
    <x v="0"/>
    <m/>
    <x v="82"/>
    <n v="41797"/>
    <x v="11"/>
    <x v="5"/>
    <x v="4"/>
    <s v="2"/>
    <s v="Equipe"/>
    <s v="Senior"/>
  </r>
  <r>
    <n v="3"/>
    <n v="40"/>
    <s v="UKRAINE"/>
    <x v="10"/>
    <m/>
    <x v="82"/>
    <n v="41797"/>
    <x v="11"/>
    <x v="5"/>
    <x v="4"/>
    <s v="3"/>
    <s v="Equipe"/>
    <s v="Senior"/>
  </r>
  <r>
    <n v="4"/>
    <n v="36"/>
    <s v="HONGRIE"/>
    <x v="8"/>
    <m/>
    <x v="82"/>
    <n v="41797"/>
    <x v="11"/>
    <x v="5"/>
    <x v="4"/>
    <s v="4"/>
    <s v="Equipe"/>
    <s v="Senior"/>
  </r>
  <r>
    <n v="5"/>
    <n v="32"/>
    <s v="POLOGNE"/>
    <x v="5"/>
    <m/>
    <x v="82"/>
    <n v="41797"/>
    <x v="11"/>
    <x v="5"/>
    <x v="4"/>
    <s v="T8"/>
    <s v="Equipe"/>
    <s v="Senior"/>
  </r>
  <r>
    <n v="6"/>
    <n v="30"/>
    <s v="ITALIE"/>
    <x v="2"/>
    <m/>
    <x v="82"/>
    <n v="41797"/>
    <x v="11"/>
    <x v="5"/>
    <x v="4"/>
    <s v="T8"/>
    <s v="Equipe"/>
    <s v="Senior"/>
  </r>
  <r>
    <n v="7"/>
    <n v="28"/>
    <s v="ESPAGNE"/>
    <x v="7"/>
    <m/>
    <x v="82"/>
    <n v="41797"/>
    <x v="11"/>
    <x v="5"/>
    <x v="4"/>
    <s v="T8"/>
    <s v="Equipe"/>
    <s v="Senior"/>
  </r>
  <r>
    <n v="8"/>
    <n v="26"/>
    <s v="ALLEMAGNE"/>
    <x v="4"/>
    <m/>
    <x v="82"/>
    <n v="41797"/>
    <x v="11"/>
    <x v="5"/>
    <x v="4"/>
    <s v="T8"/>
    <s v="Equipe"/>
    <s v="Senior"/>
  </r>
  <r>
    <n v="9"/>
    <n v="25"/>
    <s v="AZERBAIDJAN"/>
    <x v="74"/>
    <m/>
    <x v="82"/>
    <n v="41797"/>
    <x v="11"/>
    <x v="5"/>
    <x v="4"/>
    <s v="T16"/>
    <s v="Equipe"/>
    <s v="Senior"/>
  </r>
  <r>
    <n v="1"/>
    <n v="64"/>
    <s v="FRANCE"/>
    <x v="0"/>
    <m/>
    <x v="82"/>
    <n v="41797"/>
    <x v="11"/>
    <x v="5"/>
    <x v="2"/>
    <s v="1"/>
    <s v="Equipe"/>
    <s v="Senior"/>
  </r>
  <r>
    <n v="2"/>
    <n v="52"/>
    <s v="ITALIE"/>
    <x v="2"/>
    <m/>
    <x v="82"/>
    <n v="41797"/>
    <x v="11"/>
    <x v="5"/>
    <x v="2"/>
    <s v="2"/>
    <s v="Equipe"/>
    <s v="Senior"/>
  </r>
  <r>
    <n v="3"/>
    <n v="40"/>
    <s v="RUSSIE"/>
    <x v="1"/>
    <m/>
    <x v="82"/>
    <n v="41797"/>
    <x v="11"/>
    <x v="5"/>
    <x v="2"/>
    <s v="3"/>
    <s v="Equipe"/>
    <s v="Senior"/>
  </r>
  <r>
    <n v="4"/>
    <n v="36"/>
    <s v="POLOGNE"/>
    <x v="5"/>
    <m/>
    <x v="82"/>
    <n v="41797"/>
    <x v="11"/>
    <x v="5"/>
    <x v="2"/>
    <s v="4"/>
    <s v="Equipe"/>
    <s v="Senior"/>
  </r>
  <r>
    <n v="5"/>
    <n v="32"/>
    <s v="ALLEMAGNE"/>
    <x v="4"/>
    <m/>
    <x v="82"/>
    <n v="41797"/>
    <x v="11"/>
    <x v="5"/>
    <x v="2"/>
    <s v="T8"/>
    <s v="Equipe"/>
    <s v="Senior"/>
  </r>
  <r>
    <n v="6"/>
    <n v="30"/>
    <s v="GRANDE-BRETAGNE"/>
    <x v="13"/>
    <m/>
    <x v="82"/>
    <n v="41797"/>
    <x v="11"/>
    <x v="5"/>
    <x v="2"/>
    <s v="T8"/>
    <s v="Equipe"/>
    <s v="Senior"/>
  </r>
  <r>
    <n v="7"/>
    <n v="28"/>
    <s v="HONGRIE"/>
    <x v="8"/>
    <m/>
    <x v="82"/>
    <n v="41797"/>
    <x v="11"/>
    <x v="5"/>
    <x v="2"/>
    <s v="T8"/>
    <s v="Equipe"/>
    <s v="Senior"/>
  </r>
  <r>
    <n v="8"/>
    <n v="26"/>
    <s v="REPUBLIQUE TCHEQUE"/>
    <x v="35"/>
    <m/>
    <x v="82"/>
    <n v="41797"/>
    <x v="11"/>
    <x v="5"/>
    <x v="2"/>
    <s v="T8"/>
    <s v="Equipe"/>
    <s v="Senior"/>
  </r>
  <r>
    <n v="9"/>
    <n v="25"/>
    <s v="BELARUS"/>
    <x v="15"/>
    <m/>
    <x v="82"/>
    <n v="41797"/>
    <x v="11"/>
    <x v="5"/>
    <x v="2"/>
    <s v="T16"/>
    <s v="Equipe"/>
    <s v="Senior"/>
  </r>
  <r>
    <n v="10"/>
    <n v="24"/>
    <s v="ESPAGNE"/>
    <x v="7"/>
    <m/>
    <x v="82"/>
    <n v="41797"/>
    <x v="11"/>
    <x v="5"/>
    <x v="2"/>
    <s v="T16"/>
    <s v="Equipe"/>
    <s v="Senior"/>
  </r>
  <r>
    <n v="11"/>
    <n v="23"/>
    <s v="AUTRICHE"/>
    <x v="12"/>
    <m/>
    <x v="82"/>
    <n v="41797"/>
    <x v="11"/>
    <x v="5"/>
    <x v="2"/>
    <s v="T16"/>
    <s v="Equipe"/>
    <s v="Senior"/>
  </r>
  <r>
    <n v="12"/>
    <n v="22"/>
    <s v="UKRAINE"/>
    <x v="10"/>
    <m/>
    <x v="82"/>
    <n v="41797"/>
    <x v="11"/>
    <x v="5"/>
    <x v="2"/>
    <s v="T16"/>
    <s v="Equipe"/>
    <s v="Senior"/>
  </r>
  <r>
    <n v="13"/>
    <n v="21"/>
    <s v="ROUMANIE"/>
    <x v="3"/>
    <m/>
    <x v="82"/>
    <n v="41797"/>
    <x v="11"/>
    <x v="5"/>
    <x v="2"/>
    <s v="T16"/>
    <s v="Equipe"/>
    <s v="Senior"/>
  </r>
  <r>
    <n v="14"/>
    <n v="20"/>
    <s v="TURQUIE"/>
    <x v="41"/>
    <m/>
    <x v="82"/>
    <n v="41797"/>
    <x v="11"/>
    <x v="5"/>
    <x v="2"/>
    <s v="T16"/>
    <s v="Equipe"/>
    <s v="Senior"/>
  </r>
  <r>
    <n v="1"/>
    <n v="64"/>
    <s v="ITALIE"/>
    <x v="2"/>
    <m/>
    <x v="82"/>
    <n v="41797"/>
    <x v="11"/>
    <x v="5"/>
    <x v="3"/>
    <s v="1"/>
    <s v="Equipe"/>
    <s v="Senior"/>
  </r>
  <r>
    <n v="2"/>
    <n v="52"/>
    <s v="RUSSIE"/>
    <x v="1"/>
    <m/>
    <x v="82"/>
    <n v="41797"/>
    <x v="11"/>
    <x v="5"/>
    <x v="3"/>
    <s v="2"/>
    <s v="Equipe"/>
    <s v="Senior"/>
  </r>
  <r>
    <n v="3"/>
    <n v="40"/>
    <s v="FRANCE"/>
    <x v="0"/>
    <m/>
    <x v="82"/>
    <n v="41797"/>
    <x v="11"/>
    <x v="5"/>
    <x v="3"/>
    <s v="3"/>
    <s v="Equipe"/>
    <s v="Senior"/>
  </r>
  <r>
    <n v="4"/>
    <n v="36"/>
    <s v="POLOGNE"/>
    <x v="5"/>
    <m/>
    <x v="82"/>
    <n v="41797"/>
    <x v="11"/>
    <x v="5"/>
    <x v="3"/>
    <s v="4"/>
    <s v="Equipe"/>
    <s v="Senior"/>
  </r>
  <r>
    <n v="5"/>
    <n v="32"/>
    <s v="HONGRIE"/>
    <x v="8"/>
    <m/>
    <x v="82"/>
    <n v="41797"/>
    <x v="11"/>
    <x v="5"/>
    <x v="3"/>
    <s v="T8"/>
    <s v="Equipe"/>
    <s v="Senior"/>
  </r>
  <r>
    <n v="6"/>
    <n v="30"/>
    <s v="ALLEMAGNE"/>
    <x v="4"/>
    <m/>
    <x v="82"/>
    <n v="41797"/>
    <x v="11"/>
    <x v="5"/>
    <x v="3"/>
    <s v="T8"/>
    <s v="Equipe"/>
    <s v="Senior"/>
  </r>
  <r>
    <n v="7"/>
    <n v="28"/>
    <s v="UKRAINE"/>
    <x v="10"/>
    <m/>
    <x v="82"/>
    <n v="41797"/>
    <x v="11"/>
    <x v="5"/>
    <x v="3"/>
    <s v="T8"/>
    <s v="Equipe"/>
    <s v="Senior"/>
  </r>
  <r>
    <n v="8"/>
    <n v="26"/>
    <s v="ROUMANIE"/>
    <x v="3"/>
    <m/>
    <x v="82"/>
    <n v="41797"/>
    <x v="11"/>
    <x v="5"/>
    <x v="3"/>
    <s v="T8"/>
    <s v="Equipe"/>
    <s v="Senior"/>
  </r>
  <r>
    <n v="1"/>
    <n v="64"/>
    <s v="SUISSE"/>
    <x v="9"/>
    <m/>
    <x v="82"/>
    <n v="41797"/>
    <x v="11"/>
    <x v="5"/>
    <x v="1"/>
    <s v="1"/>
    <s v="Equipe"/>
    <s v="Senior"/>
  </r>
  <r>
    <n v="2"/>
    <n v="52"/>
    <s v="ESPAGNE"/>
    <x v="7"/>
    <m/>
    <x v="82"/>
    <n v="41797"/>
    <x v="11"/>
    <x v="5"/>
    <x v="1"/>
    <s v="2"/>
    <s v="Equipe"/>
    <s v="Senior"/>
  </r>
  <r>
    <n v="3"/>
    <n v="40"/>
    <s v="RUSSIE"/>
    <x v="1"/>
    <m/>
    <x v="82"/>
    <n v="41797"/>
    <x v="11"/>
    <x v="5"/>
    <x v="1"/>
    <s v="3"/>
    <s v="Equipe"/>
    <s v="Senior"/>
  </r>
  <r>
    <n v="4"/>
    <n v="36"/>
    <s v="UKRAINE"/>
    <x v="10"/>
    <m/>
    <x v="82"/>
    <n v="41797"/>
    <x v="11"/>
    <x v="5"/>
    <x v="1"/>
    <s v="4"/>
    <s v="Equipe"/>
    <s v="Senior"/>
  </r>
  <r>
    <n v="5"/>
    <n v="32"/>
    <s v="ESTONIE"/>
    <x v="6"/>
    <m/>
    <x v="82"/>
    <n v="41797"/>
    <x v="11"/>
    <x v="5"/>
    <x v="1"/>
    <s v="T8"/>
    <s v="Equipe"/>
    <s v="Senior"/>
  </r>
  <r>
    <n v="6"/>
    <n v="30"/>
    <s v="FRANCE"/>
    <x v="0"/>
    <m/>
    <x v="82"/>
    <n v="41797"/>
    <x v="11"/>
    <x v="5"/>
    <x v="1"/>
    <s v="T8"/>
    <s v="Equipe"/>
    <s v="Senior"/>
  </r>
  <r>
    <n v="7"/>
    <n v="28"/>
    <s v="HONGRIE"/>
    <x v="8"/>
    <m/>
    <x v="82"/>
    <n v="41797"/>
    <x v="11"/>
    <x v="5"/>
    <x v="1"/>
    <s v="T8"/>
    <s v="Equipe"/>
    <s v="Senior"/>
  </r>
  <r>
    <n v="8"/>
    <n v="26"/>
    <s v="ISRAEL"/>
    <x v="51"/>
    <m/>
    <x v="82"/>
    <n v="41797"/>
    <x v="11"/>
    <x v="5"/>
    <x v="1"/>
    <s v="T8"/>
    <s v="Equipe"/>
    <s v="Senior"/>
  </r>
  <r>
    <n v="9"/>
    <n v="25"/>
    <s v="PAYS-BAS"/>
    <x v="52"/>
    <m/>
    <x v="82"/>
    <n v="41797"/>
    <x v="11"/>
    <x v="5"/>
    <x v="1"/>
    <s v="T16"/>
    <s v="Equipe"/>
    <s v="Senior"/>
  </r>
  <r>
    <n v="10"/>
    <n v="24"/>
    <s v="REPUBLIQUE TCHEQUE"/>
    <x v="35"/>
    <m/>
    <x v="82"/>
    <n v="41797"/>
    <x v="11"/>
    <x v="5"/>
    <x v="1"/>
    <s v="T16"/>
    <s v="Equipe"/>
    <s v="Senior"/>
  </r>
  <r>
    <n v="11"/>
    <n v="23"/>
    <s v="ITALIE"/>
    <x v="2"/>
    <m/>
    <x v="82"/>
    <n v="41797"/>
    <x v="11"/>
    <x v="5"/>
    <x v="1"/>
    <s v="T16"/>
    <s v="Equipe"/>
    <s v="Senior"/>
  </r>
  <r>
    <n v="12"/>
    <n v="22"/>
    <s v="POLOGNE"/>
    <x v="5"/>
    <m/>
    <x v="82"/>
    <n v="41797"/>
    <x v="11"/>
    <x v="5"/>
    <x v="1"/>
    <s v="T16"/>
    <s v="Equipe"/>
    <s v="Senior"/>
  </r>
  <r>
    <n v="13"/>
    <n v="21"/>
    <s v="FINLANDE"/>
    <x v="42"/>
    <m/>
    <x v="82"/>
    <n v="41797"/>
    <x v="11"/>
    <x v="5"/>
    <x v="1"/>
    <s v="T16"/>
    <s v="Equipe"/>
    <s v="Senior"/>
  </r>
  <r>
    <n v="14"/>
    <n v="20"/>
    <s v="ROUMANIE"/>
    <x v="3"/>
    <m/>
    <x v="82"/>
    <n v="41797"/>
    <x v="11"/>
    <x v="5"/>
    <x v="1"/>
    <s v="T16"/>
    <s v="Equipe"/>
    <s v="Senior"/>
  </r>
  <r>
    <n v="15"/>
    <n v="19"/>
    <s v="DANEMARK"/>
    <x v="43"/>
    <m/>
    <x v="82"/>
    <n v="41797"/>
    <x v="11"/>
    <x v="5"/>
    <x v="1"/>
    <s v="T16"/>
    <s v="Equipe"/>
    <s v="Senior"/>
  </r>
  <r>
    <n v="16"/>
    <n v="18"/>
    <s v="ALLEMAGNE"/>
    <x v="4"/>
    <m/>
    <x v="82"/>
    <n v="41797"/>
    <x v="11"/>
    <x v="5"/>
    <x v="1"/>
    <s v="T16"/>
    <s v="Equipe"/>
    <s v="Senior"/>
  </r>
  <r>
    <n v="17"/>
    <n v="8"/>
    <s v="SUEDE"/>
    <x v="18"/>
    <m/>
    <x v="82"/>
    <n v="41797"/>
    <x v="11"/>
    <x v="5"/>
    <x v="1"/>
    <s v="T32"/>
    <s v="Equipe"/>
    <s v="Senior"/>
  </r>
  <r>
    <n v="1"/>
    <n v="64"/>
    <s v="ROUMANIE"/>
    <x v="3"/>
    <m/>
    <x v="82"/>
    <n v="41797"/>
    <x v="11"/>
    <x v="5"/>
    <x v="0"/>
    <s v="1"/>
    <s v="Equipe"/>
    <s v="Senior"/>
  </r>
  <r>
    <n v="2"/>
    <n v="52"/>
    <s v="RUSSIE"/>
    <x v="1"/>
    <m/>
    <x v="82"/>
    <n v="41797"/>
    <x v="11"/>
    <x v="5"/>
    <x v="0"/>
    <s v="2"/>
    <s v="Equipe"/>
    <s v="Senior"/>
  </r>
  <r>
    <n v="3"/>
    <n v="40"/>
    <s v="ITALIE"/>
    <x v="2"/>
    <m/>
    <x v="82"/>
    <n v="41797"/>
    <x v="11"/>
    <x v="5"/>
    <x v="0"/>
    <s v="3"/>
    <s v="Equipe"/>
    <s v="Senior"/>
  </r>
  <r>
    <n v="4"/>
    <n v="36"/>
    <s v="ESTONIE"/>
    <x v="6"/>
    <m/>
    <x v="82"/>
    <n v="41797"/>
    <x v="11"/>
    <x v="5"/>
    <x v="0"/>
    <s v="4"/>
    <s v="Equipe"/>
    <s v="Senior"/>
  </r>
  <r>
    <n v="5"/>
    <n v="32"/>
    <s v="HONGRIE"/>
    <x v="8"/>
    <m/>
    <x v="82"/>
    <n v="41797"/>
    <x v="11"/>
    <x v="5"/>
    <x v="0"/>
    <s v="T8"/>
    <s v="Equipe"/>
    <s v="Senior"/>
  </r>
  <r>
    <n v="6"/>
    <n v="30"/>
    <s v="POLOGNE"/>
    <x v="5"/>
    <m/>
    <x v="82"/>
    <n v="41797"/>
    <x v="11"/>
    <x v="5"/>
    <x v="0"/>
    <s v="T8"/>
    <s v="Equipe"/>
    <s v="Senior"/>
  </r>
  <r>
    <n v="7"/>
    <n v="28"/>
    <s v="SUISSE"/>
    <x v="9"/>
    <m/>
    <x v="82"/>
    <n v="41797"/>
    <x v="11"/>
    <x v="5"/>
    <x v="0"/>
    <s v="T8"/>
    <s v="Equipe"/>
    <s v="Senior"/>
  </r>
  <r>
    <n v="8"/>
    <n v="26"/>
    <s v="UKRAINE"/>
    <x v="10"/>
    <m/>
    <x v="82"/>
    <n v="41797"/>
    <x v="11"/>
    <x v="5"/>
    <x v="0"/>
    <s v="T8"/>
    <s v="Equipe"/>
    <s v="Senior"/>
  </r>
  <r>
    <n v="9"/>
    <n v="25"/>
    <s v="FRANCE"/>
    <x v="0"/>
    <m/>
    <x v="82"/>
    <n v="41797"/>
    <x v="11"/>
    <x v="5"/>
    <x v="0"/>
    <s v="T16"/>
    <s v="Equipe"/>
    <s v="Senior"/>
  </r>
  <r>
    <n v="10"/>
    <n v="24"/>
    <s v="ALLEMAGNE"/>
    <x v="4"/>
    <m/>
    <x v="82"/>
    <n v="41797"/>
    <x v="11"/>
    <x v="5"/>
    <x v="0"/>
    <s v="T16"/>
    <s v="Equipe"/>
    <s v="Senior"/>
  </r>
  <r>
    <n v="11"/>
    <n v="23"/>
    <s v="SUEDE"/>
    <x v="18"/>
    <m/>
    <x v="82"/>
    <n v="41797"/>
    <x v="11"/>
    <x v="5"/>
    <x v="0"/>
    <s v="T16"/>
    <s v="Equipe"/>
    <s v="Senior"/>
  </r>
  <r>
    <n v="12"/>
    <n v="22"/>
    <s v="ISRAEL"/>
    <x v="51"/>
    <m/>
    <x v="82"/>
    <n v="41797"/>
    <x v="11"/>
    <x v="5"/>
    <x v="0"/>
    <s v="T16"/>
    <s v="Equipe"/>
    <s v="Senior"/>
  </r>
  <r>
    <n v="13"/>
    <n v="21"/>
    <s v="REPUBLIQUE TCHEQUE"/>
    <x v="35"/>
    <m/>
    <x v="82"/>
    <n v="41797"/>
    <x v="11"/>
    <x v="5"/>
    <x v="0"/>
    <s v="T16"/>
    <s v="Equipe"/>
    <s v="Senior"/>
  </r>
  <r>
    <n v="14"/>
    <n v="20"/>
    <s v="FINLANDE"/>
    <x v="42"/>
    <m/>
    <x v="82"/>
    <n v="41797"/>
    <x v="11"/>
    <x v="5"/>
    <x v="0"/>
    <s v="T16"/>
    <s v="Equipe"/>
    <s v="Senior"/>
  </r>
  <r>
    <n v="1"/>
    <n v="64"/>
    <s v="TUNISIA"/>
    <x v="34"/>
    <m/>
    <x v="45"/>
    <n v="41813"/>
    <x v="11"/>
    <x v="5"/>
    <x v="4"/>
    <s v="1"/>
    <s v="Equipe"/>
    <s v="Senior"/>
  </r>
  <r>
    <n v="2"/>
    <n v="52"/>
    <s v="EGYPT"/>
    <x v="55"/>
    <m/>
    <x v="45"/>
    <n v="41813"/>
    <x v="11"/>
    <x v="5"/>
    <x v="4"/>
    <s v="2"/>
    <s v="Equipe"/>
    <s v="Senior"/>
  </r>
  <r>
    <n v="3"/>
    <n v="40"/>
    <s v="ALGERIA"/>
    <x v="32"/>
    <m/>
    <x v="45"/>
    <n v="41813"/>
    <x v="11"/>
    <x v="5"/>
    <x v="4"/>
    <s v="3"/>
    <s v="Equipe"/>
    <s v="Senior"/>
  </r>
  <r>
    <n v="4"/>
    <n v="36"/>
    <s v="SENEGAL"/>
    <x v="84"/>
    <m/>
    <x v="45"/>
    <n v="41813"/>
    <x v="11"/>
    <x v="5"/>
    <x v="4"/>
    <s v="4"/>
    <s v="Equipe"/>
    <s v="Senior"/>
  </r>
  <r>
    <n v="5"/>
    <n v="32"/>
    <s v="SOUTH AFRICA"/>
    <x v="25"/>
    <m/>
    <x v="45"/>
    <n v="41813"/>
    <x v="11"/>
    <x v="5"/>
    <x v="4"/>
    <s v="T8"/>
    <s v="Equipe"/>
    <s v="Senior"/>
  </r>
  <r>
    <n v="1"/>
    <n v="64"/>
    <s v="EGYPT"/>
    <x v="55"/>
    <m/>
    <x v="45"/>
    <n v="41813"/>
    <x v="11"/>
    <x v="5"/>
    <x v="2"/>
    <s v="1"/>
    <s v="Equipe"/>
    <s v="Senior"/>
  </r>
  <r>
    <n v="2"/>
    <n v="52"/>
    <s v="TUNISIA"/>
    <x v="34"/>
    <m/>
    <x v="45"/>
    <n v="41813"/>
    <x v="11"/>
    <x v="5"/>
    <x v="2"/>
    <s v="2"/>
    <s v="Equipe"/>
    <s v="Senior"/>
  </r>
  <r>
    <n v="3"/>
    <n v="40"/>
    <s v="SENEGAL"/>
    <x v="84"/>
    <m/>
    <x v="45"/>
    <n v="41813"/>
    <x v="11"/>
    <x v="5"/>
    <x v="2"/>
    <s v="3"/>
    <s v="Equipe"/>
    <s v="Senior"/>
  </r>
  <r>
    <n v="1"/>
    <n v="64"/>
    <s v="TUNISIA"/>
    <x v="34"/>
    <m/>
    <x v="45"/>
    <n v="41813"/>
    <x v="11"/>
    <x v="5"/>
    <x v="0"/>
    <s v="1"/>
    <s v="Equipe"/>
    <s v="Senior"/>
  </r>
  <r>
    <n v="2"/>
    <n v="52"/>
    <s v="SOUTH AFRICA"/>
    <x v="25"/>
    <m/>
    <x v="45"/>
    <n v="41813"/>
    <x v="11"/>
    <x v="5"/>
    <x v="0"/>
    <s v="2"/>
    <s v="Equipe"/>
    <s v="Senior"/>
  </r>
  <r>
    <n v="3"/>
    <n v="40"/>
    <s v="EGYPT"/>
    <x v="55"/>
    <m/>
    <x v="45"/>
    <n v="41813"/>
    <x v="11"/>
    <x v="5"/>
    <x v="0"/>
    <s v="3"/>
    <s v="Equipe"/>
    <s v="Senior"/>
  </r>
  <r>
    <n v="4"/>
    <n v="36"/>
    <s v="ALGERIA"/>
    <x v="32"/>
    <m/>
    <x v="45"/>
    <n v="41813"/>
    <x v="11"/>
    <x v="5"/>
    <x v="0"/>
    <s v="4"/>
    <s v="Equipe"/>
    <s v="Senior"/>
  </r>
  <r>
    <n v="1"/>
    <n v="64"/>
    <s v="EGYPT"/>
    <x v="55"/>
    <m/>
    <x v="45"/>
    <n v="41814"/>
    <x v="11"/>
    <x v="5"/>
    <x v="5"/>
    <s v="1"/>
    <s v="Equipe"/>
    <s v="Senior"/>
  </r>
  <r>
    <n v="2"/>
    <n v="52"/>
    <s v="TUNISIA"/>
    <x v="34"/>
    <m/>
    <x v="45"/>
    <n v="41814"/>
    <x v="11"/>
    <x v="5"/>
    <x v="5"/>
    <s v="2"/>
    <s v="Equipe"/>
    <s v="Senior"/>
  </r>
  <r>
    <n v="3"/>
    <n v="40"/>
    <s v="SENEGAL"/>
    <x v="84"/>
    <m/>
    <x v="45"/>
    <n v="41814"/>
    <x v="11"/>
    <x v="5"/>
    <x v="5"/>
    <s v="3"/>
    <s v="Equipe"/>
    <s v="Senior"/>
  </r>
  <r>
    <n v="4"/>
    <n v="36"/>
    <s v="COTE D'IVOIRE"/>
    <x v="76"/>
    <m/>
    <x v="45"/>
    <n v="41814"/>
    <x v="11"/>
    <x v="5"/>
    <x v="5"/>
    <s v="4"/>
    <s v="Equipe"/>
    <s v="Senior"/>
  </r>
  <r>
    <n v="5"/>
    <n v="32"/>
    <s v="MALI"/>
    <x v="92"/>
    <m/>
    <x v="45"/>
    <n v="41814"/>
    <x v="11"/>
    <x v="5"/>
    <x v="5"/>
    <s v="T8"/>
    <s v="Equipe"/>
    <s v="Senior"/>
  </r>
  <r>
    <n v="1"/>
    <n v="64"/>
    <s v="EGYPT"/>
    <x v="55"/>
    <m/>
    <x v="45"/>
    <n v="41814"/>
    <x v="11"/>
    <x v="5"/>
    <x v="3"/>
    <s v="1"/>
    <s v="Equipe"/>
    <s v="Senior"/>
  </r>
  <r>
    <n v="2"/>
    <n v="52"/>
    <s v="ALGERIA"/>
    <x v="32"/>
    <m/>
    <x v="45"/>
    <n v="41814"/>
    <x v="11"/>
    <x v="5"/>
    <x v="3"/>
    <s v="2"/>
    <s v="Equipe"/>
    <s v="Senior"/>
  </r>
  <r>
    <n v="1"/>
    <n v="64"/>
    <s v="EGYPT"/>
    <x v="55"/>
    <m/>
    <x v="45"/>
    <n v="41814"/>
    <x v="11"/>
    <x v="5"/>
    <x v="1"/>
    <s v="1"/>
    <s v="Equipe"/>
    <s v="Senior"/>
  </r>
  <r>
    <n v="2"/>
    <n v="52"/>
    <s v="MOROCCO"/>
    <x v="88"/>
    <m/>
    <x v="45"/>
    <n v="41814"/>
    <x v="11"/>
    <x v="5"/>
    <x v="1"/>
    <s v="2"/>
    <s v="Equipe"/>
    <s v="Senior"/>
  </r>
  <r>
    <n v="3"/>
    <n v="40"/>
    <s v="SENEGAL"/>
    <x v="84"/>
    <m/>
    <x v="45"/>
    <n v="41814"/>
    <x v="11"/>
    <x v="5"/>
    <x v="1"/>
    <s v="3"/>
    <s v="Equipe"/>
    <s v="Senior"/>
  </r>
  <r>
    <n v="4"/>
    <n v="36"/>
    <s v="COTE D'IVOIRE"/>
    <x v="76"/>
    <m/>
    <x v="45"/>
    <n v="41814"/>
    <x v="11"/>
    <x v="5"/>
    <x v="1"/>
    <s v="4"/>
    <s v="Equipe"/>
    <s v="Senior"/>
  </r>
  <r>
    <n v="5"/>
    <n v="32"/>
    <s v="SOUTH AFRICA"/>
    <x v="25"/>
    <m/>
    <x v="45"/>
    <n v="41814"/>
    <x v="11"/>
    <x v="5"/>
    <x v="1"/>
    <s v="T8"/>
    <s v="Equipe"/>
    <s v="Senior"/>
  </r>
  <r>
    <n v="6"/>
    <n v="30"/>
    <s v="LIBYA"/>
    <x v="89"/>
    <m/>
    <x v="45"/>
    <n v="41814"/>
    <x v="11"/>
    <x v="5"/>
    <x v="1"/>
    <s v="T8"/>
    <s v="Equipe"/>
    <s v="Senior"/>
  </r>
  <r>
    <n v="1"/>
    <n v="64"/>
    <s v="KOREA"/>
    <x v="20"/>
    <m/>
    <x v="83"/>
    <n v="41822"/>
    <x v="11"/>
    <x v="5"/>
    <x v="5"/>
    <s v="1"/>
    <s v="Equipe"/>
    <s v="Senior"/>
  </r>
  <r>
    <n v="2"/>
    <n v="52"/>
    <s v="JAPAN"/>
    <x v="22"/>
    <m/>
    <x v="83"/>
    <n v="41822"/>
    <x v="11"/>
    <x v="5"/>
    <x v="5"/>
    <s v="2"/>
    <s v="Equipe"/>
    <s v="Senior"/>
  </r>
  <r>
    <n v="3"/>
    <n v="40"/>
    <s v="CHINA"/>
    <x v="19"/>
    <m/>
    <x v="83"/>
    <n v="41822"/>
    <x v="11"/>
    <x v="5"/>
    <x v="5"/>
    <s v="3"/>
    <s v="Equipe"/>
    <s v="Senior"/>
  </r>
  <r>
    <n v="4"/>
    <n v="36"/>
    <s v="IRAN"/>
    <x v="65"/>
    <m/>
    <x v="83"/>
    <n v="41822"/>
    <x v="11"/>
    <x v="5"/>
    <x v="5"/>
    <s v="4"/>
    <s v="Equipe"/>
    <s v="Senior"/>
  </r>
  <r>
    <n v="5"/>
    <n v="32"/>
    <s v="HONG KONG"/>
    <x v="23"/>
    <m/>
    <x v="83"/>
    <n v="41822"/>
    <x v="11"/>
    <x v="5"/>
    <x v="5"/>
    <s v="T8"/>
    <s v="Equipe"/>
    <s v="Senior"/>
  </r>
  <r>
    <n v="6"/>
    <n v="30"/>
    <s v="KAZAKHSTAN"/>
    <x v="44"/>
    <m/>
    <x v="83"/>
    <n v="41822"/>
    <x v="11"/>
    <x v="5"/>
    <x v="5"/>
    <s v="T8"/>
    <s v="Equipe"/>
    <s v="Senior"/>
  </r>
  <r>
    <n v="7"/>
    <n v="28"/>
    <s v="VIETNAM"/>
    <x v="36"/>
    <m/>
    <x v="83"/>
    <n v="41822"/>
    <x v="11"/>
    <x v="5"/>
    <x v="5"/>
    <s v="T8"/>
    <s v="Equipe"/>
    <s v="Senior"/>
  </r>
  <r>
    <n v="8"/>
    <n v="26"/>
    <s v="MALAYSIA"/>
    <x v="68"/>
    <m/>
    <x v="83"/>
    <n v="41822"/>
    <x v="11"/>
    <x v="5"/>
    <x v="5"/>
    <s v="T8"/>
    <s v="Equipe"/>
    <s v="Senior"/>
  </r>
  <r>
    <n v="9"/>
    <n v="25"/>
    <s v="AUSTRALIA"/>
    <x v="21"/>
    <m/>
    <x v="83"/>
    <n v="41822"/>
    <x v="11"/>
    <x v="5"/>
    <x v="5"/>
    <s v="T16"/>
    <s v="Equipe"/>
    <s v="Senior"/>
  </r>
  <r>
    <n v="10"/>
    <n v="24"/>
    <s v="SINGAPORE"/>
    <x v="26"/>
    <m/>
    <x v="83"/>
    <n v="41822"/>
    <x v="11"/>
    <x v="5"/>
    <x v="5"/>
    <s v="T16"/>
    <s v="Equipe"/>
    <s v="Senior"/>
  </r>
  <r>
    <n v="1"/>
    <n v="64"/>
    <s v="CHINA"/>
    <x v="19"/>
    <m/>
    <x v="83"/>
    <n v="41822"/>
    <x v="11"/>
    <x v="5"/>
    <x v="4"/>
    <s v="1"/>
    <s v="Equipe"/>
    <s v="Senior"/>
  </r>
  <r>
    <n v="2"/>
    <n v="52"/>
    <s v="KOREA"/>
    <x v="20"/>
    <m/>
    <x v="83"/>
    <n v="41822"/>
    <x v="11"/>
    <x v="5"/>
    <x v="4"/>
    <s v="2"/>
    <s v="Equipe"/>
    <s v="Senior"/>
  </r>
  <r>
    <n v="3"/>
    <n v="40"/>
    <s v="KAZAKHSTAN"/>
    <x v="44"/>
    <m/>
    <x v="83"/>
    <n v="41822"/>
    <x v="11"/>
    <x v="5"/>
    <x v="4"/>
    <s v="3"/>
    <s v="Equipe"/>
    <s v="Senior"/>
  </r>
  <r>
    <n v="4"/>
    <n v="36"/>
    <s v="HONG KONG"/>
    <x v="23"/>
    <m/>
    <x v="83"/>
    <n v="41822"/>
    <x v="11"/>
    <x v="5"/>
    <x v="4"/>
    <s v="4"/>
    <s v="Equipe"/>
    <s v="Senior"/>
  </r>
  <r>
    <n v="5"/>
    <n v="32"/>
    <s v="JAPAN"/>
    <x v="22"/>
    <m/>
    <x v="83"/>
    <n v="41822"/>
    <x v="11"/>
    <x v="5"/>
    <x v="4"/>
    <s v="T8"/>
    <s v="Equipe"/>
    <s v="Senior"/>
  </r>
  <r>
    <n v="6"/>
    <n v="30"/>
    <s v="VIETNAM"/>
    <x v="36"/>
    <m/>
    <x v="83"/>
    <n v="41822"/>
    <x v="11"/>
    <x v="5"/>
    <x v="4"/>
    <s v="T8"/>
    <s v="Equipe"/>
    <s v="Senior"/>
  </r>
  <r>
    <n v="7"/>
    <n v="28"/>
    <s v="CHINESE TAIPEI"/>
    <x v="37"/>
    <m/>
    <x v="83"/>
    <n v="41822"/>
    <x v="11"/>
    <x v="5"/>
    <x v="4"/>
    <s v="T8"/>
    <s v="Equipe"/>
    <s v="Senior"/>
  </r>
  <r>
    <n v="8"/>
    <n v="26"/>
    <s v="THAILAND"/>
    <x v="80"/>
    <m/>
    <x v="83"/>
    <n v="41822"/>
    <x v="11"/>
    <x v="5"/>
    <x v="4"/>
    <s v="T8"/>
    <s v="Equipe"/>
    <s v="Senior"/>
  </r>
  <r>
    <n v="9"/>
    <n v="25"/>
    <s v="SINGAPORE"/>
    <x v="26"/>
    <m/>
    <x v="83"/>
    <n v="41822"/>
    <x v="11"/>
    <x v="5"/>
    <x v="4"/>
    <s v="T16"/>
    <s v="Equipe"/>
    <s v="Senior"/>
  </r>
  <r>
    <n v="10"/>
    <n v="24"/>
    <s v="AUSTRALIA"/>
    <x v="21"/>
    <m/>
    <x v="83"/>
    <n v="41822"/>
    <x v="11"/>
    <x v="5"/>
    <x v="4"/>
    <s v="T16"/>
    <s v="Equipe"/>
    <s v="Senior"/>
  </r>
  <r>
    <n v="11"/>
    <n v="23"/>
    <s v="IRAN"/>
    <x v="65"/>
    <m/>
    <x v="83"/>
    <n v="41822"/>
    <x v="11"/>
    <x v="5"/>
    <x v="4"/>
    <s v="T16"/>
    <s v="Equipe"/>
    <s v="Senior"/>
  </r>
  <r>
    <n v="1"/>
    <n v="64"/>
    <s v="CHINA"/>
    <x v="19"/>
    <m/>
    <x v="83"/>
    <n v="41822"/>
    <x v="11"/>
    <x v="5"/>
    <x v="2"/>
    <s v="1"/>
    <s v="Equipe"/>
    <s v="Senior"/>
  </r>
  <r>
    <n v="2"/>
    <n v="52"/>
    <s v="KOREA"/>
    <x v="20"/>
    <m/>
    <x v="83"/>
    <n v="41822"/>
    <x v="11"/>
    <x v="5"/>
    <x v="2"/>
    <s v="2"/>
    <s v="Equipe"/>
    <s v="Senior"/>
  </r>
  <r>
    <n v="3"/>
    <n v="40"/>
    <s v="JAPAN"/>
    <x v="22"/>
    <m/>
    <x v="83"/>
    <n v="41822"/>
    <x v="11"/>
    <x v="5"/>
    <x v="2"/>
    <s v="3"/>
    <s v="Equipe"/>
    <s v="Senior"/>
  </r>
  <r>
    <n v="4"/>
    <n v="36"/>
    <s v="HONG KONG"/>
    <x v="23"/>
    <m/>
    <x v="83"/>
    <n v="41822"/>
    <x v="11"/>
    <x v="5"/>
    <x v="2"/>
    <s v="4"/>
    <s v="Equipe"/>
    <s v="Senior"/>
  </r>
  <r>
    <n v="5"/>
    <n v="32"/>
    <s v="KAZAKHSTAN"/>
    <x v="44"/>
    <m/>
    <x v="83"/>
    <n v="41822"/>
    <x v="11"/>
    <x v="5"/>
    <x v="2"/>
    <s v="T8"/>
    <s v="Equipe"/>
    <s v="Senior"/>
  </r>
  <r>
    <n v="6"/>
    <n v="30"/>
    <s v="SINGAPORE"/>
    <x v="26"/>
    <m/>
    <x v="83"/>
    <n v="41822"/>
    <x v="11"/>
    <x v="5"/>
    <x v="2"/>
    <s v="T8"/>
    <s v="Equipe"/>
    <s v="Senior"/>
  </r>
  <r>
    <n v="7"/>
    <n v="28"/>
    <s v="THAILAND"/>
    <x v="80"/>
    <m/>
    <x v="83"/>
    <n v="41822"/>
    <x v="11"/>
    <x v="5"/>
    <x v="2"/>
    <s v="T8"/>
    <s v="Equipe"/>
    <s v="Senior"/>
  </r>
  <r>
    <n v="8"/>
    <n v="26"/>
    <s v="CHINESE TAIPEI"/>
    <x v="37"/>
    <m/>
    <x v="83"/>
    <n v="41822"/>
    <x v="11"/>
    <x v="5"/>
    <x v="2"/>
    <s v="T8"/>
    <s v="Equipe"/>
    <s v="Senior"/>
  </r>
  <r>
    <n v="9"/>
    <n v="25"/>
    <s v="AUSTRALIA"/>
    <x v="21"/>
    <m/>
    <x v="83"/>
    <n v="41822"/>
    <x v="11"/>
    <x v="5"/>
    <x v="2"/>
    <s v="T16"/>
    <s v="Equipe"/>
    <s v="Senior"/>
  </r>
  <r>
    <n v="10"/>
    <n v="24"/>
    <s v="PHILIPPINES"/>
    <x v="47"/>
    <m/>
    <x v="83"/>
    <n v="41822"/>
    <x v="11"/>
    <x v="5"/>
    <x v="2"/>
    <s v="T16"/>
    <s v="Equipe"/>
    <s v="Senior"/>
  </r>
  <r>
    <n v="11"/>
    <n v="23"/>
    <s v="VIETNAM"/>
    <x v="36"/>
    <m/>
    <x v="83"/>
    <n v="41822"/>
    <x v="11"/>
    <x v="5"/>
    <x v="2"/>
    <s v="T16"/>
    <s v="Equipe"/>
    <s v="Senior"/>
  </r>
  <r>
    <n v="12"/>
    <n v="22"/>
    <s v="IRAN"/>
    <x v="65"/>
    <m/>
    <x v="83"/>
    <n v="41822"/>
    <x v="11"/>
    <x v="5"/>
    <x v="2"/>
    <s v="T16"/>
    <s v="Equipe"/>
    <s v="Senior"/>
  </r>
  <r>
    <n v="13"/>
    <n v="21"/>
    <s v="INDONESIA"/>
    <x v="82"/>
    <m/>
    <x v="83"/>
    <n v="41822"/>
    <x v="11"/>
    <x v="5"/>
    <x v="2"/>
    <s v="T16"/>
    <s v="Equipe"/>
    <s v="Senior"/>
  </r>
  <r>
    <n v="14"/>
    <n v="20"/>
    <s v="MACAO"/>
    <x v="79"/>
    <m/>
    <x v="83"/>
    <n v="41822"/>
    <x v="11"/>
    <x v="5"/>
    <x v="2"/>
    <s v="T16"/>
    <s v="Equipe"/>
    <s v="Senior"/>
  </r>
  <r>
    <n v="1"/>
    <n v="64"/>
    <s v="KOREA"/>
    <x v="20"/>
    <m/>
    <x v="83"/>
    <n v="41822"/>
    <x v="11"/>
    <x v="5"/>
    <x v="3"/>
    <s v="1"/>
    <s v="Equipe"/>
    <s v="Senior"/>
  </r>
  <r>
    <n v="2"/>
    <n v="52"/>
    <s v="CHINA"/>
    <x v="19"/>
    <m/>
    <x v="83"/>
    <n v="41822"/>
    <x v="11"/>
    <x v="5"/>
    <x v="3"/>
    <s v="2"/>
    <s v="Equipe"/>
    <s v="Senior"/>
  </r>
  <r>
    <n v="3"/>
    <n v="40"/>
    <s v="JAPAN"/>
    <x v="22"/>
    <m/>
    <x v="83"/>
    <n v="41822"/>
    <x v="11"/>
    <x v="5"/>
    <x v="3"/>
    <s v="3"/>
    <s v="Equipe"/>
    <s v="Senior"/>
  </r>
  <r>
    <n v="4"/>
    <n v="36"/>
    <s v="HONG KONG"/>
    <x v="23"/>
    <m/>
    <x v="83"/>
    <n v="41822"/>
    <x v="11"/>
    <x v="5"/>
    <x v="3"/>
    <s v="4"/>
    <s v="Equipe"/>
    <s v="Senior"/>
  </r>
  <r>
    <n v="5"/>
    <n v="32"/>
    <s v="SINGAPORE"/>
    <x v="26"/>
    <m/>
    <x v="83"/>
    <n v="41822"/>
    <x v="11"/>
    <x v="5"/>
    <x v="3"/>
    <s v="T8"/>
    <s v="Equipe"/>
    <s v="Senior"/>
  </r>
  <r>
    <n v="6"/>
    <n v="30"/>
    <s v="VIETNAM"/>
    <x v="36"/>
    <m/>
    <x v="83"/>
    <n v="41822"/>
    <x v="11"/>
    <x v="5"/>
    <x v="3"/>
    <s v="T8"/>
    <s v="Equipe"/>
    <s v="Senior"/>
  </r>
  <r>
    <n v="7"/>
    <n v="28"/>
    <s v="AUSTRALIA"/>
    <x v="21"/>
    <m/>
    <x v="83"/>
    <n v="41822"/>
    <x v="11"/>
    <x v="5"/>
    <x v="3"/>
    <s v="T8"/>
    <s v="Equipe"/>
    <s v="Senior"/>
  </r>
  <r>
    <n v="8"/>
    <n v="26"/>
    <s v="KAZAKHSTAN"/>
    <x v="44"/>
    <m/>
    <x v="83"/>
    <n v="41822"/>
    <x v="11"/>
    <x v="5"/>
    <x v="3"/>
    <s v="T8"/>
    <s v="Equipe"/>
    <s v="Senior"/>
  </r>
  <r>
    <n v="9"/>
    <n v="25"/>
    <s v="PHILIPPINES"/>
    <x v="47"/>
    <m/>
    <x v="83"/>
    <n v="41822"/>
    <x v="11"/>
    <x v="5"/>
    <x v="3"/>
    <s v="T16"/>
    <s v="Equipe"/>
    <s v="Senior"/>
  </r>
  <r>
    <n v="10"/>
    <n v="24"/>
    <s v="INDONESIA"/>
    <x v="82"/>
    <m/>
    <x v="83"/>
    <n v="41822"/>
    <x v="11"/>
    <x v="5"/>
    <x v="3"/>
    <s v="T16"/>
    <s v="Equipe"/>
    <s v="Senior"/>
  </r>
  <r>
    <n v="11"/>
    <n v="23"/>
    <s v="MACAO"/>
    <x v="79"/>
    <m/>
    <x v="83"/>
    <n v="41822"/>
    <x v="11"/>
    <x v="5"/>
    <x v="3"/>
    <s v="T16"/>
    <s v="Equipe"/>
    <s v="Senior"/>
  </r>
  <r>
    <n v="1"/>
    <n v="64"/>
    <s v="KOREA"/>
    <x v="20"/>
    <m/>
    <x v="83"/>
    <n v="41822"/>
    <x v="11"/>
    <x v="5"/>
    <x v="1"/>
    <s v="1"/>
    <s v="Equipe"/>
    <s v="Senior"/>
  </r>
  <r>
    <n v="2"/>
    <n v="52"/>
    <s v="CHINA"/>
    <x v="19"/>
    <m/>
    <x v="83"/>
    <n v="41822"/>
    <x v="11"/>
    <x v="5"/>
    <x v="1"/>
    <s v="2"/>
    <s v="Equipe"/>
    <s v="Senior"/>
  </r>
  <r>
    <n v="3"/>
    <n v="40"/>
    <s v="JAPAN"/>
    <x v="22"/>
    <m/>
    <x v="83"/>
    <n v="41822"/>
    <x v="11"/>
    <x v="5"/>
    <x v="1"/>
    <s v="3"/>
    <s v="Equipe"/>
    <s v="Senior"/>
  </r>
  <r>
    <n v="4"/>
    <n v="36"/>
    <s v="KYRGYZSTAN"/>
    <x v="45"/>
    <m/>
    <x v="83"/>
    <n v="41822"/>
    <x v="11"/>
    <x v="5"/>
    <x v="1"/>
    <s v="4"/>
    <s v="Equipe"/>
    <s v="Senior"/>
  </r>
  <r>
    <n v="5"/>
    <n v="32"/>
    <s v="KAZAKHSTAN"/>
    <x v="44"/>
    <m/>
    <x v="83"/>
    <n v="41822"/>
    <x v="11"/>
    <x v="5"/>
    <x v="1"/>
    <s v="T8"/>
    <s v="Equipe"/>
    <s v="Senior"/>
  </r>
  <r>
    <n v="6"/>
    <n v="30"/>
    <s v="HONG KONG"/>
    <x v="23"/>
    <m/>
    <x v="83"/>
    <n v="41822"/>
    <x v="11"/>
    <x v="5"/>
    <x v="1"/>
    <s v="T8"/>
    <s v="Equipe"/>
    <s v="Senior"/>
  </r>
  <r>
    <n v="7"/>
    <n v="28"/>
    <s v="SINGAPORE"/>
    <x v="26"/>
    <m/>
    <x v="83"/>
    <n v="41822"/>
    <x v="11"/>
    <x v="5"/>
    <x v="1"/>
    <s v="T8"/>
    <s v="Equipe"/>
    <s v="Senior"/>
  </r>
  <r>
    <n v="8"/>
    <n v="26"/>
    <s v="IRAN"/>
    <x v="65"/>
    <m/>
    <x v="83"/>
    <n v="41822"/>
    <x v="11"/>
    <x v="5"/>
    <x v="1"/>
    <s v="T8"/>
    <s v="Equipe"/>
    <s v="Senior"/>
  </r>
  <r>
    <n v="9"/>
    <n v="25"/>
    <s v="UZBEKISTAN"/>
    <x v="70"/>
    <m/>
    <x v="83"/>
    <n v="41822"/>
    <x v="11"/>
    <x v="5"/>
    <x v="1"/>
    <s v="T16"/>
    <s v="Equipe"/>
    <s v="Senior"/>
  </r>
  <r>
    <n v="10"/>
    <n v="24"/>
    <s v="AUSTRALIA"/>
    <x v="21"/>
    <m/>
    <x v="83"/>
    <n v="41822"/>
    <x v="11"/>
    <x v="5"/>
    <x v="1"/>
    <s v="T16"/>
    <s v="Equipe"/>
    <s v="Senior"/>
  </r>
  <r>
    <n v="11"/>
    <n v="23"/>
    <s v="VIETNAM"/>
    <x v="36"/>
    <m/>
    <x v="83"/>
    <n v="41822"/>
    <x v="11"/>
    <x v="5"/>
    <x v="1"/>
    <s v="T16"/>
    <s v="Equipe"/>
    <s v="Senior"/>
  </r>
  <r>
    <n v="12"/>
    <n v="22"/>
    <s v="CHINESE TAIPEI"/>
    <x v="37"/>
    <m/>
    <x v="83"/>
    <n v="41822"/>
    <x v="11"/>
    <x v="5"/>
    <x v="1"/>
    <s v="T16"/>
    <s v="Equipe"/>
    <s v="Senior"/>
  </r>
  <r>
    <n v="13"/>
    <n v="21"/>
    <s v="MALAYSIA"/>
    <x v="68"/>
    <m/>
    <x v="83"/>
    <n v="41822"/>
    <x v="11"/>
    <x v="5"/>
    <x v="1"/>
    <s v="T16"/>
    <s v="Equipe"/>
    <s v="Senior"/>
  </r>
  <r>
    <n v="14"/>
    <n v="20"/>
    <s v="MACAO"/>
    <x v="79"/>
    <m/>
    <x v="83"/>
    <n v="41822"/>
    <x v="11"/>
    <x v="5"/>
    <x v="1"/>
    <s v="T16"/>
    <s v="Equipe"/>
    <s v="Senior"/>
  </r>
  <r>
    <n v="15"/>
    <n v="19"/>
    <s v="NEW ZEALAND"/>
    <x v="24"/>
    <m/>
    <x v="83"/>
    <n v="41822"/>
    <x v="11"/>
    <x v="5"/>
    <x v="1"/>
    <s v="T16"/>
    <s v="Equipe"/>
    <s v="Senior"/>
  </r>
  <r>
    <n v="1"/>
    <n v="64"/>
    <s v="CHINA"/>
    <x v="19"/>
    <m/>
    <x v="83"/>
    <n v="41822"/>
    <x v="11"/>
    <x v="5"/>
    <x v="0"/>
    <s v="1"/>
    <s v="Equipe"/>
    <s v="Senior"/>
  </r>
  <r>
    <n v="2"/>
    <n v="52"/>
    <s v="KOREA"/>
    <x v="20"/>
    <m/>
    <x v="83"/>
    <n v="41822"/>
    <x v="11"/>
    <x v="5"/>
    <x v="0"/>
    <s v="2"/>
    <s v="Equipe"/>
    <s v="Senior"/>
  </r>
  <r>
    <n v="3"/>
    <n v="40"/>
    <s v="HONG KONG"/>
    <x v="23"/>
    <m/>
    <x v="83"/>
    <n v="41822"/>
    <x v="11"/>
    <x v="5"/>
    <x v="0"/>
    <s v="3"/>
    <s v="Equipe"/>
    <s v="Senior"/>
  </r>
  <r>
    <n v="4"/>
    <n v="36"/>
    <s v="JAPAN"/>
    <x v="22"/>
    <m/>
    <x v="83"/>
    <n v="41822"/>
    <x v="11"/>
    <x v="5"/>
    <x v="0"/>
    <s v="4"/>
    <s v="Equipe"/>
    <s v="Senior"/>
  </r>
  <r>
    <n v="5"/>
    <n v="32"/>
    <s v="CHINESE TAIPEI"/>
    <x v="37"/>
    <m/>
    <x v="83"/>
    <n v="41822"/>
    <x v="11"/>
    <x v="5"/>
    <x v="0"/>
    <s v="T8"/>
    <s v="Equipe"/>
    <s v="Senior"/>
  </r>
  <r>
    <n v="6"/>
    <n v="30"/>
    <s v="AUSTRALIA"/>
    <x v="21"/>
    <m/>
    <x v="83"/>
    <n v="41822"/>
    <x v="11"/>
    <x v="5"/>
    <x v="0"/>
    <s v="T8"/>
    <s v="Equipe"/>
    <s v="Senior"/>
  </r>
  <r>
    <n v="7"/>
    <n v="28"/>
    <s v="KAZAKHSTAN"/>
    <x v="44"/>
    <m/>
    <x v="83"/>
    <n v="41822"/>
    <x v="11"/>
    <x v="5"/>
    <x v="0"/>
    <s v="T8"/>
    <s v="Equipe"/>
    <s v="Senior"/>
  </r>
  <r>
    <n v="8"/>
    <n v="26"/>
    <s v="SINGAPORE"/>
    <x v="26"/>
    <m/>
    <x v="83"/>
    <n v="41822"/>
    <x v="11"/>
    <x v="5"/>
    <x v="0"/>
    <s v="T8"/>
    <s v="Equipe"/>
    <s v="Senior"/>
  </r>
  <r>
    <n v="9"/>
    <n v="25"/>
    <s v="VIETNAM"/>
    <x v="36"/>
    <m/>
    <x v="83"/>
    <n v="41822"/>
    <x v="11"/>
    <x v="5"/>
    <x v="0"/>
    <s v="T16"/>
    <s v="Equipe"/>
    <s v="Senior"/>
  </r>
  <r>
    <n v="10"/>
    <n v="24"/>
    <s v="IRAN"/>
    <x v="65"/>
    <m/>
    <x v="83"/>
    <n v="41822"/>
    <x v="11"/>
    <x v="5"/>
    <x v="0"/>
    <s v="T16"/>
    <s v="Equipe"/>
    <s v="Senior"/>
  </r>
  <r>
    <n v="1"/>
    <n v="128"/>
    <s v="GERMANY"/>
    <x v="4"/>
    <m/>
    <x v="84"/>
    <n v="41840"/>
    <x v="11"/>
    <x v="1"/>
    <x v="5"/>
    <s v="1"/>
    <s v="Equipe"/>
    <s v="Senior"/>
  </r>
  <r>
    <n v="2"/>
    <n v="104"/>
    <s v="KOREA"/>
    <x v="20"/>
    <m/>
    <x v="84"/>
    <n v="41840"/>
    <x v="11"/>
    <x v="1"/>
    <x v="5"/>
    <s v="2"/>
    <s v="Equipe"/>
    <s v="Senior"/>
  </r>
  <r>
    <n v="3"/>
    <n v="80"/>
    <s v="HUNGARY"/>
    <x v="8"/>
    <m/>
    <x v="84"/>
    <n v="41840"/>
    <x v="11"/>
    <x v="1"/>
    <x v="5"/>
    <s v="3"/>
    <s v="Equipe"/>
    <s v="Senior"/>
  </r>
  <r>
    <n v="4"/>
    <n v="72"/>
    <s v="RUSSIA"/>
    <x v="1"/>
    <m/>
    <x v="84"/>
    <n v="41840"/>
    <x v="11"/>
    <x v="1"/>
    <x v="5"/>
    <s v="4"/>
    <s v="Equipe"/>
    <s v="Senior"/>
  </r>
  <r>
    <n v="5"/>
    <n v="64"/>
    <s v="ITALY"/>
    <x v="2"/>
    <m/>
    <x v="84"/>
    <n v="41840"/>
    <x v="11"/>
    <x v="1"/>
    <x v="5"/>
    <s v="T8"/>
    <s v="Equipe"/>
    <s v="Senior"/>
  </r>
  <r>
    <n v="6"/>
    <n v="60"/>
    <s v="USA"/>
    <x v="16"/>
    <m/>
    <x v="84"/>
    <n v="41840"/>
    <x v="11"/>
    <x v="1"/>
    <x v="5"/>
    <s v="T8"/>
    <s v="Equipe"/>
    <s v="Senior"/>
  </r>
  <r>
    <n v="7"/>
    <n v="56"/>
    <s v="ROMANIA"/>
    <x v="3"/>
    <m/>
    <x v="84"/>
    <n v="41840"/>
    <x v="11"/>
    <x v="1"/>
    <x v="5"/>
    <s v="T8"/>
    <s v="Equipe"/>
    <s v="Senior"/>
  </r>
  <r>
    <n v="8"/>
    <n v="52"/>
    <s v="FRANCE"/>
    <x v="0"/>
    <m/>
    <x v="84"/>
    <n v="41840"/>
    <x v="11"/>
    <x v="1"/>
    <x v="5"/>
    <s v="T8"/>
    <s v="Equipe"/>
    <s v="Senior"/>
  </r>
  <r>
    <n v="9"/>
    <n v="50"/>
    <s v="IRAN"/>
    <x v="65"/>
    <m/>
    <x v="84"/>
    <n v="41840"/>
    <x v="11"/>
    <x v="1"/>
    <x v="5"/>
    <s v="T16"/>
    <s v="Equipe"/>
    <s v="Senior"/>
  </r>
  <r>
    <n v="10"/>
    <n v="48"/>
    <s v="BELARUS"/>
    <x v="15"/>
    <m/>
    <x v="84"/>
    <n v="41840"/>
    <x v="11"/>
    <x v="1"/>
    <x v="5"/>
    <s v="T16"/>
    <s v="Equipe"/>
    <s v="Senior"/>
  </r>
  <r>
    <n v="11"/>
    <n v="46"/>
    <s v="CHINA"/>
    <x v="19"/>
    <m/>
    <x v="84"/>
    <n v="41840"/>
    <x v="11"/>
    <x v="1"/>
    <x v="5"/>
    <s v="T16"/>
    <s v="Equipe"/>
    <s v="Senior"/>
  </r>
  <r>
    <n v="12"/>
    <n v="44"/>
    <s v="SPAIN"/>
    <x v="7"/>
    <m/>
    <x v="84"/>
    <n v="41840"/>
    <x v="11"/>
    <x v="1"/>
    <x v="5"/>
    <s v="T16"/>
    <s v="Equipe"/>
    <s v="Senior"/>
  </r>
  <r>
    <n v="13"/>
    <n v="42"/>
    <s v="UKRAINE"/>
    <x v="10"/>
    <m/>
    <x v="84"/>
    <n v="41840"/>
    <x v="11"/>
    <x v="1"/>
    <x v="5"/>
    <s v="T16"/>
    <s v="Equipe"/>
    <s v="Senior"/>
  </r>
  <r>
    <n v="14"/>
    <n v="40"/>
    <s v="JAPAN"/>
    <x v="22"/>
    <m/>
    <x v="84"/>
    <n v="41840"/>
    <x v="11"/>
    <x v="1"/>
    <x v="5"/>
    <s v="T16"/>
    <s v="Equipe"/>
    <s v="Senior"/>
  </r>
  <r>
    <n v="15"/>
    <n v="38"/>
    <s v="MEXICO"/>
    <x v="38"/>
    <m/>
    <x v="84"/>
    <n v="41840"/>
    <x v="11"/>
    <x v="1"/>
    <x v="5"/>
    <s v="T16"/>
    <s v="Equipe"/>
    <s v="Senior"/>
  </r>
  <r>
    <n v="16"/>
    <n v="36"/>
    <s v="ARGENTINA"/>
    <x v="53"/>
    <m/>
    <x v="84"/>
    <n v="41840"/>
    <x v="11"/>
    <x v="1"/>
    <x v="5"/>
    <s v="T16"/>
    <s v="Equipe"/>
    <s v="Senior"/>
  </r>
  <r>
    <n v="17"/>
    <n v="16"/>
    <s v="CANADA"/>
    <x v="11"/>
    <m/>
    <x v="84"/>
    <n v="41840"/>
    <x v="11"/>
    <x v="1"/>
    <x v="5"/>
    <s v="T32"/>
    <s v="Equipe"/>
    <s v="Senior"/>
  </r>
  <r>
    <n v="18"/>
    <n v="16"/>
    <s v="HONG KONG"/>
    <x v="23"/>
    <m/>
    <x v="84"/>
    <n v="41840"/>
    <x v="11"/>
    <x v="1"/>
    <x v="5"/>
    <s v="T32"/>
    <s v="Equipe"/>
    <s v="Senior"/>
  </r>
  <r>
    <n v="19"/>
    <n v="16"/>
    <s v="GREAT BRITAIN"/>
    <x v="13"/>
    <m/>
    <x v="84"/>
    <n v="41840"/>
    <x v="11"/>
    <x v="1"/>
    <x v="5"/>
    <s v="T32"/>
    <s v="Equipe"/>
    <s v="Senior"/>
  </r>
  <r>
    <n v="20"/>
    <n v="16"/>
    <s v="POLAND"/>
    <x v="5"/>
    <m/>
    <x v="84"/>
    <n v="41840"/>
    <x v="11"/>
    <x v="1"/>
    <x v="5"/>
    <s v="T32"/>
    <s v="Equipe"/>
    <s v="Senior"/>
  </r>
  <r>
    <n v="21"/>
    <n v="16"/>
    <s v="EGYPT"/>
    <x v="55"/>
    <m/>
    <x v="84"/>
    <n v="41840"/>
    <x v="11"/>
    <x v="1"/>
    <x v="5"/>
    <s v="T32"/>
    <s v="Equipe"/>
    <s v="Senior"/>
  </r>
  <r>
    <n v="22"/>
    <n v="16"/>
    <s v="KAZAKHSTAN"/>
    <x v="44"/>
    <m/>
    <x v="84"/>
    <n v="41840"/>
    <x v="11"/>
    <x v="1"/>
    <x v="5"/>
    <s v="T32"/>
    <s v="Equipe"/>
    <s v="Senior"/>
  </r>
  <r>
    <n v="23"/>
    <n v="16"/>
    <s v="BRAZIL"/>
    <x v="49"/>
    <m/>
    <x v="84"/>
    <n v="41840"/>
    <x v="11"/>
    <x v="1"/>
    <x v="5"/>
    <s v="T32"/>
    <s v="Equipe"/>
    <s v="Senior"/>
  </r>
  <r>
    <n v="24"/>
    <n v="16"/>
    <s v="GEORGIA"/>
    <x v="66"/>
    <m/>
    <x v="84"/>
    <n v="41840"/>
    <x v="11"/>
    <x v="1"/>
    <x v="5"/>
    <s v="T32"/>
    <s v="Equipe"/>
    <s v="Senior"/>
  </r>
  <r>
    <n v="25"/>
    <n v="16"/>
    <s v="VENEZUELA"/>
    <x v="28"/>
    <m/>
    <x v="84"/>
    <n v="41840"/>
    <x v="11"/>
    <x v="1"/>
    <x v="5"/>
    <s v="T32"/>
    <s v="Equipe"/>
    <s v="Senior"/>
  </r>
  <r>
    <n v="1"/>
    <n v="128"/>
    <s v="USA"/>
    <x v="16"/>
    <m/>
    <x v="84"/>
    <n v="41840"/>
    <x v="11"/>
    <x v="1"/>
    <x v="4"/>
    <s v="1"/>
    <s v="Equipe"/>
    <s v="Senior"/>
  </r>
  <r>
    <n v="2"/>
    <n v="104"/>
    <s v="FRANCE"/>
    <x v="0"/>
    <m/>
    <x v="84"/>
    <n v="41840"/>
    <x v="11"/>
    <x v="1"/>
    <x v="4"/>
    <s v="2"/>
    <s v="Equipe"/>
    <s v="Senior"/>
  </r>
  <r>
    <n v="3"/>
    <n v="80"/>
    <s v="UKRAINE"/>
    <x v="10"/>
    <m/>
    <x v="84"/>
    <n v="41840"/>
    <x v="11"/>
    <x v="1"/>
    <x v="4"/>
    <s v="3"/>
    <s v="Equipe"/>
    <s v="Senior"/>
  </r>
  <r>
    <n v="4"/>
    <n v="72"/>
    <s v="ITALY"/>
    <x v="2"/>
    <m/>
    <x v="84"/>
    <n v="41840"/>
    <x v="11"/>
    <x v="1"/>
    <x v="4"/>
    <s v="4"/>
    <s v="Equipe"/>
    <s v="Senior"/>
  </r>
  <r>
    <n v="5"/>
    <n v="64"/>
    <s v="RUSSIA"/>
    <x v="1"/>
    <m/>
    <x v="84"/>
    <n v="41840"/>
    <x v="11"/>
    <x v="1"/>
    <x v="4"/>
    <s v="T8"/>
    <s v="Equipe"/>
    <s v="Senior"/>
  </r>
  <r>
    <n v="6"/>
    <n v="60"/>
    <s v="POLAND"/>
    <x v="5"/>
    <m/>
    <x v="84"/>
    <n v="41840"/>
    <x v="11"/>
    <x v="1"/>
    <x v="4"/>
    <s v="T8"/>
    <s v="Equipe"/>
    <s v="Senior"/>
  </r>
  <r>
    <n v="7"/>
    <n v="56"/>
    <s v="KOREA"/>
    <x v="20"/>
    <m/>
    <x v="84"/>
    <n v="41840"/>
    <x v="11"/>
    <x v="1"/>
    <x v="4"/>
    <s v="T8"/>
    <s v="Equipe"/>
    <s v="Senior"/>
  </r>
  <r>
    <n v="8"/>
    <n v="52"/>
    <s v="CHINA"/>
    <x v="19"/>
    <m/>
    <x v="84"/>
    <n v="41840"/>
    <x v="11"/>
    <x v="1"/>
    <x v="4"/>
    <s v="T8"/>
    <s v="Equipe"/>
    <s v="Senior"/>
  </r>
  <r>
    <n v="9"/>
    <n v="50"/>
    <s v="HUNGARY"/>
    <x v="8"/>
    <m/>
    <x v="84"/>
    <n v="41840"/>
    <x v="11"/>
    <x v="1"/>
    <x v="4"/>
    <s v="T16"/>
    <s v="Equipe"/>
    <s v="Senior"/>
  </r>
  <r>
    <n v="10"/>
    <n v="48"/>
    <s v="SPAIN"/>
    <x v="7"/>
    <m/>
    <x v="84"/>
    <n v="41840"/>
    <x v="11"/>
    <x v="1"/>
    <x v="4"/>
    <s v="T16"/>
    <s v="Equipe"/>
    <s v="Senior"/>
  </r>
  <r>
    <n v="11"/>
    <n v="46"/>
    <s v="GERMANY"/>
    <x v="4"/>
    <m/>
    <x v="84"/>
    <n v="41840"/>
    <x v="11"/>
    <x v="1"/>
    <x v="4"/>
    <s v="T16"/>
    <s v="Equipe"/>
    <s v="Senior"/>
  </r>
  <r>
    <n v="12"/>
    <n v="44"/>
    <s v="JAPAN"/>
    <x v="22"/>
    <m/>
    <x v="84"/>
    <n v="41840"/>
    <x v="11"/>
    <x v="1"/>
    <x v="4"/>
    <s v="T16"/>
    <s v="Equipe"/>
    <s v="Senior"/>
  </r>
  <r>
    <n v="13"/>
    <n v="42"/>
    <s v="KAZAKHSTAN"/>
    <x v="44"/>
    <m/>
    <x v="84"/>
    <n v="41840"/>
    <x v="11"/>
    <x v="1"/>
    <x v="4"/>
    <s v="T16"/>
    <s v="Equipe"/>
    <s v="Senior"/>
  </r>
  <r>
    <n v="14"/>
    <n v="40"/>
    <s v="AZERBAIJAN"/>
    <x v="74"/>
    <m/>
    <x v="84"/>
    <n v="41840"/>
    <x v="11"/>
    <x v="1"/>
    <x v="4"/>
    <s v="T16"/>
    <s v="Equipe"/>
    <s v="Senior"/>
  </r>
  <r>
    <n v="15"/>
    <n v="38"/>
    <s v="MEXICO"/>
    <x v="38"/>
    <m/>
    <x v="84"/>
    <n v="41840"/>
    <x v="11"/>
    <x v="1"/>
    <x v="4"/>
    <s v="T16"/>
    <s v="Equipe"/>
    <s v="Senior"/>
  </r>
  <r>
    <n v="16"/>
    <n v="36"/>
    <s v="CANADA"/>
    <x v="11"/>
    <m/>
    <x v="84"/>
    <n v="41840"/>
    <x v="11"/>
    <x v="1"/>
    <x v="4"/>
    <s v="T16"/>
    <s v="Equipe"/>
    <s v="Senior"/>
  </r>
  <r>
    <n v="17"/>
    <n v="16"/>
    <s v="HONG KONG"/>
    <x v="23"/>
    <m/>
    <x v="84"/>
    <n v="41840"/>
    <x v="11"/>
    <x v="1"/>
    <x v="4"/>
    <s v="T32"/>
    <s v="Equipe"/>
    <s v="Senior"/>
  </r>
  <r>
    <n v="18"/>
    <n v="16"/>
    <s v="VENEZUELA"/>
    <x v="28"/>
    <m/>
    <x v="84"/>
    <n v="41840"/>
    <x v="11"/>
    <x v="1"/>
    <x v="4"/>
    <s v="T32"/>
    <s v="Equipe"/>
    <s v="Senior"/>
  </r>
  <r>
    <n v="19"/>
    <n v="16"/>
    <s v="ARGENTINA"/>
    <x v="53"/>
    <m/>
    <x v="84"/>
    <n v="41840"/>
    <x v="11"/>
    <x v="1"/>
    <x v="4"/>
    <s v="T32"/>
    <s v="Equipe"/>
    <s v="Senior"/>
  </r>
  <r>
    <n v="20"/>
    <n v="16"/>
    <s v="AUSTRALIA"/>
    <x v="21"/>
    <m/>
    <x v="84"/>
    <n v="41840"/>
    <x v="11"/>
    <x v="1"/>
    <x v="4"/>
    <s v="T32"/>
    <s v="Equipe"/>
    <s v="Senior"/>
  </r>
  <r>
    <n v="21"/>
    <n v="16"/>
    <s v="DOMINICAN REPUBLIC"/>
    <x v="81"/>
    <m/>
    <x v="84"/>
    <n v="41840"/>
    <x v="11"/>
    <x v="1"/>
    <x v="4"/>
    <s v="T32"/>
    <s v="Equipe"/>
    <s v="Senior"/>
  </r>
  <r>
    <n v="22"/>
    <n v="16"/>
    <s v="INDONESIA"/>
    <x v="82"/>
    <m/>
    <x v="84"/>
    <n v="41840"/>
    <x v="11"/>
    <x v="1"/>
    <x v="4"/>
    <s v="T32"/>
    <s v="Equipe"/>
    <s v="Senior"/>
  </r>
  <r>
    <n v="1"/>
    <n v="128"/>
    <s v="FRANCE"/>
    <x v="0"/>
    <m/>
    <x v="84"/>
    <n v="41841"/>
    <x v="11"/>
    <x v="1"/>
    <x v="2"/>
    <s v="1"/>
    <s v="Equipe"/>
    <s v="Senior"/>
  </r>
  <r>
    <n v="2"/>
    <n v="104"/>
    <s v="CHINA"/>
    <x v="19"/>
    <m/>
    <x v="84"/>
    <n v="41841"/>
    <x v="11"/>
    <x v="1"/>
    <x v="2"/>
    <s v="2"/>
    <s v="Equipe"/>
    <s v="Senior"/>
  </r>
  <r>
    <n v="3"/>
    <n v="80"/>
    <s v="ITALY"/>
    <x v="2"/>
    <m/>
    <x v="84"/>
    <n v="41841"/>
    <x v="11"/>
    <x v="1"/>
    <x v="2"/>
    <s v="3"/>
    <s v="Equipe"/>
    <s v="Senior"/>
  </r>
  <r>
    <n v="4"/>
    <n v="72"/>
    <s v="RUSSIA"/>
    <x v="1"/>
    <m/>
    <x v="84"/>
    <n v="41841"/>
    <x v="11"/>
    <x v="1"/>
    <x v="2"/>
    <s v="4"/>
    <s v="Equipe"/>
    <s v="Senior"/>
  </r>
  <r>
    <n v="5"/>
    <n v="64"/>
    <s v="USA"/>
    <x v="16"/>
    <m/>
    <x v="84"/>
    <n v="41841"/>
    <x v="11"/>
    <x v="1"/>
    <x v="2"/>
    <s v="T8"/>
    <s v="Equipe"/>
    <s v="Senior"/>
  </r>
  <r>
    <n v="6"/>
    <n v="60"/>
    <s v="KOREA"/>
    <x v="20"/>
    <m/>
    <x v="84"/>
    <n v="41841"/>
    <x v="11"/>
    <x v="1"/>
    <x v="2"/>
    <s v="T8"/>
    <s v="Equipe"/>
    <s v="Senior"/>
  </r>
  <r>
    <n v="7"/>
    <n v="56"/>
    <s v="GERMANY"/>
    <x v="4"/>
    <m/>
    <x v="84"/>
    <n v="41841"/>
    <x v="11"/>
    <x v="1"/>
    <x v="2"/>
    <s v="T8"/>
    <s v="Equipe"/>
    <s v="Senior"/>
  </r>
  <r>
    <n v="8"/>
    <n v="52"/>
    <s v="GREAT BRITAIN"/>
    <x v="13"/>
    <m/>
    <x v="84"/>
    <n v="41841"/>
    <x v="11"/>
    <x v="1"/>
    <x v="2"/>
    <s v="T8"/>
    <s v="Equipe"/>
    <s v="Senior"/>
  </r>
  <r>
    <n v="9"/>
    <n v="50"/>
    <s v="JAPAN"/>
    <x v="22"/>
    <m/>
    <x v="84"/>
    <n v="41841"/>
    <x v="11"/>
    <x v="1"/>
    <x v="2"/>
    <s v="T16"/>
    <s v="Equipe"/>
    <s v="Senior"/>
  </r>
  <r>
    <n v="10"/>
    <n v="48"/>
    <s v="POLAND"/>
    <x v="5"/>
    <m/>
    <x v="84"/>
    <n v="41841"/>
    <x v="11"/>
    <x v="1"/>
    <x v="2"/>
    <s v="T16"/>
    <s v="Equipe"/>
    <s v="Senior"/>
  </r>
  <r>
    <n v="11"/>
    <n v="46"/>
    <s v="EGYPT"/>
    <x v="55"/>
    <m/>
    <x v="84"/>
    <n v="41841"/>
    <x v="11"/>
    <x v="1"/>
    <x v="2"/>
    <s v="T16"/>
    <s v="Equipe"/>
    <s v="Senior"/>
  </r>
  <r>
    <n v="12"/>
    <n v="44"/>
    <s v="MEXICO"/>
    <x v="38"/>
    <m/>
    <x v="84"/>
    <n v="41841"/>
    <x v="11"/>
    <x v="1"/>
    <x v="2"/>
    <s v="T16"/>
    <s v="Equipe"/>
    <s v="Senior"/>
  </r>
  <r>
    <n v="13"/>
    <n v="42"/>
    <s v="UKRAINE"/>
    <x v="10"/>
    <m/>
    <x v="84"/>
    <n v="41841"/>
    <x v="11"/>
    <x v="1"/>
    <x v="2"/>
    <s v="T16"/>
    <s v="Equipe"/>
    <s v="Senior"/>
  </r>
  <r>
    <n v="14"/>
    <n v="40"/>
    <s v="BELARUS"/>
    <x v="15"/>
    <m/>
    <x v="84"/>
    <n v="41841"/>
    <x v="11"/>
    <x v="1"/>
    <x v="2"/>
    <s v="T16"/>
    <s v="Equipe"/>
    <s v="Senior"/>
  </r>
  <r>
    <n v="15"/>
    <n v="38"/>
    <s v="BRAZIL"/>
    <x v="49"/>
    <m/>
    <x v="84"/>
    <n v="41841"/>
    <x v="11"/>
    <x v="1"/>
    <x v="2"/>
    <s v="T16"/>
    <s v="Equipe"/>
    <s v="Senior"/>
  </r>
  <r>
    <n v="16"/>
    <n v="36"/>
    <s v="HONG KONG"/>
    <x v="23"/>
    <m/>
    <x v="84"/>
    <n v="41841"/>
    <x v="11"/>
    <x v="1"/>
    <x v="2"/>
    <s v="T16"/>
    <s v="Equipe"/>
    <s v="Senior"/>
  </r>
  <r>
    <n v="17"/>
    <n v="16"/>
    <s v="CANADA"/>
    <x v="11"/>
    <m/>
    <x v="84"/>
    <n v="41841"/>
    <x v="11"/>
    <x v="1"/>
    <x v="2"/>
    <s v="T32"/>
    <s v="Equipe"/>
    <s v="Senior"/>
  </r>
  <r>
    <n v="18"/>
    <n v="16"/>
    <s v="AUSTRIA"/>
    <x v="12"/>
    <m/>
    <x v="84"/>
    <n v="41841"/>
    <x v="11"/>
    <x v="1"/>
    <x v="2"/>
    <s v="T32"/>
    <s v="Equipe"/>
    <s v="Senior"/>
  </r>
  <r>
    <n v="19"/>
    <n v="16"/>
    <s v="CZECH REPUBLIC"/>
    <x v="35"/>
    <m/>
    <x v="84"/>
    <n v="41841"/>
    <x v="11"/>
    <x v="1"/>
    <x v="2"/>
    <s v="T32"/>
    <s v="Equipe"/>
    <s v="Senior"/>
  </r>
  <r>
    <n v="20"/>
    <n v="16"/>
    <s v="HUNGARY"/>
    <x v="8"/>
    <m/>
    <x v="84"/>
    <n v="41841"/>
    <x v="11"/>
    <x v="1"/>
    <x v="2"/>
    <s v="T32"/>
    <s v="Equipe"/>
    <s v="Senior"/>
  </r>
  <r>
    <n v="21"/>
    <n v="16"/>
    <s v="VENEZUELA"/>
    <x v="28"/>
    <m/>
    <x v="84"/>
    <n v="41841"/>
    <x v="11"/>
    <x v="1"/>
    <x v="2"/>
    <s v="T32"/>
    <s v="Equipe"/>
    <s v="Senior"/>
  </r>
  <r>
    <n v="22"/>
    <n v="16"/>
    <s v="KAZAKHSTAN"/>
    <x v="44"/>
    <m/>
    <x v="84"/>
    <n v="41841"/>
    <x v="11"/>
    <x v="1"/>
    <x v="2"/>
    <s v="T32"/>
    <s v="Equipe"/>
    <s v="Senior"/>
  </r>
  <r>
    <n v="23"/>
    <n v="16"/>
    <s v="TURKEY"/>
    <x v="41"/>
    <m/>
    <x v="84"/>
    <n v="41841"/>
    <x v="11"/>
    <x v="1"/>
    <x v="2"/>
    <s v="T32"/>
    <s v="Equipe"/>
    <s v="Senior"/>
  </r>
  <r>
    <n v="24"/>
    <n v="16"/>
    <s v="CHILE"/>
    <x v="30"/>
    <m/>
    <x v="84"/>
    <n v="41841"/>
    <x v="11"/>
    <x v="1"/>
    <x v="2"/>
    <s v="T32"/>
    <s v="Equipe"/>
    <s v="Senior"/>
  </r>
  <r>
    <n v="25"/>
    <n v="16"/>
    <s v="THAILAND"/>
    <x v="80"/>
    <m/>
    <x v="84"/>
    <n v="41841"/>
    <x v="11"/>
    <x v="1"/>
    <x v="2"/>
    <s v="T32"/>
    <s v="Equipe"/>
    <s v="Senior"/>
  </r>
  <r>
    <n v="26"/>
    <n v="16"/>
    <s v="ISRAEL"/>
    <x v="51"/>
    <m/>
    <x v="84"/>
    <n v="41841"/>
    <x v="11"/>
    <x v="1"/>
    <x v="2"/>
    <s v="T32"/>
    <s v="Equipe"/>
    <s v="Senior"/>
  </r>
  <r>
    <n v="1"/>
    <n v="128"/>
    <s v="ITALY"/>
    <x v="2"/>
    <m/>
    <x v="84"/>
    <n v="41841"/>
    <x v="11"/>
    <x v="1"/>
    <x v="3"/>
    <s v="1"/>
    <s v="Equipe"/>
    <s v="Senior"/>
  </r>
  <r>
    <n v="2"/>
    <n v="104"/>
    <s v="RUSSIA"/>
    <x v="1"/>
    <m/>
    <x v="84"/>
    <n v="41841"/>
    <x v="11"/>
    <x v="1"/>
    <x v="3"/>
    <s v="2"/>
    <s v="Equipe"/>
    <s v="Senior"/>
  </r>
  <r>
    <n v="3"/>
    <n v="80"/>
    <s v="FRANCE"/>
    <x v="0"/>
    <m/>
    <x v="84"/>
    <n v="41841"/>
    <x v="11"/>
    <x v="1"/>
    <x v="3"/>
    <s v="3"/>
    <s v="Equipe"/>
    <s v="Senior"/>
  </r>
  <r>
    <n v="4"/>
    <n v="72"/>
    <s v="KOREA"/>
    <x v="20"/>
    <m/>
    <x v="84"/>
    <n v="41841"/>
    <x v="11"/>
    <x v="1"/>
    <x v="3"/>
    <s v="4"/>
    <s v="Equipe"/>
    <s v="Senior"/>
  </r>
  <r>
    <n v="5"/>
    <n v="64"/>
    <s v="GERMANY"/>
    <x v="4"/>
    <m/>
    <x v="84"/>
    <n v="41841"/>
    <x v="11"/>
    <x v="1"/>
    <x v="3"/>
    <s v="T8"/>
    <s v="Equipe"/>
    <s v="Senior"/>
  </r>
  <r>
    <n v="6"/>
    <n v="60"/>
    <s v="CHINA"/>
    <x v="19"/>
    <m/>
    <x v="84"/>
    <n v="41841"/>
    <x v="11"/>
    <x v="1"/>
    <x v="3"/>
    <s v="T8"/>
    <s v="Equipe"/>
    <s v="Senior"/>
  </r>
  <r>
    <n v="7"/>
    <n v="56"/>
    <s v="USA"/>
    <x v="16"/>
    <m/>
    <x v="84"/>
    <n v="41841"/>
    <x v="11"/>
    <x v="1"/>
    <x v="3"/>
    <s v="T8"/>
    <s v="Equipe"/>
    <s v="Senior"/>
  </r>
  <r>
    <n v="8"/>
    <n v="52"/>
    <s v="POLAND"/>
    <x v="5"/>
    <m/>
    <x v="84"/>
    <n v="41841"/>
    <x v="11"/>
    <x v="1"/>
    <x v="3"/>
    <s v="T8"/>
    <s v="Equipe"/>
    <s v="Senior"/>
  </r>
  <r>
    <n v="9"/>
    <n v="50"/>
    <s v="JAPAN"/>
    <x v="22"/>
    <m/>
    <x v="84"/>
    <n v="41841"/>
    <x v="11"/>
    <x v="1"/>
    <x v="3"/>
    <s v="T16"/>
    <s v="Equipe"/>
    <s v="Senior"/>
  </r>
  <r>
    <n v="10"/>
    <n v="48"/>
    <s v="UKRAINE"/>
    <x v="10"/>
    <m/>
    <x v="84"/>
    <n v="41841"/>
    <x v="11"/>
    <x v="1"/>
    <x v="3"/>
    <s v="T16"/>
    <s v="Equipe"/>
    <s v="Senior"/>
  </r>
  <r>
    <n v="11"/>
    <n v="46"/>
    <s v="CANADA"/>
    <x v="11"/>
    <m/>
    <x v="84"/>
    <n v="41841"/>
    <x v="11"/>
    <x v="1"/>
    <x v="3"/>
    <s v="T16"/>
    <s v="Equipe"/>
    <s v="Senior"/>
  </r>
  <r>
    <n v="12"/>
    <n v="44"/>
    <s v="HUNGARY"/>
    <x v="8"/>
    <m/>
    <x v="84"/>
    <n v="41841"/>
    <x v="11"/>
    <x v="1"/>
    <x v="3"/>
    <s v="T16"/>
    <s v="Equipe"/>
    <s v="Senior"/>
  </r>
  <r>
    <n v="13"/>
    <n v="42"/>
    <s v="BRAZIL"/>
    <x v="49"/>
    <m/>
    <x v="84"/>
    <n v="41841"/>
    <x v="11"/>
    <x v="1"/>
    <x v="3"/>
    <s v="T16"/>
    <s v="Equipe"/>
    <s v="Senior"/>
  </r>
  <r>
    <n v="14"/>
    <n v="40"/>
    <s v="VENEZUELA"/>
    <x v="28"/>
    <m/>
    <x v="84"/>
    <n v="41841"/>
    <x v="11"/>
    <x v="1"/>
    <x v="3"/>
    <s v="T16"/>
    <s v="Equipe"/>
    <s v="Senior"/>
  </r>
  <r>
    <n v="15"/>
    <n v="38"/>
    <s v="MEXICO"/>
    <x v="38"/>
    <m/>
    <x v="84"/>
    <n v="41841"/>
    <x v="11"/>
    <x v="1"/>
    <x v="3"/>
    <s v="T16"/>
    <s v="Equipe"/>
    <s v="Senior"/>
  </r>
  <r>
    <n v="16"/>
    <n v="36"/>
    <s v="HONG KONG"/>
    <x v="23"/>
    <m/>
    <x v="84"/>
    <n v="41841"/>
    <x v="11"/>
    <x v="1"/>
    <x v="3"/>
    <s v="T16"/>
    <s v="Equipe"/>
    <s v="Senior"/>
  </r>
  <r>
    <n v="17"/>
    <n v="16"/>
    <s v="AUSTRALIA"/>
    <x v="21"/>
    <m/>
    <x v="84"/>
    <n v="41841"/>
    <x v="11"/>
    <x v="1"/>
    <x v="3"/>
    <s v="T32"/>
    <s v="Equipe"/>
    <s v="Senior"/>
  </r>
  <r>
    <n v="18"/>
    <n v="16"/>
    <s v="SOUTH AFRICA"/>
    <x v="25"/>
    <m/>
    <x v="84"/>
    <n v="41842"/>
    <x v="11"/>
    <x v="1"/>
    <x v="3"/>
    <s v="T32"/>
    <s v="Equipe"/>
    <s v="Senior"/>
  </r>
  <r>
    <n v="1"/>
    <n v="128"/>
    <s v="FRANCE"/>
    <x v="0"/>
    <m/>
    <x v="84"/>
    <n v="41842"/>
    <x v="11"/>
    <x v="1"/>
    <x v="1"/>
    <s v="1"/>
    <s v="Equipe"/>
    <s v="Senior"/>
  </r>
  <r>
    <n v="2"/>
    <n v="104"/>
    <s v="KOREA"/>
    <x v="20"/>
    <m/>
    <x v="84"/>
    <n v="41842"/>
    <x v="11"/>
    <x v="1"/>
    <x v="1"/>
    <s v="2"/>
    <s v="Equipe"/>
    <s v="Senior"/>
  </r>
  <r>
    <n v="3"/>
    <n v="80"/>
    <s v="SWITZERLAND"/>
    <x v="9"/>
    <m/>
    <x v="84"/>
    <n v="41842"/>
    <x v="11"/>
    <x v="1"/>
    <x v="1"/>
    <s v="3"/>
    <s v="Equipe"/>
    <s v="Senior"/>
  </r>
  <r>
    <n v="4"/>
    <n v="72"/>
    <s v="RUSSIA"/>
    <x v="1"/>
    <m/>
    <x v="84"/>
    <n v="41842"/>
    <x v="11"/>
    <x v="1"/>
    <x v="1"/>
    <s v="4"/>
    <s v="Equipe"/>
    <s v="Senior"/>
  </r>
  <r>
    <n v="5"/>
    <n v="64"/>
    <s v="UKRAINE"/>
    <x v="10"/>
    <m/>
    <x v="84"/>
    <n v="41842"/>
    <x v="11"/>
    <x v="1"/>
    <x v="1"/>
    <s v="T8"/>
    <s v="Equipe"/>
    <s v="Senior"/>
  </r>
  <r>
    <n v="6"/>
    <n v="60"/>
    <s v="ITALY"/>
    <x v="2"/>
    <m/>
    <x v="84"/>
    <n v="41842"/>
    <x v="11"/>
    <x v="1"/>
    <x v="1"/>
    <s v="T8"/>
    <s v="Equipe"/>
    <s v="Senior"/>
  </r>
  <r>
    <n v="7"/>
    <n v="56"/>
    <s v="DENMARK"/>
    <x v="43"/>
    <m/>
    <x v="84"/>
    <n v="41842"/>
    <x v="11"/>
    <x v="1"/>
    <x v="1"/>
    <s v="T8"/>
    <s v="Equipe"/>
    <s v="Senior"/>
  </r>
  <r>
    <n v="8"/>
    <n v="52"/>
    <s v="HUNGARY"/>
    <x v="8"/>
    <m/>
    <x v="84"/>
    <n v="41842"/>
    <x v="11"/>
    <x v="1"/>
    <x v="1"/>
    <s v="T8"/>
    <s v="Equipe"/>
    <s v="Senior"/>
  </r>
  <r>
    <n v="9"/>
    <n v="50"/>
    <s v="POLAND"/>
    <x v="5"/>
    <m/>
    <x v="84"/>
    <n v="41842"/>
    <x v="11"/>
    <x v="1"/>
    <x v="1"/>
    <s v="T16"/>
    <s v="Equipe"/>
    <s v="Senior"/>
  </r>
  <r>
    <n v="10"/>
    <n v="48"/>
    <s v="GERMANY"/>
    <x v="4"/>
    <m/>
    <x v="84"/>
    <n v="41842"/>
    <x v="11"/>
    <x v="1"/>
    <x v="1"/>
    <s v="T16"/>
    <s v="Equipe"/>
    <s v="Senior"/>
  </r>
  <r>
    <n v="11"/>
    <n v="46"/>
    <s v="CZECH REPUBLIC"/>
    <x v="35"/>
    <m/>
    <x v="84"/>
    <n v="41842"/>
    <x v="11"/>
    <x v="1"/>
    <x v="1"/>
    <s v="T16"/>
    <s v="Equipe"/>
    <s v="Senior"/>
  </r>
  <r>
    <n v="12"/>
    <n v="44"/>
    <s v="JAPAN"/>
    <x v="22"/>
    <m/>
    <x v="84"/>
    <n v="41842"/>
    <x v="11"/>
    <x v="1"/>
    <x v="1"/>
    <s v="T16"/>
    <s v="Equipe"/>
    <s v="Senior"/>
  </r>
  <r>
    <n v="13"/>
    <n v="42"/>
    <s v="ISRAEL"/>
    <x v="51"/>
    <m/>
    <x v="84"/>
    <n v="41842"/>
    <x v="11"/>
    <x v="1"/>
    <x v="1"/>
    <s v="T16"/>
    <s v="Equipe"/>
    <s v="Senior"/>
  </r>
  <r>
    <n v="14"/>
    <n v="40"/>
    <s v="KYRGYZSTAN"/>
    <x v="45"/>
    <m/>
    <x v="84"/>
    <n v="41842"/>
    <x v="11"/>
    <x v="1"/>
    <x v="1"/>
    <s v="T16"/>
    <s v="Equipe"/>
    <s v="Senior"/>
  </r>
  <r>
    <n v="15"/>
    <n v="38"/>
    <s v="SPAIN"/>
    <x v="7"/>
    <m/>
    <x v="84"/>
    <n v="41842"/>
    <x v="11"/>
    <x v="1"/>
    <x v="1"/>
    <s v="T16"/>
    <s v="Equipe"/>
    <s v="Senior"/>
  </r>
  <r>
    <n v="16"/>
    <n v="36"/>
    <s v="VENEZUELA"/>
    <x v="28"/>
    <m/>
    <x v="84"/>
    <n v="41842"/>
    <x v="11"/>
    <x v="1"/>
    <x v="1"/>
    <s v="T16"/>
    <s v="Equipe"/>
    <s v="Senior"/>
  </r>
  <r>
    <n v="17"/>
    <n v="16"/>
    <s v="CHINA"/>
    <x v="19"/>
    <m/>
    <x v="84"/>
    <n v="41842"/>
    <x v="11"/>
    <x v="1"/>
    <x v="1"/>
    <s v="T32"/>
    <s v="Equipe"/>
    <s v="Senior"/>
  </r>
  <r>
    <n v="18"/>
    <n v="16"/>
    <s v="USA"/>
    <x v="16"/>
    <m/>
    <x v="84"/>
    <n v="41842"/>
    <x v="11"/>
    <x v="1"/>
    <x v="1"/>
    <s v="T32"/>
    <s v="Equipe"/>
    <s v="Senior"/>
  </r>
  <r>
    <n v="19"/>
    <n v="16"/>
    <s v="EGYPT"/>
    <x v="55"/>
    <m/>
    <x v="84"/>
    <n v="41842"/>
    <x v="11"/>
    <x v="1"/>
    <x v="1"/>
    <s v="T32"/>
    <s v="Equipe"/>
    <s v="Senior"/>
  </r>
  <r>
    <n v="20"/>
    <n v="16"/>
    <s v="KAZAKHSTAN"/>
    <x v="44"/>
    <m/>
    <x v="84"/>
    <n v="41842"/>
    <x v="11"/>
    <x v="1"/>
    <x v="1"/>
    <s v="T32"/>
    <s v="Equipe"/>
    <s v="Senior"/>
  </r>
  <r>
    <n v="21"/>
    <n v="16"/>
    <s v="ESTONIA"/>
    <x v="6"/>
    <m/>
    <x v="84"/>
    <n v="41842"/>
    <x v="11"/>
    <x v="1"/>
    <x v="1"/>
    <s v="T32"/>
    <s v="Equipe"/>
    <s v="Senior"/>
  </r>
  <r>
    <n v="22"/>
    <n v="16"/>
    <s v="CANADA"/>
    <x v="11"/>
    <m/>
    <x v="84"/>
    <n v="41842"/>
    <x v="11"/>
    <x v="1"/>
    <x v="1"/>
    <s v="T32"/>
    <s v="Equipe"/>
    <s v="Senior"/>
  </r>
  <r>
    <n v="23"/>
    <n v="16"/>
    <s v="HONG KONG"/>
    <x v="23"/>
    <m/>
    <x v="84"/>
    <n v="41842"/>
    <x v="11"/>
    <x v="1"/>
    <x v="1"/>
    <s v="T32"/>
    <s v="Equipe"/>
    <s v="Senior"/>
  </r>
  <r>
    <n v="24"/>
    <n v="16"/>
    <s v="FINLAND"/>
    <x v="42"/>
    <m/>
    <x v="84"/>
    <n v="41842"/>
    <x v="11"/>
    <x v="1"/>
    <x v="1"/>
    <s v="T32"/>
    <s v="Equipe"/>
    <s v="Senior"/>
  </r>
  <r>
    <n v="25"/>
    <n v="16"/>
    <s v="ARGENTINA"/>
    <x v="53"/>
    <m/>
    <x v="84"/>
    <n v="41842"/>
    <x v="11"/>
    <x v="1"/>
    <x v="1"/>
    <s v="T32"/>
    <s v="Equipe"/>
    <s v="Senior"/>
  </r>
  <r>
    <n v="26"/>
    <n v="16"/>
    <s v="CUBA"/>
    <x v="27"/>
    <m/>
    <x v="84"/>
    <n v="41842"/>
    <x v="11"/>
    <x v="1"/>
    <x v="1"/>
    <s v="T32"/>
    <s v="Equipe"/>
    <s v="Senior"/>
  </r>
  <r>
    <n v="27"/>
    <n v="16"/>
    <s v="BRAZIL"/>
    <x v="49"/>
    <m/>
    <x v="84"/>
    <n v="41842"/>
    <x v="11"/>
    <x v="1"/>
    <x v="1"/>
    <s v="T32"/>
    <s v="Equipe"/>
    <s v="Senior"/>
  </r>
  <r>
    <n v="28"/>
    <n v="16"/>
    <s v="UZBEKISTAN"/>
    <x v="70"/>
    <m/>
    <x v="84"/>
    <n v="41842"/>
    <x v="11"/>
    <x v="1"/>
    <x v="1"/>
    <s v="T32"/>
    <s v="Equipe"/>
    <s v="Senior"/>
  </r>
  <r>
    <n v="29"/>
    <n v="16"/>
    <s v="IRAN"/>
    <x v="65"/>
    <m/>
    <x v="84"/>
    <n v="41842"/>
    <x v="11"/>
    <x v="1"/>
    <x v="1"/>
    <s v="T32"/>
    <s v="Equipe"/>
    <s v="Senior"/>
  </r>
  <r>
    <n v="30"/>
    <n v="16"/>
    <s v="MEXICO"/>
    <x v="38"/>
    <m/>
    <x v="84"/>
    <n v="41842"/>
    <x v="11"/>
    <x v="1"/>
    <x v="1"/>
    <s v="T32"/>
    <s v="Equipe"/>
    <s v="Senior"/>
  </r>
  <r>
    <n v="31"/>
    <n v="16"/>
    <s v="NETHERLANDS"/>
    <x v="52"/>
    <m/>
    <x v="84"/>
    <n v="41842"/>
    <x v="11"/>
    <x v="1"/>
    <x v="1"/>
    <s v="T32"/>
    <s v="Equipe"/>
    <s v="Senior"/>
  </r>
  <r>
    <n v="32"/>
    <n v="16"/>
    <s v="CHILE"/>
    <x v="30"/>
    <m/>
    <x v="84"/>
    <n v="41842"/>
    <x v="11"/>
    <x v="1"/>
    <x v="1"/>
    <s v="T32"/>
    <s v="Equipe"/>
    <s v="Senior"/>
  </r>
  <r>
    <n v="33"/>
    <n v="0"/>
    <s v="SOUTH AFRICA"/>
    <x v="25"/>
    <m/>
    <x v="84"/>
    <n v="41842"/>
    <x v="11"/>
    <x v="1"/>
    <x v="1"/>
    <s v="T64"/>
    <s v="Equipe"/>
    <s v="Senior"/>
  </r>
  <r>
    <n v="34"/>
    <n v="0"/>
    <s v="SWEDEN"/>
    <x v="18"/>
    <m/>
    <x v="84"/>
    <n v="41842"/>
    <x v="11"/>
    <x v="1"/>
    <x v="1"/>
    <s v="T64"/>
    <s v="Equipe"/>
    <s v="Senior"/>
  </r>
  <r>
    <n v="35"/>
    <n v="0"/>
    <s v="COSTA RICA"/>
    <x v="86"/>
    <m/>
    <x v="84"/>
    <n v="41842"/>
    <x v="11"/>
    <x v="1"/>
    <x v="1"/>
    <s v="T64"/>
    <s v="Equipe"/>
    <s v="Senior"/>
  </r>
  <r>
    <n v="36"/>
    <n v="0"/>
    <s v="MONGOLIA"/>
    <x v="87"/>
    <m/>
    <x v="84"/>
    <n v="41842"/>
    <x v="11"/>
    <x v="1"/>
    <x v="1"/>
    <s v="T64"/>
    <s v="Equipe"/>
    <s v="Senior"/>
  </r>
  <r>
    <n v="1"/>
    <n v="128"/>
    <s v="RUSSIA"/>
    <x v="1"/>
    <m/>
    <x v="84"/>
    <n v="41842"/>
    <x v="11"/>
    <x v="1"/>
    <x v="0"/>
    <s v="1"/>
    <s v="Equipe"/>
    <s v="Senior"/>
  </r>
  <r>
    <n v="2"/>
    <n v="104"/>
    <s v="ESTONIA"/>
    <x v="6"/>
    <m/>
    <x v="84"/>
    <n v="41842"/>
    <x v="11"/>
    <x v="1"/>
    <x v="0"/>
    <s v="2"/>
    <s v="Equipe"/>
    <s v="Senior"/>
  </r>
  <r>
    <n v="3"/>
    <n v="80"/>
    <s v="ITALY"/>
    <x v="2"/>
    <m/>
    <x v="84"/>
    <n v="41842"/>
    <x v="11"/>
    <x v="1"/>
    <x v="0"/>
    <s v="3"/>
    <s v="Equipe"/>
    <s v="Senior"/>
  </r>
  <r>
    <n v="4"/>
    <n v="72"/>
    <s v="HUNGARY"/>
    <x v="8"/>
    <m/>
    <x v="84"/>
    <n v="41842"/>
    <x v="11"/>
    <x v="1"/>
    <x v="0"/>
    <s v="4"/>
    <s v="Equipe"/>
    <s v="Senior"/>
  </r>
  <r>
    <n v="5"/>
    <n v="64"/>
    <s v="ROMANIA"/>
    <x v="3"/>
    <m/>
    <x v="84"/>
    <n v="41842"/>
    <x v="11"/>
    <x v="1"/>
    <x v="0"/>
    <s v="T8"/>
    <s v="Equipe"/>
    <s v="Senior"/>
  </r>
  <r>
    <n v="6"/>
    <n v="60"/>
    <s v="USA"/>
    <x v="16"/>
    <m/>
    <x v="84"/>
    <n v="41842"/>
    <x v="11"/>
    <x v="1"/>
    <x v="0"/>
    <s v="T8"/>
    <s v="Equipe"/>
    <s v="Senior"/>
  </r>
  <r>
    <n v="7"/>
    <n v="56"/>
    <s v="KOREA"/>
    <x v="20"/>
    <m/>
    <x v="84"/>
    <n v="41842"/>
    <x v="11"/>
    <x v="1"/>
    <x v="0"/>
    <s v="T8"/>
    <s v="Equipe"/>
    <s v="Senior"/>
  </r>
  <r>
    <n v="8"/>
    <n v="52"/>
    <s v="CHINA"/>
    <x v="19"/>
    <m/>
    <x v="84"/>
    <n v="41842"/>
    <x v="11"/>
    <x v="1"/>
    <x v="0"/>
    <s v="T8"/>
    <s v="Equipe"/>
    <s v="Senior"/>
  </r>
  <r>
    <n v="9"/>
    <n v="50"/>
    <s v="UKRAINE"/>
    <x v="10"/>
    <m/>
    <x v="84"/>
    <n v="41842"/>
    <x v="11"/>
    <x v="1"/>
    <x v="0"/>
    <s v="T16"/>
    <s v="Equipe"/>
    <s v="Senior"/>
  </r>
  <r>
    <n v="10"/>
    <n v="48"/>
    <s v="FRANCE"/>
    <x v="0"/>
    <m/>
    <x v="84"/>
    <n v="41842"/>
    <x v="11"/>
    <x v="1"/>
    <x v="0"/>
    <s v="T16"/>
    <s v="Equipe"/>
    <s v="Senior"/>
  </r>
  <r>
    <n v="11"/>
    <n v="46"/>
    <s v="POLAND"/>
    <x v="5"/>
    <m/>
    <x v="84"/>
    <n v="41842"/>
    <x v="11"/>
    <x v="1"/>
    <x v="0"/>
    <s v="T16"/>
    <s v="Equipe"/>
    <s v="Senior"/>
  </r>
  <r>
    <n v="12"/>
    <n v="44"/>
    <s v="SWEDEN"/>
    <x v="18"/>
    <m/>
    <x v="84"/>
    <n v="41842"/>
    <x v="11"/>
    <x v="1"/>
    <x v="0"/>
    <s v="T16"/>
    <s v="Equipe"/>
    <s v="Senior"/>
  </r>
  <r>
    <n v="13"/>
    <n v="42"/>
    <s v="GERMANY"/>
    <x v="4"/>
    <m/>
    <x v="84"/>
    <n v="41842"/>
    <x v="11"/>
    <x v="1"/>
    <x v="0"/>
    <s v="T16"/>
    <s v="Equipe"/>
    <s v="Senior"/>
  </r>
  <r>
    <n v="14"/>
    <n v="40"/>
    <s v="BRAZIL"/>
    <x v="49"/>
    <m/>
    <x v="84"/>
    <n v="41842"/>
    <x v="11"/>
    <x v="1"/>
    <x v="0"/>
    <s v="T16"/>
    <s v="Equipe"/>
    <s v="Senior"/>
  </r>
  <r>
    <n v="15"/>
    <n v="38"/>
    <s v="HONG KONG"/>
    <x v="23"/>
    <m/>
    <x v="84"/>
    <n v="41842"/>
    <x v="11"/>
    <x v="1"/>
    <x v="0"/>
    <s v="T16"/>
    <s v="Equipe"/>
    <s v="Senior"/>
  </r>
  <r>
    <n v="16"/>
    <n v="36"/>
    <s v="VENEZUELA"/>
    <x v="28"/>
    <m/>
    <x v="84"/>
    <n v="41842"/>
    <x v="11"/>
    <x v="1"/>
    <x v="0"/>
    <s v="T16"/>
    <s v="Equipe"/>
    <s v="Senior"/>
  </r>
  <r>
    <n v="17"/>
    <n v="16"/>
    <s v="SWITZERLAND"/>
    <x v="9"/>
    <m/>
    <x v="84"/>
    <n v="41842"/>
    <x v="11"/>
    <x v="1"/>
    <x v="0"/>
    <s v="T32"/>
    <s v="Equipe"/>
    <s v="Senior"/>
  </r>
  <r>
    <n v="18"/>
    <n v="16"/>
    <s v="CHINESE TAIPEI"/>
    <x v="37"/>
    <m/>
    <x v="84"/>
    <n v="41842"/>
    <x v="11"/>
    <x v="1"/>
    <x v="0"/>
    <s v="T32"/>
    <s v="Equipe"/>
    <s v="Senior"/>
  </r>
  <r>
    <n v="19"/>
    <n v="16"/>
    <s v="CANADA"/>
    <x v="11"/>
    <m/>
    <x v="84"/>
    <n v="41842"/>
    <x v="11"/>
    <x v="1"/>
    <x v="0"/>
    <s v="T32"/>
    <s v="Equipe"/>
    <s v="Senior"/>
  </r>
  <r>
    <n v="20"/>
    <n v="16"/>
    <s v="JAPAN"/>
    <x v="22"/>
    <m/>
    <x v="84"/>
    <n v="41842"/>
    <x v="11"/>
    <x v="1"/>
    <x v="0"/>
    <s v="T32"/>
    <s v="Equipe"/>
    <s v="Senior"/>
  </r>
  <r>
    <n v="21"/>
    <n v="16"/>
    <s v="SOUTH AFRICA"/>
    <x v="25"/>
    <m/>
    <x v="84"/>
    <n v="41842"/>
    <x v="11"/>
    <x v="1"/>
    <x v="0"/>
    <s v="T32"/>
    <s v="Equipe"/>
    <s v="Senior"/>
  </r>
  <r>
    <n v="22"/>
    <n v="16"/>
    <s v="KAZAKHSTAN"/>
    <x v="44"/>
    <m/>
    <x v="84"/>
    <n v="41842"/>
    <x v="11"/>
    <x v="1"/>
    <x v="0"/>
    <s v="T32"/>
    <s v="Equipe"/>
    <s v="Senior"/>
  </r>
  <r>
    <n v="23"/>
    <n v="16"/>
    <s v="MEXICO"/>
    <x v="38"/>
    <m/>
    <x v="84"/>
    <n v="41842"/>
    <x v="11"/>
    <x v="1"/>
    <x v="0"/>
    <s v="T32"/>
    <s v="Equipe"/>
    <s v="Senior"/>
  </r>
  <r>
    <n v="24"/>
    <n v="16"/>
    <s v="FINLAND"/>
    <x v="42"/>
    <m/>
    <x v="84"/>
    <n v="41842"/>
    <x v="11"/>
    <x v="1"/>
    <x v="0"/>
    <s v="T32"/>
    <s v="Equipe"/>
    <s v="Senior"/>
  </r>
  <r>
    <n v="25"/>
    <n v="16"/>
    <s v="AUSTRALIA"/>
    <x v="21"/>
    <m/>
    <x v="84"/>
    <n v="41842"/>
    <x v="11"/>
    <x v="1"/>
    <x v="0"/>
    <s v="T32"/>
    <s v="Equipe"/>
    <s v="Senior"/>
  </r>
  <r>
    <n v="26"/>
    <n v="16"/>
    <s v="ISRAEL"/>
    <x v="51"/>
    <m/>
    <x v="84"/>
    <n v="41842"/>
    <x v="11"/>
    <x v="1"/>
    <x v="0"/>
    <s v="T32"/>
    <s v="Equipe"/>
    <s v="Senior"/>
  </r>
  <r>
    <n v="27"/>
    <n v="16"/>
    <s v="ARGENTINA"/>
    <x v="53"/>
    <m/>
    <x v="84"/>
    <n v="41842"/>
    <x v="11"/>
    <x v="1"/>
    <x v="0"/>
    <s v="T32"/>
    <s v="Equipe"/>
    <s v="Senior"/>
  </r>
  <r>
    <n v="28"/>
    <n v="16"/>
    <s v="MONGOLIA"/>
    <x v="87"/>
    <m/>
    <x v="84"/>
    <n v="41842"/>
    <x v="11"/>
    <x v="1"/>
    <x v="0"/>
    <s v="T32"/>
    <s v="Equipe"/>
    <s v="Senior"/>
  </r>
  <r>
    <n v="1"/>
    <n v="64"/>
    <s v="ITALY"/>
    <x v="2"/>
    <m/>
    <x v="85"/>
    <n v="41930"/>
    <x v="12"/>
    <x v="0"/>
    <x v="2"/>
    <s v="1"/>
    <s v="Equipe"/>
    <s v="Senior"/>
  </r>
  <r>
    <n v="2"/>
    <n v="52"/>
    <s v="RUSSIA"/>
    <x v="1"/>
    <m/>
    <x v="85"/>
    <n v="41930"/>
    <x v="12"/>
    <x v="0"/>
    <x v="2"/>
    <s v="2"/>
    <s v="Equipe"/>
    <s v="Senior"/>
  </r>
  <r>
    <n v="3"/>
    <n v="40"/>
    <s v="GERMANY"/>
    <x v="4"/>
    <m/>
    <x v="85"/>
    <n v="41930"/>
    <x v="12"/>
    <x v="0"/>
    <x v="2"/>
    <s v="3"/>
    <s v="Equipe"/>
    <s v="Senior"/>
  </r>
  <r>
    <n v="4"/>
    <n v="36"/>
    <s v="JAPAN"/>
    <x v="22"/>
    <m/>
    <x v="85"/>
    <n v="41930"/>
    <x v="12"/>
    <x v="0"/>
    <x v="2"/>
    <s v="4"/>
    <s v="Equipe"/>
    <s v="Senior"/>
  </r>
  <r>
    <n v="5"/>
    <n v="32"/>
    <s v="KOREA"/>
    <x v="20"/>
    <m/>
    <x v="85"/>
    <n v="41930"/>
    <x v="12"/>
    <x v="0"/>
    <x v="2"/>
    <s v="T8"/>
    <s v="Equipe"/>
    <s v="Senior"/>
  </r>
  <r>
    <n v="7"/>
    <n v="28"/>
    <s v="FRANCE"/>
    <x v="0"/>
    <m/>
    <x v="85"/>
    <n v="41930"/>
    <x v="12"/>
    <x v="0"/>
    <x v="2"/>
    <s v="T8"/>
    <s v="Equipe"/>
    <s v="Senior"/>
  </r>
  <r>
    <n v="8"/>
    <n v="26"/>
    <s v="CANADA"/>
    <x v="11"/>
    <m/>
    <x v="85"/>
    <n v="41930"/>
    <x v="12"/>
    <x v="0"/>
    <x v="2"/>
    <s v="T8"/>
    <s v="Equipe"/>
    <s v="Senior"/>
  </r>
  <r>
    <n v="9"/>
    <n v="25"/>
    <s v="CHINA"/>
    <x v="19"/>
    <m/>
    <x v="85"/>
    <n v="41930"/>
    <x v="12"/>
    <x v="0"/>
    <x v="2"/>
    <s v="T16"/>
    <s v="Equipe"/>
    <s v="Senior"/>
  </r>
  <r>
    <n v="10"/>
    <n v="24"/>
    <s v="POLAND"/>
    <x v="5"/>
    <m/>
    <x v="85"/>
    <n v="41930"/>
    <x v="12"/>
    <x v="0"/>
    <x v="2"/>
    <s v="T16"/>
    <s v="Equipe"/>
    <s v="Senior"/>
  </r>
  <r>
    <n v="11"/>
    <n v="23"/>
    <s v="UKRAINE"/>
    <x v="10"/>
    <m/>
    <x v="85"/>
    <n v="41930"/>
    <x v="12"/>
    <x v="0"/>
    <x v="2"/>
    <s v="T16"/>
    <s v="Equipe"/>
    <s v="Senior"/>
  </r>
  <r>
    <n v="12"/>
    <n v="22"/>
    <s v="EGYPT"/>
    <x v="55"/>
    <m/>
    <x v="85"/>
    <n v="41930"/>
    <x v="12"/>
    <x v="0"/>
    <x v="2"/>
    <s v="T16"/>
    <s v="Equipe"/>
    <s v="Senior"/>
  </r>
  <r>
    <n v="13"/>
    <n v="21"/>
    <s v="GREAT BRITAIN"/>
    <x v="13"/>
    <m/>
    <x v="85"/>
    <n v="41930"/>
    <x v="12"/>
    <x v="0"/>
    <x v="2"/>
    <s v="T16"/>
    <s v="Equipe"/>
    <s v="Senior"/>
  </r>
  <r>
    <n v="14"/>
    <n v="20"/>
    <s v="BRAZIL"/>
    <x v="49"/>
    <m/>
    <x v="85"/>
    <n v="41930"/>
    <x v="12"/>
    <x v="0"/>
    <x v="2"/>
    <s v="T16"/>
    <s v="Equipe"/>
    <s v="Senior"/>
  </r>
  <r>
    <n v="15"/>
    <n v="19"/>
    <s v="AUSTRIA"/>
    <x v="12"/>
    <m/>
    <x v="85"/>
    <n v="41930"/>
    <x v="12"/>
    <x v="0"/>
    <x v="2"/>
    <s v="T16"/>
    <s v="Equipe"/>
    <s v="Senior"/>
  </r>
  <r>
    <n v="16"/>
    <n v="18"/>
    <s v="HONG KONG CHINA"/>
    <x v="23"/>
    <m/>
    <x v="85"/>
    <n v="41930"/>
    <x v="12"/>
    <x v="0"/>
    <x v="2"/>
    <s v="T16"/>
    <s v="Equipe"/>
    <s v="Senior"/>
  </r>
  <r>
    <n v="17"/>
    <n v="8"/>
    <s v="MEXICO"/>
    <x v="38"/>
    <m/>
    <x v="85"/>
    <n v="41930"/>
    <x v="12"/>
    <x v="0"/>
    <x v="2"/>
    <s v="T32"/>
    <s v="Equipe"/>
    <s v="Senior"/>
  </r>
  <r>
    <n v="18"/>
    <n v="8"/>
    <s v="BELARUS"/>
    <x v="15"/>
    <m/>
    <x v="85"/>
    <n v="41930"/>
    <x v="12"/>
    <x v="0"/>
    <x v="2"/>
    <s v="T32"/>
    <s v="Equipe"/>
    <s v="Senior"/>
  </r>
  <r>
    <n v="19"/>
    <n v="8"/>
    <s v="CZECH REPUBLIC"/>
    <x v="35"/>
    <m/>
    <x v="85"/>
    <n v="41930"/>
    <x v="12"/>
    <x v="0"/>
    <x v="2"/>
    <s v="T32"/>
    <s v="Equipe"/>
    <s v="Senior"/>
  </r>
  <r>
    <n v="20"/>
    <n v="8"/>
    <s v="TURKEY"/>
    <x v="41"/>
    <m/>
    <x v="85"/>
    <n v="41930"/>
    <x v="12"/>
    <x v="0"/>
    <x v="2"/>
    <s v="T32"/>
    <s v="Equipe"/>
    <s v="Senior"/>
  </r>
  <r>
    <n v="21"/>
    <n v="8"/>
    <s v="PUERTO RICO"/>
    <x v="50"/>
    <m/>
    <x v="85"/>
    <n v="41930"/>
    <x v="12"/>
    <x v="0"/>
    <x v="2"/>
    <s v="T32"/>
    <s v="Equipe"/>
    <s v="Senior"/>
  </r>
  <r>
    <n v="22"/>
    <n v="8"/>
    <s v="DENMARK"/>
    <x v="43"/>
    <m/>
    <x v="85"/>
    <n v="41930"/>
    <x v="12"/>
    <x v="0"/>
    <x v="2"/>
    <s v="T32"/>
    <s v="Equipe"/>
    <s v="Senior"/>
  </r>
  <r>
    <n v="1"/>
    <n v="64"/>
    <s v="RUSSIA"/>
    <x v="1"/>
    <m/>
    <x v="69"/>
    <n v="41931"/>
    <x v="12"/>
    <x v="0"/>
    <x v="3"/>
    <s v="1"/>
    <s v="Equipe"/>
    <s v="Senior"/>
  </r>
  <r>
    <n v="2"/>
    <n v="52"/>
    <s v="FRANCE"/>
    <x v="0"/>
    <m/>
    <x v="69"/>
    <n v="41931"/>
    <x v="12"/>
    <x v="0"/>
    <x v="3"/>
    <s v="2"/>
    <s v="Equipe"/>
    <s v="Senior"/>
  </r>
  <r>
    <n v="3"/>
    <n v="40"/>
    <s v="ITALY"/>
    <x v="2"/>
    <m/>
    <x v="69"/>
    <n v="41931"/>
    <x v="12"/>
    <x v="0"/>
    <x v="3"/>
    <s v="3"/>
    <s v="Equipe"/>
    <s v="Senior"/>
  </r>
  <r>
    <n v="4"/>
    <n v="36"/>
    <s v="USA"/>
    <x v="16"/>
    <m/>
    <x v="69"/>
    <n v="41931"/>
    <x v="12"/>
    <x v="0"/>
    <x v="3"/>
    <s v="4"/>
    <s v="Equipe"/>
    <s v="Senior"/>
  </r>
  <r>
    <n v="5"/>
    <n v="32"/>
    <s v="KOREA"/>
    <x v="20"/>
    <m/>
    <x v="69"/>
    <n v="41931"/>
    <x v="12"/>
    <x v="0"/>
    <x v="3"/>
    <s v="T8"/>
    <s v="Equipe"/>
    <s v="Senior"/>
  </r>
  <r>
    <n v="6"/>
    <n v="30"/>
    <s v="GERMANY"/>
    <x v="4"/>
    <m/>
    <x v="69"/>
    <n v="41931"/>
    <x v="12"/>
    <x v="0"/>
    <x v="3"/>
    <s v="T8"/>
    <s v="Equipe"/>
    <s v="Senior"/>
  </r>
  <r>
    <n v="7"/>
    <n v="28"/>
    <s v="POLAND"/>
    <x v="5"/>
    <m/>
    <x v="69"/>
    <n v="41931"/>
    <x v="12"/>
    <x v="0"/>
    <x v="3"/>
    <s v="T8"/>
    <s v="Equipe"/>
    <s v="Senior"/>
  </r>
  <r>
    <n v="8"/>
    <n v="26"/>
    <s v="CHINA"/>
    <x v="19"/>
    <m/>
    <x v="69"/>
    <n v="41931"/>
    <x v="12"/>
    <x v="0"/>
    <x v="3"/>
    <s v="T8"/>
    <s v="Equipe"/>
    <s v="Senior"/>
  </r>
  <r>
    <n v="9"/>
    <n v="25"/>
    <s v="CANADA"/>
    <x v="11"/>
    <m/>
    <x v="69"/>
    <n v="41931"/>
    <x v="12"/>
    <x v="0"/>
    <x v="3"/>
    <s v="T16"/>
    <s v="Equipe"/>
    <s v="Senior"/>
  </r>
  <r>
    <n v="10"/>
    <n v="24"/>
    <s v="MEXICO"/>
    <x v="38"/>
    <m/>
    <x v="69"/>
    <n v="41931"/>
    <x v="12"/>
    <x v="0"/>
    <x v="3"/>
    <s v="T16"/>
    <s v="Equipe"/>
    <s v="Senior"/>
  </r>
  <r>
    <n v="11"/>
    <n v="23"/>
    <s v="BRAZIL"/>
    <x v="49"/>
    <m/>
    <x v="69"/>
    <n v="41931"/>
    <x v="12"/>
    <x v="0"/>
    <x v="3"/>
    <s v="T16"/>
    <s v="Equipe"/>
    <s v="Senior"/>
  </r>
  <r>
    <n v="12"/>
    <n v="22"/>
    <s v="JAPAN"/>
    <x v="22"/>
    <m/>
    <x v="69"/>
    <n v="41931"/>
    <x v="12"/>
    <x v="0"/>
    <x v="3"/>
    <s v="T16"/>
    <s v="Equipe"/>
    <s v="Senior"/>
  </r>
  <r>
    <n v="1"/>
    <n v="64"/>
    <s v="FRANCE"/>
    <x v="0"/>
    <m/>
    <x v="86"/>
    <n v="41938"/>
    <x v="12"/>
    <x v="0"/>
    <x v="1"/>
    <s v="1"/>
    <s v="Equipe"/>
    <s v="Senior"/>
  </r>
  <r>
    <n v="2"/>
    <n v="52"/>
    <s v="SWITZERLAND"/>
    <x v="9"/>
    <m/>
    <x v="86"/>
    <n v="41938"/>
    <x v="12"/>
    <x v="0"/>
    <x v="1"/>
    <s v="2"/>
    <s v="Equipe"/>
    <s v="Senior"/>
  </r>
  <r>
    <n v="3"/>
    <n v="40"/>
    <s v="KOREA"/>
    <x v="20"/>
    <m/>
    <x v="86"/>
    <n v="41938"/>
    <x v="12"/>
    <x v="0"/>
    <x v="1"/>
    <s v="3"/>
    <s v="Equipe"/>
    <s v="Senior"/>
  </r>
  <r>
    <n v="4"/>
    <n v="36"/>
    <s v="UKRAINE"/>
    <x v="10"/>
    <m/>
    <x v="86"/>
    <n v="41938"/>
    <x v="12"/>
    <x v="0"/>
    <x v="1"/>
    <s v="4"/>
    <s v="Equipe"/>
    <s v="Senior"/>
  </r>
  <r>
    <n v="5"/>
    <n v="32"/>
    <s v="ITALY"/>
    <x v="2"/>
    <m/>
    <x v="86"/>
    <n v="41938"/>
    <x v="12"/>
    <x v="0"/>
    <x v="1"/>
    <s v="T8"/>
    <s v="Equipe"/>
    <s v="Senior"/>
  </r>
  <r>
    <n v="6"/>
    <n v="30"/>
    <s v="HUNGARY"/>
    <x v="8"/>
    <m/>
    <x v="86"/>
    <n v="41938"/>
    <x v="12"/>
    <x v="0"/>
    <x v="1"/>
    <s v="T8"/>
    <s v="Equipe"/>
    <s v="Senior"/>
  </r>
  <r>
    <n v="7"/>
    <n v="28"/>
    <s v="RUSSIA"/>
    <x v="1"/>
    <m/>
    <x v="86"/>
    <n v="41938"/>
    <x v="12"/>
    <x v="0"/>
    <x v="1"/>
    <s v="T8"/>
    <s v="Equipe"/>
    <s v="Senior"/>
  </r>
  <r>
    <n v="8"/>
    <n v="26"/>
    <s v="USA"/>
    <x v="16"/>
    <m/>
    <x v="86"/>
    <n v="41938"/>
    <x v="12"/>
    <x v="0"/>
    <x v="1"/>
    <s v="T8"/>
    <s v="Equipe"/>
    <s v="Senior"/>
  </r>
  <r>
    <n v="9"/>
    <n v="25"/>
    <s v="GERMANY"/>
    <x v="4"/>
    <m/>
    <x v="86"/>
    <n v="41938"/>
    <x v="12"/>
    <x v="0"/>
    <x v="1"/>
    <s v="T16"/>
    <s v="Equipe"/>
    <s v="Senior"/>
  </r>
  <r>
    <n v="10"/>
    <n v="24"/>
    <s v="POLAND"/>
    <x v="5"/>
    <m/>
    <x v="86"/>
    <n v="41938"/>
    <x v="12"/>
    <x v="0"/>
    <x v="1"/>
    <s v="T16"/>
    <s v="Equipe"/>
    <s v="Senior"/>
  </r>
  <r>
    <n v="11"/>
    <n v="23"/>
    <s v="ISRAEL"/>
    <x v="51"/>
    <m/>
    <x v="86"/>
    <n v="41938"/>
    <x v="12"/>
    <x v="0"/>
    <x v="1"/>
    <s v="T16"/>
    <s v="Equipe"/>
    <s v="Senior"/>
  </r>
  <r>
    <n v="12"/>
    <n v="22"/>
    <s v="NETHERLANDS"/>
    <x v="52"/>
    <m/>
    <x v="86"/>
    <n v="41938"/>
    <x v="12"/>
    <x v="0"/>
    <x v="1"/>
    <s v="T16"/>
    <s v="Equipe"/>
    <s v="Senior"/>
  </r>
  <r>
    <n v="13"/>
    <n v="21"/>
    <s v="CZECH REPUBLIC"/>
    <x v="35"/>
    <m/>
    <x v="86"/>
    <n v="41938"/>
    <x v="12"/>
    <x v="0"/>
    <x v="1"/>
    <s v="T16"/>
    <s v="Equipe"/>
    <s v="Senior"/>
  </r>
  <r>
    <n v="14"/>
    <n v="20"/>
    <s v="SPAIN"/>
    <x v="7"/>
    <m/>
    <x v="86"/>
    <n v="41938"/>
    <x v="12"/>
    <x v="0"/>
    <x v="1"/>
    <s v="T16"/>
    <s v="Equipe"/>
    <s v="Senior"/>
  </r>
  <r>
    <n v="15"/>
    <n v="19"/>
    <s v="DENMARK"/>
    <x v="43"/>
    <m/>
    <x v="86"/>
    <n v="41938"/>
    <x v="12"/>
    <x v="0"/>
    <x v="1"/>
    <s v="T16"/>
    <s v="Equipe"/>
    <s v="Senior"/>
  </r>
  <r>
    <n v="16"/>
    <n v="18"/>
    <s v="KAZAKHSTAN"/>
    <x v="44"/>
    <m/>
    <x v="86"/>
    <n v="41938"/>
    <x v="12"/>
    <x v="0"/>
    <x v="1"/>
    <s v="T16"/>
    <s v="Equipe"/>
    <s v="Senior"/>
  </r>
  <r>
    <n v="17"/>
    <n v="8"/>
    <s v="VENEZUELA"/>
    <x v="28"/>
    <m/>
    <x v="86"/>
    <n v="41938"/>
    <x v="12"/>
    <x v="0"/>
    <x v="1"/>
    <s v="T32"/>
    <s v="Equipe"/>
    <s v="Senior"/>
  </r>
  <r>
    <n v="18"/>
    <n v="8"/>
    <s v="EGYPT"/>
    <x v="55"/>
    <m/>
    <x v="86"/>
    <n v="41938"/>
    <x v="12"/>
    <x v="0"/>
    <x v="1"/>
    <s v="T32"/>
    <s v="Equipe"/>
    <s v="Senior"/>
  </r>
  <r>
    <n v="19"/>
    <n v="8"/>
    <s v="JAPAN"/>
    <x v="22"/>
    <m/>
    <x v="86"/>
    <n v="41938"/>
    <x v="12"/>
    <x v="0"/>
    <x v="1"/>
    <s v="T32"/>
    <s v="Equipe"/>
    <s v="Senior"/>
  </r>
  <r>
    <n v="20"/>
    <n v="8"/>
    <s v="CANADA"/>
    <x v="11"/>
    <m/>
    <x v="86"/>
    <n v="41938"/>
    <x v="12"/>
    <x v="0"/>
    <x v="1"/>
    <s v="T32"/>
    <s v="Equipe"/>
    <s v="Senior"/>
  </r>
  <r>
    <n v="21"/>
    <n v="8"/>
    <s v="FINLAND"/>
    <x v="42"/>
    <m/>
    <x v="86"/>
    <n v="41938"/>
    <x v="12"/>
    <x v="0"/>
    <x v="1"/>
    <s v="T32"/>
    <s v="Equipe"/>
    <s v="Senior"/>
  </r>
  <r>
    <n v="22"/>
    <n v="8"/>
    <s v="UZBEKISTAN"/>
    <x v="70"/>
    <m/>
    <x v="86"/>
    <n v="41938"/>
    <x v="12"/>
    <x v="0"/>
    <x v="1"/>
    <s v="T32"/>
    <s v="Equipe"/>
    <s v="Senior"/>
  </r>
  <r>
    <n v="23"/>
    <n v="8"/>
    <s v="COLOMBIA"/>
    <x v="39"/>
    <m/>
    <x v="86"/>
    <n v="41938"/>
    <x v="12"/>
    <x v="0"/>
    <x v="1"/>
    <s v="T32"/>
    <s v="Equipe"/>
    <s v="Senior"/>
  </r>
  <r>
    <n v="24"/>
    <n v="8"/>
    <s v="SWEDEN"/>
    <x v="18"/>
    <m/>
    <x v="86"/>
    <n v="41938"/>
    <x v="12"/>
    <x v="0"/>
    <x v="1"/>
    <s v="T32"/>
    <s v="Equipe"/>
    <s v="Senior"/>
  </r>
  <r>
    <n v="25"/>
    <n v="8"/>
    <s v="TURKEY"/>
    <x v="41"/>
    <m/>
    <x v="86"/>
    <n v="41938"/>
    <x v="12"/>
    <x v="0"/>
    <x v="1"/>
    <s v="T32"/>
    <s v="Equipe"/>
    <s v="Senior"/>
  </r>
  <r>
    <n v="26"/>
    <n v="8"/>
    <s v="AUSTRIA"/>
    <x v="12"/>
    <m/>
    <x v="86"/>
    <n v="41938"/>
    <x v="12"/>
    <x v="0"/>
    <x v="1"/>
    <s v="T32"/>
    <s v="Equipe"/>
    <s v="Senior"/>
  </r>
  <r>
    <n v="1"/>
    <n v="64"/>
    <s v="ESTONIA"/>
    <x v="6"/>
    <m/>
    <x v="38"/>
    <n v="41938"/>
    <x v="12"/>
    <x v="0"/>
    <x v="0"/>
    <s v="1"/>
    <s v="Equipe"/>
    <s v="Senior"/>
  </r>
  <r>
    <n v="2"/>
    <n v="52"/>
    <s v="ROMANIA"/>
    <x v="3"/>
    <m/>
    <x v="38"/>
    <n v="41938"/>
    <x v="12"/>
    <x v="0"/>
    <x v="0"/>
    <s v="2"/>
    <s v="Equipe"/>
    <s v="Senior"/>
  </r>
  <r>
    <n v="3"/>
    <n v="40"/>
    <s v="ITALY"/>
    <x v="2"/>
    <m/>
    <x v="38"/>
    <n v="41938"/>
    <x v="12"/>
    <x v="0"/>
    <x v="0"/>
    <s v="3"/>
    <s v="Equipe"/>
    <s v="Senior"/>
  </r>
  <r>
    <n v="4"/>
    <n v="36"/>
    <s v="FRANCE"/>
    <x v="0"/>
    <m/>
    <x v="38"/>
    <n v="41938"/>
    <x v="12"/>
    <x v="0"/>
    <x v="0"/>
    <s v="4"/>
    <s v="Equipe"/>
    <s v="Senior"/>
  </r>
  <r>
    <n v="5"/>
    <n v="32"/>
    <s v="RUSSIA"/>
    <x v="1"/>
    <m/>
    <x v="38"/>
    <n v="41938"/>
    <x v="12"/>
    <x v="0"/>
    <x v="0"/>
    <s v="T8"/>
    <s v="Equipe"/>
    <s v="Senior"/>
  </r>
  <r>
    <n v="6"/>
    <n v="30"/>
    <s v="CHINA"/>
    <x v="19"/>
    <m/>
    <x v="38"/>
    <n v="41938"/>
    <x v="12"/>
    <x v="0"/>
    <x v="0"/>
    <s v="T8"/>
    <s v="Equipe"/>
    <s v="Senior"/>
  </r>
  <r>
    <n v="7"/>
    <n v="28"/>
    <s v="UKRAINE"/>
    <x v="10"/>
    <m/>
    <x v="38"/>
    <n v="41938"/>
    <x v="12"/>
    <x v="0"/>
    <x v="0"/>
    <s v="T8"/>
    <s v="Equipe"/>
    <s v="Senior"/>
  </r>
  <r>
    <n v="8"/>
    <n v="26"/>
    <s v="ISRAEL"/>
    <x v="51"/>
    <m/>
    <x v="38"/>
    <n v="41938"/>
    <x v="12"/>
    <x v="0"/>
    <x v="0"/>
    <s v="T8"/>
    <s v="Equipe"/>
    <s v="Senior"/>
  </r>
  <r>
    <n v="9"/>
    <n v="25"/>
    <s v="GERMANY"/>
    <x v="4"/>
    <m/>
    <x v="38"/>
    <n v="41938"/>
    <x v="12"/>
    <x v="0"/>
    <x v="0"/>
    <s v="T16"/>
    <s v="Equipe"/>
    <s v="Senior"/>
  </r>
  <r>
    <n v="10"/>
    <n v="24"/>
    <s v="USA"/>
    <x v="16"/>
    <m/>
    <x v="38"/>
    <n v="41938"/>
    <x v="12"/>
    <x v="0"/>
    <x v="0"/>
    <s v="T16"/>
    <s v="Equipe"/>
    <s v="Senior"/>
  </r>
  <r>
    <n v="11"/>
    <n v="23"/>
    <s v="KOREA"/>
    <x v="20"/>
    <m/>
    <x v="38"/>
    <n v="41938"/>
    <x v="12"/>
    <x v="0"/>
    <x v="0"/>
    <s v="T16"/>
    <s v="Equipe"/>
    <s v="Senior"/>
  </r>
  <r>
    <n v="12"/>
    <n v="22"/>
    <s v="SWEDEN"/>
    <x v="18"/>
    <m/>
    <x v="38"/>
    <n v="41938"/>
    <x v="12"/>
    <x v="0"/>
    <x v="0"/>
    <s v="T16"/>
    <s v="Equipe"/>
    <s v="Senior"/>
  </r>
  <r>
    <n v="13"/>
    <n v="21"/>
    <s v="HUNGARY"/>
    <x v="8"/>
    <m/>
    <x v="38"/>
    <n v="41938"/>
    <x v="12"/>
    <x v="0"/>
    <x v="0"/>
    <s v="T16"/>
    <s v="Equipe"/>
    <s v="Senior"/>
  </r>
  <r>
    <n v="14"/>
    <n v="20"/>
    <s v="JAPAN"/>
    <x v="22"/>
    <m/>
    <x v="38"/>
    <n v="41938"/>
    <x v="12"/>
    <x v="0"/>
    <x v="0"/>
    <s v="T16"/>
    <s v="Equipe"/>
    <s v="Senior"/>
  </r>
  <r>
    <n v="15"/>
    <n v="19"/>
    <s v="VENEZUELA"/>
    <x v="28"/>
    <m/>
    <x v="38"/>
    <n v="41938"/>
    <x v="12"/>
    <x v="0"/>
    <x v="0"/>
    <s v="T16"/>
    <s v="Equipe"/>
    <s v="Senior"/>
  </r>
  <r>
    <n v="16"/>
    <n v="18"/>
    <s v="CANADA"/>
    <x v="11"/>
    <m/>
    <x v="38"/>
    <n v="41938"/>
    <x v="12"/>
    <x v="0"/>
    <x v="0"/>
    <s v="T16"/>
    <s v="Equipe"/>
    <s v="Senior"/>
  </r>
  <r>
    <n v="17"/>
    <n v="8"/>
    <s v="POLAND"/>
    <x v="5"/>
    <m/>
    <x v="38"/>
    <n v="41938"/>
    <x v="12"/>
    <x v="0"/>
    <x v="0"/>
    <s v="T32"/>
    <s v="Equipe"/>
    <s v="Senior"/>
  </r>
  <r>
    <n v="18"/>
    <n v="8"/>
    <s v="SWITZERLAND"/>
    <x v="9"/>
    <m/>
    <x v="38"/>
    <n v="41938"/>
    <x v="12"/>
    <x v="0"/>
    <x v="0"/>
    <s v="T32"/>
    <s v="Equipe"/>
    <s v="Senior"/>
  </r>
  <r>
    <n v="19"/>
    <n v="8"/>
    <s v="BRAZIL"/>
    <x v="49"/>
    <m/>
    <x v="38"/>
    <n v="41938"/>
    <x v="12"/>
    <x v="0"/>
    <x v="0"/>
    <s v="T32"/>
    <s v="Equipe"/>
    <s v="Senior"/>
  </r>
  <r>
    <n v="20"/>
    <n v="8"/>
    <s v="SOUTH AFRICA"/>
    <x v="25"/>
    <m/>
    <x v="38"/>
    <n v="41938"/>
    <x v="12"/>
    <x v="0"/>
    <x v="0"/>
    <s v="T32"/>
    <s v="Equipe"/>
    <s v="Senior"/>
  </r>
  <r>
    <n v="21"/>
    <n v="8"/>
    <s v="FINLAND"/>
    <x v="42"/>
    <m/>
    <x v="38"/>
    <n v="41938"/>
    <x v="12"/>
    <x v="0"/>
    <x v="0"/>
    <s v="T32"/>
    <s v="Equipe"/>
    <s v="Senior"/>
  </r>
  <r>
    <n v="1"/>
    <n v="64"/>
    <s v="USA"/>
    <x v="16"/>
    <m/>
    <x v="87"/>
    <n v="41945"/>
    <x v="12"/>
    <x v="0"/>
    <x v="4"/>
    <s v="1"/>
    <s v="Equipe"/>
    <s v="Senior"/>
  </r>
  <r>
    <n v="2"/>
    <n v="52"/>
    <s v="RUSSIA"/>
    <x v="1"/>
    <m/>
    <x v="87"/>
    <n v="41945"/>
    <x v="12"/>
    <x v="0"/>
    <x v="4"/>
    <s v="2"/>
    <s v="Equipe"/>
    <s v="Senior"/>
  </r>
  <r>
    <n v="3"/>
    <n v="40"/>
    <s v="FRANCE"/>
    <x v="0"/>
    <m/>
    <x v="87"/>
    <n v="41945"/>
    <x v="12"/>
    <x v="0"/>
    <x v="4"/>
    <s v="3"/>
    <s v="Equipe"/>
    <s v="Senior"/>
  </r>
  <r>
    <n v="4"/>
    <n v="36"/>
    <s v="ITALY"/>
    <x v="2"/>
    <m/>
    <x v="87"/>
    <n v="41945"/>
    <x v="12"/>
    <x v="0"/>
    <x v="4"/>
    <s v="4"/>
    <s v="Equipe"/>
    <s v="Senior"/>
  </r>
  <r>
    <n v="5"/>
    <n v="32"/>
    <s v="POLAND"/>
    <x v="5"/>
    <m/>
    <x v="87"/>
    <n v="41945"/>
    <x v="12"/>
    <x v="0"/>
    <x v="4"/>
    <s v="T8"/>
    <s v="Equipe"/>
    <s v="Senior"/>
  </r>
  <r>
    <n v="6"/>
    <n v="30"/>
    <s v="SPAIN"/>
    <x v="7"/>
    <m/>
    <x v="87"/>
    <n v="41945"/>
    <x v="12"/>
    <x v="0"/>
    <x v="4"/>
    <s v="T8"/>
    <s v="Equipe"/>
    <s v="Senior"/>
  </r>
  <r>
    <n v="7"/>
    <n v="28"/>
    <s v="CHINA"/>
    <x v="19"/>
    <m/>
    <x v="87"/>
    <n v="41945"/>
    <x v="12"/>
    <x v="0"/>
    <x v="4"/>
    <s v="T8"/>
    <s v="Equipe"/>
    <s v="Senior"/>
  </r>
  <r>
    <n v="8"/>
    <n v="26"/>
    <s v="MEXICO"/>
    <x v="38"/>
    <m/>
    <x v="87"/>
    <n v="41945"/>
    <x v="12"/>
    <x v="0"/>
    <x v="4"/>
    <s v="T8"/>
    <s v="Equipe"/>
    <s v="Senior"/>
  </r>
  <r>
    <n v="9"/>
    <n v="25"/>
    <s v="VENEZUELA"/>
    <x v="28"/>
    <m/>
    <x v="87"/>
    <n v="41945"/>
    <x v="12"/>
    <x v="0"/>
    <x v="4"/>
    <s v="T16"/>
    <s v="Equipe"/>
    <s v="Senior"/>
  </r>
  <r>
    <n v="10"/>
    <n v="24"/>
    <s v="JAPAN"/>
    <x v="22"/>
    <m/>
    <x v="87"/>
    <n v="41945"/>
    <x v="12"/>
    <x v="0"/>
    <x v="4"/>
    <s v="T16"/>
    <s v="Equipe"/>
    <s v="Senior"/>
  </r>
  <r>
    <n v="11"/>
    <n v="23"/>
    <s v="HONG KONG CHINA"/>
    <x v="23"/>
    <m/>
    <x v="87"/>
    <n v="41945"/>
    <x v="12"/>
    <x v="0"/>
    <x v="4"/>
    <s v="T16"/>
    <s v="Equipe"/>
    <s v="Senior"/>
  </r>
  <r>
    <n v="12"/>
    <n v="22"/>
    <s v="CANADA"/>
    <x v="11"/>
    <m/>
    <x v="87"/>
    <n v="41945"/>
    <x v="12"/>
    <x v="0"/>
    <x v="4"/>
    <s v="T16"/>
    <s v="Equipe"/>
    <s v="Senior"/>
  </r>
  <r>
    <n v="13"/>
    <n v="21"/>
    <s v="DOMINICAN REPUBLIC"/>
    <x v="81"/>
    <m/>
    <x v="87"/>
    <n v="41945"/>
    <x v="12"/>
    <x v="0"/>
    <x v="4"/>
    <s v="T16"/>
    <s v="Equipe"/>
    <s v="Senior"/>
  </r>
  <r>
    <n v="14"/>
    <n v="20"/>
    <s v="ARGENTINA"/>
    <x v="53"/>
    <m/>
    <x v="87"/>
    <n v="41945"/>
    <x v="12"/>
    <x v="0"/>
    <x v="4"/>
    <s v="T16"/>
    <s v="Equipe"/>
    <s v="Senior"/>
  </r>
  <r>
    <n v="1"/>
    <n v="64"/>
    <s v="RUSSIA"/>
    <x v="1"/>
    <m/>
    <x v="48"/>
    <n v="41952"/>
    <x v="12"/>
    <x v="0"/>
    <x v="2"/>
    <s v="1"/>
    <s v="Equipe"/>
    <s v="Senior"/>
  </r>
  <r>
    <n v="2"/>
    <n v="52"/>
    <s v="FRANCE"/>
    <x v="0"/>
    <m/>
    <x v="48"/>
    <n v="41952"/>
    <x v="12"/>
    <x v="0"/>
    <x v="2"/>
    <s v="2"/>
    <s v="Equipe"/>
    <s v="Senior"/>
  </r>
  <r>
    <n v="3"/>
    <n v="40"/>
    <s v="KOREA"/>
    <x v="20"/>
    <m/>
    <x v="48"/>
    <n v="41952"/>
    <x v="12"/>
    <x v="0"/>
    <x v="2"/>
    <s v="3"/>
    <s v="Equipe"/>
    <s v="Senior"/>
  </r>
  <r>
    <n v="4"/>
    <n v="36"/>
    <s v="USA"/>
    <x v="16"/>
    <m/>
    <x v="48"/>
    <n v="41952"/>
    <x v="12"/>
    <x v="0"/>
    <x v="2"/>
    <s v="4"/>
    <s v="Equipe"/>
    <s v="Senior"/>
  </r>
  <r>
    <n v="5"/>
    <n v="32"/>
    <s v="CHINA"/>
    <x v="19"/>
    <m/>
    <x v="48"/>
    <n v="41952"/>
    <x v="12"/>
    <x v="0"/>
    <x v="2"/>
    <s v="T8"/>
    <s v="Equipe"/>
    <s v="Senior"/>
  </r>
  <r>
    <n v="6"/>
    <n v="30"/>
    <s v="ITALY"/>
    <x v="2"/>
    <m/>
    <x v="48"/>
    <n v="41952"/>
    <x v="12"/>
    <x v="0"/>
    <x v="2"/>
    <s v="T8"/>
    <s v="Equipe"/>
    <s v="Senior"/>
  </r>
  <r>
    <n v="7"/>
    <n v="28"/>
    <s v="GERMANY"/>
    <x v="4"/>
    <m/>
    <x v="48"/>
    <n v="41952"/>
    <x v="12"/>
    <x v="0"/>
    <x v="2"/>
    <s v="T8"/>
    <s v="Equipe"/>
    <s v="Senior"/>
  </r>
  <r>
    <n v="8"/>
    <n v="26"/>
    <s v="JAPAN"/>
    <x v="22"/>
    <m/>
    <x v="48"/>
    <n v="41952"/>
    <x v="12"/>
    <x v="0"/>
    <x v="2"/>
    <s v="T8"/>
    <s v="Equipe"/>
    <s v="Senior"/>
  </r>
  <r>
    <n v="9"/>
    <n v="25"/>
    <s v="GREAT BRITAIN"/>
    <x v="13"/>
    <m/>
    <x v="48"/>
    <n v="41952"/>
    <x v="12"/>
    <x v="0"/>
    <x v="2"/>
    <s v="T16"/>
    <s v="Equipe"/>
    <s v="Senior"/>
  </r>
  <r>
    <n v="10"/>
    <n v="24"/>
    <s v="UKRAINE"/>
    <x v="10"/>
    <m/>
    <x v="48"/>
    <n v="41952"/>
    <x v="12"/>
    <x v="0"/>
    <x v="2"/>
    <s v="T16"/>
    <s v="Equipe"/>
    <s v="Senior"/>
  </r>
  <r>
    <n v="11"/>
    <n v="23"/>
    <s v="EGYPT"/>
    <x v="55"/>
    <m/>
    <x v="48"/>
    <n v="41952"/>
    <x v="12"/>
    <x v="0"/>
    <x v="2"/>
    <s v="T16"/>
    <s v="Equipe"/>
    <s v="Senior"/>
  </r>
  <r>
    <n v="12"/>
    <n v="22"/>
    <s v="CANADA"/>
    <x v="11"/>
    <m/>
    <x v="48"/>
    <n v="41952"/>
    <x v="12"/>
    <x v="0"/>
    <x v="2"/>
    <s v="T16"/>
    <s v="Equipe"/>
    <s v="Senior"/>
  </r>
  <r>
    <n v="13"/>
    <n v="21"/>
    <s v="BRAZIL"/>
    <x v="49"/>
    <m/>
    <x v="48"/>
    <n v="41952"/>
    <x v="12"/>
    <x v="0"/>
    <x v="2"/>
    <s v="T16"/>
    <s v="Equipe"/>
    <s v="Senior"/>
  </r>
  <r>
    <n v="14"/>
    <n v="20"/>
    <s v="POLAND"/>
    <x v="5"/>
    <m/>
    <x v="48"/>
    <n v="41952"/>
    <x v="12"/>
    <x v="0"/>
    <x v="2"/>
    <s v="T16"/>
    <s v="Equipe"/>
    <s v="Senior"/>
  </r>
  <r>
    <n v="15"/>
    <n v="19"/>
    <s v="HONG KONG CHINA"/>
    <x v="23"/>
    <m/>
    <x v="48"/>
    <n v="41952"/>
    <x v="12"/>
    <x v="0"/>
    <x v="2"/>
    <s v="T16"/>
    <s v="Equipe"/>
    <s v="Senior"/>
  </r>
  <r>
    <n v="16"/>
    <n v="18"/>
    <s v="AUSTRIA"/>
    <x v="12"/>
    <m/>
    <x v="48"/>
    <n v="41952"/>
    <x v="12"/>
    <x v="0"/>
    <x v="2"/>
    <s v="T16"/>
    <s v="Equipe"/>
    <s v="Senior"/>
  </r>
  <r>
    <n v="17"/>
    <n v="8"/>
    <s v="TURKEY"/>
    <x v="41"/>
    <m/>
    <x v="48"/>
    <n v="41952"/>
    <x v="12"/>
    <x v="0"/>
    <x v="2"/>
    <s v="T32"/>
    <s v="Equipe"/>
    <s v="Senior"/>
  </r>
  <r>
    <n v="18"/>
    <n v="8"/>
    <s v="AUSTRALIA"/>
    <x v="21"/>
    <m/>
    <x v="48"/>
    <n v="41952"/>
    <x v="12"/>
    <x v="0"/>
    <x v="2"/>
    <s v="T32"/>
    <s v="Equipe"/>
    <s v="Senior"/>
  </r>
  <r>
    <n v="1"/>
    <n v="64"/>
    <s v="RUSSIA"/>
    <x v="1"/>
    <m/>
    <x v="3"/>
    <n v="41952"/>
    <x v="12"/>
    <x v="0"/>
    <x v="3"/>
    <s v="1"/>
    <s v="Equipe"/>
    <s v="Senior"/>
  </r>
  <r>
    <n v="2"/>
    <n v="52"/>
    <s v="ITALY"/>
    <x v="2"/>
    <m/>
    <x v="3"/>
    <n v="41952"/>
    <x v="12"/>
    <x v="0"/>
    <x v="3"/>
    <s v="2"/>
    <s v="Equipe"/>
    <s v="Senior"/>
  </r>
  <r>
    <n v="3"/>
    <n v="40"/>
    <s v="FRANCE"/>
    <x v="0"/>
    <m/>
    <x v="3"/>
    <n v="41952"/>
    <x v="12"/>
    <x v="0"/>
    <x v="3"/>
    <s v="3"/>
    <s v="Equipe"/>
    <s v="Senior"/>
  </r>
  <r>
    <n v="4"/>
    <n v="36"/>
    <s v="KOREA"/>
    <x v="20"/>
    <m/>
    <x v="3"/>
    <n v="41952"/>
    <x v="12"/>
    <x v="0"/>
    <x v="3"/>
    <s v="4"/>
    <s v="Equipe"/>
    <s v="Senior"/>
  </r>
  <r>
    <n v="5"/>
    <n v="32"/>
    <s v="GERMANY"/>
    <x v="4"/>
    <m/>
    <x v="3"/>
    <n v="41952"/>
    <x v="12"/>
    <x v="0"/>
    <x v="3"/>
    <s v="T8"/>
    <s v="Equipe"/>
    <s v="Senior"/>
  </r>
  <r>
    <n v="6"/>
    <n v="30"/>
    <s v="USA"/>
    <x v="16"/>
    <m/>
    <x v="3"/>
    <n v="41952"/>
    <x v="12"/>
    <x v="0"/>
    <x v="3"/>
    <s v="T8"/>
    <s v="Equipe"/>
    <s v="Senior"/>
  </r>
  <r>
    <n v="7"/>
    <n v="28"/>
    <s v="HUNGARY"/>
    <x v="8"/>
    <m/>
    <x v="3"/>
    <n v="41952"/>
    <x v="12"/>
    <x v="0"/>
    <x v="3"/>
    <s v="T8"/>
    <s v="Equipe"/>
    <s v="Senior"/>
  </r>
  <r>
    <n v="8"/>
    <n v="26"/>
    <s v="POLAND"/>
    <x v="5"/>
    <m/>
    <x v="3"/>
    <n v="41952"/>
    <x v="12"/>
    <x v="0"/>
    <x v="3"/>
    <s v="T8"/>
    <s v="Equipe"/>
    <s v="Senior"/>
  </r>
  <r>
    <n v="9"/>
    <n v="25"/>
    <s v="CHINA"/>
    <x v="19"/>
    <m/>
    <x v="3"/>
    <n v="41952"/>
    <x v="12"/>
    <x v="0"/>
    <x v="3"/>
    <s v="T16"/>
    <s v="Equipe"/>
    <s v="Senior"/>
  </r>
  <r>
    <n v="10"/>
    <n v="24"/>
    <s v="UKRAINE"/>
    <x v="10"/>
    <m/>
    <x v="3"/>
    <n v="41952"/>
    <x v="12"/>
    <x v="0"/>
    <x v="3"/>
    <s v="T16"/>
    <s v="Equipe"/>
    <s v="Senior"/>
  </r>
  <r>
    <n v="11"/>
    <n v="23"/>
    <s v="CANADA"/>
    <x v="11"/>
    <m/>
    <x v="3"/>
    <n v="41952"/>
    <x v="12"/>
    <x v="0"/>
    <x v="3"/>
    <s v="T16"/>
    <s v="Equipe"/>
    <s v="Senior"/>
  </r>
  <r>
    <n v="12"/>
    <n v="22"/>
    <s v="JAPAN"/>
    <x v="22"/>
    <m/>
    <x v="3"/>
    <n v="41952"/>
    <x v="12"/>
    <x v="0"/>
    <x v="3"/>
    <s v="T16"/>
    <s v="Equipe"/>
    <s v="Senior"/>
  </r>
  <r>
    <n v="13"/>
    <n v="21"/>
    <s v="HONG KONG CHINA"/>
    <x v="23"/>
    <m/>
    <x v="3"/>
    <n v="41952"/>
    <x v="12"/>
    <x v="0"/>
    <x v="3"/>
    <s v="T16"/>
    <s v="Equipe"/>
    <s v="Senior"/>
  </r>
  <r>
    <n v="14"/>
    <n v="20"/>
    <s v="AUSTRALIA"/>
    <x v="21"/>
    <m/>
    <x v="3"/>
    <n v="41952"/>
    <x v="12"/>
    <x v="0"/>
    <x v="3"/>
    <s v="T16"/>
    <s v="Equipe"/>
    <s v="Senior"/>
  </r>
  <r>
    <n v="1"/>
    <n v="64"/>
    <s v="KOREA"/>
    <x v="20"/>
    <m/>
    <x v="40"/>
    <n v="41958"/>
    <x v="12"/>
    <x v="0"/>
    <x v="1"/>
    <s v="1"/>
    <s v="Equipe"/>
    <s v="Senior"/>
  </r>
  <r>
    <n v="2"/>
    <n v="52"/>
    <s v="FRANCE"/>
    <x v="0"/>
    <m/>
    <x v="40"/>
    <n v="41958"/>
    <x v="12"/>
    <x v="0"/>
    <x v="1"/>
    <s v="2"/>
    <s v="Equipe"/>
    <s v="Senior"/>
  </r>
  <r>
    <n v="3"/>
    <n v="40"/>
    <s v="GERMANY"/>
    <x v="4"/>
    <m/>
    <x v="40"/>
    <n v="41958"/>
    <x v="12"/>
    <x v="0"/>
    <x v="1"/>
    <s v="3"/>
    <s v="Equipe"/>
    <s v="Senior"/>
  </r>
  <r>
    <n v="4"/>
    <n v="36"/>
    <s v="CZECH REPUBLIC"/>
    <x v="35"/>
    <m/>
    <x v="40"/>
    <n v="41958"/>
    <x v="12"/>
    <x v="0"/>
    <x v="1"/>
    <s v="4"/>
    <s v="Equipe"/>
    <s v="Senior"/>
  </r>
  <r>
    <n v="5"/>
    <n v="32"/>
    <s v="RUSSIA"/>
    <x v="1"/>
    <m/>
    <x v="40"/>
    <n v="41958"/>
    <x v="12"/>
    <x v="0"/>
    <x v="1"/>
    <s v="T8"/>
    <s v="Equipe"/>
    <s v="Senior"/>
  </r>
  <r>
    <n v="6"/>
    <n v="30"/>
    <s v="SWITZERLAND"/>
    <x v="9"/>
    <m/>
    <x v="40"/>
    <n v="41958"/>
    <x v="12"/>
    <x v="0"/>
    <x v="1"/>
    <s v="T8"/>
    <s v="Equipe"/>
    <s v="Senior"/>
  </r>
  <r>
    <n v="7"/>
    <n v="28"/>
    <s v="UKRAINE"/>
    <x v="10"/>
    <m/>
    <x v="40"/>
    <n v="41958"/>
    <x v="12"/>
    <x v="0"/>
    <x v="1"/>
    <s v="T8"/>
    <s v="Equipe"/>
    <s v="Senior"/>
  </r>
  <r>
    <n v="8"/>
    <n v="26"/>
    <s v="HUNGARY"/>
    <x v="8"/>
    <m/>
    <x v="40"/>
    <n v="41958"/>
    <x v="12"/>
    <x v="0"/>
    <x v="1"/>
    <s v="T8"/>
    <s v="Equipe"/>
    <s v="Senior"/>
  </r>
  <r>
    <n v="9"/>
    <n v="25"/>
    <s v="SPAIN"/>
    <x v="7"/>
    <m/>
    <x v="40"/>
    <n v="41958"/>
    <x v="12"/>
    <x v="0"/>
    <x v="1"/>
    <s v="T16"/>
    <s v="Equipe"/>
    <s v="Senior"/>
  </r>
  <r>
    <n v="10"/>
    <n v="24"/>
    <s v="ITALY"/>
    <x v="2"/>
    <m/>
    <x v="40"/>
    <n v="41958"/>
    <x v="12"/>
    <x v="0"/>
    <x v="1"/>
    <s v="T16"/>
    <s v="Equipe"/>
    <s v="Senior"/>
  </r>
  <r>
    <n v="11"/>
    <n v="23"/>
    <s v="POLAND"/>
    <x v="5"/>
    <m/>
    <x v="40"/>
    <n v="41958"/>
    <x v="12"/>
    <x v="0"/>
    <x v="1"/>
    <s v="T16"/>
    <s v="Equipe"/>
    <s v="Senior"/>
  </r>
  <r>
    <n v="12"/>
    <n v="22"/>
    <s v="KAZAKHSTAN"/>
    <x v="44"/>
    <m/>
    <x v="40"/>
    <n v="41958"/>
    <x v="12"/>
    <x v="0"/>
    <x v="1"/>
    <s v="T16"/>
    <s v="Equipe"/>
    <s v="Senior"/>
  </r>
  <r>
    <n v="13"/>
    <n v="21"/>
    <s v="ISRAEL"/>
    <x v="51"/>
    <m/>
    <x v="40"/>
    <n v="41958"/>
    <x v="12"/>
    <x v="0"/>
    <x v="1"/>
    <s v="T16"/>
    <s v="Equipe"/>
    <s v="Senior"/>
  </r>
  <r>
    <n v="14"/>
    <n v="20"/>
    <s v="KYRGYZSTAN"/>
    <x v="45"/>
    <m/>
    <x v="40"/>
    <n v="41958"/>
    <x v="12"/>
    <x v="0"/>
    <x v="1"/>
    <s v="T16"/>
    <s v="Equipe"/>
    <s v="Senior"/>
  </r>
  <r>
    <n v="15"/>
    <n v="19"/>
    <s v="USA"/>
    <x v="16"/>
    <m/>
    <x v="40"/>
    <n v="41958"/>
    <x v="12"/>
    <x v="0"/>
    <x v="1"/>
    <s v="T16"/>
    <s v="Equipe"/>
    <s v="Senior"/>
  </r>
  <r>
    <n v="16"/>
    <n v="18"/>
    <s v="CHINA"/>
    <x v="19"/>
    <m/>
    <x v="40"/>
    <n v="41958"/>
    <x v="12"/>
    <x v="0"/>
    <x v="1"/>
    <s v="T16"/>
    <s v="Equipe"/>
    <s v="Senior"/>
  </r>
  <r>
    <n v="17"/>
    <n v="8"/>
    <s v="VENEZUELA"/>
    <x v="28"/>
    <m/>
    <x v="40"/>
    <n v="41958"/>
    <x v="12"/>
    <x v="0"/>
    <x v="1"/>
    <s v="T32"/>
    <s v="Equipe"/>
    <s v="Senior"/>
  </r>
  <r>
    <n v="18"/>
    <n v="8"/>
    <s v="JAPAN"/>
    <x v="22"/>
    <m/>
    <x v="40"/>
    <n v="41958"/>
    <x v="12"/>
    <x v="0"/>
    <x v="1"/>
    <s v="T32"/>
    <s v="Equipe"/>
    <s v="Senior"/>
  </r>
  <r>
    <n v="19"/>
    <n v="8"/>
    <s v="EGYPT"/>
    <x v="55"/>
    <m/>
    <x v="40"/>
    <n v="41958"/>
    <x v="12"/>
    <x v="0"/>
    <x v="1"/>
    <s v="T32"/>
    <s v="Equipe"/>
    <s v="Senior"/>
  </r>
  <r>
    <n v="20"/>
    <n v="8"/>
    <s v="DENMARK"/>
    <x v="43"/>
    <m/>
    <x v="40"/>
    <n v="41958"/>
    <x v="12"/>
    <x v="0"/>
    <x v="1"/>
    <s v="T32"/>
    <s v="Equipe"/>
    <s v="Senior"/>
  </r>
  <r>
    <n v="21"/>
    <n v="8"/>
    <s v="ESTONIA"/>
    <x v="6"/>
    <m/>
    <x v="40"/>
    <n v="41958"/>
    <x v="12"/>
    <x v="0"/>
    <x v="1"/>
    <s v="T32"/>
    <s v="Equipe"/>
    <s v="Senior"/>
  </r>
  <r>
    <n v="22"/>
    <n v="8"/>
    <s v="CANADA"/>
    <x v="11"/>
    <m/>
    <x v="40"/>
    <n v="41958"/>
    <x v="12"/>
    <x v="0"/>
    <x v="1"/>
    <s v="T32"/>
    <s v="Equipe"/>
    <s v="Senior"/>
  </r>
  <r>
    <n v="23"/>
    <n v="8"/>
    <s v="HONG KONG CHINA"/>
    <x v="23"/>
    <m/>
    <x v="40"/>
    <n v="41958"/>
    <x v="12"/>
    <x v="0"/>
    <x v="1"/>
    <s v="T32"/>
    <s v="Equipe"/>
    <s v="Senior"/>
  </r>
  <r>
    <n v="24"/>
    <n v="8"/>
    <s v="FINLAND"/>
    <x v="42"/>
    <m/>
    <x v="40"/>
    <n v="41958"/>
    <x v="12"/>
    <x v="0"/>
    <x v="1"/>
    <s v="T32"/>
    <s v="Equipe"/>
    <s v="Senior"/>
  </r>
  <r>
    <n v="25"/>
    <n v="8"/>
    <s v="NETHERLANDS"/>
    <x v="52"/>
    <m/>
    <x v="40"/>
    <n v="41958"/>
    <x v="12"/>
    <x v="0"/>
    <x v="1"/>
    <s v="T32"/>
    <s v="Equipe"/>
    <s v="Senior"/>
  </r>
  <r>
    <n v="26"/>
    <n v="8"/>
    <s v="UZBEKISTAN"/>
    <x v="70"/>
    <m/>
    <x v="40"/>
    <n v="41958"/>
    <x v="12"/>
    <x v="0"/>
    <x v="1"/>
    <s v="T32"/>
    <s v="Equipe"/>
    <s v="Senior"/>
  </r>
  <r>
    <n v="27"/>
    <n v="8"/>
    <s v="MOROCCO"/>
    <x v="88"/>
    <m/>
    <x v="40"/>
    <n v="41958"/>
    <x v="12"/>
    <x v="0"/>
    <x v="1"/>
    <s v="T32"/>
    <s v="Equipe"/>
    <s v="Senior"/>
  </r>
  <r>
    <n v="28"/>
    <n v="8"/>
    <s v="SWEDEN"/>
    <x v="18"/>
    <m/>
    <x v="40"/>
    <n v="41958"/>
    <x v="12"/>
    <x v="0"/>
    <x v="1"/>
    <s v="T32"/>
    <s v="Equipe"/>
    <s v="Senior"/>
  </r>
  <r>
    <n v="29"/>
    <n v="8"/>
    <s v="AUSTRIA"/>
    <x v="12"/>
    <m/>
    <x v="40"/>
    <n v="41958"/>
    <x v="12"/>
    <x v="0"/>
    <x v="1"/>
    <s v="T32"/>
    <s v="Equipe"/>
    <s v="Senior"/>
  </r>
  <r>
    <n v="1"/>
    <n v="64"/>
    <s v="CHINA"/>
    <x v="19"/>
    <m/>
    <x v="88"/>
    <n v="41958"/>
    <x v="12"/>
    <x v="0"/>
    <x v="0"/>
    <s v="1"/>
    <s v="Equipe"/>
    <s v="Senior"/>
  </r>
  <r>
    <n v="2"/>
    <n v="52"/>
    <s v="ITALY"/>
    <x v="2"/>
    <m/>
    <x v="88"/>
    <n v="41958"/>
    <x v="12"/>
    <x v="0"/>
    <x v="0"/>
    <s v="2"/>
    <s v="Equipe"/>
    <s v="Senior"/>
  </r>
  <r>
    <n v="3"/>
    <n v="40"/>
    <s v="SWEDEN"/>
    <x v="18"/>
    <m/>
    <x v="88"/>
    <n v="41958"/>
    <x v="12"/>
    <x v="0"/>
    <x v="0"/>
    <s v="3"/>
    <s v="Equipe"/>
    <s v="Senior"/>
  </r>
  <r>
    <n v="4"/>
    <n v="36"/>
    <s v="RUSSIA"/>
    <x v="1"/>
    <m/>
    <x v="88"/>
    <n v="41958"/>
    <x v="12"/>
    <x v="0"/>
    <x v="0"/>
    <s v="4"/>
    <s v="Equipe"/>
    <s v="Senior"/>
  </r>
  <r>
    <n v="5"/>
    <n v="32"/>
    <s v="HUNGARY"/>
    <x v="8"/>
    <m/>
    <x v="88"/>
    <n v="41958"/>
    <x v="12"/>
    <x v="0"/>
    <x v="0"/>
    <s v="T8"/>
    <s v="Equipe"/>
    <s v="Senior"/>
  </r>
  <r>
    <n v="6"/>
    <n v="30"/>
    <s v="GERMANY"/>
    <x v="4"/>
    <m/>
    <x v="88"/>
    <n v="41958"/>
    <x v="12"/>
    <x v="0"/>
    <x v="0"/>
    <s v="T8"/>
    <s v="Equipe"/>
    <s v="Senior"/>
  </r>
  <r>
    <n v="7"/>
    <n v="28"/>
    <s v="USA"/>
    <x v="16"/>
    <m/>
    <x v="88"/>
    <n v="41958"/>
    <x v="12"/>
    <x v="0"/>
    <x v="0"/>
    <s v="T8"/>
    <s v="Equipe"/>
    <s v="Senior"/>
  </r>
  <r>
    <n v="8"/>
    <n v="26"/>
    <s v="ESTONIA"/>
    <x v="6"/>
    <m/>
    <x v="88"/>
    <n v="41958"/>
    <x v="12"/>
    <x v="0"/>
    <x v="0"/>
    <s v="T8"/>
    <s v="Equipe"/>
    <s v="Senior"/>
  </r>
  <r>
    <n v="9"/>
    <n v="25"/>
    <s v="KOREA"/>
    <x v="20"/>
    <m/>
    <x v="88"/>
    <n v="41958"/>
    <x v="12"/>
    <x v="0"/>
    <x v="0"/>
    <s v="T16"/>
    <s v="Equipe"/>
    <s v="Senior"/>
  </r>
  <r>
    <n v="10"/>
    <n v="24"/>
    <s v="ROMANIA"/>
    <x v="3"/>
    <m/>
    <x v="88"/>
    <n v="41958"/>
    <x v="12"/>
    <x v="0"/>
    <x v="0"/>
    <s v="T16"/>
    <s v="Equipe"/>
    <s v="Senior"/>
  </r>
  <r>
    <n v="11"/>
    <n v="23"/>
    <s v="POLAND"/>
    <x v="5"/>
    <m/>
    <x v="88"/>
    <n v="41958"/>
    <x v="12"/>
    <x v="0"/>
    <x v="0"/>
    <s v="T16"/>
    <s v="Equipe"/>
    <s v="Senior"/>
  </r>
  <r>
    <n v="12"/>
    <n v="22"/>
    <s v="BRAZIL"/>
    <x v="49"/>
    <m/>
    <x v="88"/>
    <n v="41958"/>
    <x v="12"/>
    <x v="0"/>
    <x v="0"/>
    <s v="T16"/>
    <s v="Equipe"/>
    <s v="Senior"/>
  </r>
  <r>
    <n v="13"/>
    <n v="21"/>
    <s v="UKRAINE"/>
    <x v="10"/>
    <m/>
    <x v="88"/>
    <n v="41958"/>
    <x v="12"/>
    <x v="0"/>
    <x v="0"/>
    <s v="T16"/>
    <s v="Equipe"/>
    <s v="Senior"/>
  </r>
  <r>
    <n v="14"/>
    <n v="20"/>
    <s v="SWITZERLAND"/>
    <x v="9"/>
    <m/>
    <x v="88"/>
    <n v="41958"/>
    <x v="12"/>
    <x v="0"/>
    <x v="0"/>
    <s v="T16"/>
    <s v="Equipe"/>
    <s v="Senior"/>
  </r>
  <r>
    <n v="15"/>
    <n v="19"/>
    <s v="FRANCE"/>
    <x v="0"/>
    <m/>
    <x v="88"/>
    <n v="41958"/>
    <x v="12"/>
    <x v="0"/>
    <x v="0"/>
    <s v="T16"/>
    <s v="Equipe"/>
    <s v="Senior"/>
  </r>
  <r>
    <n v="16"/>
    <n v="18"/>
    <s v="HONG KONG CHINA"/>
    <x v="23"/>
    <m/>
    <x v="88"/>
    <n v="41958"/>
    <x v="12"/>
    <x v="0"/>
    <x v="0"/>
    <s v="T16"/>
    <s v="Equipe"/>
    <s v="Senior"/>
  </r>
  <r>
    <n v="17"/>
    <n v="8"/>
    <s v="CANADA"/>
    <x v="11"/>
    <m/>
    <x v="88"/>
    <n v="41958"/>
    <x v="12"/>
    <x v="0"/>
    <x v="0"/>
    <s v="T32"/>
    <s v="Equipe"/>
    <s v="Senior"/>
  </r>
  <r>
    <n v="18"/>
    <n v="8"/>
    <s v="JAPAN"/>
    <x v="22"/>
    <m/>
    <x v="88"/>
    <n v="41958"/>
    <x v="12"/>
    <x v="0"/>
    <x v="0"/>
    <s v="T32"/>
    <s v="Equipe"/>
    <s v="Senior"/>
  </r>
  <r>
    <n v="19"/>
    <n v="8"/>
    <s v="SOUTH AFRICA"/>
    <x v="25"/>
    <m/>
    <x v="88"/>
    <n v="41958"/>
    <x v="12"/>
    <x v="0"/>
    <x v="0"/>
    <s v="T32"/>
    <s v="Equipe"/>
    <s v="Senior"/>
  </r>
  <r>
    <n v="20"/>
    <n v="8"/>
    <s v="KAZAKHSTAN"/>
    <x v="44"/>
    <m/>
    <x v="88"/>
    <n v="41958"/>
    <x v="12"/>
    <x v="0"/>
    <x v="0"/>
    <s v="T32"/>
    <s v="Equipe"/>
    <s v="Senior"/>
  </r>
  <r>
    <n v="1"/>
    <n v="64"/>
    <s v="ROMANIA"/>
    <x v="3"/>
    <m/>
    <x v="5"/>
    <n v="41966"/>
    <x v="12"/>
    <x v="0"/>
    <x v="5"/>
    <s v="1"/>
    <s v="Equipe"/>
    <s v="Senior"/>
  </r>
  <r>
    <n v="2"/>
    <n v="52"/>
    <s v="ITALY"/>
    <x v="2"/>
    <m/>
    <x v="5"/>
    <n v="41966"/>
    <x v="12"/>
    <x v="0"/>
    <x v="5"/>
    <s v="2"/>
    <s v="Equipe"/>
    <s v="Senior"/>
  </r>
  <r>
    <n v="3"/>
    <n v="40"/>
    <s v="GERMANY"/>
    <x v="4"/>
    <m/>
    <x v="5"/>
    <n v="41966"/>
    <x v="12"/>
    <x v="0"/>
    <x v="5"/>
    <s v="3"/>
    <s v="Equipe"/>
    <s v="Senior"/>
  </r>
  <r>
    <n v="4"/>
    <n v="36"/>
    <s v="RUSSIA"/>
    <x v="1"/>
    <m/>
    <x v="5"/>
    <n v="41966"/>
    <x v="12"/>
    <x v="0"/>
    <x v="5"/>
    <s v="4"/>
    <s v="Equipe"/>
    <s v="Senior"/>
  </r>
  <r>
    <n v="5"/>
    <n v="32"/>
    <s v="KOREA"/>
    <x v="20"/>
    <m/>
    <x v="5"/>
    <n v="41966"/>
    <x v="12"/>
    <x v="0"/>
    <x v="5"/>
    <s v="T8"/>
    <s v="Equipe"/>
    <s v="Senior"/>
  </r>
  <r>
    <n v="6"/>
    <n v="30"/>
    <s v="CHINA"/>
    <x v="19"/>
    <m/>
    <x v="5"/>
    <n v="41966"/>
    <x v="12"/>
    <x v="0"/>
    <x v="5"/>
    <s v="T8"/>
    <s v="Equipe"/>
    <s v="Senior"/>
  </r>
  <r>
    <n v="7"/>
    <n v="28"/>
    <s v="FRANCE"/>
    <x v="0"/>
    <m/>
    <x v="5"/>
    <n v="41966"/>
    <x v="12"/>
    <x v="0"/>
    <x v="5"/>
    <s v="T8"/>
    <s v="Equipe"/>
    <s v="Senior"/>
  </r>
  <r>
    <n v="8"/>
    <n v="26"/>
    <s v="UKRAINE"/>
    <x v="10"/>
    <m/>
    <x v="5"/>
    <n v="41966"/>
    <x v="12"/>
    <x v="0"/>
    <x v="5"/>
    <s v="T8"/>
    <s v="Equipe"/>
    <s v="Senior"/>
  </r>
  <r>
    <n v="9"/>
    <n v="25"/>
    <s v="HUNGARY"/>
    <x v="8"/>
    <m/>
    <x v="5"/>
    <n v="41966"/>
    <x v="12"/>
    <x v="0"/>
    <x v="5"/>
    <s v="T16"/>
    <s v="Equipe"/>
    <s v="Senior"/>
  </r>
  <r>
    <n v="10"/>
    <n v="24"/>
    <s v="BELARUS"/>
    <x v="15"/>
    <m/>
    <x v="5"/>
    <n v="41966"/>
    <x v="12"/>
    <x v="0"/>
    <x v="5"/>
    <s v="T16"/>
    <s v="Equipe"/>
    <s v="Senior"/>
  </r>
  <r>
    <n v="11"/>
    <n v="23"/>
    <s v="IRAN"/>
    <x v="65"/>
    <m/>
    <x v="5"/>
    <n v="41966"/>
    <x v="12"/>
    <x v="0"/>
    <x v="5"/>
    <s v="T16"/>
    <s v="Equipe"/>
    <s v="Senior"/>
  </r>
  <r>
    <n v="12"/>
    <n v="22"/>
    <s v="USA"/>
    <x v="16"/>
    <m/>
    <x v="5"/>
    <n v="41966"/>
    <x v="12"/>
    <x v="0"/>
    <x v="5"/>
    <s v="T16"/>
    <s v="Equipe"/>
    <s v="Senior"/>
  </r>
  <r>
    <n v="13"/>
    <n v="21"/>
    <s v="GREAT BRITAIN"/>
    <x v="13"/>
    <m/>
    <x v="5"/>
    <n v="41966"/>
    <x v="12"/>
    <x v="0"/>
    <x v="5"/>
    <s v="T16"/>
    <s v="Equipe"/>
    <s v="Senior"/>
  </r>
  <r>
    <n v="14"/>
    <n v="20"/>
    <s v="SPAIN"/>
    <x v="7"/>
    <m/>
    <x v="5"/>
    <n v="41966"/>
    <x v="12"/>
    <x v="0"/>
    <x v="5"/>
    <s v="T16"/>
    <s v="Equipe"/>
    <s v="Senior"/>
  </r>
  <r>
    <n v="15"/>
    <n v="19"/>
    <s v="BELGIUM"/>
    <x v="31"/>
    <m/>
    <x v="5"/>
    <n v="41966"/>
    <x v="12"/>
    <x v="0"/>
    <x v="5"/>
    <s v="T16"/>
    <s v="Equipe"/>
    <s v="Senior"/>
  </r>
  <r>
    <n v="16"/>
    <n v="18"/>
    <s v="HONG KONG CHINA"/>
    <x v="23"/>
    <m/>
    <x v="5"/>
    <n v="41966"/>
    <x v="12"/>
    <x v="0"/>
    <x v="5"/>
    <s v="T16"/>
    <s v="Equipe"/>
    <s v="Senior"/>
  </r>
  <r>
    <n v="17"/>
    <n v="8"/>
    <s v="JAPAN"/>
    <x v="22"/>
    <m/>
    <x v="5"/>
    <n v="41966"/>
    <x v="12"/>
    <x v="0"/>
    <x v="5"/>
    <s v="T32"/>
    <s v="Equipe"/>
    <s v="Senior"/>
  </r>
  <r>
    <n v="18"/>
    <n v="8"/>
    <s v="CANADA"/>
    <x v="11"/>
    <m/>
    <x v="5"/>
    <n v="41966"/>
    <x v="12"/>
    <x v="0"/>
    <x v="5"/>
    <s v="T32"/>
    <s v="Equipe"/>
    <s v="Senior"/>
  </r>
  <r>
    <n v="19"/>
    <n v="8"/>
    <s v="POLAND"/>
    <x v="5"/>
    <m/>
    <x v="5"/>
    <n v="41966"/>
    <x v="12"/>
    <x v="0"/>
    <x v="5"/>
    <s v="T32"/>
    <s v="Equipe"/>
    <s v="Senior"/>
  </r>
  <r>
    <n v="20"/>
    <n v="8"/>
    <s v="KAZAKHSTAN"/>
    <x v="44"/>
    <m/>
    <x v="5"/>
    <n v="41966"/>
    <x v="12"/>
    <x v="0"/>
    <x v="5"/>
    <s v="T32"/>
    <s v="Equipe"/>
    <s v="Senior"/>
  </r>
  <r>
    <n v="1"/>
    <n v="64"/>
    <s v="RUSSIA"/>
    <x v="1"/>
    <m/>
    <x v="89"/>
    <n v="41966"/>
    <x v="12"/>
    <x v="0"/>
    <x v="4"/>
    <s v="1"/>
    <s v="Equipe"/>
    <s v="Senior"/>
  </r>
  <r>
    <n v="2"/>
    <n v="52"/>
    <s v="USA"/>
    <x v="16"/>
    <m/>
    <x v="89"/>
    <n v="41966"/>
    <x v="12"/>
    <x v="0"/>
    <x v="4"/>
    <s v="2"/>
    <s v="Equipe"/>
    <s v="Senior"/>
  </r>
  <r>
    <n v="3"/>
    <n v="40"/>
    <s v="ITALY"/>
    <x v="2"/>
    <m/>
    <x v="89"/>
    <n v="41966"/>
    <x v="12"/>
    <x v="0"/>
    <x v="4"/>
    <s v="3"/>
    <s v="Equipe"/>
    <s v="Senior"/>
  </r>
  <r>
    <n v="4"/>
    <n v="36"/>
    <s v="FRANCE"/>
    <x v="0"/>
    <m/>
    <x v="89"/>
    <n v="41966"/>
    <x v="12"/>
    <x v="0"/>
    <x v="4"/>
    <s v="4"/>
    <s v="Equipe"/>
    <s v="Senior"/>
  </r>
  <r>
    <n v="5"/>
    <n v="32"/>
    <s v="POLAND"/>
    <x v="5"/>
    <m/>
    <x v="89"/>
    <n v="41966"/>
    <x v="12"/>
    <x v="0"/>
    <x v="4"/>
    <s v="T8"/>
    <s v="Equipe"/>
    <s v="Senior"/>
  </r>
  <r>
    <n v="6"/>
    <n v="30"/>
    <s v="UKRAINE"/>
    <x v="10"/>
    <m/>
    <x v="89"/>
    <n v="41966"/>
    <x v="12"/>
    <x v="0"/>
    <x v="4"/>
    <s v="T8"/>
    <s v="Equipe"/>
    <s v="Senior"/>
  </r>
  <r>
    <n v="7"/>
    <n v="28"/>
    <s v="KOREA"/>
    <x v="20"/>
    <m/>
    <x v="89"/>
    <n v="41966"/>
    <x v="12"/>
    <x v="0"/>
    <x v="4"/>
    <s v="T8"/>
    <s v="Equipe"/>
    <s v="Senior"/>
  </r>
  <r>
    <n v="8"/>
    <n v="26"/>
    <s v="SPAIN"/>
    <x v="7"/>
    <m/>
    <x v="89"/>
    <n v="41966"/>
    <x v="12"/>
    <x v="0"/>
    <x v="4"/>
    <s v="T8"/>
    <s v="Equipe"/>
    <s v="Senior"/>
  </r>
  <r>
    <n v="9"/>
    <n v="25"/>
    <s v="JAPAN"/>
    <x v="22"/>
    <m/>
    <x v="89"/>
    <n v="41966"/>
    <x v="12"/>
    <x v="0"/>
    <x v="4"/>
    <s v="T16"/>
    <s v="Equipe"/>
    <s v="Senior"/>
  </r>
  <r>
    <n v="10"/>
    <n v="24"/>
    <s v="MEXICO"/>
    <x v="38"/>
    <m/>
    <x v="89"/>
    <n v="41966"/>
    <x v="12"/>
    <x v="0"/>
    <x v="4"/>
    <s v="T16"/>
    <s v="Equipe"/>
    <s v="Senior"/>
  </r>
  <r>
    <n v="11"/>
    <n v="23"/>
    <s v="CHINA"/>
    <x v="19"/>
    <m/>
    <x v="89"/>
    <n v="41966"/>
    <x v="12"/>
    <x v="0"/>
    <x v="4"/>
    <s v="T16"/>
    <s v="Equipe"/>
    <s v="Senior"/>
  </r>
  <r>
    <n v="12"/>
    <n v="22"/>
    <s v="AZERBAIJAN"/>
    <x v="74"/>
    <m/>
    <x v="89"/>
    <n v="41966"/>
    <x v="12"/>
    <x v="0"/>
    <x v="4"/>
    <s v="T16"/>
    <s v="Equipe"/>
    <s v="Senior"/>
  </r>
  <r>
    <n v="13"/>
    <n v="21"/>
    <s v="HUNGARY"/>
    <x v="8"/>
    <m/>
    <x v="89"/>
    <n v="41966"/>
    <x v="12"/>
    <x v="0"/>
    <x v="4"/>
    <s v="T16"/>
    <s v="Equipe"/>
    <s v="Senior"/>
  </r>
  <r>
    <n v="14"/>
    <n v="20"/>
    <s v="HONG KONG CHINA"/>
    <x v="23"/>
    <m/>
    <x v="89"/>
    <n v="41966"/>
    <x v="12"/>
    <x v="0"/>
    <x v="4"/>
    <s v="T16"/>
    <s v="Equipe"/>
    <s v="Senior"/>
  </r>
  <r>
    <n v="15"/>
    <n v="19"/>
    <s v="GERMANY"/>
    <x v="4"/>
    <m/>
    <x v="89"/>
    <n v="41966"/>
    <x v="12"/>
    <x v="0"/>
    <x v="4"/>
    <s v="T16"/>
    <s v="Equipe"/>
    <s v="Senior"/>
  </r>
  <r>
    <n v="16"/>
    <n v="18"/>
    <s v="CANADA"/>
    <x v="11"/>
    <m/>
    <x v="89"/>
    <n v="41966"/>
    <x v="12"/>
    <x v="0"/>
    <x v="4"/>
    <s v="T16"/>
    <s v="Equipe"/>
    <s v="Senior"/>
  </r>
  <r>
    <n v="17"/>
    <n v="8"/>
    <s v="VENEZUELA"/>
    <x v="28"/>
    <m/>
    <x v="89"/>
    <n v="41966"/>
    <x v="12"/>
    <x v="0"/>
    <x v="4"/>
    <s v="T32"/>
    <s v="Equipe"/>
    <s v="Senior"/>
  </r>
  <r>
    <n v="18"/>
    <n v="8"/>
    <s v="CHINESE TAIPEI"/>
    <x v="37"/>
    <m/>
    <x v="89"/>
    <n v="41966"/>
    <x v="12"/>
    <x v="0"/>
    <x v="4"/>
    <s v="T32"/>
    <s v="Equipe"/>
    <s v="Senior"/>
  </r>
  <r>
    <n v="19"/>
    <n v="8"/>
    <s v="BELARUS"/>
    <x v="15"/>
    <m/>
    <x v="89"/>
    <n v="41966"/>
    <x v="12"/>
    <x v="0"/>
    <x v="4"/>
    <s v="T32"/>
    <s v="Equipe"/>
    <s v="Senior"/>
  </r>
  <r>
    <n v="1"/>
    <n v="64"/>
    <s v="USA"/>
    <x v="16"/>
    <m/>
    <x v="21"/>
    <n v="42022"/>
    <x v="12"/>
    <x v="0"/>
    <x v="2"/>
    <s v="1"/>
    <s v="Equipe"/>
    <s v="Senior"/>
  </r>
  <r>
    <n v="2"/>
    <n v="52"/>
    <s v="ITALY"/>
    <x v="2"/>
    <m/>
    <x v="21"/>
    <n v="42022"/>
    <x v="12"/>
    <x v="0"/>
    <x v="2"/>
    <s v="2"/>
    <s v="Equipe"/>
    <s v="Senior"/>
  </r>
  <r>
    <n v="3"/>
    <n v="40"/>
    <s v="RUSSIA"/>
    <x v="1"/>
    <m/>
    <x v="21"/>
    <n v="42022"/>
    <x v="12"/>
    <x v="0"/>
    <x v="2"/>
    <s v="3"/>
    <s v="Equipe"/>
    <s v="Senior"/>
  </r>
  <r>
    <n v="4"/>
    <n v="36"/>
    <s v="FRANCE"/>
    <x v="0"/>
    <m/>
    <x v="21"/>
    <n v="42022"/>
    <x v="12"/>
    <x v="0"/>
    <x v="2"/>
    <s v="4"/>
    <s v="Equipe"/>
    <s v="Senior"/>
  </r>
  <r>
    <n v="5"/>
    <n v="32"/>
    <s v="GREAT BRITAIN"/>
    <x v="13"/>
    <m/>
    <x v="21"/>
    <n v="42022"/>
    <x v="12"/>
    <x v="0"/>
    <x v="2"/>
    <s v="T8"/>
    <s v="Equipe"/>
    <s v="Senior"/>
  </r>
  <r>
    <n v="6"/>
    <n v="30"/>
    <s v="GERMANY"/>
    <x v="4"/>
    <m/>
    <x v="21"/>
    <n v="42022"/>
    <x v="12"/>
    <x v="0"/>
    <x v="2"/>
    <s v="T8"/>
    <s v="Equipe"/>
    <s v="Senior"/>
  </r>
  <r>
    <n v="7"/>
    <n v="28"/>
    <s v="CHINA"/>
    <x v="19"/>
    <m/>
    <x v="21"/>
    <n v="42022"/>
    <x v="12"/>
    <x v="0"/>
    <x v="2"/>
    <s v="T8"/>
    <s v="Equipe"/>
    <s v="Senior"/>
  </r>
  <r>
    <n v="8"/>
    <n v="26"/>
    <s v="KOREA"/>
    <x v="20"/>
    <m/>
    <x v="21"/>
    <n v="42022"/>
    <x v="12"/>
    <x v="0"/>
    <x v="2"/>
    <s v="T8"/>
    <s v="Equipe"/>
    <s v="Senior"/>
  </r>
  <r>
    <n v="9"/>
    <n v="25"/>
    <s v="POLAND"/>
    <x v="5"/>
    <m/>
    <x v="21"/>
    <n v="42022"/>
    <x v="12"/>
    <x v="0"/>
    <x v="2"/>
    <s v="T16"/>
    <s v="Equipe"/>
    <s v="Senior"/>
  </r>
  <r>
    <n v="10"/>
    <n v="24"/>
    <s v="UKRAINE"/>
    <x v="10"/>
    <m/>
    <x v="21"/>
    <n v="42022"/>
    <x v="12"/>
    <x v="0"/>
    <x v="2"/>
    <s v="T16"/>
    <s v="Equipe"/>
    <s v="Senior"/>
  </r>
  <r>
    <n v="11"/>
    <n v="23"/>
    <s v="EGYPT"/>
    <x v="55"/>
    <m/>
    <x v="21"/>
    <n v="42022"/>
    <x v="12"/>
    <x v="0"/>
    <x v="2"/>
    <s v="T16"/>
    <s v="Equipe"/>
    <s v="Senior"/>
  </r>
  <r>
    <n v="12"/>
    <n v="22"/>
    <s v="JAPAN"/>
    <x v="22"/>
    <m/>
    <x v="21"/>
    <n v="42022"/>
    <x v="12"/>
    <x v="0"/>
    <x v="2"/>
    <s v="T16"/>
    <s v="Equipe"/>
    <s v="Senior"/>
  </r>
  <r>
    <n v="13"/>
    <n v="21"/>
    <s v="CZECH REPUBLIC"/>
    <x v="35"/>
    <m/>
    <x v="21"/>
    <n v="42022"/>
    <x v="12"/>
    <x v="0"/>
    <x v="2"/>
    <s v="T16"/>
    <s v="Equipe"/>
    <s v="Senior"/>
  </r>
  <r>
    <n v="14"/>
    <n v="20"/>
    <s v="HONG KONG"/>
    <x v="23"/>
    <m/>
    <x v="21"/>
    <n v="42022"/>
    <x v="12"/>
    <x v="0"/>
    <x v="2"/>
    <s v="T16"/>
    <s v="Equipe"/>
    <s v="Senior"/>
  </r>
  <r>
    <n v="15"/>
    <n v="19"/>
    <s v="BELARUS"/>
    <x v="15"/>
    <m/>
    <x v="21"/>
    <n v="42022"/>
    <x v="12"/>
    <x v="0"/>
    <x v="2"/>
    <s v="T16"/>
    <s v="Equipe"/>
    <s v="Senior"/>
  </r>
  <r>
    <n v="16"/>
    <n v="18"/>
    <s v="BRAZIL"/>
    <x v="49"/>
    <m/>
    <x v="21"/>
    <n v="42022"/>
    <x v="12"/>
    <x v="0"/>
    <x v="2"/>
    <s v="T16"/>
    <s v="Equipe"/>
    <s v="Senior"/>
  </r>
  <r>
    <n v="17"/>
    <n v="8"/>
    <s v="CANADA"/>
    <x v="11"/>
    <m/>
    <x v="21"/>
    <n v="42022"/>
    <x v="12"/>
    <x v="0"/>
    <x v="2"/>
    <s v="T32"/>
    <s v="Equipe"/>
    <s v="Senior"/>
  </r>
  <r>
    <n v="18"/>
    <n v="8"/>
    <s v="AUSTRIA"/>
    <x v="12"/>
    <m/>
    <x v="21"/>
    <n v="42022"/>
    <x v="12"/>
    <x v="0"/>
    <x v="2"/>
    <s v="T32"/>
    <s v="Equipe"/>
    <s v="Senior"/>
  </r>
  <r>
    <n v="19"/>
    <n v="8"/>
    <s v="TURKEY"/>
    <x v="41"/>
    <m/>
    <x v="21"/>
    <n v="42022"/>
    <x v="12"/>
    <x v="0"/>
    <x v="2"/>
    <s v="T32"/>
    <s v="Equipe"/>
    <s v="Senior"/>
  </r>
  <r>
    <n v="20"/>
    <n v="8"/>
    <s v="CHILE"/>
    <x v="30"/>
    <m/>
    <x v="21"/>
    <n v="42022"/>
    <x v="12"/>
    <x v="0"/>
    <x v="2"/>
    <s v="T32"/>
    <s v="Equipe"/>
    <s v="Senior"/>
  </r>
  <r>
    <n v="21"/>
    <n v="8"/>
    <s v="HUNGARY"/>
    <x v="8"/>
    <m/>
    <x v="21"/>
    <n v="42022"/>
    <x v="12"/>
    <x v="0"/>
    <x v="2"/>
    <s v="T32"/>
    <s v="Equipe"/>
    <s v="Senior"/>
  </r>
  <r>
    <n v="22"/>
    <n v="8"/>
    <s v="AUSTRALIA"/>
    <x v="21"/>
    <m/>
    <x v="21"/>
    <n v="42022"/>
    <x v="12"/>
    <x v="0"/>
    <x v="2"/>
    <s v="T32"/>
    <s v="Equipe"/>
    <s v="Senior"/>
  </r>
  <r>
    <n v="23"/>
    <n v="8"/>
    <s v="ISRAEL"/>
    <x v="51"/>
    <m/>
    <x v="21"/>
    <n v="42022"/>
    <x v="12"/>
    <x v="0"/>
    <x v="2"/>
    <s v="T32"/>
    <s v="Equipe"/>
    <s v="Senior"/>
  </r>
  <r>
    <n v="24"/>
    <n v="8"/>
    <s v="KUWAIT"/>
    <x v="57"/>
    <m/>
    <x v="21"/>
    <n v="42022"/>
    <x v="12"/>
    <x v="0"/>
    <x v="2"/>
    <s v="T32"/>
    <s v="Equipe"/>
    <s v="Senior"/>
  </r>
  <r>
    <n v="25"/>
    <n v="8"/>
    <s v="ALGERIA"/>
    <x v="32"/>
    <m/>
    <x v="21"/>
    <n v="42022"/>
    <x v="12"/>
    <x v="0"/>
    <x v="2"/>
    <s v="T32"/>
    <s v="Equipe"/>
    <s v="Senior"/>
  </r>
  <r>
    <n v="1"/>
    <n v="64"/>
    <s v="RUSSIA"/>
    <x v="1"/>
    <m/>
    <x v="57"/>
    <n v="42022"/>
    <x v="12"/>
    <x v="0"/>
    <x v="3"/>
    <s v="1"/>
    <s v="Equipe"/>
    <s v="Senior"/>
  </r>
  <r>
    <n v="2"/>
    <n v="52"/>
    <s v="USA"/>
    <x v="16"/>
    <m/>
    <x v="57"/>
    <n v="42022"/>
    <x v="12"/>
    <x v="0"/>
    <x v="3"/>
    <s v="2"/>
    <s v="Equipe"/>
    <s v="Senior"/>
  </r>
  <r>
    <n v="3"/>
    <n v="40"/>
    <s v="ITALY"/>
    <x v="2"/>
    <m/>
    <x v="57"/>
    <n v="42022"/>
    <x v="12"/>
    <x v="0"/>
    <x v="3"/>
    <s v="3"/>
    <s v="Equipe"/>
    <s v="Senior"/>
  </r>
  <r>
    <n v="4"/>
    <n v="36"/>
    <s v="GERMANY"/>
    <x v="4"/>
    <m/>
    <x v="57"/>
    <n v="42022"/>
    <x v="12"/>
    <x v="0"/>
    <x v="3"/>
    <s v="4"/>
    <s v="Equipe"/>
    <s v="Senior"/>
  </r>
  <r>
    <n v="5"/>
    <n v="32"/>
    <s v="KOREA"/>
    <x v="20"/>
    <m/>
    <x v="57"/>
    <n v="42022"/>
    <x v="12"/>
    <x v="0"/>
    <x v="3"/>
    <s v="T8"/>
    <s v="Equipe"/>
    <s v="Senior"/>
  </r>
  <r>
    <n v="6"/>
    <n v="30"/>
    <s v="FRANCE"/>
    <x v="0"/>
    <m/>
    <x v="57"/>
    <n v="42022"/>
    <x v="12"/>
    <x v="0"/>
    <x v="3"/>
    <s v="T8"/>
    <s v="Equipe"/>
    <s v="Senior"/>
  </r>
  <r>
    <n v="7"/>
    <n v="28"/>
    <s v="POLAND"/>
    <x v="5"/>
    <m/>
    <x v="57"/>
    <n v="42022"/>
    <x v="12"/>
    <x v="0"/>
    <x v="3"/>
    <s v="T8"/>
    <s v="Equipe"/>
    <s v="Senior"/>
  </r>
  <r>
    <n v="8"/>
    <n v="26"/>
    <s v="CHINA"/>
    <x v="19"/>
    <m/>
    <x v="57"/>
    <n v="42022"/>
    <x v="12"/>
    <x v="0"/>
    <x v="3"/>
    <s v="T8"/>
    <s v="Equipe"/>
    <s v="Senior"/>
  </r>
  <r>
    <n v="9"/>
    <n v="25"/>
    <s v="UKRAINE"/>
    <x v="10"/>
    <m/>
    <x v="57"/>
    <n v="42022"/>
    <x v="12"/>
    <x v="0"/>
    <x v="3"/>
    <s v="T16"/>
    <s v="Equipe"/>
    <s v="Senior"/>
  </r>
  <r>
    <n v="10"/>
    <n v="24"/>
    <s v="CANADA"/>
    <x v="11"/>
    <m/>
    <x v="57"/>
    <n v="42022"/>
    <x v="12"/>
    <x v="0"/>
    <x v="3"/>
    <s v="T16"/>
    <s v="Equipe"/>
    <s v="Senior"/>
  </r>
  <r>
    <n v="11"/>
    <n v="23"/>
    <s v="HUNGARY"/>
    <x v="8"/>
    <m/>
    <x v="57"/>
    <n v="42022"/>
    <x v="12"/>
    <x v="0"/>
    <x v="3"/>
    <s v="T16"/>
    <s v="Equipe"/>
    <s v="Senior"/>
  </r>
  <r>
    <n v="12"/>
    <n v="22"/>
    <s v="JAPAN"/>
    <x v="22"/>
    <m/>
    <x v="57"/>
    <n v="42022"/>
    <x v="12"/>
    <x v="0"/>
    <x v="3"/>
    <s v="T16"/>
    <s v="Equipe"/>
    <s v="Senior"/>
  </r>
  <r>
    <n v="13"/>
    <n v="21"/>
    <s v="HONG KONG"/>
    <x v="23"/>
    <m/>
    <x v="57"/>
    <n v="42022"/>
    <x v="12"/>
    <x v="0"/>
    <x v="3"/>
    <s v="T16"/>
    <s v="Equipe"/>
    <s v="Senior"/>
  </r>
  <r>
    <n v="14"/>
    <n v="20"/>
    <s v="BRAZIL"/>
    <x v="49"/>
    <m/>
    <x v="57"/>
    <n v="42022"/>
    <x v="12"/>
    <x v="0"/>
    <x v="3"/>
    <s v="T16"/>
    <s v="Equipe"/>
    <s v="Senior"/>
  </r>
  <r>
    <n v="15"/>
    <n v="19"/>
    <s v="ROMANIA"/>
    <x v="3"/>
    <m/>
    <x v="57"/>
    <n v="42022"/>
    <x v="12"/>
    <x v="0"/>
    <x v="3"/>
    <s v="T16"/>
    <s v="Equipe"/>
    <s v="Senior"/>
  </r>
  <r>
    <n v="16"/>
    <n v="18"/>
    <s v="SWEDEN"/>
    <x v="18"/>
    <m/>
    <x v="57"/>
    <n v="42022"/>
    <x v="12"/>
    <x v="0"/>
    <x v="3"/>
    <s v="T16"/>
    <s v="Equipe"/>
    <s v="Senior"/>
  </r>
  <r>
    <n v="17"/>
    <n v="8"/>
    <s v="TURKEY"/>
    <x v="41"/>
    <m/>
    <x v="57"/>
    <n v="42022"/>
    <x v="12"/>
    <x v="0"/>
    <x v="3"/>
    <s v="T32"/>
    <s v="Equipe"/>
    <s v="Senior"/>
  </r>
  <r>
    <n v="1"/>
    <n v="64"/>
    <s v="KOREA"/>
    <x v="20"/>
    <m/>
    <x v="34"/>
    <n v="42028"/>
    <x v="12"/>
    <x v="0"/>
    <x v="1"/>
    <s v="1"/>
    <s v="Equipe"/>
    <s v="Senior"/>
  </r>
  <r>
    <n v="2"/>
    <n v="52"/>
    <s v="FRANCE"/>
    <x v="0"/>
    <m/>
    <x v="34"/>
    <n v="42028"/>
    <x v="12"/>
    <x v="0"/>
    <x v="1"/>
    <s v="2"/>
    <s v="Equipe"/>
    <s v="Senior"/>
  </r>
  <r>
    <n v="3"/>
    <n v="40"/>
    <s v="RUSSIA"/>
    <x v="1"/>
    <m/>
    <x v="34"/>
    <n v="42028"/>
    <x v="12"/>
    <x v="0"/>
    <x v="1"/>
    <s v="3"/>
    <s v="Equipe"/>
    <s v="Senior"/>
  </r>
  <r>
    <n v="4"/>
    <n v="36"/>
    <s v="HUNGARY"/>
    <x v="8"/>
    <m/>
    <x v="34"/>
    <n v="42028"/>
    <x v="12"/>
    <x v="0"/>
    <x v="1"/>
    <s v="4"/>
    <s v="Equipe"/>
    <s v="Senior"/>
  </r>
  <r>
    <n v="5"/>
    <n v="32"/>
    <s v="UKRAINE"/>
    <x v="10"/>
    <m/>
    <x v="34"/>
    <n v="42028"/>
    <x v="12"/>
    <x v="0"/>
    <x v="1"/>
    <s v="T8"/>
    <s v="Equipe"/>
    <s v="Senior"/>
  </r>
  <r>
    <n v="6"/>
    <n v="30"/>
    <s v="SWITZERLAND"/>
    <x v="9"/>
    <m/>
    <x v="34"/>
    <n v="42028"/>
    <x v="12"/>
    <x v="0"/>
    <x v="1"/>
    <s v="T8"/>
    <s v="Equipe"/>
    <s v="Senior"/>
  </r>
  <r>
    <n v="7"/>
    <n v="28"/>
    <s v="ISRAEL"/>
    <x v="51"/>
    <m/>
    <x v="34"/>
    <n v="42028"/>
    <x v="12"/>
    <x v="0"/>
    <x v="1"/>
    <s v="T8"/>
    <s v="Equipe"/>
    <s v="Senior"/>
  </r>
  <r>
    <n v="8"/>
    <n v="26"/>
    <s v="GERMANY"/>
    <x v="4"/>
    <m/>
    <x v="34"/>
    <n v="42028"/>
    <x v="12"/>
    <x v="0"/>
    <x v="1"/>
    <s v="T8"/>
    <s v="Equipe"/>
    <s v="Senior"/>
  </r>
  <r>
    <n v="9"/>
    <n v="25"/>
    <s v="KAZAKHSTAN"/>
    <x v="44"/>
    <m/>
    <x v="34"/>
    <n v="42028"/>
    <x v="12"/>
    <x v="0"/>
    <x v="1"/>
    <s v="T16"/>
    <s v="Equipe"/>
    <s v="Senior"/>
  </r>
  <r>
    <n v="10"/>
    <n v="24"/>
    <s v="ITALY"/>
    <x v="2"/>
    <m/>
    <x v="34"/>
    <n v="42028"/>
    <x v="12"/>
    <x v="0"/>
    <x v="1"/>
    <s v="T16"/>
    <s v="Equipe"/>
    <s v="Senior"/>
  </r>
  <r>
    <n v="11"/>
    <n v="23"/>
    <s v="SPAIN"/>
    <x v="7"/>
    <m/>
    <x v="34"/>
    <n v="42028"/>
    <x v="12"/>
    <x v="0"/>
    <x v="1"/>
    <s v="T16"/>
    <s v="Equipe"/>
    <s v="Senior"/>
  </r>
  <r>
    <n v="12"/>
    <n v="22"/>
    <s v="VENEZUELA"/>
    <x v="28"/>
    <m/>
    <x v="34"/>
    <n v="42028"/>
    <x v="12"/>
    <x v="0"/>
    <x v="1"/>
    <s v="T16"/>
    <s v="Equipe"/>
    <s v="Senior"/>
  </r>
  <r>
    <n v="13"/>
    <n v="21"/>
    <s v="ESTONIA"/>
    <x v="6"/>
    <m/>
    <x v="34"/>
    <n v="42028"/>
    <x v="12"/>
    <x v="0"/>
    <x v="1"/>
    <s v="T16"/>
    <s v="Equipe"/>
    <s v="Senior"/>
  </r>
  <r>
    <n v="14"/>
    <n v="20"/>
    <s v="CANADA"/>
    <x v="11"/>
    <m/>
    <x v="34"/>
    <n v="42028"/>
    <x v="12"/>
    <x v="0"/>
    <x v="1"/>
    <s v="T16"/>
    <s v="Equipe"/>
    <s v="Senior"/>
  </r>
  <r>
    <n v="15"/>
    <n v="19"/>
    <s v="USA"/>
    <x v="16"/>
    <m/>
    <x v="34"/>
    <n v="42028"/>
    <x v="12"/>
    <x v="0"/>
    <x v="1"/>
    <s v="T16"/>
    <s v="Equipe"/>
    <s v="Senior"/>
  </r>
  <r>
    <n v="16"/>
    <n v="18"/>
    <s v="ARGENTINA"/>
    <x v="53"/>
    <m/>
    <x v="34"/>
    <n v="42028"/>
    <x v="12"/>
    <x v="0"/>
    <x v="1"/>
    <s v="T16"/>
    <s v="Equipe"/>
    <s v="Senior"/>
  </r>
  <r>
    <n v="17"/>
    <n v="8"/>
    <s v="CZECH REPUBLIC"/>
    <x v="35"/>
    <m/>
    <x v="34"/>
    <n v="42028"/>
    <x v="12"/>
    <x v="0"/>
    <x v="1"/>
    <s v="T32"/>
    <s v="Equipe"/>
    <s v="Senior"/>
  </r>
  <r>
    <n v="18"/>
    <n v="8"/>
    <s v="CHINA"/>
    <x v="19"/>
    <m/>
    <x v="34"/>
    <n v="42028"/>
    <x v="12"/>
    <x v="0"/>
    <x v="1"/>
    <s v="T32"/>
    <s v="Equipe"/>
    <s v="Senior"/>
  </r>
  <r>
    <n v="19"/>
    <n v="8"/>
    <s v="POLAND"/>
    <x v="5"/>
    <m/>
    <x v="34"/>
    <n v="42028"/>
    <x v="12"/>
    <x v="0"/>
    <x v="1"/>
    <s v="T32"/>
    <s v="Equipe"/>
    <s v="Senior"/>
  </r>
  <r>
    <n v="20"/>
    <n v="8"/>
    <s v="JAPAN"/>
    <x v="22"/>
    <m/>
    <x v="34"/>
    <n v="42028"/>
    <x v="12"/>
    <x v="0"/>
    <x v="1"/>
    <s v="T32"/>
    <s v="Equipe"/>
    <s v="Senior"/>
  </r>
  <r>
    <n v="21"/>
    <n v="8"/>
    <s v="DENMARK"/>
    <x v="43"/>
    <m/>
    <x v="34"/>
    <n v="42028"/>
    <x v="12"/>
    <x v="0"/>
    <x v="1"/>
    <s v="T32"/>
    <s v="Equipe"/>
    <s v="Senior"/>
  </r>
  <r>
    <n v="22"/>
    <n v="8"/>
    <s v="EGYPT"/>
    <x v="55"/>
    <m/>
    <x v="34"/>
    <n v="42028"/>
    <x v="12"/>
    <x v="0"/>
    <x v="1"/>
    <s v="T32"/>
    <s v="Equipe"/>
    <s v="Senior"/>
  </r>
  <r>
    <n v="23"/>
    <n v="8"/>
    <s v="KYRGYZSTAN"/>
    <x v="45"/>
    <m/>
    <x v="34"/>
    <n v="42028"/>
    <x v="12"/>
    <x v="0"/>
    <x v="1"/>
    <s v="T32"/>
    <s v="Equipe"/>
    <s v="Senior"/>
  </r>
  <r>
    <n v="24"/>
    <n v="8"/>
    <s v="HONG KONG"/>
    <x v="23"/>
    <m/>
    <x v="34"/>
    <n v="42028"/>
    <x v="12"/>
    <x v="0"/>
    <x v="1"/>
    <s v="T32"/>
    <s v="Equipe"/>
    <s v="Senior"/>
  </r>
  <r>
    <n v="25"/>
    <n v="8"/>
    <s v="NETHERLANDS"/>
    <x v="52"/>
    <m/>
    <x v="34"/>
    <n v="42028"/>
    <x v="12"/>
    <x v="0"/>
    <x v="1"/>
    <s v="T32"/>
    <s v="Equipe"/>
    <s v="Senior"/>
  </r>
  <r>
    <n v="26"/>
    <n v="8"/>
    <s v="BRAZIL"/>
    <x v="49"/>
    <m/>
    <x v="34"/>
    <n v="42028"/>
    <x v="12"/>
    <x v="0"/>
    <x v="1"/>
    <s v="T32"/>
    <s v="Equipe"/>
    <s v="Senior"/>
  </r>
  <r>
    <n v="27"/>
    <n v="8"/>
    <s v="MOROCCO"/>
    <x v="88"/>
    <m/>
    <x v="34"/>
    <n v="42028"/>
    <x v="12"/>
    <x v="0"/>
    <x v="1"/>
    <s v="T32"/>
    <s v="Equipe"/>
    <s v="Senior"/>
  </r>
  <r>
    <n v="28"/>
    <n v="8"/>
    <s v="FINLAND"/>
    <x v="42"/>
    <m/>
    <x v="34"/>
    <n v="42028"/>
    <x v="12"/>
    <x v="0"/>
    <x v="1"/>
    <s v="T32"/>
    <s v="Equipe"/>
    <s v="Senior"/>
  </r>
  <r>
    <n v="29"/>
    <n v="8"/>
    <s v="SWEDEN"/>
    <x v="18"/>
    <m/>
    <x v="34"/>
    <n v="42028"/>
    <x v="12"/>
    <x v="0"/>
    <x v="1"/>
    <s v="T32"/>
    <s v="Equipe"/>
    <s v="Senior"/>
  </r>
  <r>
    <n v="30"/>
    <n v="8"/>
    <s v="AUSTRIA"/>
    <x v="12"/>
    <m/>
    <x v="34"/>
    <n v="42028"/>
    <x v="12"/>
    <x v="0"/>
    <x v="1"/>
    <s v="T32"/>
    <s v="Equipe"/>
    <s v="Senior"/>
  </r>
  <r>
    <n v="31"/>
    <n v="8"/>
    <s v="NORWAY"/>
    <x v="64"/>
    <m/>
    <x v="34"/>
    <n v="42028"/>
    <x v="12"/>
    <x v="0"/>
    <x v="1"/>
    <s v="T32"/>
    <s v="Equipe"/>
    <s v="Senior"/>
  </r>
  <r>
    <n v="32"/>
    <n v="8"/>
    <s v="ROMANIA"/>
    <x v="3"/>
    <m/>
    <x v="34"/>
    <n v="42028"/>
    <x v="12"/>
    <x v="0"/>
    <x v="1"/>
    <s v="T32"/>
    <s v="Equipe"/>
    <s v="Senior"/>
  </r>
  <r>
    <n v="1"/>
    <n v="64"/>
    <s v="SWEDEN"/>
    <x v="18"/>
    <m/>
    <x v="9"/>
    <n v="42029"/>
    <x v="12"/>
    <x v="0"/>
    <x v="0"/>
    <s v="1"/>
    <s v="Equipe"/>
    <s v="Senior"/>
  </r>
  <r>
    <n v="2"/>
    <n v="52"/>
    <s v="ITALY"/>
    <x v="2"/>
    <m/>
    <x v="9"/>
    <n v="42029"/>
    <x v="12"/>
    <x v="0"/>
    <x v="0"/>
    <s v="2"/>
    <s v="Equipe"/>
    <s v="Senior"/>
  </r>
  <r>
    <n v="3"/>
    <n v="40"/>
    <s v="ROMANIA"/>
    <x v="3"/>
    <m/>
    <x v="9"/>
    <n v="42029"/>
    <x v="12"/>
    <x v="0"/>
    <x v="0"/>
    <s v="3"/>
    <s v="Equipe"/>
    <s v="Senior"/>
  </r>
  <r>
    <n v="4"/>
    <n v="36"/>
    <s v="RUSSIA"/>
    <x v="1"/>
    <m/>
    <x v="9"/>
    <n v="42029"/>
    <x v="12"/>
    <x v="0"/>
    <x v="0"/>
    <s v="4"/>
    <s v="Equipe"/>
    <s v="Senior"/>
  </r>
  <r>
    <n v="5"/>
    <n v="32"/>
    <s v="CHINA"/>
    <x v="19"/>
    <m/>
    <x v="9"/>
    <n v="42029"/>
    <x v="12"/>
    <x v="0"/>
    <x v="0"/>
    <s v="T8"/>
    <s v="Equipe"/>
    <s v="Senior"/>
  </r>
  <r>
    <n v="6"/>
    <n v="30"/>
    <s v="FRANCE"/>
    <x v="0"/>
    <m/>
    <x v="9"/>
    <n v="42029"/>
    <x v="12"/>
    <x v="0"/>
    <x v="0"/>
    <s v="T8"/>
    <s v="Equipe"/>
    <s v="Senior"/>
  </r>
  <r>
    <n v="7"/>
    <n v="28"/>
    <s v="SWITZERLAND"/>
    <x v="9"/>
    <m/>
    <x v="9"/>
    <n v="42029"/>
    <x v="12"/>
    <x v="0"/>
    <x v="0"/>
    <s v="T8"/>
    <s v="Equipe"/>
    <s v="Senior"/>
  </r>
  <r>
    <n v="8"/>
    <n v="26"/>
    <s v="UKRAINE"/>
    <x v="10"/>
    <m/>
    <x v="9"/>
    <n v="42029"/>
    <x v="12"/>
    <x v="0"/>
    <x v="0"/>
    <s v="T8"/>
    <s v="Equipe"/>
    <s v="Senior"/>
  </r>
  <r>
    <n v="9"/>
    <n v="25"/>
    <s v="ESTONIA"/>
    <x v="6"/>
    <m/>
    <x v="9"/>
    <n v="42029"/>
    <x v="12"/>
    <x v="0"/>
    <x v="0"/>
    <s v="T16"/>
    <s v="Equipe"/>
    <s v="Senior"/>
  </r>
  <r>
    <n v="10"/>
    <n v="24"/>
    <s v="KOREA"/>
    <x v="20"/>
    <m/>
    <x v="9"/>
    <n v="42029"/>
    <x v="12"/>
    <x v="0"/>
    <x v="0"/>
    <s v="T16"/>
    <s v="Equipe"/>
    <s v="Senior"/>
  </r>
  <r>
    <n v="11"/>
    <n v="23"/>
    <s v="USA"/>
    <x v="16"/>
    <m/>
    <x v="9"/>
    <n v="42029"/>
    <x v="12"/>
    <x v="0"/>
    <x v="0"/>
    <s v="T16"/>
    <s v="Equipe"/>
    <s v="Senior"/>
  </r>
  <r>
    <n v="12"/>
    <n v="22"/>
    <s v="GERMANY"/>
    <x v="4"/>
    <m/>
    <x v="9"/>
    <n v="42029"/>
    <x v="12"/>
    <x v="0"/>
    <x v="0"/>
    <s v="T16"/>
    <s v="Equipe"/>
    <s v="Senior"/>
  </r>
  <r>
    <n v="13"/>
    <n v="21"/>
    <s v="HUNGARY"/>
    <x v="8"/>
    <m/>
    <x v="9"/>
    <n v="42029"/>
    <x v="12"/>
    <x v="0"/>
    <x v="0"/>
    <s v="T16"/>
    <s v="Equipe"/>
    <s v="Senior"/>
  </r>
  <r>
    <n v="14"/>
    <n v="20"/>
    <s v="VENEZUELA"/>
    <x v="28"/>
    <m/>
    <x v="9"/>
    <n v="42029"/>
    <x v="12"/>
    <x v="0"/>
    <x v="0"/>
    <s v="T16"/>
    <s v="Equipe"/>
    <s v="Senior"/>
  </r>
  <r>
    <n v="15"/>
    <n v="19"/>
    <s v="CANADA"/>
    <x v="11"/>
    <m/>
    <x v="9"/>
    <n v="42029"/>
    <x v="12"/>
    <x v="0"/>
    <x v="0"/>
    <s v="T16"/>
    <s v="Equipe"/>
    <s v="Senior"/>
  </r>
  <r>
    <n v="16"/>
    <n v="18"/>
    <s v="ISRAEL"/>
    <x v="51"/>
    <m/>
    <x v="9"/>
    <n v="42029"/>
    <x v="12"/>
    <x v="0"/>
    <x v="0"/>
    <s v="T16"/>
    <s v="Equipe"/>
    <s v="Senior"/>
  </r>
  <r>
    <n v="17"/>
    <n v="8"/>
    <s v="POLAND"/>
    <x v="5"/>
    <m/>
    <x v="9"/>
    <n v="42029"/>
    <x v="12"/>
    <x v="0"/>
    <x v="0"/>
    <s v="T32"/>
    <s v="Equipe"/>
    <s v="Senior"/>
  </r>
  <r>
    <n v="18"/>
    <n v="8"/>
    <s v="BRAZIL"/>
    <x v="49"/>
    <m/>
    <x v="9"/>
    <n v="42029"/>
    <x v="12"/>
    <x v="0"/>
    <x v="0"/>
    <s v="T32"/>
    <s v="Equipe"/>
    <s v="Senior"/>
  </r>
  <r>
    <n v="19"/>
    <n v="8"/>
    <s v="HONG KONG"/>
    <x v="23"/>
    <m/>
    <x v="9"/>
    <n v="42029"/>
    <x v="12"/>
    <x v="0"/>
    <x v="0"/>
    <s v="T32"/>
    <s v="Equipe"/>
    <s v="Senior"/>
  </r>
  <r>
    <n v="20"/>
    <n v="8"/>
    <s v="JAPAN"/>
    <x v="22"/>
    <m/>
    <x v="9"/>
    <n v="42029"/>
    <x v="12"/>
    <x v="0"/>
    <x v="0"/>
    <s v="T32"/>
    <s v="Equipe"/>
    <s v="Senior"/>
  </r>
  <r>
    <n v="21"/>
    <n v="8"/>
    <s v="SOUTH AFRICA"/>
    <x v="25"/>
    <m/>
    <x v="9"/>
    <n v="42029"/>
    <x v="12"/>
    <x v="0"/>
    <x v="0"/>
    <s v="T32"/>
    <s v="Equipe"/>
    <s v="Senior"/>
  </r>
  <r>
    <n v="22"/>
    <n v="8"/>
    <s v="FINLAND"/>
    <x v="42"/>
    <m/>
    <x v="9"/>
    <n v="42029"/>
    <x v="12"/>
    <x v="0"/>
    <x v="0"/>
    <s v="T32"/>
    <s v="Equipe"/>
    <s v="Senior"/>
  </r>
  <r>
    <n v="23"/>
    <n v="8"/>
    <s v="AUSTRALIA"/>
    <x v="21"/>
    <m/>
    <x v="9"/>
    <n v="42029"/>
    <x v="12"/>
    <x v="0"/>
    <x v="0"/>
    <s v="T32"/>
    <s v="Equipe"/>
    <s v="Senior"/>
  </r>
  <r>
    <n v="24"/>
    <n v="8"/>
    <s v="SPAIN"/>
    <x v="7"/>
    <m/>
    <x v="9"/>
    <n v="42029"/>
    <x v="12"/>
    <x v="0"/>
    <x v="0"/>
    <s v="T32"/>
    <s v="Equipe"/>
    <s v="Senior"/>
  </r>
  <r>
    <n v="1"/>
    <n v="64"/>
    <s v="RUSSIA"/>
    <x v="1"/>
    <m/>
    <x v="66"/>
    <n v="42036"/>
    <x v="12"/>
    <x v="0"/>
    <x v="5"/>
    <s v="1"/>
    <s v="Equipe"/>
    <s v="Senior"/>
  </r>
  <r>
    <n v="2"/>
    <n v="52"/>
    <s v="GERMANY"/>
    <x v="4"/>
    <m/>
    <x v="66"/>
    <n v="42036"/>
    <x v="12"/>
    <x v="0"/>
    <x v="5"/>
    <s v="2"/>
    <s v="Equipe"/>
    <s v="Senior"/>
  </r>
  <r>
    <n v="3"/>
    <n v="40"/>
    <s v="ITALY"/>
    <x v="2"/>
    <m/>
    <x v="66"/>
    <n v="42036"/>
    <x v="12"/>
    <x v="0"/>
    <x v="5"/>
    <s v="3"/>
    <s v="Equipe"/>
    <s v="Senior"/>
  </r>
  <r>
    <n v="4"/>
    <n v="36"/>
    <s v="KOREA"/>
    <x v="20"/>
    <m/>
    <x v="66"/>
    <n v="42036"/>
    <x v="12"/>
    <x v="0"/>
    <x v="5"/>
    <s v="4"/>
    <s v="Equipe"/>
    <s v="Senior"/>
  </r>
  <r>
    <n v="5"/>
    <n v="32"/>
    <s v="HUNGARY"/>
    <x v="8"/>
    <m/>
    <x v="66"/>
    <n v="42036"/>
    <x v="12"/>
    <x v="0"/>
    <x v="5"/>
    <s v="T8"/>
    <s v="Equipe"/>
    <s v="Senior"/>
  </r>
  <r>
    <n v="6"/>
    <n v="30"/>
    <s v="USA"/>
    <x v="16"/>
    <m/>
    <x v="66"/>
    <n v="42036"/>
    <x v="12"/>
    <x v="0"/>
    <x v="5"/>
    <s v="T8"/>
    <s v="Equipe"/>
    <s v="Senior"/>
  </r>
  <r>
    <n v="7"/>
    <n v="28"/>
    <s v="BELARUS"/>
    <x v="15"/>
    <m/>
    <x v="66"/>
    <n v="42036"/>
    <x v="12"/>
    <x v="0"/>
    <x v="5"/>
    <s v="T8"/>
    <s v="Equipe"/>
    <s v="Senior"/>
  </r>
  <r>
    <n v="8"/>
    <n v="26"/>
    <s v="ROMANIA"/>
    <x v="3"/>
    <m/>
    <x v="66"/>
    <n v="42036"/>
    <x v="12"/>
    <x v="0"/>
    <x v="5"/>
    <s v="T8"/>
    <s v="Equipe"/>
    <s v="Senior"/>
  </r>
  <r>
    <n v="9"/>
    <n v="25"/>
    <s v="UKRAINE"/>
    <x v="10"/>
    <m/>
    <x v="66"/>
    <n v="42036"/>
    <x v="12"/>
    <x v="0"/>
    <x v="5"/>
    <s v="T16"/>
    <s v="Equipe"/>
    <s v="Senior"/>
  </r>
  <r>
    <n v="10"/>
    <n v="24"/>
    <s v="SPAIN"/>
    <x v="7"/>
    <m/>
    <x v="66"/>
    <n v="42036"/>
    <x v="12"/>
    <x v="0"/>
    <x v="5"/>
    <s v="T16"/>
    <s v="Equipe"/>
    <s v="Senior"/>
  </r>
  <r>
    <n v="11"/>
    <n v="23"/>
    <s v="CHINA"/>
    <x v="19"/>
    <m/>
    <x v="66"/>
    <n v="42036"/>
    <x v="12"/>
    <x v="0"/>
    <x v="5"/>
    <s v="T16"/>
    <s v="Equipe"/>
    <s v="Senior"/>
  </r>
  <r>
    <n v="12"/>
    <n v="22"/>
    <s v="FRANCE"/>
    <x v="0"/>
    <m/>
    <x v="66"/>
    <n v="42036"/>
    <x v="12"/>
    <x v="0"/>
    <x v="5"/>
    <s v="T16"/>
    <s v="Equipe"/>
    <s v="Senior"/>
  </r>
  <r>
    <n v="13"/>
    <n v="21"/>
    <s v="IRAN"/>
    <x v="65"/>
    <m/>
    <x v="66"/>
    <n v="42036"/>
    <x v="12"/>
    <x v="0"/>
    <x v="5"/>
    <s v="T16"/>
    <s v="Equipe"/>
    <s v="Senior"/>
  </r>
  <r>
    <n v="14"/>
    <n v="20"/>
    <s v="GEORGIA"/>
    <x v="66"/>
    <m/>
    <x v="66"/>
    <n v="42036"/>
    <x v="12"/>
    <x v="0"/>
    <x v="5"/>
    <s v="T16"/>
    <s v="Equipe"/>
    <s v="Senior"/>
  </r>
  <r>
    <n v="15"/>
    <n v="19"/>
    <s v="GREAT BRITAIN"/>
    <x v="13"/>
    <m/>
    <x v="66"/>
    <n v="42036"/>
    <x v="12"/>
    <x v="0"/>
    <x v="5"/>
    <s v="T16"/>
    <s v="Equipe"/>
    <s v="Senior"/>
  </r>
  <r>
    <n v="16"/>
    <n v="18"/>
    <s v="HONG KONG"/>
    <x v="23"/>
    <m/>
    <x v="66"/>
    <n v="42036"/>
    <x v="12"/>
    <x v="0"/>
    <x v="5"/>
    <s v="T16"/>
    <s v="Equipe"/>
    <s v="Senior"/>
  </r>
  <r>
    <n v="17"/>
    <n v="8"/>
    <s v="JAPAN"/>
    <x v="22"/>
    <m/>
    <x v="66"/>
    <n v="42036"/>
    <x v="12"/>
    <x v="0"/>
    <x v="5"/>
    <s v="T32"/>
    <s v="Equipe"/>
    <s v="Senior"/>
  </r>
  <r>
    <n v="18"/>
    <n v="8"/>
    <s v="CANADA"/>
    <x v="11"/>
    <m/>
    <x v="66"/>
    <n v="42036"/>
    <x v="12"/>
    <x v="0"/>
    <x v="5"/>
    <s v="T32"/>
    <s v="Equipe"/>
    <s v="Senior"/>
  </r>
  <r>
    <n v="19"/>
    <n v="8"/>
    <s v="EGYPT"/>
    <x v="55"/>
    <m/>
    <x v="66"/>
    <n v="42036"/>
    <x v="12"/>
    <x v="0"/>
    <x v="5"/>
    <s v="T32"/>
    <s v="Equipe"/>
    <s v="Senior"/>
  </r>
  <r>
    <n v="20"/>
    <n v="8"/>
    <s v="CHILE"/>
    <x v="30"/>
    <m/>
    <x v="66"/>
    <n v="42036"/>
    <x v="12"/>
    <x v="0"/>
    <x v="5"/>
    <s v="T32"/>
    <s v="Equipe"/>
    <s v="Senior"/>
  </r>
  <r>
    <n v="1"/>
    <n v="64"/>
    <s v="UKRAINE"/>
    <x v="10"/>
    <m/>
    <x v="90"/>
    <n v="42036"/>
    <x v="12"/>
    <x v="0"/>
    <x v="4"/>
    <s v="1"/>
    <s v="Equipe"/>
    <s v="Senior"/>
  </r>
  <r>
    <n v="2"/>
    <n v="52"/>
    <s v="RUSSIA"/>
    <x v="1"/>
    <m/>
    <x v="90"/>
    <n v="42036"/>
    <x v="12"/>
    <x v="0"/>
    <x v="4"/>
    <s v="2"/>
    <s v="Equipe"/>
    <s v="Senior"/>
  </r>
  <r>
    <n v="3"/>
    <n v="40"/>
    <s v="USA"/>
    <x v="16"/>
    <m/>
    <x v="90"/>
    <n v="42036"/>
    <x v="12"/>
    <x v="0"/>
    <x v="4"/>
    <s v="3"/>
    <s v="Equipe"/>
    <s v="Senior"/>
  </r>
  <r>
    <n v="4"/>
    <n v="36"/>
    <s v="HUNGARY"/>
    <x v="8"/>
    <m/>
    <x v="90"/>
    <n v="42036"/>
    <x v="12"/>
    <x v="0"/>
    <x v="4"/>
    <s v="4"/>
    <s v="Equipe"/>
    <s v="Senior"/>
  </r>
  <r>
    <n v="5"/>
    <n v="32"/>
    <s v="KOREA"/>
    <x v="20"/>
    <m/>
    <x v="90"/>
    <n v="42036"/>
    <x v="12"/>
    <x v="0"/>
    <x v="4"/>
    <s v="T8"/>
    <s v="Equipe"/>
    <s v="Senior"/>
  </r>
  <r>
    <n v="6"/>
    <n v="30"/>
    <s v="CHINA"/>
    <x v="19"/>
    <m/>
    <x v="90"/>
    <n v="42036"/>
    <x v="12"/>
    <x v="0"/>
    <x v="4"/>
    <s v="T8"/>
    <s v="Equipe"/>
    <s v="Senior"/>
  </r>
  <r>
    <n v="7"/>
    <n v="28"/>
    <s v="ITALY"/>
    <x v="2"/>
    <m/>
    <x v="90"/>
    <n v="42036"/>
    <x v="12"/>
    <x v="0"/>
    <x v="4"/>
    <s v="T8"/>
    <s v="Equipe"/>
    <s v="Senior"/>
  </r>
  <r>
    <n v="8"/>
    <n v="26"/>
    <s v="FRANCE"/>
    <x v="0"/>
    <m/>
    <x v="90"/>
    <n v="42036"/>
    <x v="12"/>
    <x v="0"/>
    <x v="4"/>
    <s v="T8"/>
    <s v="Equipe"/>
    <s v="Senior"/>
  </r>
  <r>
    <n v="9"/>
    <n v="25"/>
    <s v="POLAND"/>
    <x v="5"/>
    <m/>
    <x v="90"/>
    <n v="42036"/>
    <x v="12"/>
    <x v="0"/>
    <x v="4"/>
    <s v="T16"/>
    <s v="Equipe"/>
    <s v="Senior"/>
  </r>
  <r>
    <n v="10"/>
    <n v="24"/>
    <s v="JAPAN"/>
    <x v="22"/>
    <m/>
    <x v="90"/>
    <n v="42036"/>
    <x v="12"/>
    <x v="0"/>
    <x v="4"/>
    <s v="T16"/>
    <s v="Equipe"/>
    <s v="Senior"/>
  </r>
  <r>
    <n v="11"/>
    <n v="23"/>
    <s v="SPAIN"/>
    <x v="7"/>
    <m/>
    <x v="90"/>
    <n v="42036"/>
    <x v="12"/>
    <x v="0"/>
    <x v="4"/>
    <s v="T16"/>
    <s v="Equipe"/>
    <s v="Senior"/>
  </r>
  <r>
    <n v="12"/>
    <n v="22"/>
    <s v="AZERBAIJAN"/>
    <x v="74"/>
    <m/>
    <x v="90"/>
    <n v="42036"/>
    <x v="12"/>
    <x v="0"/>
    <x v="4"/>
    <s v="T16"/>
    <s v="Equipe"/>
    <s v="Senior"/>
  </r>
  <r>
    <n v="13"/>
    <n v="21"/>
    <s v="GERMANY"/>
    <x v="4"/>
    <m/>
    <x v="90"/>
    <n v="42036"/>
    <x v="12"/>
    <x v="0"/>
    <x v="4"/>
    <s v="T16"/>
    <s v="Equipe"/>
    <s v="Senior"/>
  </r>
  <r>
    <n v="14"/>
    <n v="20"/>
    <s v="HONG KONG"/>
    <x v="23"/>
    <m/>
    <x v="90"/>
    <n v="42036"/>
    <x v="12"/>
    <x v="0"/>
    <x v="4"/>
    <s v="T16"/>
    <s v="Equipe"/>
    <s v="Senior"/>
  </r>
  <r>
    <n v="15"/>
    <n v="19"/>
    <s v="MEXICO"/>
    <x v="38"/>
    <m/>
    <x v="90"/>
    <n v="42036"/>
    <x v="12"/>
    <x v="0"/>
    <x v="4"/>
    <s v="T16"/>
    <s v="Equipe"/>
    <s v="Senior"/>
  </r>
  <r>
    <n v="16"/>
    <n v="18"/>
    <s v="CANADA"/>
    <x v="11"/>
    <m/>
    <x v="90"/>
    <n v="42036"/>
    <x v="12"/>
    <x v="0"/>
    <x v="4"/>
    <s v="T16"/>
    <s v="Equipe"/>
    <s v="Senior"/>
  </r>
  <r>
    <n v="17"/>
    <n v="8"/>
    <s v="KAZAKHSTAN"/>
    <x v="44"/>
    <m/>
    <x v="90"/>
    <n v="42036"/>
    <x v="12"/>
    <x v="0"/>
    <x v="4"/>
    <s v="T32"/>
    <s v="Equipe"/>
    <s v="Senior"/>
  </r>
  <r>
    <n v="18"/>
    <n v="8"/>
    <s v="VENEZUELA"/>
    <x v="28"/>
    <m/>
    <x v="90"/>
    <n v="42036"/>
    <x v="12"/>
    <x v="0"/>
    <x v="4"/>
    <s v="T32"/>
    <s v="Equipe"/>
    <s v="Senior"/>
  </r>
  <r>
    <n v="19"/>
    <n v="8"/>
    <s v="CHINESE TAIPEI"/>
    <x v="37"/>
    <m/>
    <x v="90"/>
    <n v="42036"/>
    <x v="12"/>
    <x v="0"/>
    <x v="4"/>
    <s v="T32"/>
    <s v="Equipe"/>
    <s v="Senior"/>
  </r>
  <r>
    <n v="20"/>
    <n v="8"/>
    <s v="IRAN"/>
    <x v="65"/>
    <m/>
    <x v="90"/>
    <n v="42036"/>
    <x v="12"/>
    <x v="0"/>
    <x v="4"/>
    <s v="T32"/>
    <s v="Equipe"/>
    <s v="Senior"/>
  </r>
  <r>
    <n v="21"/>
    <n v="8"/>
    <s v="BELARUS"/>
    <x v="15"/>
    <m/>
    <x v="90"/>
    <n v="42036"/>
    <x v="12"/>
    <x v="0"/>
    <x v="4"/>
    <s v="T32"/>
    <s v="Equipe"/>
    <s v="Senior"/>
  </r>
  <r>
    <n v="22"/>
    <n v="8"/>
    <s v="GREECE"/>
    <x v="14"/>
    <m/>
    <x v="90"/>
    <n v="42036"/>
    <x v="12"/>
    <x v="0"/>
    <x v="4"/>
    <s v="T32"/>
    <s v="Equipe"/>
    <s v="Senior"/>
  </r>
  <r>
    <n v="1"/>
    <n v="64"/>
    <s v="ITALY"/>
    <x v="2"/>
    <m/>
    <x v="91"/>
    <n v="42043"/>
    <x v="12"/>
    <x v="0"/>
    <x v="3"/>
    <s v="1"/>
    <s v="Equipe"/>
    <s v="Senior"/>
  </r>
  <r>
    <n v="2"/>
    <n v="52"/>
    <s v="RUSSIA"/>
    <x v="1"/>
    <m/>
    <x v="91"/>
    <n v="42043"/>
    <x v="12"/>
    <x v="0"/>
    <x v="3"/>
    <s v="2"/>
    <s v="Equipe"/>
    <s v="Senior"/>
  </r>
  <r>
    <n v="3"/>
    <n v="40"/>
    <s v="GERMANY"/>
    <x v="4"/>
    <m/>
    <x v="91"/>
    <n v="42043"/>
    <x v="12"/>
    <x v="0"/>
    <x v="3"/>
    <s v="3"/>
    <s v="Equipe"/>
    <s v="Senior"/>
  </r>
  <r>
    <n v="4"/>
    <n v="36"/>
    <s v="USA"/>
    <x v="16"/>
    <m/>
    <x v="91"/>
    <n v="42043"/>
    <x v="12"/>
    <x v="0"/>
    <x v="3"/>
    <s v="4"/>
    <s v="Equipe"/>
    <s v="Senior"/>
  </r>
  <r>
    <n v="5"/>
    <n v="32"/>
    <s v="POLAND"/>
    <x v="5"/>
    <m/>
    <x v="91"/>
    <n v="42043"/>
    <x v="12"/>
    <x v="0"/>
    <x v="3"/>
    <s v="T8"/>
    <s v="Equipe"/>
    <s v="Senior"/>
  </r>
  <r>
    <n v="6"/>
    <n v="30"/>
    <s v="CHINA"/>
    <x v="19"/>
    <m/>
    <x v="91"/>
    <n v="42043"/>
    <x v="12"/>
    <x v="0"/>
    <x v="3"/>
    <s v="T8"/>
    <s v="Equipe"/>
    <s v="Senior"/>
  </r>
  <r>
    <n v="7"/>
    <n v="28"/>
    <s v="HUNGARY"/>
    <x v="8"/>
    <m/>
    <x v="91"/>
    <n v="42043"/>
    <x v="12"/>
    <x v="0"/>
    <x v="3"/>
    <s v="T8"/>
    <s v="Equipe"/>
    <s v="Senior"/>
  </r>
  <r>
    <n v="8"/>
    <n v="26"/>
    <s v="CANADA"/>
    <x v="11"/>
    <m/>
    <x v="91"/>
    <n v="42043"/>
    <x v="12"/>
    <x v="0"/>
    <x v="3"/>
    <s v="T8"/>
    <s v="Equipe"/>
    <s v="Senior"/>
  </r>
  <r>
    <n v="9"/>
    <n v="25"/>
    <s v="JAPAN"/>
    <x v="22"/>
    <m/>
    <x v="91"/>
    <n v="42043"/>
    <x v="12"/>
    <x v="0"/>
    <x v="3"/>
    <s v="T16"/>
    <s v="Equipe"/>
    <s v="Senior"/>
  </r>
  <r>
    <n v="10"/>
    <n v="24"/>
    <s v="ALGERIA"/>
    <x v="32"/>
    <m/>
    <x v="91"/>
    <n v="42043"/>
    <x v="12"/>
    <x v="0"/>
    <x v="3"/>
    <s v="T16"/>
    <s v="Equipe"/>
    <s v="Senior"/>
  </r>
  <r>
    <n v="1"/>
    <n v="64"/>
    <s v="FRANCE"/>
    <x v="0"/>
    <m/>
    <x v="51"/>
    <n v="42043"/>
    <x v="12"/>
    <x v="0"/>
    <x v="2"/>
    <s v="1"/>
    <s v="Equipe"/>
    <s v="Senior"/>
  </r>
  <r>
    <n v="2"/>
    <n v="52"/>
    <s v="RUSSIA"/>
    <x v="1"/>
    <m/>
    <x v="51"/>
    <n v="42043"/>
    <x v="12"/>
    <x v="0"/>
    <x v="2"/>
    <s v="2"/>
    <s v="Equipe"/>
    <s v="Senior"/>
  </r>
  <r>
    <n v="3"/>
    <n v="40"/>
    <s v="USA"/>
    <x v="16"/>
    <m/>
    <x v="51"/>
    <n v="42043"/>
    <x v="12"/>
    <x v="0"/>
    <x v="2"/>
    <s v="3"/>
    <s v="Equipe"/>
    <s v="Senior"/>
  </r>
  <r>
    <n v="4"/>
    <n v="36"/>
    <s v="ITALY"/>
    <x v="2"/>
    <m/>
    <x v="51"/>
    <n v="42043"/>
    <x v="12"/>
    <x v="0"/>
    <x v="2"/>
    <s v="4"/>
    <s v="Equipe"/>
    <s v="Senior"/>
  </r>
  <r>
    <n v="5"/>
    <n v="32"/>
    <s v="GREAT BRITAIN"/>
    <x v="13"/>
    <m/>
    <x v="51"/>
    <n v="42043"/>
    <x v="12"/>
    <x v="0"/>
    <x v="2"/>
    <s v="T8"/>
    <s v="Equipe"/>
    <s v="Senior"/>
  </r>
  <r>
    <n v="6"/>
    <n v="30"/>
    <s v="CHINA"/>
    <x v="19"/>
    <m/>
    <x v="51"/>
    <n v="42043"/>
    <x v="12"/>
    <x v="0"/>
    <x v="2"/>
    <s v="T8"/>
    <s v="Equipe"/>
    <s v="Senior"/>
  </r>
  <r>
    <n v="7"/>
    <n v="28"/>
    <s v="GERMANY"/>
    <x v="4"/>
    <m/>
    <x v="51"/>
    <n v="42043"/>
    <x v="12"/>
    <x v="0"/>
    <x v="2"/>
    <s v="T8"/>
    <s v="Equipe"/>
    <s v="Senior"/>
  </r>
  <r>
    <n v="8"/>
    <n v="26"/>
    <s v="EGYPT"/>
    <x v="55"/>
    <m/>
    <x v="51"/>
    <n v="42043"/>
    <x v="12"/>
    <x v="0"/>
    <x v="2"/>
    <s v="T8"/>
    <s v="Equipe"/>
    <s v="Senior"/>
  </r>
  <r>
    <n v="9"/>
    <n v="25"/>
    <s v="KOREA"/>
    <x v="20"/>
    <m/>
    <x v="51"/>
    <n v="42043"/>
    <x v="12"/>
    <x v="0"/>
    <x v="2"/>
    <s v="T16"/>
    <s v="Equipe"/>
    <s v="Senior"/>
  </r>
  <r>
    <n v="10"/>
    <n v="24"/>
    <s v="POLAND"/>
    <x v="5"/>
    <m/>
    <x v="51"/>
    <n v="42043"/>
    <x v="12"/>
    <x v="0"/>
    <x v="2"/>
    <s v="T16"/>
    <s v="Equipe"/>
    <s v="Senior"/>
  </r>
  <r>
    <n v="11"/>
    <n v="23"/>
    <s v="JAPAN"/>
    <x v="22"/>
    <m/>
    <x v="51"/>
    <n v="42043"/>
    <x v="12"/>
    <x v="0"/>
    <x v="2"/>
    <s v="T16"/>
    <s v="Equipe"/>
    <s v="Senior"/>
  </r>
  <r>
    <n v="12"/>
    <n v="22"/>
    <s v="HONG KONG"/>
    <x v="23"/>
    <m/>
    <x v="51"/>
    <n v="42043"/>
    <x v="12"/>
    <x v="0"/>
    <x v="2"/>
    <s v="T16"/>
    <s v="Equipe"/>
    <s v="Senior"/>
  </r>
  <r>
    <n v="13"/>
    <n v="21"/>
    <s v="BRAZIL"/>
    <x v="49"/>
    <m/>
    <x v="51"/>
    <n v="42043"/>
    <x v="12"/>
    <x v="0"/>
    <x v="2"/>
    <s v="T16"/>
    <s v="Equipe"/>
    <s v="Senior"/>
  </r>
  <r>
    <n v="14"/>
    <n v="20"/>
    <s v="CANADA"/>
    <x v="11"/>
    <m/>
    <x v="51"/>
    <n v="42043"/>
    <x v="12"/>
    <x v="0"/>
    <x v="2"/>
    <s v="T16"/>
    <s v="Equipe"/>
    <s v="Senior"/>
  </r>
  <r>
    <n v="15"/>
    <n v="19"/>
    <s v="CZECH REPUBLIC"/>
    <x v="35"/>
    <m/>
    <x v="51"/>
    <n v="42043"/>
    <x v="12"/>
    <x v="0"/>
    <x v="2"/>
    <s v="T16"/>
    <s v="Equipe"/>
    <s v="Senior"/>
  </r>
  <r>
    <n v="16"/>
    <n v="18"/>
    <s v="TURKEY"/>
    <x v="41"/>
    <m/>
    <x v="51"/>
    <n v="42043"/>
    <x v="12"/>
    <x v="0"/>
    <x v="2"/>
    <s v="T16"/>
    <s v="Equipe"/>
    <s v="Senior"/>
  </r>
  <r>
    <n v="17"/>
    <n v="8"/>
    <s v="AUSTRIA"/>
    <x v="12"/>
    <m/>
    <x v="51"/>
    <n v="42043"/>
    <x v="12"/>
    <x v="0"/>
    <x v="2"/>
    <s v="T32"/>
    <s v="Equipe"/>
    <s v="Senior"/>
  </r>
  <r>
    <n v="18"/>
    <n v="8"/>
    <s v="BELARUS"/>
    <x v="15"/>
    <m/>
    <x v="51"/>
    <n v="42043"/>
    <x v="12"/>
    <x v="0"/>
    <x v="2"/>
    <s v="T32"/>
    <s v="Equipe"/>
    <s v="Senior"/>
  </r>
  <r>
    <n v="19"/>
    <n v="8"/>
    <s v="HUNGARY"/>
    <x v="8"/>
    <m/>
    <x v="51"/>
    <n v="42043"/>
    <x v="12"/>
    <x v="0"/>
    <x v="2"/>
    <s v="T32"/>
    <s v="Equipe"/>
    <s v="Senior"/>
  </r>
  <r>
    <n v="20"/>
    <n v="8"/>
    <s v="AUSTRALIA"/>
    <x v="21"/>
    <m/>
    <x v="51"/>
    <n v="42043"/>
    <x v="12"/>
    <x v="0"/>
    <x v="2"/>
    <s v="T32"/>
    <s v="Equipe"/>
    <s v="Senior"/>
  </r>
  <r>
    <n v="21"/>
    <n v="8"/>
    <s v="SPAIN"/>
    <x v="7"/>
    <m/>
    <x v="51"/>
    <n v="42043"/>
    <x v="12"/>
    <x v="0"/>
    <x v="2"/>
    <s v="T32"/>
    <s v="Equipe"/>
    <s v="Senior"/>
  </r>
  <r>
    <n v="1"/>
    <n v="64"/>
    <s v="ITALY"/>
    <x v="2"/>
    <m/>
    <x v="39"/>
    <n v="42050"/>
    <x v="12"/>
    <x v="0"/>
    <x v="0"/>
    <s v="1"/>
    <s v="Equipe"/>
    <s v="Senior"/>
  </r>
  <r>
    <n v="2"/>
    <n v="52"/>
    <s v="ROMANIA"/>
    <x v="3"/>
    <m/>
    <x v="39"/>
    <n v="42050"/>
    <x v="12"/>
    <x v="0"/>
    <x v="0"/>
    <s v="2"/>
    <s v="Equipe"/>
    <s v="Senior"/>
  </r>
  <r>
    <n v="3"/>
    <n v="40"/>
    <s v="GERMANY"/>
    <x v="4"/>
    <m/>
    <x v="39"/>
    <n v="42050"/>
    <x v="12"/>
    <x v="0"/>
    <x v="0"/>
    <s v="3"/>
    <s v="Equipe"/>
    <s v="Senior"/>
  </r>
  <r>
    <n v="4"/>
    <n v="36"/>
    <s v="RUSSIA"/>
    <x v="1"/>
    <m/>
    <x v="39"/>
    <n v="42050"/>
    <x v="12"/>
    <x v="0"/>
    <x v="0"/>
    <s v="4"/>
    <s v="Equipe"/>
    <s v="Senior"/>
  </r>
  <r>
    <n v="5"/>
    <n v="32"/>
    <s v="ESTONIA"/>
    <x v="6"/>
    <m/>
    <x v="39"/>
    <n v="42050"/>
    <x v="12"/>
    <x v="0"/>
    <x v="0"/>
    <s v="T8"/>
    <s v="Equipe"/>
    <s v="Senior"/>
  </r>
  <r>
    <n v="6"/>
    <n v="30"/>
    <s v="POLAND"/>
    <x v="5"/>
    <m/>
    <x v="39"/>
    <n v="42050"/>
    <x v="12"/>
    <x v="0"/>
    <x v="0"/>
    <s v="T8"/>
    <s v="Equipe"/>
    <s v="Senior"/>
  </r>
  <r>
    <n v="7"/>
    <n v="28"/>
    <s v="KOREA"/>
    <x v="20"/>
    <m/>
    <x v="39"/>
    <n v="42050"/>
    <x v="12"/>
    <x v="0"/>
    <x v="0"/>
    <s v="T8"/>
    <s v="Equipe"/>
    <s v="Senior"/>
  </r>
  <r>
    <n v="8"/>
    <n v="26"/>
    <s v="FRANCE"/>
    <x v="0"/>
    <m/>
    <x v="39"/>
    <n v="42050"/>
    <x v="12"/>
    <x v="0"/>
    <x v="0"/>
    <s v="T8"/>
    <s v="Equipe"/>
    <s v="Senior"/>
  </r>
  <r>
    <n v="9"/>
    <n v="25"/>
    <s v="UKRAINE"/>
    <x v="10"/>
    <m/>
    <x v="39"/>
    <n v="42050"/>
    <x v="12"/>
    <x v="0"/>
    <x v="0"/>
    <s v="T16"/>
    <s v="Equipe"/>
    <s v="Senior"/>
  </r>
  <r>
    <n v="10"/>
    <n v="24"/>
    <s v="CHINA"/>
    <x v="19"/>
    <m/>
    <x v="39"/>
    <n v="42050"/>
    <x v="12"/>
    <x v="0"/>
    <x v="0"/>
    <s v="T16"/>
    <s v="Equipe"/>
    <s v="Senior"/>
  </r>
  <r>
    <n v="11"/>
    <n v="23"/>
    <s v="SWEDEN"/>
    <x v="18"/>
    <m/>
    <x v="39"/>
    <n v="42050"/>
    <x v="12"/>
    <x v="0"/>
    <x v="0"/>
    <s v="T16"/>
    <s v="Equipe"/>
    <s v="Senior"/>
  </r>
  <r>
    <n v="12"/>
    <n v="22"/>
    <s v="HUNGARY"/>
    <x v="8"/>
    <m/>
    <x v="39"/>
    <n v="42050"/>
    <x v="12"/>
    <x v="0"/>
    <x v="0"/>
    <s v="T16"/>
    <s v="Equipe"/>
    <s v="Senior"/>
  </r>
  <r>
    <n v="13"/>
    <n v="21"/>
    <s v="USA"/>
    <x v="16"/>
    <m/>
    <x v="39"/>
    <n v="42050"/>
    <x v="12"/>
    <x v="0"/>
    <x v="0"/>
    <s v="T16"/>
    <s v="Equipe"/>
    <s v="Senior"/>
  </r>
  <r>
    <n v="14"/>
    <n v="20"/>
    <s v="SWITZERLAND"/>
    <x v="9"/>
    <m/>
    <x v="39"/>
    <n v="42050"/>
    <x v="12"/>
    <x v="0"/>
    <x v="0"/>
    <s v="T16"/>
    <s v="Equipe"/>
    <s v="Senior"/>
  </r>
  <r>
    <n v="15"/>
    <n v="19"/>
    <s v="VENEZUELA"/>
    <x v="28"/>
    <m/>
    <x v="39"/>
    <n v="42050"/>
    <x v="12"/>
    <x v="0"/>
    <x v="0"/>
    <s v="T16"/>
    <s v="Equipe"/>
    <s v="Senior"/>
  </r>
  <r>
    <n v="16"/>
    <n v="18"/>
    <s v="BRAZIL"/>
    <x v="49"/>
    <m/>
    <x v="39"/>
    <n v="42050"/>
    <x v="12"/>
    <x v="0"/>
    <x v="0"/>
    <s v="T16"/>
    <s v="Equipe"/>
    <s v="Senior"/>
  </r>
  <r>
    <n v="17"/>
    <n v="8"/>
    <s v="HONG KONG"/>
    <x v="23"/>
    <m/>
    <x v="39"/>
    <n v="42050"/>
    <x v="12"/>
    <x v="0"/>
    <x v="0"/>
    <s v="T32"/>
    <s v="Equipe"/>
    <s v="Senior"/>
  </r>
  <r>
    <n v="18"/>
    <n v="8"/>
    <s v="CANADA"/>
    <x v="11"/>
    <m/>
    <x v="39"/>
    <n v="42050"/>
    <x v="12"/>
    <x v="0"/>
    <x v="0"/>
    <s v="T32"/>
    <s v="Equipe"/>
    <s v="Senior"/>
  </r>
  <r>
    <n v="19"/>
    <n v="8"/>
    <s v="JAPAN"/>
    <x v="22"/>
    <m/>
    <x v="39"/>
    <n v="42050"/>
    <x v="12"/>
    <x v="0"/>
    <x v="0"/>
    <s v="T32"/>
    <s v="Equipe"/>
    <s v="Senior"/>
  </r>
  <r>
    <n v="20"/>
    <n v="8"/>
    <s v="CHINESE TAIPEI"/>
    <x v="37"/>
    <m/>
    <x v="39"/>
    <n v="42050"/>
    <x v="12"/>
    <x v="0"/>
    <x v="0"/>
    <s v="T32"/>
    <s v="Equipe"/>
    <s v="Senior"/>
  </r>
  <r>
    <n v="21"/>
    <n v="8"/>
    <s v="ARGENTINA"/>
    <x v="53"/>
    <m/>
    <x v="39"/>
    <n v="42050"/>
    <x v="12"/>
    <x v="0"/>
    <x v="0"/>
    <s v="T32"/>
    <s v="Equipe"/>
    <s v="Senior"/>
  </r>
  <r>
    <n v="22"/>
    <n v="8"/>
    <s v="CUBA"/>
    <x v="27"/>
    <m/>
    <x v="39"/>
    <n v="42050"/>
    <x v="12"/>
    <x v="0"/>
    <x v="0"/>
    <s v="T32"/>
    <s v="Equipe"/>
    <s v="Senior"/>
  </r>
  <r>
    <n v="22"/>
    <n v="8"/>
    <s v="CHILE"/>
    <x v="30"/>
    <m/>
    <x v="39"/>
    <n v="42050"/>
    <x v="12"/>
    <x v="0"/>
    <x v="0"/>
    <s v="T32"/>
    <s v="Equipe"/>
    <s v="Senior"/>
  </r>
  <r>
    <n v="1"/>
    <n v="64"/>
    <s v="SWITZERLAND"/>
    <x v="9"/>
    <m/>
    <x v="30"/>
    <n v="42050"/>
    <x v="12"/>
    <x v="0"/>
    <x v="1"/>
    <s v="1"/>
    <s v="Equipe"/>
    <s v="Senior"/>
  </r>
  <r>
    <n v="2"/>
    <n v="52"/>
    <s v="UKRAINE"/>
    <x v="10"/>
    <m/>
    <x v="30"/>
    <n v="42050"/>
    <x v="12"/>
    <x v="0"/>
    <x v="1"/>
    <s v="2"/>
    <s v="Equipe"/>
    <s v="Senior"/>
  </r>
  <r>
    <n v="3"/>
    <n v="40"/>
    <s v="FRANCE"/>
    <x v="0"/>
    <m/>
    <x v="30"/>
    <n v="42050"/>
    <x v="12"/>
    <x v="0"/>
    <x v="1"/>
    <s v="3"/>
    <s v="Equipe"/>
    <s v="Senior"/>
  </r>
  <r>
    <n v="4"/>
    <n v="36"/>
    <s v="HUNGARY"/>
    <x v="8"/>
    <m/>
    <x v="30"/>
    <n v="42050"/>
    <x v="12"/>
    <x v="0"/>
    <x v="1"/>
    <s v="4"/>
    <s v="Equipe"/>
    <s v="Senior"/>
  </r>
  <r>
    <n v="5"/>
    <n v="32"/>
    <s v="USA"/>
    <x v="16"/>
    <m/>
    <x v="30"/>
    <n v="42050"/>
    <x v="12"/>
    <x v="0"/>
    <x v="1"/>
    <s v="T8"/>
    <s v="Equipe"/>
    <s v="Senior"/>
  </r>
  <r>
    <n v="6"/>
    <n v="30"/>
    <s v="KOREA"/>
    <x v="20"/>
    <m/>
    <x v="30"/>
    <n v="42050"/>
    <x v="12"/>
    <x v="0"/>
    <x v="1"/>
    <s v="T8"/>
    <s v="Equipe"/>
    <s v="Senior"/>
  </r>
  <r>
    <n v="7"/>
    <n v="28"/>
    <s v="ITALY"/>
    <x v="2"/>
    <m/>
    <x v="30"/>
    <n v="42050"/>
    <x v="12"/>
    <x v="0"/>
    <x v="1"/>
    <s v="T8"/>
    <s v="Equipe"/>
    <s v="Senior"/>
  </r>
  <r>
    <n v="8"/>
    <n v="26"/>
    <s v="SPAIN"/>
    <x v="7"/>
    <m/>
    <x v="30"/>
    <n v="42050"/>
    <x v="12"/>
    <x v="0"/>
    <x v="1"/>
    <s v="T8"/>
    <s v="Equipe"/>
    <s v="Senior"/>
  </r>
  <r>
    <n v="9"/>
    <n v="25"/>
    <s v="GERMANY"/>
    <x v="4"/>
    <m/>
    <x v="30"/>
    <n v="42050"/>
    <x v="12"/>
    <x v="0"/>
    <x v="1"/>
    <s v="T16"/>
    <s v="Equipe"/>
    <s v="Senior"/>
  </r>
  <r>
    <n v="10"/>
    <n v="24"/>
    <s v="CZECH REPUBLIC"/>
    <x v="35"/>
    <m/>
    <x v="30"/>
    <n v="42050"/>
    <x v="12"/>
    <x v="0"/>
    <x v="1"/>
    <s v="T16"/>
    <s v="Equipe"/>
    <s v="Senior"/>
  </r>
  <r>
    <n v="11"/>
    <n v="23"/>
    <s v="ISRAEL"/>
    <x v="51"/>
    <m/>
    <x v="30"/>
    <n v="42050"/>
    <x v="12"/>
    <x v="0"/>
    <x v="1"/>
    <s v="T16"/>
    <s v="Equipe"/>
    <s v="Senior"/>
  </r>
  <r>
    <n v="12"/>
    <n v="22"/>
    <s v="RUSSIA"/>
    <x v="1"/>
    <m/>
    <x v="30"/>
    <n v="42050"/>
    <x v="12"/>
    <x v="0"/>
    <x v="1"/>
    <s v="T16"/>
    <s v="Equipe"/>
    <s v="Senior"/>
  </r>
  <r>
    <n v="13"/>
    <n v="21"/>
    <s v="ESTONIA"/>
    <x v="6"/>
    <m/>
    <x v="30"/>
    <n v="42050"/>
    <x v="12"/>
    <x v="0"/>
    <x v="1"/>
    <s v="T16"/>
    <s v="Equipe"/>
    <s v="Senior"/>
  </r>
  <r>
    <n v="14"/>
    <n v="20"/>
    <s v="JAPAN"/>
    <x v="22"/>
    <m/>
    <x v="30"/>
    <n v="42050"/>
    <x v="12"/>
    <x v="0"/>
    <x v="1"/>
    <s v="T16"/>
    <s v="Equipe"/>
    <s v="Senior"/>
  </r>
  <r>
    <n v="15"/>
    <n v="19"/>
    <s v="VENEZUELA"/>
    <x v="28"/>
    <m/>
    <x v="30"/>
    <n v="42050"/>
    <x v="12"/>
    <x v="0"/>
    <x v="1"/>
    <s v="T16"/>
    <s v="Equipe"/>
    <s v="Senior"/>
  </r>
  <r>
    <n v="16"/>
    <n v="18"/>
    <s v="ARGENTINA"/>
    <x v="53"/>
    <m/>
    <x v="30"/>
    <n v="42050"/>
    <x v="12"/>
    <x v="0"/>
    <x v="1"/>
    <s v="T16"/>
    <s v="Equipe"/>
    <s v="Senior"/>
  </r>
  <r>
    <n v="17"/>
    <n v="8"/>
    <s v="POLAND"/>
    <x v="5"/>
    <m/>
    <x v="30"/>
    <n v="42050"/>
    <x v="12"/>
    <x v="0"/>
    <x v="1"/>
    <s v="T32"/>
    <s v="Equipe"/>
    <s v="Senior"/>
  </r>
  <r>
    <n v="18"/>
    <n v="8"/>
    <s v="CHINA"/>
    <x v="19"/>
    <m/>
    <x v="30"/>
    <n v="42050"/>
    <x v="12"/>
    <x v="0"/>
    <x v="1"/>
    <s v="T32"/>
    <s v="Equipe"/>
    <s v="Senior"/>
  </r>
  <r>
    <n v="19"/>
    <n v="8"/>
    <s v="DENMARK"/>
    <x v="43"/>
    <m/>
    <x v="30"/>
    <n v="42050"/>
    <x v="12"/>
    <x v="0"/>
    <x v="1"/>
    <s v="T32"/>
    <s v="Equipe"/>
    <s v="Senior"/>
  </r>
  <r>
    <n v="20"/>
    <n v="8"/>
    <s v="CANADA"/>
    <x v="11"/>
    <m/>
    <x v="30"/>
    <n v="42050"/>
    <x v="12"/>
    <x v="0"/>
    <x v="1"/>
    <s v="T32"/>
    <s v="Equipe"/>
    <s v="Senior"/>
  </r>
  <r>
    <n v="21"/>
    <n v="8"/>
    <s v="HONG KONG"/>
    <x v="23"/>
    <m/>
    <x v="30"/>
    <n v="42050"/>
    <x v="12"/>
    <x v="0"/>
    <x v="1"/>
    <s v="T32"/>
    <s v="Equipe"/>
    <s v="Senior"/>
  </r>
  <r>
    <n v="22"/>
    <n v="8"/>
    <s v="BRAZIL"/>
    <x v="49"/>
    <m/>
    <x v="30"/>
    <n v="42050"/>
    <x v="12"/>
    <x v="0"/>
    <x v="1"/>
    <s v="T32"/>
    <s v="Equipe"/>
    <s v="Senior"/>
  </r>
  <r>
    <n v="23"/>
    <n v="8"/>
    <s v="AUSTRALIA"/>
    <x v="21"/>
    <m/>
    <x v="30"/>
    <n v="42050"/>
    <x v="12"/>
    <x v="0"/>
    <x v="1"/>
    <s v="T32"/>
    <s v="Equipe"/>
    <s v="Senior"/>
  </r>
  <r>
    <n v="1"/>
    <n v="64"/>
    <s v="FRANCE"/>
    <x v="0"/>
    <m/>
    <x v="92"/>
    <n v="42057"/>
    <x v="12"/>
    <x v="0"/>
    <x v="5"/>
    <s v="1"/>
    <s v="Equipe"/>
    <s v="Senior"/>
  </r>
  <r>
    <n v="2"/>
    <n v="52"/>
    <s v="KOREA"/>
    <x v="20"/>
    <m/>
    <x v="92"/>
    <n v="42057"/>
    <x v="12"/>
    <x v="0"/>
    <x v="5"/>
    <s v="2"/>
    <s v="Equipe"/>
    <s v="Senior"/>
  </r>
  <r>
    <n v="3"/>
    <n v="40"/>
    <s v="RUSSIA"/>
    <x v="1"/>
    <m/>
    <x v="92"/>
    <n v="42057"/>
    <x v="12"/>
    <x v="0"/>
    <x v="5"/>
    <s v="3"/>
    <s v="Equipe"/>
    <s v="Senior"/>
  </r>
  <r>
    <n v="4"/>
    <n v="36"/>
    <s v="ITALY"/>
    <x v="2"/>
    <m/>
    <x v="92"/>
    <n v="42057"/>
    <x v="12"/>
    <x v="0"/>
    <x v="5"/>
    <s v="4"/>
    <s v="Equipe"/>
    <s v="Senior"/>
  </r>
  <r>
    <n v="5"/>
    <n v="32"/>
    <s v="ROMANIA"/>
    <x v="3"/>
    <m/>
    <x v="92"/>
    <n v="42057"/>
    <x v="12"/>
    <x v="0"/>
    <x v="5"/>
    <s v="T8"/>
    <s v="Equipe"/>
    <s v="Senior"/>
  </r>
  <r>
    <n v="6"/>
    <n v="30"/>
    <s v="GERMANY"/>
    <x v="4"/>
    <m/>
    <x v="92"/>
    <n v="42057"/>
    <x v="12"/>
    <x v="0"/>
    <x v="5"/>
    <s v="T8"/>
    <s v="Equipe"/>
    <s v="Senior"/>
  </r>
  <r>
    <n v="7"/>
    <n v="28"/>
    <s v="BELARUS"/>
    <x v="15"/>
    <m/>
    <x v="92"/>
    <n v="42057"/>
    <x v="12"/>
    <x v="0"/>
    <x v="5"/>
    <s v="T8"/>
    <s v="Equipe"/>
    <s v="Senior"/>
  </r>
  <r>
    <n v="8"/>
    <n v="26"/>
    <s v="IRAN"/>
    <x v="65"/>
    <m/>
    <x v="92"/>
    <n v="42057"/>
    <x v="12"/>
    <x v="0"/>
    <x v="5"/>
    <s v="T8"/>
    <s v="Equipe"/>
    <s v="Senior"/>
  </r>
  <r>
    <n v="9"/>
    <n v="25"/>
    <s v="HUNGARY"/>
    <x v="8"/>
    <m/>
    <x v="92"/>
    <n v="42057"/>
    <x v="12"/>
    <x v="0"/>
    <x v="5"/>
    <s v="T16"/>
    <s v="Equipe"/>
    <s v="Senior"/>
  </r>
  <r>
    <n v="10"/>
    <n v="24"/>
    <s v="GEORGIA"/>
    <x v="66"/>
    <m/>
    <x v="92"/>
    <n v="42057"/>
    <x v="12"/>
    <x v="0"/>
    <x v="5"/>
    <s v="T16"/>
    <s v="Equipe"/>
    <s v="Senior"/>
  </r>
  <r>
    <n v="11"/>
    <n v="23"/>
    <s v="EGYPT"/>
    <x v="55"/>
    <m/>
    <x v="92"/>
    <n v="42057"/>
    <x v="12"/>
    <x v="0"/>
    <x v="5"/>
    <s v="T16"/>
    <s v="Equipe"/>
    <s v="Senior"/>
  </r>
  <r>
    <n v="12"/>
    <n v="22"/>
    <s v="KAZAKHSTAN"/>
    <x v="44"/>
    <m/>
    <x v="92"/>
    <n v="42057"/>
    <x v="12"/>
    <x v="0"/>
    <x v="5"/>
    <s v="T16"/>
    <s v="Equipe"/>
    <s v="Senior"/>
  </r>
  <r>
    <n v="13"/>
    <n v="21"/>
    <s v="CHINA"/>
    <x v="19"/>
    <m/>
    <x v="92"/>
    <n v="42057"/>
    <x v="12"/>
    <x v="0"/>
    <x v="5"/>
    <s v="T16"/>
    <s v="Equipe"/>
    <s v="Senior"/>
  </r>
  <r>
    <n v="14"/>
    <n v="20"/>
    <s v="BELGIUM"/>
    <x v="31"/>
    <m/>
    <x v="92"/>
    <n v="42057"/>
    <x v="12"/>
    <x v="0"/>
    <x v="5"/>
    <s v="T16"/>
    <s v="Equipe"/>
    <s v="Senior"/>
  </r>
  <r>
    <n v="15"/>
    <n v="19"/>
    <s v="USA"/>
    <x v="16"/>
    <m/>
    <x v="92"/>
    <n v="42057"/>
    <x v="12"/>
    <x v="0"/>
    <x v="5"/>
    <s v="T16"/>
    <s v="Equipe"/>
    <s v="Senior"/>
  </r>
  <r>
    <n v="16"/>
    <n v="18"/>
    <s v="POLAND"/>
    <x v="5"/>
    <m/>
    <x v="92"/>
    <n v="42057"/>
    <x v="12"/>
    <x v="0"/>
    <x v="5"/>
    <s v="T16"/>
    <s v="Equipe"/>
    <s v="Senior"/>
  </r>
  <r>
    <n v="17"/>
    <n v="8"/>
    <s v="SPAIN"/>
    <x v="7"/>
    <m/>
    <x v="92"/>
    <n v="42057"/>
    <x v="12"/>
    <x v="0"/>
    <x v="5"/>
    <s v="T32"/>
    <s v="Equipe"/>
    <s v="Senior"/>
  </r>
  <r>
    <n v="18"/>
    <n v="8"/>
    <s v="JAPAN"/>
    <x v="22"/>
    <m/>
    <x v="92"/>
    <n v="42057"/>
    <x v="12"/>
    <x v="0"/>
    <x v="5"/>
    <s v="T32"/>
    <s v="Equipe"/>
    <s v="Senior"/>
  </r>
  <r>
    <n v="19"/>
    <n v="8"/>
    <s v="HONG KONG"/>
    <x v="23"/>
    <m/>
    <x v="92"/>
    <n v="42057"/>
    <x v="12"/>
    <x v="0"/>
    <x v="5"/>
    <s v="T32"/>
    <s v="Equipe"/>
    <s v="Senior"/>
  </r>
  <r>
    <n v="20"/>
    <n v="8"/>
    <s v="CANADA"/>
    <x v="11"/>
    <m/>
    <x v="92"/>
    <n v="42057"/>
    <x v="12"/>
    <x v="0"/>
    <x v="5"/>
    <s v="T32"/>
    <s v="Equipe"/>
    <s v="Senior"/>
  </r>
  <r>
    <n v="21"/>
    <n v="8"/>
    <s v="GREAT BRITAIN"/>
    <x v="13"/>
    <m/>
    <x v="92"/>
    <n v="42057"/>
    <x v="12"/>
    <x v="0"/>
    <x v="5"/>
    <s v="T32"/>
    <s v="Equipe"/>
    <s v="Senior"/>
  </r>
  <r>
    <n v="22"/>
    <n v="8"/>
    <s v="CHILE"/>
    <x v="30"/>
    <m/>
    <x v="92"/>
    <n v="42057"/>
    <x v="12"/>
    <x v="0"/>
    <x v="5"/>
    <s v="T32"/>
    <s v="Equipe"/>
    <s v="Senior"/>
  </r>
  <r>
    <n v="23"/>
    <n v="8"/>
    <s v="KUWAIT"/>
    <x v="57"/>
    <m/>
    <x v="92"/>
    <n v="42057"/>
    <x v="12"/>
    <x v="0"/>
    <x v="5"/>
    <s v="T32"/>
    <s v="Equipe"/>
    <s v="Senior"/>
  </r>
  <r>
    <n v="1"/>
    <n v="64"/>
    <s v="ITALY"/>
    <x v="2"/>
    <m/>
    <x v="14"/>
    <n v="42057"/>
    <x v="12"/>
    <x v="0"/>
    <x v="4"/>
    <s v="1"/>
    <s v="Equipe"/>
    <s v="Senior"/>
  </r>
  <r>
    <n v="2"/>
    <n v="52"/>
    <s v="FRANCE"/>
    <x v="0"/>
    <m/>
    <x v="14"/>
    <n v="42057"/>
    <x v="12"/>
    <x v="0"/>
    <x v="4"/>
    <s v="2"/>
    <s v="Equipe"/>
    <s v="Senior"/>
  </r>
  <r>
    <n v="3"/>
    <n v="40"/>
    <s v="USA"/>
    <x v="16"/>
    <m/>
    <x v="14"/>
    <n v="42057"/>
    <x v="12"/>
    <x v="0"/>
    <x v="4"/>
    <s v="3"/>
    <s v="Equipe"/>
    <s v="Senior"/>
  </r>
  <r>
    <n v="4"/>
    <n v="36"/>
    <s v="RUSSIA"/>
    <x v="1"/>
    <m/>
    <x v="14"/>
    <n v="42057"/>
    <x v="12"/>
    <x v="0"/>
    <x v="4"/>
    <s v="4"/>
    <s v="Equipe"/>
    <s v="Senior"/>
  </r>
  <r>
    <n v="5"/>
    <n v="32"/>
    <s v="KOREA"/>
    <x v="20"/>
    <m/>
    <x v="14"/>
    <n v="42057"/>
    <x v="12"/>
    <x v="0"/>
    <x v="4"/>
    <s v="T8"/>
    <s v="Equipe"/>
    <s v="Senior"/>
  </r>
  <r>
    <n v="6"/>
    <n v="30"/>
    <s v="POLAND"/>
    <x v="5"/>
    <m/>
    <x v="14"/>
    <n v="42057"/>
    <x v="12"/>
    <x v="0"/>
    <x v="4"/>
    <s v="T8"/>
    <s v="Equipe"/>
    <s v="Senior"/>
  </r>
  <r>
    <n v="7"/>
    <n v="28"/>
    <s v="SPAIN"/>
    <x v="7"/>
    <m/>
    <x v="14"/>
    <n v="42057"/>
    <x v="12"/>
    <x v="0"/>
    <x v="4"/>
    <s v="T8"/>
    <s v="Equipe"/>
    <s v="Senior"/>
  </r>
  <r>
    <n v="8"/>
    <n v="26"/>
    <s v="GERMANY"/>
    <x v="4"/>
    <m/>
    <x v="14"/>
    <n v="42057"/>
    <x v="12"/>
    <x v="0"/>
    <x v="4"/>
    <s v="T8"/>
    <s v="Equipe"/>
    <s v="Senior"/>
  </r>
  <r>
    <n v="9"/>
    <n v="25"/>
    <s v="UKRAINE"/>
    <x v="10"/>
    <m/>
    <x v="14"/>
    <n v="42057"/>
    <x v="12"/>
    <x v="0"/>
    <x v="4"/>
    <s v="T16"/>
    <s v="Equipe"/>
    <s v="Senior"/>
  </r>
  <r>
    <n v="10"/>
    <n v="24"/>
    <s v="CHINA"/>
    <x v="19"/>
    <m/>
    <x v="14"/>
    <n v="42057"/>
    <x v="12"/>
    <x v="0"/>
    <x v="4"/>
    <s v="T16"/>
    <s v="Equipe"/>
    <s v="Senior"/>
  </r>
  <r>
    <n v="11"/>
    <n v="23"/>
    <s v="HUNGARY"/>
    <x v="8"/>
    <m/>
    <x v="14"/>
    <n v="42057"/>
    <x v="12"/>
    <x v="0"/>
    <x v="4"/>
    <s v="T16"/>
    <s v="Equipe"/>
    <s v="Senior"/>
  </r>
  <r>
    <n v="12"/>
    <n v="22"/>
    <s v="MEXICO"/>
    <x v="38"/>
    <m/>
    <x v="14"/>
    <n v="42057"/>
    <x v="12"/>
    <x v="0"/>
    <x v="4"/>
    <s v="T16"/>
    <s v="Equipe"/>
    <s v="Senior"/>
  </r>
  <r>
    <n v="13"/>
    <n v="21"/>
    <s v="VENEZUELA"/>
    <x v="28"/>
    <m/>
    <x v="14"/>
    <n v="42057"/>
    <x v="12"/>
    <x v="0"/>
    <x v="4"/>
    <s v="T16"/>
    <s v="Equipe"/>
    <s v="Senior"/>
  </r>
  <r>
    <n v="14"/>
    <n v="20"/>
    <s v="AZERBAIJAN"/>
    <x v="74"/>
    <m/>
    <x v="14"/>
    <n v="42057"/>
    <x v="12"/>
    <x v="0"/>
    <x v="4"/>
    <s v="T16"/>
    <s v="Equipe"/>
    <s v="Senior"/>
  </r>
  <r>
    <n v="15"/>
    <n v="19"/>
    <s v="JAPAN"/>
    <x v="22"/>
    <m/>
    <x v="14"/>
    <n v="42057"/>
    <x v="12"/>
    <x v="0"/>
    <x v="4"/>
    <s v="T16"/>
    <s v="Equipe"/>
    <s v="Senior"/>
  </r>
  <r>
    <n v="16"/>
    <n v="18"/>
    <s v="BELARUS"/>
    <x v="15"/>
    <m/>
    <x v="14"/>
    <n v="42057"/>
    <x v="12"/>
    <x v="0"/>
    <x v="4"/>
    <s v="T16"/>
    <s v="Equipe"/>
    <s v="Senior"/>
  </r>
  <r>
    <n v="17"/>
    <n v="8"/>
    <s v="CANADA"/>
    <x v="11"/>
    <m/>
    <x v="14"/>
    <n v="42057"/>
    <x v="12"/>
    <x v="0"/>
    <x v="4"/>
    <s v="T32"/>
    <s v="Equipe"/>
    <s v="Senior"/>
  </r>
  <r>
    <n v="18"/>
    <n v="8"/>
    <s v="HONG KONG"/>
    <x v="23"/>
    <m/>
    <x v="14"/>
    <n v="42057"/>
    <x v="12"/>
    <x v="0"/>
    <x v="4"/>
    <s v="T32"/>
    <s v="Equipe"/>
    <s v="Senior"/>
  </r>
  <r>
    <n v="19"/>
    <n v="8"/>
    <s v="KAZAKHSTAN"/>
    <x v="44"/>
    <m/>
    <x v="14"/>
    <n v="42057"/>
    <x v="12"/>
    <x v="0"/>
    <x v="4"/>
    <s v="T32"/>
    <s v="Equipe"/>
    <s v="Senior"/>
  </r>
  <r>
    <n v="20"/>
    <n v="8"/>
    <s v="TUNISIA"/>
    <x v="34"/>
    <m/>
    <x v="14"/>
    <n v="42057"/>
    <x v="12"/>
    <x v="0"/>
    <x v="4"/>
    <s v="T32"/>
    <s v="Equipe"/>
    <s v="Senior"/>
  </r>
  <r>
    <n v="1"/>
    <n v="64"/>
    <s v="HUNGARY"/>
    <x v="8"/>
    <m/>
    <x v="39"/>
    <m/>
    <x v="9"/>
    <x v="0"/>
    <x v="1"/>
    <s v="1"/>
    <s v="Equipe"/>
    <s v="Senior"/>
  </r>
  <r>
    <n v="2"/>
    <n v="52"/>
    <s v="CANADA"/>
    <x v="11"/>
    <m/>
    <x v="39"/>
    <m/>
    <x v="9"/>
    <x v="0"/>
    <x v="1"/>
    <s v="2"/>
    <s v="Equipe"/>
    <s v="Senior"/>
  </r>
  <r>
    <n v="3"/>
    <n v="40"/>
    <s v="SWITZERLAND"/>
    <x v="9"/>
    <m/>
    <x v="39"/>
    <m/>
    <x v="9"/>
    <x v="0"/>
    <x v="1"/>
    <s v="3"/>
    <s v="Equipe"/>
    <s v="Senior"/>
  </r>
  <r>
    <n v="4"/>
    <n v="36"/>
    <s v="USA"/>
    <x v="16"/>
    <m/>
    <x v="39"/>
    <m/>
    <x v="9"/>
    <x v="0"/>
    <x v="1"/>
    <s v="4"/>
    <s v="Equipe"/>
    <s v="Senior"/>
  </r>
  <r>
    <n v="5"/>
    <n v="32"/>
    <s v="POLAND"/>
    <x v="5"/>
    <m/>
    <x v="39"/>
    <m/>
    <x v="9"/>
    <x v="0"/>
    <x v="1"/>
    <s v="T8"/>
    <s v="Equipe"/>
    <s v="Senior"/>
  </r>
  <r>
    <n v="6"/>
    <n v="30"/>
    <s v="CHILE"/>
    <x v="30"/>
    <m/>
    <x v="39"/>
    <m/>
    <x v="9"/>
    <x v="0"/>
    <x v="1"/>
    <s v="T8"/>
    <s v="Equipe"/>
    <s v="Senior"/>
  </r>
  <r>
    <n v="7"/>
    <n v="28"/>
    <s v="BRAZIL"/>
    <x v="49"/>
    <m/>
    <x v="39"/>
    <m/>
    <x v="9"/>
    <x v="0"/>
    <x v="1"/>
    <s v="T8"/>
    <s v="Equipe"/>
    <s v="Senior"/>
  </r>
  <r>
    <n v="8"/>
    <n v="26"/>
    <s v="ARGENTINA"/>
    <x v="53"/>
    <m/>
    <x v="39"/>
    <m/>
    <x v="9"/>
    <x v="0"/>
    <x v="1"/>
    <s v="T8"/>
    <s v="Equipe"/>
    <s v="Senior"/>
  </r>
  <r>
    <n v="1"/>
    <n v="64"/>
    <s v="SWITZERLAND"/>
    <x v="9"/>
    <m/>
    <x v="34"/>
    <m/>
    <x v="9"/>
    <x v="0"/>
    <x v="1"/>
    <s v="1"/>
    <s v="Equipe"/>
    <s v="Senior"/>
  </r>
  <r>
    <n v="2"/>
    <n v="52"/>
    <s v="ITALY"/>
    <x v="2"/>
    <m/>
    <x v="34"/>
    <m/>
    <x v="9"/>
    <x v="0"/>
    <x v="1"/>
    <s v="2"/>
    <s v="Equipe"/>
    <s v="Senior"/>
  </r>
  <r>
    <n v="3"/>
    <n v="40"/>
    <s v="CHINA"/>
    <x v="19"/>
    <m/>
    <x v="34"/>
    <m/>
    <x v="9"/>
    <x v="0"/>
    <x v="1"/>
    <s v="3"/>
    <s v="Equipe"/>
    <s v="Senior"/>
  </r>
  <r>
    <n v="4"/>
    <n v="36"/>
    <s v="RUSSIA"/>
    <x v="1"/>
    <m/>
    <x v="34"/>
    <m/>
    <x v="9"/>
    <x v="0"/>
    <x v="1"/>
    <s v="4"/>
    <s v="Equipe"/>
    <s v="Senior"/>
  </r>
  <r>
    <n v="5"/>
    <n v="32"/>
    <s v="FRANCE"/>
    <x v="0"/>
    <m/>
    <x v="34"/>
    <m/>
    <x v="9"/>
    <x v="0"/>
    <x v="1"/>
    <s v="T8"/>
    <s v="Equipe"/>
    <s v="Senior"/>
  </r>
  <r>
    <n v="6"/>
    <n v="30"/>
    <s v="USA"/>
    <x v="16"/>
    <m/>
    <x v="34"/>
    <m/>
    <x v="9"/>
    <x v="0"/>
    <x v="1"/>
    <s v="T8"/>
    <s v="Equipe"/>
    <s v="Senior"/>
  </r>
  <r>
    <n v="7"/>
    <n v="28"/>
    <s v="UKRAINE"/>
    <x v="10"/>
    <m/>
    <x v="34"/>
    <m/>
    <x v="9"/>
    <x v="0"/>
    <x v="1"/>
    <s v="T8"/>
    <s v="Equipe"/>
    <s v="Senior"/>
  </r>
  <r>
    <n v="8"/>
    <n v="26"/>
    <s v="NORWAY"/>
    <x v="64"/>
    <m/>
    <x v="34"/>
    <m/>
    <x v="9"/>
    <x v="0"/>
    <x v="1"/>
    <s v="T8"/>
    <s v="Equipe"/>
    <s v="Senior"/>
  </r>
  <r>
    <n v="9"/>
    <n v="25"/>
    <s v="VENEZUELA"/>
    <x v="28"/>
    <m/>
    <x v="34"/>
    <m/>
    <x v="9"/>
    <x v="0"/>
    <x v="1"/>
    <s v="T16"/>
    <s v="Equipe"/>
    <s v="Senior"/>
  </r>
  <r>
    <n v="10"/>
    <n v="24"/>
    <s v="KAZAKHSTAN"/>
    <x v="44"/>
    <m/>
    <x v="34"/>
    <m/>
    <x v="9"/>
    <x v="0"/>
    <x v="1"/>
    <s v="T16"/>
    <s v="Equipe"/>
    <s v="Senior"/>
  </r>
  <r>
    <n v="11"/>
    <n v="23"/>
    <s v="HUNGARY"/>
    <x v="8"/>
    <m/>
    <x v="34"/>
    <m/>
    <x v="9"/>
    <x v="0"/>
    <x v="1"/>
    <s v="T16"/>
    <s v="Equipe"/>
    <s v="Senior"/>
  </r>
  <r>
    <n v="12"/>
    <n v="22"/>
    <s v="GERMANY"/>
    <x v="4"/>
    <m/>
    <x v="34"/>
    <m/>
    <x v="9"/>
    <x v="0"/>
    <x v="1"/>
    <s v="T16"/>
    <s v="Equipe"/>
    <s v="Senior"/>
  </r>
  <r>
    <n v="13"/>
    <n v="21"/>
    <s v="KOREA"/>
    <x v="20"/>
    <m/>
    <x v="34"/>
    <m/>
    <x v="9"/>
    <x v="0"/>
    <x v="1"/>
    <s v="T16"/>
    <s v="Equipe"/>
    <s v="Senior"/>
  </r>
  <r>
    <n v="14"/>
    <n v="20"/>
    <s v="ISRAEL"/>
    <x v="51"/>
    <m/>
    <x v="34"/>
    <m/>
    <x v="9"/>
    <x v="0"/>
    <x v="1"/>
    <s v="T16"/>
    <s v="Equipe"/>
    <s v="Senior"/>
  </r>
  <r>
    <n v="15"/>
    <n v="19"/>
    <s v="POLAND"/>
    <x v="5"/>
    <m/>
    <x v="34"/>
    <m/>
    <x v="9"/>
    <x v="0"/>
    <x v="1"/>
    <s v="T16"/>
    <s v="Equipe"/>
    <s v="Senior"/>
  </r>
  <r>
    <n v="16"/>
    <n v="18"/>
    <s v="CANADA"/>
    <x v="11"/>
    <m/>
    <x v="34"/>
    <m/>
    <x v="9"/>
    <x v="0"/>
    <x v="1"/>
    <s v="T16"/>
    <s v="Equipe"/>
    <s v="Senior"/>
  </r>
  <r>
    <n v="17"/>
    <n v="8"/>
    <s v="CZECH REPUBLIC"/>
    <x v="35"/>
    <m/>
    <x v="34"/>
    <m/>
    <x v="9"/>
    <x v="0"/>
    <x v="1"/>
    <s v="T32"/>
    <s v="Equipe"/>
    <s v="Senior"/>
  </r>
  <r>
    <n v="18"/>
    <n v="8"/>
    <s v="BELARUS"/>
    <x v="15"/>
    <m/>
    <x v="34"/>
    <m/>
    <x v="9"/>
    <x v="0"/>
    <x v="1"/>
    <s v="T32"/>
    <s v="Equipe"/>
    <s v="Senior"/>
  </r>
  <r>
    <n v="19"/>
    <n v="8"/>
    <s v="AUSTRIA"/>
    <x v="12"/>
    <m/>
    <x v="34"/>
    <m/>
    <x v="9"/>
    <x v="0"/>
    <x v="1"/>
    <s v="T32"/>
    <s v="Equipe"/>
    <s v="Senior"/>
  </r>
  <r>
    <n v="1"/>
    <n v="128"/>
    <s v="USA"/>
    <x v="16"/>
    <m/>
    <x v="17"/>
    <m/>
    <x v="9"/>
    <x v="1"/>
    <x v="1"/>
    <s v="1"/>
    <s v="Equipe"/>
    <s v="Senior"/>
  </r>
  <r>
    <n v="2"/>
    <n v="104"/>
    <s v="FRANCE"/>
    <x v="0"/>
    <m/>
    <x v="17"/>
    <m/>
    <x v="9"/>
    <x v="1"/>
    <x v="1"/>
    <s v="2"/>
    <s v="Equipe"/>
    <s v="Senior"/>
  </r>
  <r>
    <n v="3"/>
    <n v="80"/>
    <s v="HUNGARY"/>
    <x v="8"/>
    <m/>
    <x v="17"/>
    <m/>
    <x v="9"/>
    <x v="1"/>
    <x v="1"/>
    <s v="3"/>
    <s v="Equipe"/>
    <s v="Senior"/>
  </r>
  <r>
    <n v="4"/>
    <n v="72"/>
    <s v="ITALY"/>
    <x v="2"/>
    <m/>
    <x v="17"/>
    <m/>
    <x v="9"/>
    <x v="1"/>
    <x v="1"/>
    <s v="4"/>
    <s v="Equipe"/>
    <s v="Senior"/>
  </r>
  <r>
    <n v="5"/>
    <n v="64"/>
    <s v="SWITZERLAND"/>
    <x v="9"/>
    <m/>
    <x v="17"/>
    <m/>
    <x v="9"/>
    <x v="1"/>
    <x v="1"/>
    <s v="T8"/>
    <s v="Equipe"/>
    <s v="Senior"/>
  </r>
  <r>
    <n v="6"/>
    <n v="60"/>
    <s v="RUSSIA"/>
    <x v="1"/>
    <m/>
    <x v="17"/>
    <m/>
    <x v="9"/>
    <x v="1"/>
    <x v="1"/>
    <s v="T8"/>
    <s v="Equipe"/>
    <s v="Senior"/>
  </r>
  <r>
    <n v="7"/>
    <n v="56"/>
    <s v="VENEZUELA"/>
    <x v="28"/>
    <m/>
    <x v="17"/>
    <m/>
    <x v="9"/>
    <x v="1"/>
    <x v="1"/>
    <s v="T8"/>
    <s v="Equipe"/>
    <s v="Senior"/>
  </r>
  <r>
    <n v="8"/>
    <n v="52"/>
    <s v="POLAND"/>
    <x v="5"/>
    <m/>
    <x v="17"/>
    <m/>
    <x v="9"/>
    <x v="1"/>
    <x v="1"/>
    <s v="T8"/>
    <s v="Equipe"/>
    <s v="Senior"/>
  </r>
  <r>
    <n v="9"/>
    <n v="50"/>
    <s v="NORWAY"/>
    <x v="64"/>
    <m/>
    <x v="17"/>
    <m/>
    <x v="9"/>
    <x v="1"/>
    <x v="1"/>
    <s v="T16"/>
    <s v="Equipe"/>
    <s v="Senior"/>
  </r>
  <r>
    <n v="10"/>
    <n v="48"/>
    <s v="NETHERLANDS"/>
    <x v="52"/>
    <m/>
    <x v="17"/>
    <m/>
    <x v="9"/>
    <x v="1"/>
    <x v="1"/>
    <s v="T16"/>
    <s v="Equipe"/>
    <s v="Senior"/>
  </r>
  <r>
    <n v="11"/>
    <n v="46"/>
    <s v="ESTONIA"/>
    <x v="6"/>
    <m/>
    <x v="17"/>
    <m/>
    <x v="9"/>
    <x v="1"/>
    <x v="1"/>
    <s v="T16"/>
    <s v="Equipe"/>
    <s v="Senior"/>
  </r>
  <r>
    <n v="12"/>
    <n v="44"/>
    <s v="CANADA"/>
    <x v="11"/>
    <m/>
    <x v="17"/>
    <m/>
    <x v="9"/>
    <x v="1"/>
    <x v="1"/>
    <s v="T16"/>
    <s v="Equipe"/>
    <s v="Senior"/>
  </r>
  <r>
    <n v="13"/>
    <n v="42"/>
    <s v="KYRGYZSTAN"/>
    <x v="45"/>
    <m/>
    <x v="17"/>
    <m/>
    <x v="9"/>
    <x v="1"/>
    <x v="1"/>
    <s v="T16"/>
    <s v="Equipe"/>
    <s v="Senior"/>
  </r>
  <r>
    <n v="14"/>
    <n v="40"/>
    <s v="GERMANY"/>
    <x v="4"/>
    <m/>
    <x v="17"/>
    <m/>
    <x v="9"/>
    <x v="1"/>
    <x v="1"/>
    <s v="T16"/>
    <s v="Equipe"/>
    <s v="Senior"/>
  </r>
  <r>
    <n v="15"/>
    <n v="38"/>
    <s v="CHINA"/>
    <x v="19"/>
    <m/>
    <x v="17"/>
    <m/>
    <x v="9"/>
    <x v="1"/>
    <x v="1"/>
    <s v="T16"/>
    <s v="Equipe"/>
    <s v="Senior"/>
  </r>
  <r>
    <n v="16"/>
    <n v="36"/>
    <s v="KAZAKHSTAN"/>
    <x v="44"/>
    <m/>
    <x v="17"/>
    <m/>
    <x v="9"/>
    <x v="1"/>
    <x v="1"/>
    <s v="T16"/>
    <s v="Equipe"/>
    <s v="Senior"/>
  </r>
  <r>
    <n v="17"/>
    <n v="16"/>
    <s v="UKRAINE"/>
    <x v="10"/>
    <m/>
    <x v="17"/>
    <m/>
    <x v="9"/>
    <x v="1"/>
    <x v="1"/>
    <s v="T32"/>
    <s v="Equipe"/>
    <s v="Senior"/>
  </r>
  <r>
    <n v="18"/>
    <n v="16"/>
    <s v="CZECH REPUBLIC"/>
    <x v="35"/>
    <m/>
    <x v="17"/>
    <m/>
    <x v="9"/>
    <x v="1"/>
    <x v="1"/>
    <s v="T32"/>
    <s v="Equipe"/>
    <s v="Senior"/>
  </r>
  <r>
    <n v="19"/>
    <n v="16"/>
    <s v="IRAN"/>
    <x v="65"/>
    <m/>
    <x v="17"/>
    <m/>
    <x v="9"/>
    <x v="1"/>
    <x v="1"/>
    <s v="T32"/>
    <s v="Equipe"/>
    <s v="Senior"/>
  </r>
  <r>
    <n v="20"/>
    <n v="16"/>
    <s v="HONG KONG"/>
    <x v="23"/>
    <m/>
    <x v="17"/>
    <m/>
    <x v="9"/>
    <x v="1"/>
    <x v="1"/>
    <s v="T32"/>
    <s v="Equipe"/>
    <s v="Senior"/>
  </r>
  <r>
    <n v="21"/>
    <n v="16"/>
    <s v="BELARUS"/>
    <x v="15"/>
    <m/>
    <x v="17"/>
    <m/>
    <x v="9"/>
    <x v="1"/>
    <x v="1"/>
    <s v="T32"/>
    <s v="Equipe"/>
    <s v="Senior"/>
  </r>
  <r>
    <n v="22"/>
    <n v="16"/>
    <s v="ISRAEL"/>
    <x v="51"/>
    <m/>
    <x v="17"/>
    <m/>
    <x v="9"/>
    <x v="1"/>
    <x v="1"/>
    <s v="T32"/>
    <s v="Equipe"/>
    <s v="Senior"/>
  </r>
  <r>
    <n v="1"/>
    <n v="64"/>
    <s v="KOREA"/>
    <x v="20"/>
    <m/>
    <x v="38"/>
    <m/>
    <x v="9"/>
    <x v="0"/>
    <x v="1"/>
    <s v="1"/>
    <s v="Equipe"/>
    <s v="Senior"/>
  </r>
  <r>
    <n v="2"/>
    <n v="52"/>
    <s v="USA"/>
    <x v="16"/>
    <m/>
    <x v="38"/>
    <m/>
    <x v="9"/>
    <x v="0"/>
    <x v="1"/>
    <s v="2"/>
    <s v="Equipe"/>
    <s v="Senior"/>
  </r>
  <r>
    <n v="3"/>
    <n v="40"/>
    <s v="CHINA"/>
    <x v="19"/>
    <m/>
    <x v="38"/>
    <m/>
    <x v="9"/>
    <x v="0"/>
    <x v="1"/>
    <s v="3"/>
    <s v="Equipe"/>
    <s v="Senior"/>
  </r>
  <r>
    <n v="4"/>
    <n v="36"/>
    <s v="GERMANY"/>
    <x v="4"/>
    <m/>
    <x v="38"/>
    <m/>
    <x v="9"/>
    <x v="0"/>
    <x v="1"/>
    <s v="4"/>
    <s v="Equipe"/>
    <s v="Senior"/>
  </r>
  <r>
    <n v="5"/>
    <n v="32"/>
    <s v="UKRAINE"/>
    <x v="10"/>
    <m/>
    <x v="38"/>
    <m/>
    <x v="9"/>
    <x v="0"/>
    <x v="1"/>
    <s v="T8"/>
    <s v="Equipe"/>
    <s v="Senior"/>
  </r>
  <r>
    <n v="6"/>
    <n v="30"/>
    <s v="KAZAKHSTAN"/>
    <x v="44"/>
    <m/>
    <x v="38"/>
    <m/>
    <x v="9"/>
    <x v="0"/>
    <x v="1"/>
    <s v="T8"/>
    <s v="Equipe"/>
    <s v="Senior"/>
  </r>
  <r>
    <n v="7"/>
    <n v="28"/>
    <s v="ITALY"/>
    <x v="2"/>
    <m/>
    <x v="38"/>
    <m/>
    <x v="9"/>
    <x v="0"/>
    <x v="1"/>
    <s v="T8"/>
    <s v="Equipe"/>
    <s v="Senior"/>
  </r>
  <r>
    <n v="8"/>
    <n v="26"/>
    <s v="RUSSIA"/>
    <x v="1"/>
    <m/>
    <x v="38"/>
    <m/>
    <x v="9"/>
    <x v="0"/>
    <x v="1"/>
    <s v="T8"/>
    <s v="Equipe"/>
    <s v="Senior"/>
  </r>
  <r>
    <n v="9"/>
    <n v="25"/>
    <s v="HUNGARY"/>
    <x v="8"/>
    <m/>
    <x v="38"/>
    <m/>
    <x v="9"/>
    <x v="0"/>
    <x v="1"/>
    <s v="T16"/>
    <s v="Equipe"/>
    <s v="Senior"/>
  </r>
  <r>
    <n v="10"/>
    <n v="24"/>
    <s v="FRANCE"/>
    <x v="0"/>
    <m/>
    <x v="38"/>
    <m/>
    <x v="9"/>
    <x v="0"/>
    <x v="1"/>
    <s v="T16"/>
    <s v="Equipe"/>
    <s v="Senior"/>
  </r>
  <r>
    <n v="11"/>
    <n v="23"/>
    <s v="NORWAY"/>
    <x v="64"/>
    <m/>
    <x v="38"/>
    <m/>
    <x v="9"/>
    <x v="0"/>
    <x v="1"/>
    <s v="T16"/>
    <s v="Equipe"/>
    <s v="Senior"/>
  </r>
  <r>
    <n v="12"/>
    <n v="22"/>
    <s v="POLAND"/>
    <x v="5"/>
    <m/>
    <x v="38"/>
    <m/>
    <x v="9"/>
    <x v="0"/>
    <x v="1"/>
    <s v="T16"/>
    <s v="Equipe"/>
    <s v="Senior"/>
  </r>
  <r>
    <n v="13"/>
    <n v="21"/>
    <s v="SWITZERLAND"/>
    <x v="9"/>
    <m/>
    <x v="38"/>
    <m/>
    <x v="9"/>
    <x v="0"/>
    <x v="1"/>
    <s v="T16"/>
    <s v="Equipe"/>
    <s v="Senior"/>
  </r>
  <r>
    <n v="14"/>
    <n v="20"/>
    <s v="JAPAN"/>
    <x v="22"/>
    <m/>
    <x v="38"/>
    <m/>
    <x v="9"/>
    <x v="0"/>
    <x v="1"/>
    <s v="T16"/>
    <s v="Equipe"/>
    <s v="Senior"/>
  </r>
  <r>
    <n v="15"/>
    <n v="19"/>
    <s v="VENEZUELA"/>
    <x v="28"/>
    <m/>
    <x v="38"/>
    <m/>
    <x v="9"/>
    <x v="0"/>
    <x v="1"/>
    <s v="T16"/>
    <s v="Equipe"/>
    <s v="Senior"/>
  </r>
  <r>
    <n v="16"/>
    <n v="18"/>
    <s v="CANADA"/>
    <x v="11"/>
    <m/>
    <x v="38"/>
    <m/>
    <x v="9"/>
    <x v="0"/>
    <x v="1"/>
    <s v="T16"/>
    <s v="Equipe"/>
    <s v="Senior"/>
  </r>
  <r>
    <n v="17"/>
    <n v="8"/>
    <s v="ESTONIA"/>
    <x v="6"/>
    <m/>
    <x v="38"/>
    <m/>
    <x v="9"/>
    <x v="0"/>
    <x v="1"/>
    <s v="T32"/>
    <s v="Equipe"/>
    <s v="Senior"/>
  </r>
  <r>
    <n v="18"/>
    <n v="8"/>
    <s v="KYRGYZSTAN"/>
    <x v="45"/>
    <m/>
    <x v="38"/>
    <m/>
    <x v="9"/>
    <x v="0"/>
    <x v="1"/>
    <s v="T32"/>
    <s v="Equipe"/>
    <s v="Senior"/>
  </r>
  <r>
    <n v="19"/>
    <n v="8"/>
    <s v="BRAZIL"/>
    <x v="49"/>
    <m/>
    <x v="38"/>
    <m/>
    <x v="9"/>
    <x v="0"/>
    <x v="1"/>
    <s v="T32"/>
    <s v="Equipe"/>
    <s v="Senior"/>
  </r>
  <r>
    <n v="20"/>
    <n v="8"/>
    <s v="CZECH REPUBLIC"/>
    <x v="35"/>
    <m/>
    <x v="38"/>
    <m/>
    <x v="9"/>
    <x v="0"/>
    <x v="1"/>
    <s v="T32"/>
    <s v="Equipe"/>
    <s v="Senior"/>
  </r>
  <r>
    <n v="21"/>
    <n v="8"/>
    <s v="BELARUS"/>
    <x v="15"/>
    <m/>
    <x v="38"/>
    <m/>
    <x v="9"/>
    <x v="0"/>
    <x v="1"/>
    <s v="T32"/>
    <s v="Equipe"/>
    <s v="Senior"/>
  </r>
  <r>
    <n v="22"/>
    <n v="8"/>
    <s v="SPAIN"/>
    <x v="7"/>
    <m/>
    <x v="38"/>
    <m/>
    <x v="9"/>
    <x v="0"/>
    <x v="1"/>
    <s v="T32"/>
    <s v="Equipe"/>
    <s v="Senior"/>
  </r>
  <r>
    <n v="23"/>
    <n v="8"/>
    <s v="HONG KONG"/>
    <x v="23"/>
    <m/>
    <x v="38"/>
    <m/>
    <x v="9"/>
    <x v="0"/>
    <x v="1"/>
    <s v="T32"/>
    <s v="Equipe"/>
    <s v="Senior"/>
  </r>
  <r>
    <n v="24"/>
    <n v="8"/>
    <s v="AUSTRALIA"/>
    <x v="21"/>
    <m/>
    <x v="38"/>
    <m/>
    <x v="9"/>
    <x v="0"/>
    <x v="1"/>
    <s v="T32"/>
    <s v="Equipe"/>
    <s v="Senior"/>
  </r>
  <r>
    <n v="25"/>
    <n v="8"/>
    <s v="IRAN"/>
    <x v="65"/>
    <m/>
    <x v="38"/>
    <m/>
    <x v="9"/>
    <x v="0"/>
    <x v="1"/>
    <s v="T32"/>
    <s v="Equipe"/>
    <s v="Senior"/>
  </r>
  <r>
    <n v="26"/>
    <n v="8"/>
    <s v="ISRAEL"/>
    <x v="51"/>
    <m/>
    <x v="38"/>
    <m/>
    <x v="9"/>
    <x v="0"/>
    <x v="1"/>
    <s v="T32"/>
    <s v="Equipe"/>
    <s v="Senior"/>
  </r>
  <r>
    <n v="27"/>
    <n v="8"/>
    <s v="SWEDEN"/>
    <x v="18"/>
    <m/>
    <x v="38"/>
    <m/>
    <x v="9"/>
    <x v="0"/>
    <x v="1"/>
    <s v="T32"/>
    <s v="Equipe"/>
    <s v="Senior"/>
  </r>
  <r>
    <n v="1"/>
    <n v="128"/>
    <s v="HUNGARY"/>
    <x v="8"/>
    <m/>
    <x v="5"/>
    <m/>
    <x v="10"/>
    <x v="1"/>
    <x v="1"/>
    <s v="1"/>
    <s v="Equipe"/>
    <s v="Senior"/>
  </r>
  <r>
    <n v="2"/>
    <n v="104"/>
    <s v="UKRAINE"/>
    <x v="10"/>
    <m/>
    <x v="5"/>
    <m/>
    <x v="10"/>
    <x v="1"/>
    <x v="1"/>
    <s v="2"/>
    <s v="Equipe"/>
    <s v="Senior"/>
  </r>
  <r>
    <n v="3"/>
    <n v="80"/>
    <s v="FRANCE"/>
    <x v="0"/>
    <m/>
    <x v="5"/>
    <m/>
    <x v="10"/>
    <x v="1"/>
    <x v="1"/>
    <s v="3"/>
    <s v="Equipe"/>
    <s v="Senior"/>
  </r>
  <r>
    <n v="4"/>
    <n v="72"/>
    <s v="POLAND"/>
    <x v="5"/>
    <m/>
    <x v="5"/>
    <m/>
    <x v="10"/>
    <x v="1"/>
    <x v="1"/>
    <s v="4"/>
    <s v="Equipe"/>
    <s v="Senior"/>
  </r>
  <r>
    <n v="5"/>
    <n v="64"/>
    <s v="VENEZUELA"/>
    <x v="28"/>
    <m/>
    <x v="5"/>
    <m/>
    <x v="10"/>
    <x v="1"/>
    <x v="1"/>
    <s v="T8"/>
    <s v="Equipe"/>
    <s v="Senior"/>
  </r>
  <r>
    <n v="6"/>
    <n v="60"/>
    <s v="CZECH REPUBLIC"/>
    <x v="35"/>
    <m/>
    <x v="5"/>
    <m/>
    <x v="10"/>
    <x v="1"/>
    <x v="1"/>
    <s v="T8"/>
    <s v="Equipe"/>
    <s v="Senior"/>
  </r>
  <r>
    <n v="7"/>
    <n v="56"/>
    <s v="ITALY"/>
    <x v="2"/>
    <m/>
    <x v="5"/>
    <m/>
    <x v="10"/>
    <x v="1"/>
    <x v="1"/>
    <s v="T8"/>
    <s v="Equipe"/>
    <s v="Senior"/>
  </r>
  <r>
    <n v="8"/>
    <n v="52"/>
    <s v="ISRAEL"/>
    <x v="51"/>
    <m/>
    <x v="5"/>
    <m/>
    <x v="10"/>
    <x v="1"/>
    <x v="1"/>
    <s v="T8"/>
    <s v="Equipe"/>
    <s v="Senior"/>
  </r>
  <r>
    <n v="9"/>
    <n v="50"/>
    <s v="SWITZERLAND"/>
    <x v="9"/>
    <m/>
    <x v="5"/>
    <m/>
    <x v="10"/>
    <x v="1"/>
    <x v="1"/>
    <s v="T16"/>
    <s v="Equipe"/>
    <s v="Senior"/>
  </r>
  <r>
    <n v="10"/>
    <n v="48"/>
    <s v="USA"/>
    <x v="16"/>
    <m/>
    <x v="5"/>
    <m/>
    <x v="10"/>
    <x v="1"/>
    <x v="1"/>
    <s v="T16"/>
    <s v="Equipe"/>
    <s v="Senior"/>
  </r>
  <r>
    <n v="11"/>
    <n v="46"/>
    <s v="ROMANIA"/>
    <x v="3"/>
    <m/>
    <x v="5"/>
    <m/>
    <x v="10"/>
    <x v="1"/>
    <x v="1"/>
    <s v="T16"/>
    <s v="Equipe"/>
    <s v="Senior"/>
  </r>
  <r>
    <n v="12"/>
    <n v="44"/>
    <s v="KAZAKHSTAN"/>
    <x v="44"/>
    <m/>
    <x v="5"/>
    <m/>
    <x v="10"/>
    <x v="1"/>
    <x v="1"/>
    <s v="T16"/>
    <s v="Equipe"/>
    <s v="Senior"/>
  </r>
  <r>
    <n v="13"/>
    <n v="42"/>
    <s v="RUSSIA"/>
    <x v="1"/>
    <m/>
    <x v="5"/>
    <m/>
    <x v="10"/>
    <x v="1"/>
    <x v="1"/>
    <s v="T16"/>
    <s v="Equipe"/>
    <s v="Senior"/>
  </r>
  <r>
    <n v="14"/>
    <n v="40"/>
    <s v="EGYPT"/>
    <x v="55"/>
    <m/>
    <x v="5"/>
    <m/>
    <x v="10"/>
    <x v="1"/>
    <x v="1"/>
    <s v="T16"/>
    <s v="Equipe"/>
    <s v="Senior"/>
  </r>
  <r>
    <n v="15"/>
    <n v="38"/>
    <s v="CHINA"/>
    <x v="19"/>
    <m/>
    <x v="5"/>
    <m/>
    <x v="10"/>
    <x v="1"/>
    <x v="1"/>
    <s v="T16"/>
    <s v="Equipe"/>
    <s v="Senior"/>
  </r>
  <r>
    <n v="16"/>
    <n v="36"/>
    <s v="KYRGYZSTAN"/>
    <x v="45"/>
    <m/>
    <x v="5"/>
    <m/>
    <x v="10"/>
    <x v="1"/>
    <x v="1"/>
    <s v="T16"/>
    <s v="Equipe"/>
    <s v="Senior"/>
  </r>
  <r>
    <n v="17"/>
    <n v="16"/>
    <s v="ESTONIA"/>
    <x v="6"/>
    <m/>
    <x v="5"/>
    <m/>
    <x v="10"/>
    <x v="1"/>
    <x v="1"/>
    <s v="T32"/>
    <s v="Equipe"/>
    <s v="Senior"/>
  </r>
  <r>
    <n v="18"/>
    <n v="16"/>
    <s v="GERMANY"/>
    <x v="4"/>
    <m/>
    <x v="5"/>
    <m/>
    <x v="10"/>
    <x v="1"/>
    <x v="1"/>
    <s v="T32"/>
    <s v="Equipe"/>
    <s v="Senior"/>
  </r>
  <r>
    <n v="19"/>
    <n v="16"/>
    <s v="NORWAY"/>
    <x v="64"/>
    <m/>
    <x v="5"/>
    <m/>
    <x v="10"/>
    <x v="1"/>
    <x v="1"/>
    <s v="T32"/>
    <s v="Equipe"/>
    <s v="Senior"/>
  </r>
  <r>
    <n v="20"/>
    <n v="16"/>
    <s v="CANADA"/>
    <x v="11"/>
    <m/>
    <x v="5"/>
    <m/>
    <x v="10"/>
    <x v="1"/>
    <x v="1"/>
    <s v="T32"/>
    <s v="Equipe"/>
    <s v="Senior"/>
  </r>
  <r>
    <n v="21"/>
    <n v="16"/>
    <s v="KOREA"/>
    <x v="20"/>
    <m/>
    <x v="5"/>
    <m/>
    <x v="10"/>
    <x v="1"/>
    <x v="1"/>
    <s v="T32"/>
    <s v="Equipe"/>
    <s v="Senior"/>
  </r>
  <r>
    <n v="22"/>
    <n v="16"/>
    <s v="HONG KONG"/>
    <x v="23"/>
    <m/>
    <x v="5"/>
    <m/>
    <x v="10"/>
    <x v="1"/>
    <x v="1"/>
    <s v="T32"/>
    <s v="Equipe"/>
    <s v="Senior"/>
  </r>
  <r>
    <n v="23"/>
    <n v="16"/>
    <s v="SPAIN"/>
    <x v="7"/>
    <m/>
    <x v="5"/>
    <m/>
    <x v="10"/>
    <x v="1"/>
    <x v="1"/>
    <s v="T32"/>
    <s v="Equipe"/>
    <s v="Senior"/>
  </r>
  <r>
    <n v="24"/>
    <n v="16"/>
    <s v="IRAN"/>
    <x v="65"/>
    <m/>
    <x v="5"/>
    <m/>
    <x v="10"/>
    <x v="1"/>
    <x v="1"/>
    <s v="T32"/>
    <s v="Equipe"/>
    <s v="Senior"/>
  </r>
  <r>
    <n v="25"/>
    <n v="16"/>
    <s v="MEXICO"/>
    <x v="38"/>
    <m/>
    <x v="5"/>
    <m/>
    <x v="10"/>
    <x v="1"/>
    <x v="1"/>
    <s v="T32"/>
    <s v="Equipe"/>
    <s v="Senior"/>
  </r>
  <r>
    <n v="26"/>
    <n v="16"/>
    <s v="FINLAND"/>
    <x v="42"/>
    <m/>
    <x v="5"/>
    <m/>
    <x v="10"/>
    <x v="1"/>
    <x v="1"/>
    <s v="T32"/>
    <s v="Equipe"/>
    <s v="Senior"/>
  </r>
  <r>
    <n v="27"/>
    <n v="16"/>
    <s v="UZBEKISTAN"/>
    <x v="70"/>
    <m/>
    <x v="5"/>
    <m/>
    <x v="10"/>
    <x v="1"/>
    <x v="1"/>
    <s v="T32"/>
    <s v="Equipe"/>
    <s v="Senior"/>
  </r>
  <r>
    <n v="28"/>
    <n v="16"/>
    <s v="JAPAN"/>
    <x v="22"/>
    <m/>
    <x v="5"/>
    <m/>
    <x v="10"/>
    <x v="1"/>
    <x v="1"/>
    <s v="T32"/>
    <s v="Equipe"/>
    <s v="Senior"/>
  </r>
  <r>
    <n v="29"/>
    <n v="16"/>
    <s v="AUSTRALIA"/>
    <x v="21"/>
    <m/>
    <x v="5"/>
    <m/>
    <x v="10"/>
    <x v="1"/>
    <x v="1"/>
    <s v="T32"/>
    <s v="Equipe"/>
    <s v="Senior"/>
  </r>
  <r>
    <n v="30"/>
    <n v="16"/>
    <s v="COLOMBIA"/>
    <x v="39"/>
    <m/>
    <x v="5"/>
    <m/>
    <x v="10"/>
    <x v="1"/>
    <x v="1"/>
    <s v="T32"/>
    <s v="Equipe"/>
    <s v="Senior"/>
  </r>
  <r>
    <n v="31"/>
    <n v="16"/>
    <s v="DENMARK"/>
    <x v="43"/>
    <m/>
    <x v="5"/>
    <m/>
    <x v="10"/>
    <x v="1"/>
    <x v="1"/>
    <s v="T32"/>
    <s v="Equipe"/>
    <s v="Senior"/>
  </r>
  <r>
    <n v="32"/>
    <n v="16"/>
    <s v="SLOVAKIAN REPUBLIC"/>
    <x v="62"/>
    <m/>
    <x v="5"/>
    <m/>
    <x v="10"/>
    <x v="1"/>
    <x v="1"/>
    <s v="T32"/>
    <s v="Equipe"/>
    <s v="Senior"/>
  </r>
  <r>
    <n v="33"/>
    <n v="0"/>
    <s v="MOROCCO"/>
    <x v="88"/>
    <m/>
    <x v="5"/>
    <m/>
    <x v="10"/>
    <x v="1"/>
    <x v="1"/>
    <s v="T64"/>
    <s v="Equipe"/>
    <s v="Senior"/>
  </r>
  <r>
    <n v="34"/>
    <n v="0"/>
    <s v="BRAZIL"/>
    <x v="49"/>
    <m/>
    <x v="5"/>
    <m/>
    <x v="10"/>
    <x v="1"/>
    <x v="1"/>
    <s v="T64"/>
    <s v="Equipe"/>
    <s v="Senior"/>
  </r>
  <r>
    <n v="35"/>
    <n v="0"/>
    <s v="SINGAPORE"/>
    <x v="26"/>
    <m/>
    <x v="5"/>
    <m/>
    <x v="10"/>
    <x v="1"/>
    <x v="1"/>
    <s v="T64"/>
    <s v="Equipe"/>
    <s v="Senior"/>
  </r>
  <r>
    <n v="36"/>
    <n v="0"/>
    <s v="MONGOLIA"/>
    <x v="87"/>
    <m/>
    <x v="5"/>
    <m/>
    <x v="10"/>
    <x v="1"/>
    <x v="1"/>
    <s v="T64"/>
    <s v="Equipe"/>
    <s v="Senior"/>
  </r>
  <r>
    <n v="37"/>
    <n v="0"/>
    <s v="SLOVENIA"/>
    <x v="56"/>
    <m/>
    <x v="5"/>
    <m/>
    <x v="10"/>
    <x v="1"/>
    <x v="1"/>
    <s v="T64"/>
    <s v="Equipe"/>
    <s v="Senior"/>
  </r>
  <r>
    <n v="38"/>
    <n v="0"/>
    <s v="TURKMENISTAN"/>
    <x v="59"/>
    <m/>
    <x v="5"/>
    <m/>
    <x v="10"/>
    <x v="1"/>
    <x v="1"/>
    <s v="T64"/>
    <s v="Equipe"/>
    <s v="Senior"/>
  </r>
  <r>
    <n v="38"/>
    <n v="0"/>
    <s v="GREECE"/>
    <x v="14"/>
    <m/>
    <x v="5"/>
    <m/>
    <x v="10"/>
    <x v="1"/>
    <x v="1"/>
    <s v="T64"/>
    <s v="Equipe"/>
    <s v="Senior"/>
  </r>
  <r>
    <n v="38"/>
    <n v="0"/>
    <s v="SERBIA"/>
    <x v="93"/>
    <m/>
    <x v="5"/>
    <m/>
    <x v="10"/>
    <x v="1"/>
    <x v="1"/>
    <s v="T64"/>
    <s v="Equipe"/>
    <s v="Senior"/>
  </r>
  <r>
    <n v="1"/>
    <n v="64"/>
    <s v="USA"/>
    <x v="16"/>
    <m/>
    <x v="93"/>
    <n v="42111"/>
    <x v="12"/>
    <x v="5"/>
    <x v="4"/>
    <s v="1"/>
    <s v="Equipe"/>
    <s v="Senior"/>
  </r>
  <r>
    <n v="2"/>
    <n v="52"/>
    <s v="BRAZIL"/>
    <x v="49"/>
    <m/>
    <x v="93"/>
    <n v="42111"/>
    <x v="12"/>
    <x v="5"/>
    <x v="4"/>
    <s v="2"/>
    <s v="Equipe"/>
    <s v="Senior"/>
  </r>
  <r>
    <n v="3"/>
    <n v="40"/>
    <s v="CANADA"/>
    <x v="11"/>
    <m/>
    <x v="93"/>
    <n v="42111"/>
    <x v="12"/>
    <x v="5"/>
    <x v="4"/>
    <s v="3"/>
    <s v="Equipe"/>
    <s v="Senior"/>
  </r>
  <r>
    <n v="4"/>
    <n v="36"/>
    <s v="MEXICO"/>
    <x v="38"/>
    <m/>
    <x v="93"/>
    <n v="42111"/>
    <x v="12"/>
    <x v="5"/>
    <x v="4"/>
    <s v="4"/>
    <s v="Equipe"/>
    <s v="Senior"/>
  </r>
  <r>
    <n v="5"/>
    <n v="32"/>
    <s v="CHILE"/>
    <x v="30"/>
    <m/>
    <x v="93"/>
    <n v="42111"/>
    <x v="12"/>
    <x v="5"/>
    <x v="4"/>
    <s v="T8"/>
    <s v="Equipe"/>
    <s v="Senior"/>
  </r>
  <r>
    <n v="6"/>
    <n v="30"/>
    <s v="VENEZUELA"/>
    <x v="28"/>
    <m/>
    <x v="93"/>
    <n v="42111"/>
    <x v="12"/>
    <x v="5"/>
    <x v="4"/>
    <s v="T8"/>
    <s v="Equipe"/>
    <s v="Senior"/>
  </r>
  <r>
    <n v="7"/>
    <n v="28"/>
    <s v="COLOMBIA"/>
    <x v="39"/>
    <m/>
    <x v="93"/>
    <n v="42111"/>
    <x v="12"/>
    <x v="5"/>
    <x v="4"/>
    <s v="T8"/>
    <s v="Equipe"/>
    <s v="Senior"/>
  </r>
  <r>
    <n v="8"/>
    <n v="26"/>
    <s v="PUERTO RICO"/>
    <x v="50"/>
    <m/>
    <x v="93"/>
    <n v="42111"/>
    <x v="12"/>
    <x v="5"/>
    <x v="4"/>
    <s v="T8"/>
    <s v="Equipe"/>
    <s v="Senior"/>
  </r>
  <r>
    <n v="9"/>
    <n v="25"/>
    <s v="ARGENTINA"/>
    <x v="53"/>
    <m/>
    <x v="93"/>
    <n v="42111"/>
    <x v="12"/>
    <x v="5"/>
    <x v="4"/>
    <s v="T16"/>
    <s v="Equipe"/>
    <s v="Senior"/>
  </r>
  <r>
    <n v="10"/>
    <n v="24"/>
    <s v="CUBA"/>
    <x v="27"/>
    <m/>
    <x v="93"/>
    <n v="42111"/>
    <x v="12"/>
    <x v="5"/>
    <x v="4"/>
    <s v="T16"/>
    <s v="Equipe"/>
    <s v="Senior"/>
  </r>
  <r>
    <n v="11"/>
    <n v="23"/>
    <s v="GUATEMALA"/>
    <x v="58"/>
    <m/>
    <x v="93"/>
    <n v="42111"/>
    <x v="12"/>
    <x v="5"/>
    <x v="4"/>
    <s v="T16"/>
    <s v="Equipe"/>
    <s v="Senior"/>
  </r>
  <r>
    <n v="12"/>
    <n v="22"/>
    <s v="EL SALVADOR"/>
    <x v="71"/>
    <m/>
    <x v="93"/>
    <n v="42111"/>
    <x v="12"/>
    <x v="5"/>
    <x v="4"/>
    <s v="T16"/>
    <s v="Equipe"/>
    <s v="Senior"/>
  </r>
  <r>
    <n v="13"/>
    <n v="21"/>
    <s v="PERU"/>
    <x v="94"/>
    <m/>
    <x v="93"/>
    <n v="42111"/>
    <x v="12"/>
    <x v="5"/>
    <x v="4"/>
    <s v="T16"/>
    <s v="Equipe"/>
    <s v="Senior"/>
  </r>
  <r>
    <n v="1"/>
    <n v="64"/>
    <s v="USA"/>
    <x v="16"/>
    <m/>
    <x v="93"/>
    <n v="42111"/>
    <x v="12"/>
    <x v="5"/>
    <x v="2"/>
    <s v="1"/>
    <s v="Equipe"/>
    <s v="Senior"/>
  </r>
  <r>
    <n v="2"/>
    <n v="52"/>
    <s v="BRAZIL"/>
    <x v="49"/>
    <m/>
    <x v="93"/>
    <n v="42111"/>
    <x v="12"/>
    <x v="5"/>
    <x v="2"/>
    <s v="2"/>
    <s v="Equipe"/>
    <s v="Senior"/>
  </r>
  <r>
    <n v="3"/>
    <n v="40"/>
    <s v="CANADA"/>
    <x v="11"/>
    <m/>
    <x v="93"/>
    <n v="42111"/>
    <x v="12"/>
    <x v="5"/>
    <x v="2"/>
    <s v="3"/>
    <s v="Equipe"/>
    <s v="Senior"/>
  </r>
  <r>
    <n v="4"/>
    <n v="36"/>
    <s v="MEXICO"/>
    <x v="38"/>
    <m/>
    <x v="93"/>
    <n v="42111"/>
    <x v="12"/>
    <x v="5"/>
    <x v="2"/>
    <s v="4"/>
    <s v="Equipe"/>
    <s v="Senior"/>
  </r>
  <r>
    <n v="5"/>
    <n v="32"/>
    <s v="CHILE"/>
    <x v="30"/>
    <m/>
    <x v="93"/>
    <n v="42111"/>
    <x v="12"/>
    <x v="5"/>
    <x v="2"/>
    <s v="T8"/>
    <s v="Equipe"/>
    <s v="Senior"/>
  </r>
  <r>
    <n v="6"/>
    <n v="30"/>
    <s v="VENEZUELA"/>
    <x v="28"/>
    <m/>
    <x v="93"/>
    <n v="42111"/>
    <x v="12"/>
    <x v="5"/>
    <x v="2"/>
    <s v="T8"/>
    <s v="Equipe"/>
    <s v="Senior"/>
  </r>
  <r>
    <n v="7"/>
    <n v="28"/>
    <s v="COLOMBIA"/>
    <x v="39"/>
    <m/>
    <x v="93"/>
    <n v="42111"/>
    <x v="12"/>
    <x v="5"/>
    <x v="2"/>
    <s v="T8"/>
    <s v="Equipe"/>
    <s v="Senior"/>
  </r>
  <r>
    <n v="8"/>
    <n v="26"/>
    <s v="PUERTO RICO"/>
    <x v="50"/>
    <m/>
    <x v="93"/>
    <n v="42111"/>
    <x v="12"/>
    <x v="5"/>
    <x v="2"/>
    <s v="T8"/>
    <s v="Equipe"/>
    <s v="Senior"/>
  </r>
  <r>
    <n v="9"/>
    <n v="25"/>
    <s v="ARGENTINA"/>
    <x v="53"/>
    <m/>
    <x v="93"/>
    <n v="42111"/>
    <x v="12"/>
    <x v="5"/>
    <x v="2"/>
    <s v="T16"/>
    <s v="Equipe"/>
    <s v="Senior"/>
  </r>
  <r>
    <n v="10"/>
    <n v="24"/>
    <s v="CUBA"/>
    <x v="27"/>
    <m/>
    <x v="93"/>
    <n v="42111"/>
    <x v="12"/>
    <x v="5"/>
    <x v="2"/>
    <s v="T16"/>
    <s v="Equipe"/>
    <s v="Senior"/>
  </r>
  <r>
    <n v="11"/>
    <n v="23"/>
    <s v="GUATEMALA"/>
    <x v="58"/>
    <m/>
    <x v="93"/>
    <n v="42111"/>
    <x v="12"/>
    <x v="5"/>
    <x v="2"/>
    <s v="T16"/>
    <s v="Equipe"/>
    <s v="Senior"/>
  </r>
  <r>
    <n v="12"/>
    <n v="22"/>
    <s v="EL SALVADOR"/>
    <x v="71"/>
    <m/>
    <x v="93"/>
    <n v="42111"/>
    <x v="12"/>
    <x v="5"/>
    <x v="2"/>
    <s v="T16"/>
    <s v="Equipe"/>
    <s v="Senior"/>
  </r>
  <r>
    <n v="13"/>
    <n v="21"/>
    <s v="PERU"/>
    <x v="94"/>
    <m/>
    <x v="93"/>
    <n v="42111"/>
    <x v="12"/>
    <x v="5"/>
    <x v="2"/>
    <s v="T16"/>
    <s v="Equipe"/>
    <s v="Senior"/>
  </r>
  <r>
    <n v="1"/>
    <n v="64"/>
    <s v="USA"/>
    <x v="16"/>
    <m/>
    <x v="93"/>
    <n v="42111"/>
    <x v="12"/>
    <x v="5"/>
    <x v="5"/>
    <s v="1"/>
    <s v="Equipe"/>
    <s v="Senior"/>
  </r>
  <r>
    <n v="2"/>
    <n v="52"/>
    <s v="CANADA"/>
    <x v="11"/>
    <m/>
    <x v="93"/>
    <n v="42111"/>
    <x v="12"/>
    <x v="5"/>
    <x v="5"/>
    <s v="2"/>
    <s v="Equipe"/>
    <s v="Senior"/>
  </r>
  <r>
    <n v="3"/>
    <n v="40"/>
    <s v="VENEZUELA"/>
    <x v="28"/>
    <m/>
    <x v="93"/>
    <n v="42111"/>
    <x v="12"/>
    <x v="5"/>
    <x v="5"/>
    <s v="3"/>
    <s v="Equipe"/>
    <s v="Senior"/>
  </r>
  <r>
    <n v="4"/>
    <n v="36"/>
    <s v="MEXICO"/>
    <x v="38"/>
    <m/>
    <x v="93"/>
    <n v="42111"/>
    <x v="12"/>
    <x v="5"/>
    <x v="5"/>
    <s v="4"/>
    <s v="Equipe"/>
    <s v="Senior"/>
  </r>
  <r>
    <n v="5"/>
    <n v="32"/>
    <s v="ARGENTINA"/>
    <x v="53"/>
    <m/>
    <x v="93"/>
    <n v="42111"/>
    <x v="12"/>
    <x v="5"/>
    <x v="5"/>
    <s v="T8"/>
    <s v="Equipe"/>
    <s v="Senior"/>
  </r>
  <r>
    <n v="6"/>
    <n v="30"/>
    <s v="BRAZIL"/>
    <x v="49"/>
    <m/>
    <x v="93"/>
    <n v="42111"/>
    <x v="12"/>
    <x v="5"/>
    <x v="5"/>
    <s v="T8"/>
    <s v="Equipe"/>
    <s v="Senior"/>
  </r>
  <r>
    <n v="7"/>
    <n v="28"/>
    <s v="COLOMBIA"/>
    <x v="39"/>
    <m/>
    <x v="93"/>
    <n v="42111"/>
    <x v="12"/>
    <x v="5"/>
    <x v="5"/>
    <s v="T8"/>
    <s v="Equipe"/>
    <s v="Senior"/>
  </r>
  <r>
    <n v="8"/>
    <n v="26"/>
    <s v="PUERTO RICO"/>
    <x v="50"/>
    <m/>
    <x v="93"/>
    <n v="42111"/>
    <x v="12"/>
    <x v="5"/>
    <x v="5"/>
    <s v="T8"/>
    <s v="Equipe"/>
    <s v="Senior"/>
  </r>
  <r>
    <n v="9"/>
    <n v="25"/>
    <s v="DOMINICAN REPUBLIC"/>
    <x v="81"/>
    <m/>
    <x v="93"/>
    <n v="42111"/>
    <x v="12"/>
    <x v="5"/>
    <x v="5"/>
    <s v="T16"/>
    <s v="Equipe"/>
    <s v="Senior"/>
  </r>
  <r>
    <n v="10"/>
    <n v="24"/>
    <s v="CHILE"/>
    <x v="30"/>
    <m/>
    <x v="93"/>
    <n v="42111"/>
    <x v="12"/>
    <x v="5"/>
    <x v="5"/>
    <s v="T16"/>
    <s v="Equipe"/>
    <s v="Senior"/>
  </r>
  <r>
    <n v="11"/>
    <n v="23"/>
    <s v="CUBA"/>
    <x v="27"/>
    <m/>
    <x v="93"/>
    <n v="42111"/>
    <x v="12"/>
    <x v="5"/>
    <x v="5"/>
    <s v="T16"/>
    <s v="Equipe"/>
    <s v="Senior"/>
  </r>
  <r>
    <n v="12"/>
    <n v="22"/>
    <s v="GUATEMALA"/>
    <x v="58"/>
    <m/>
    <x v="93"/>
    <n v="42111"/>
    <x v="12"/>
    <x v="5"/>
    <x v="5"/>
    <s v="T16"/>
    <s v="Equipe"/>
    <s v="Senior"/>
  </r>
  <r>
    <n v="1"/>
    <n v="64"/>
    <s v="USA"/>
    <x v="16"/>
    <m/>
    <x v="93"/>
    <n v="42111"/>
    <x v="12"/>
    <x v="5"/>
    <x v="0"/>
    <s v="1"/>
    <s v="Equipe"/>
    <s v="Senior"/>
  </r>
  <r>
    <n v="2"/>
    <n v="52"/>
    <s v="VENEZUELA"/>
    <x v="28"/>
    <m/>
    <x v="93"/>
    <n v="42111"/>
    <x v="12"/>
    <x v="5"/>
    <x v="0"/>
    <s v="2"/>
    <s v="Equipe"/>
    <s v="Senior"/>
  </r>
  <r>
    <n v="3"/>
    <n v="40"/>
    <s v="CUBA"/>
    <x v="27"/>
    <m/>
    <x v="93"/>
    <n v="42111"/>
    <x v="12"/>
    <x v="5"/>
    <x v="0"/>
    <s v="3"/>
    <s v="Equipe"/>
    <s v="Senior"/>
  </r>
  <r>
    <n v="4"/>
    <n v="36"/>
    <s v="CANADA"/>
    <x v="11"/>
    <m/>
    <x v="93"/>
    <n v="42111"/>
    <x v="12"/>
    <x v="5"/>
    <x v="0"/>
    <s v="4"/>
    <s v="Equipe"/>
    <s v="Senior"/>
  </r>
  <r>
    <n v="5"/>
    <n v="32"/>
    <s v="DOMINICAN REPUBLIC"/>
    <x v="81"/>
    <m/>
    <x v="93"/>
    <n v="42111"/>
    <x v="12"/>
    <x v="5"/>
    <x v="0"/>
    <s v="T8"/>
    <s v="Equipe"/>
    <s v="Senior"/>
  </r>
  <r>
    <n v="6"/>
    <n v="30"/>
    <s v="ARGENTINA"/>
    <x v="53"/>
    <m/>
    <x v="93"/>
    <n v="42111"/>
    <x v="12"/>
    <x v="5"/>
    <x v="0"/>
    <s v="T8"/>
    <s v="Equipe"/>
    <s v="Senior"/>
  </r>
  <r>
    <n v="7"/>
    <n v="28"/>
    <s v="COLOMBIA"/>
    <x v="39"/>
    <m/>
    <x v="93"/>
    <n v="42111"/>
    <x v="12"/>
    <x v="5"/>
    <x v="0"/>
    <s v="T8"/>
    <s v="Equipe"/>
    <s v="Senior"/>
  </r>
  <r>
    <n v="8"/>
    <n v="26"/>
    <s v="BRAZIL"/>
    <x v="49"/>
    <m/>
    <x v="93"/>
    <n v="42111"/>
    <x v="12"/>
    <x v="5"/>
    <x v="0"/>
    <s v="T8"/>
    <s v="Equipe"/>
    <s v="Senior"/>
  </r>
  <r>
    <n v="9"/>
    <n v="25"/>
    <s v="MEXICO"/>
    <x v="38"/>
    <m/>
    <x v="93"/>
    <n v="42111"/>
    <x v="12"/>
    <x v="5"/>
    <x v="0"/>
    <s v="T16"/>
    <s v="Equipe"/>
    <s v="Senior"/>
  </r>
  <r>
    <n v="10"/>
    <n v="24"/>
    <s v="PUERTO RICO"/>
    <x v="50"/>
    <m/>
    <x v="93"/>
    <n v="42111"/>
    <x v="12"/>
    <x v="5"/>
    <x v="0"/>
    <s v="T16"/>
    <s v="Equipe"/>
    <s v="Senior"/>
  </r>
  <r>
    <n v="11"/>
    <n v="23"/>
    <s v="COSTA RICA"/>
    <x v="86"/>
    <m/>
    <x v="93"/>
    <n v="42111"/>
    <x v="12"/>
    <x v="5"/>
    <x v="0"/>
    <s v="T16"/>
    <s v="Equipe"/>
    <s v="Senior"/>
  </r>
  <r>
    <n v="12"/>
    <n v="22"/>
    <s v="PANAMA"/>
    <x v="85"/>
    <m/>
    <x v="93"/>
    <n v="42111"/>
    <x v="12"/>
    <x v="5"/>
    <x v="0"/>
    <s v="T16"/>
    <s v="Equipe"/>
    <s v="Senior"/>
  </r>
  <r>
    <n v="13"/>
    <n v="21"/>
    <s v="PERU"/>
    <x v="94"/>
    <m/>
    <x v="93"/>
    <n v="42111"/>
    <x v="12"/>
    <x v="5"/>
    <x v="0"/>
    <s v="T16"/>
    <s v="Equipe"/>
    <s v="Senior"/>
  </r>
  <r>
    <n v="1"/>
    <n v="64"/>
    <s v="USA"/>
    <x v="16"/>
    <m/>
    <x v="93"/>
    <n v="42111"/>
    <x v="12"/>
    <x v="5"/>
    <x v="1"/>
    <s v="1"/>
    <s v="Equipe"/>
    <s v="Senior"/>
  </r>
  <r>
    <n v="2"/>
    <n v="52"/>
    <s v="VENEZUELA"/>
    <x v="28"/>
    <m/>
    <x v="93"/>
    <n v="42111"/>
    <x v="12"/>
    <x v="5"/>
    <x v="1"/>
    <s v="2"/>
    <s v="Equipe"/>
    <s v="Senior"/>
  </r>
  <r>
    <n v="3"/>
    <n v="40"/>
    <s v="ARGENTINA"/>
    <x v="53"/>
    <m/>
    <x v="93"/>
    <n v="42111"/>
    <x v="12"/>
    <x v="5"/>
    <x v="1"/>
    <s v="3"/>
    <s v="Equipe"/>
    <s v="Senior"/>
  </r>
  <r>
    <n v="4"/>
    <n v="36"/>
    <s v="CUBA"/>
    <x v="27"/>
    <m/>
    <x v="93"/>
    <n v="42111"/>
    <x v="12"/>
    <x v="5"/>
    <x v="1"/>
    <s v="4"/>
    <s v="Equipe"/>
    <s v="Senior"/>
  </r>
  <r>
    <n v="5"/>
    <n v="32"/>
    <s v="COLOMBIA"/>
    <x v="39"/>
    <m/>
    <x v="93"/>
    <n v="42111"/>
    <x v="12"/>
    <x v="5"/>
    <x v="1"/>
    <s v="T8"/>
    <s v="Equipe"/>
    <s v="Senior"/>
  </r>
  <r>
    <n v="6"/>
    <n v="30"/>
    <s v="CANADA"/>
    <x v="11"/>
    <m/>
    <x v="93"/>
    <n v="42111"/>
    <x v="12"/>
    <x v="5"/>
    <x v="1"/>
    <s v="T8"/>
    <s v="Equipe"/>
    <s v="Senior"/>
  </r>
  <r>
    <n v="7"/>
    <n v="28"/>
    <s v="BRAZIL"/>
    <x v="49"/>
    <m/>
    <x v="93"/>
    <n v="42111"/>
    <x v="12"/>
    <x v="5"/>
    <x v="1"/>
    <s v="T8"/>
    <s v="Equipe"/>
    <s v="Senior"/>
  </r>
  <r>
    <n v="8"/>
    <n v="26"/>
    <s v="MEXICO"/>
    <x v="38"/>
    <m/>
    <x v="93"/>
    <n v="42111"/>
    <x v="12"/>
    <x v="5"/>
    <x v="1"/>
    <s v="T8"/>
    <s v="Equipe"/>
    <s v="Senior"/>
  </r>
  <r>
    <n v="9"/>
    <n v="25"/>
    <s v="CHILE"/>
    <x v="30"/>
    <m/>
    <x v="93"/>
    <n v="42111"/>
    <x v="12"/>
    <x v="5"/>
    <x v="1"/>
    <s v="T16"/>
    <s v="Equipe"/>
    <s v="Senior"/>
  </r>
  <r>
    <n v="10"/>
    <n v="24"/>
    <s v="PUERTO RICO"/>
    <x v="50"/>
    <m/>
    <x v="93"/>
    <n v="42111"/>
    <x v="12"/>
    <x v="5"/>
    <x v="1"/>
    <s v="T16"/>
    <s v="Equipe"/>
    <s v="Senior"/>
  </r>
  <r>
    <n v="11"/>
    <n v="23"/>
    <s v="DOMINICAN REPUBLIC"/>
    <x v="81"/>
    <m/>
    <x v="93"/>
    <n v="42111"/>
    <x v="12"/>
    <x v="5"/>
    <x v="1"/>
    <s v="T16"/>
    <s v="Equipe"/>
    <s v="Senior"/>
  </r>
  <r>
    <n v="12"/>
    <n v="22"/>
    <s v="COSTA RICA"/>
    <x v="86"/>
    <m/>
    <x v="93"/>
    <n v="42111"/>
    <x v="12"/>
    <x v="5"/>
    <x v="1"/>
    <s v="T16"/>
    <s v="Equipe"/>
    <s v="Senior"/>
  </r>
  <r>
    <n v="13"/>
    <n v="21"/>
    <s v="PERU"/>
    <x v="94"/>
    <m/>
    <x v="93"/>
    <n v="42111"/>
    <x v="12"/>
    <x v="5"/>
    <x v="1"/>
    <s v="T16"/>
    <s v="Equipe"/>
    <s v="Senior"/>
  </r>
  <r>
    <n v="1"/>
    <n v="64"/>
    <s v="USA"/>
    <x v="16"/>
    <m/>
    <x v="93"/>
    <n v="42111"/>
    <x v="12"/>
    <x v="5"/>
    <x v="4"/>
    <s v="1"/>
    <s v="Equipe"/>
    <s v="Senior"/>
  </r>
  <r>
    <n v="2"/>
    <n v="52"/>
    <s v="CANADA"/>
    <x v="11"/>
    <m/>
    <x v="93"/>
    <n v="42111"/>
    <x v="12"/>
    <x v="5"/>
    <x v="4"/>
    <s v="2"/>
    <s v="Equipe"/>
    <s v="Senior"/>
  </r>
  <r>
    <n v="3"/>
    <n v="40"/>
    <s v="VENEZUELA"/>
    <x v="28"/>
    <m/>
    <x v="93"/>
    <n v="42111"/>
    <x v="12"/>
    <x v="5"/>
    <x v="4"/>
    <s v="3"/>
    <s v="Equipe"/>
    <s v="Senior"/>
  </r>
  <r>
    <n v="4"/>
    <n v="36"/>
    <s v="BRAZIL"/>
    <x v="49"/>
    <m/>
    <x v="93"/>
    <n v="42111"/>
    <x v="12"/>
    <x v="5"/>
    <x v="4"/>
    <s v="4"/>
    <s v="Equipe"/>
    <s v="Senior"/>
  </r>
  <r>
    <n v="5"/>
    <n v="32"/>
    <s v="MEXICO"/>
    <x v="38"/>
    <m/>
    <x v="93"/>
    <n v="42111"/>
    <x v="12"/>
    <x v="5"/>
    <x v="4"/>
    <s v="T8"/>
    <s v="Equipe"/>
    <s v="Senior"/>
  </r>
  <r>
    <n v="6"/>
    <n v="30"/>
    <s v="CHILE"/>
    <x v="30"/>
    <m/>
    <x v="93"/>
    <n v="42111"/>
    <x v="12"/>
    <x v="5"/>
    <x v="4"/>
    <s v="T8"/>
    <s v="Equipe"/>
    <s v="Senior"/>
  </r>
  <r>
    <n v="7"/>
    <n v="28"/>
    <s v="ARGENTINA"/>
    <x v="53"/>
    <m/>
    <x v="93"/>
    <n v="42111"/>
    <x v="12"/>
    <x v="5"/>
    <x v="4"/>
    <s v="T8"/>
    <s v="Equipe"/>
    <s v="Senior"/>
  </r>
  <r>
    <n v="8"/>
    <n v="26"/>
    <s v="PUERTO RICO"/>
    <x v="50"/>
    <m/>
    <x v="93"/>
    <n v="42111"/>
    <x v="12"/>
    <x v="5"/>
    <x v="4"/>
    <s v="T8"/>
    <s v="Equipe"/>
    <s v="Senior"/>
  </r>
  <r>
    <n v="9"/>
    <n v="25"/>
    <s v="CUBA"/>
    <x v="27"/>
    <m/>
    <x v="93"/>
    <n v="42111"/>
    <x v="12"/>
    <x v="5"/>
    <x v="4"/>
    <s v="T16"/>
    <s v="Equipe"/>
    <s v="Senior"/>
  </r>
  <r>
    <n v="10"/>
    <n v="24"/>
    <s v="COLOMBIA"/>
    <x v="39"/>
    <m/>
    <x v="93"/>
    <n v="42111"/>
    <x v="12"/>
    <x v="5"/>
    <x v="4"/>
    <s v="T16"/>
    <s v="Equipe"/>
    <s v="Senior"/>
  </r>
  <r>
    <n v="11"/>
    <n v="23"/>
    <s v="PERU"/>
    <x v="94"/>
    <m/>
    <x v="93"/>
    <n v="42111"/>
    <x v="12"/>
    <x v="5"/>
    <x v="4"/>
    <s v="T16"/>
    <s v="Equipe"/>
    <s v="Senior"/>
  </r>
  <r>
    <n v="1"/>
    <n v="64"/>
    <s v="FRANCE"/>
    <x v="0"/>
    <m/>
    <x v="16"/>
    <n v="42127"/>
    <x v="12"/>
    <x v="0"/>
    <x v="4"/>
    <s v="1"/>
    <s v="Equipe"/>
    <s v="Senior"/>
  </r>
  <r>
    <n v="2"/>
    <n v="52"/>
    <s v="UKRAINE"/>
    <x v="10"/>
    <m/>
    <x v="16"/>
    <n v="42127"/>
    <x v="12"/>
    <x v="0"/>
    <x v="4"/>
    <s v="2"/>
    <s v="Equipe"/>
    <s v="Senior"/>
  </r>
  <r>
    <n v="3"/>
    <n v="40"/>
    <s v="USA"/>
    <x v="16"/>
    <m/>
    <x v="16"/>
    <n v="42127"/>
    <x v="12"/>
    <x v="0"/>
    <x v="4"/>
    <s v="3"/>
    <s v="Equipe"/>
    <s v="Senior"/>
  </r>
  <r>
    <n v="4"/>
    <n v="36"/>
    <s v="RUSSIA"/>
    <x v="1"/>
    <m/>
    <x v="16"/>
    <n v="42127"/>
    <x v="12"/>
    <x v="0"/>
    <x v="4"/>
    <s v="4"/>
    <s v="Equipe"/>
    <s v="Senior"/>
  </r>
  <r>
    <n v="5"/>
    <n v="32"/>
    <s v="ITALY"/>
    <x v="2"/>
    <m/>
    <x v="16"/>
    <n v="42127"/>
    <x v="12"/>
    <x v="0"/>
    <x v="4"/>
    <s v="T8"/>
    <s v="Equipe"/>
    <s v="Senior"/>
  </r>
  <r>
    <n v="6"/>
    <n v="30"/>
    <s v="KOREA"/>
    <x v="20"/>
    <m/>
    <x v="16"/>
    <n v="42127"/>
    <x v="12"/>
    <x v="0"/>
    <x v="4"/>
    <s v="T8"/>
    <s v="Equipe"/>
    <s v="Senior"/>
  </r>
  <r>
    <n v="7"/>
    <n v="28"/>
    <s v="POLAND"/>
    <x v="5"/>
    <m/>
    <x v="16"/>
    <n v="42127"/>
    <x v="12"/>
    <x v="0"/>
    <x v="4"/>
    <s v="T8"/>
    <s v="Equipe"/>
    <s v="Senior"/>
  </r>
  <r>
    <n v="8"/>
    <n v="26"/>
    <s v="JAPAN"/>
    <x v="22"/>
    <m/>
    <x v="16"/>
    <n v="42127"/>
    <x v="12"/>
    <x v="0"/>
    <x v="4"/>
    <s v="T8"/>
    <s v="Equipe"/>
    <s v="Senior"/>
  </r>
  <r>
    <n v="9"/>
    <n v="25"/>
    <s v="CHINA"/>
    <x v="19"/>
    <m/>
    <x v="16"/>
    <n v="42127"/>
    <x v="12"/>
    <x v="0"/>
    <x v="4"/>
    <s v="T16"/>
    <s v="Equipe"/>
    <s v="Senior"/>
  </r>
  <r>
    <n v="10"/>
    <n v="24"/>
    <s v="AZERBAIJAN"/>
    <x v="74"/>
    <m/>
    <x v="16"/>
    <n v="42127"/>
    <x v="12"/>
    <x v="0"/>
    <x v="4"/>
    <s v="T16"/>
    <s v="Equipe"/>
    <s v="Senior"/>
  </r>
  <r>
    <n v="11"/>
    <n v="23"/>
    <s v="BELARUS"/>
    <x v="15"/>
    <m/>
    <x v="16"/>
    <n v="42127"/>
    <x v="12"/>
    <x v="0"/>
    <x v="4"/>
    <s v="T16"/>
    <s v="Equipe"/>
    <s v="Senior"/>
  </r>
  <r>
    <n v="12"/>
    <n v="22"/>
    <s v="HONG KONG"/>
    <x v="23"/>
    <m/>
    <x v="16"/>
    <n v="42127"/>
    <x v="12"/>
    <x v="0"/>
    <x v="4"/>
    <s v="T16"/>
    <s v="Equipe"/>
    <s v="Senior"/>
  </r>
  <r>
    <n v="13"/>
    <n v="21"/>
    <s v="HUNGARY"/>
    <x v="8"/>
    <m/>
    <x v="16"/>
    <n v="42127"/>
    <x v="12"/>
    <x v="0"/>
    <x v="4"/>
    <s v="T16"/>
    <s v="Equipe"/>
    <s v="Senior"/>
  </r>
  <r>
    <n v="14"/>
    <n v="20"/>
    <s v="SPAIN"/>
    <x v="7"/>
    <m/>
    <x v="16"/>
    <n v="42127"/>
    <x v="12"/>
    <x v="0"/>
    <x v="4"/>
    <s v="T16"/>
    <s v="Equipe"/>
    <s v="Senior"/>
  </r>
  <r>
    <n v="15"/>
    <n v="19"/>
    <s v="MEXICO"/>
    <x v="38"/>
    <m/>
    <x v="16"/>
    <n v="42127"/>
    <x v="12"/>
    <x v="0"/>
    <x v="4"/>
    <s v="T16"/>
    <s v="Equipe"/>
    <s v="Senior"/>
  </r>
  <r>
    <n v="16"/>
    <n v="18"/>
    <s v="GERMANY"/>
    <x v="4"/>
    <m/>
    <x v="16"/>
    <n v="42127"/>
    <x v="12"/>
    <x v="0"/>
    <x v="4"/>
    <s v="T16"/>
    <s v="Equipe"/>
    <s v="Senior"/>
  </r>
  <r>
    <n v="17"/>
    <n v="8"/>
    <s v="CANADA"/>
    <x v="11"/>
    <m/>
    <x v="16"/>
    <n v="42127"/>
    <x v="12"/>
    <x v="0"/>
    <x v="4"/>
    <s v="T32"/>
    <s v="Equipe"/>
    <s v="Senior"/>
  </r>
  <r>
    <n v="18"/>
    <n v="8"/>
    <s v="KAZAKHSTAN"/>
    <x v="44"/>
    <m/>
    <x v="16"/>
    <n v="42127"/>
    <x v="12"/>
    <x v="0"/>
    <x v="4"/>
    <s v="T32"/>
    <s v="Equipe"/>
    <s v="Senior"/>
  </r>
  <r>
    <n v="19"/>
    <n v="8"/>
    <s v="VENEZUELA"/>
    <x v="28"/>
    <m/>
    <x v="16"/>
    <n v="42127"/>
    <x v="12"/>
    <x v="0"/>
    <x v="4"/>
    <s v="T32"/>
    <s v="Equipe"/>
    <s v="Senior"/>
  </r>
  <r>
    <n v="20"/>
    <n v="8"/>
    <s v="TUNISIA"/>
    <x v="34"/>
    <m/>
    <x v="16"/>
    <n v="42127"/>
    <x v="12"/>
    <x v="0"/>
    <x v="4"/>
    <s v="T32"/>
    <s v="Equipe"/>
    <s v="Senior"/>
  </r>
  <r>
    <n v="21"/>
    <n v="8"/>
    <s v="VIETNAM"/>
    <x v="36"/>
    <m/>
    <x v="16"/>
    <n v="42127"/>
    <x v="12"/>
    <x v="0"/>
    <x v="4"/>
    <s v="T32"/>
    <s v="Equipe"/>
    <s v="Senior"/>
  </r>
  <r>
    <n v="22"/>
    <n v="8"/>
    <s v="SINGAPORE"/>
    <x v="26"/>
    <m/>
    <x v="16"/>
    <n v="42127"/>
    <x v="12"/>
    <x v="0"/>
    <x v="4"/>
    <s v="T32"/>
    <s v="Equipe"/>
    <s v="Senior"/>
  </r>
  <r>
    <n v="1"/>
    <n v="64"/>
    <s v="RUSSIA"/>
    <x v="1"/>
    <m/>
    <x v="94"/>
    <n v="42127"/>
    <x v="12"/>
    <x v="0"/>
    <x v="2"/>
    <s v="1"/>
    <s v="Equipe"/>
    <s v="Senior"/>
  </r>
  <r>
    <n v="2"/>
    <n v="52"/>
    <s v="CHINA"/>
    <x v="19"/>
    <m/>
    <x v="94"/>
    <n v="42127"/>
    <x v="12"/>
    <x v="0"/>
    <x v="2"/>
    <s v="2"/>
    <s v="Equipe"/>
    <s v="Senior"/>
  </r>
  <r>
    <n v="3"/>
    <n v="40"/>
    <s v="ITALY"/>
    <x v="2"/>
    <m/>
    <x v="94"/>
    <n v="42127"/>
    <x v="12"/>
    <x v="0"/>
    <x v="2"/>
    <s v="3"/>
    <s v="Equipe"/>
    <s v="Senior"/>
  </r>
  <r>
    <n v="4"/>
    <n v="36"/>
    <s v="FRANCE"/>
    <x v="0"/>
    <m/>
    <x v="94"/>
    <n v="42127"/>
    <x v="12"/>
    <x v="0"/>
    <x v="2"/>
    <s v="4"/>
    <s v="Equipe"/>
    <s v="Senior"/>
  </r>
  <r>
    <n v="5"/>
    <n v="32"/>
    <s v="USA"/>
    <x v="16"/>
    <m/>
    <x v="94"/>
    <n v="42127"/>
    <x v="12"/>
    <x v="0"/>
    <x v="2"/>
    <s v="T8"/>
    <s v="Equipe"/>
    <s v="Senior"/>
  </r>
  <r>
    <n v="6"/>
    <n v="30"/>
    <s v="JAPAN"/>
    <x v="22"/>
    <m/>
    <x v="94"/>
    <n v="42127"/>
    <x v="12"/>
    <x v="0"/>
    <x v="2"/>
    <s v="T8"/>
    <s v="Equipe"/>
    <s v="Senior"/>
  </r>
  <r>
    <n v="7"/>
    <n v="28"/>
    <s v="GERMANY"/>
    <x v="4"/>
    <m/>
    <x v="94"/>
    <n v="42127"/>
    <x v="12"/>
    <x v="0"/>
    <x v="2"/>
    <s v="T8"/>
    <s v="Equipe"/>
    <s v="Senior"/>
  </r>
  <r>
    <n v="8"/>
    <n v="26"/>
    <s v="KOREA"/>
    <x v="20"/>
    <m/>
    <x v="94"/>
    <n v="42127"/>
    <x v="12"/>
    <x v="0"/>
    <x v="2"/>
    <s v="T8"/>
    <s v="Equipe"/>
    <s v="Senior"/>
  </r>
  <r>
    <n v="9"/>
    <n v="25"/>
    <s v="AUSTRIA"/>
    <x v="12"/>
    <m/>
    <x v="94"/>
    <n v="42127"/>
    <x v="12"/>
    <x v="0"/>
    <x v="2"/>
    <s v="T16"/>
    <s v="Equipe"/>
    <s v="Senior"/>
  </r>
  <r>
    <n v="10"/>
    <n v="24"/>
    <s v="CANADA"/>
    <x v="11"/>
    <m/>
    <x v="94"/>
    <n v="42127"/>
    <x v="12"/>
    <x v="0"/>
    <x v="2"/>
    <s v="T16"/>
    <s v="Equipe"/>
    <s v="Senior"/>
  </r>
  <r>
    <n v="11"/>
    <n v="23"/>
    <s v="POLAND"/>
    <x v="5"/>
    <m/>
    <x v="94"/>
    <n v="42127"/>
    <x v="12"/>
    <x v="0"/>
    <x v="2"/>
    <s v="T16"/>
    <s v="Equipe"/>
    <s v="Senior"/>
  </r>
  <r>
    <n v="12"/>
    <n v="22"/>
    <s v="BELARUS"/>
    <x v="15"/>
    <m/>
    <x v="94"/>
    <n v="42127"/>
    <x v="12"/>
    <x v="0"/>
    <x v="2"/>
    <s v="T16"/>
    <s v="Equipe"/>
    <s v="Senior"/>
  </r>
  <r>
    <n v="13"/>
    <n v="21"/>
    <s v="GREAT BRITAIN"/>
    <x v="13"/>
    <m/>
    <x v="94"/>
    <n v="42127"/>
    <x v="12"/>
    <x v="0"/>
    <x v="2"/>
    <s v="T16"/>
    <s v="Equipe"/>
    <s v="Senior"/>
  </r>
  <r>
    <n v="14"/>
    <n v="20"/>
    <s v="EGYPT"/>
    <x v="55"/>
    <m/>
    <x v="94"/>
    <n v="42127"/>
    <x v="12"/>
    <x v="0"/>
    <x v="2"/>
    <s v="T16"/>
    <s v="Equipe"/>
    <s v="Senior"/>
  </r>
  <r>
    <n v="15"/>
    <n v="19"/>
    <s v="UKRAINE"/>
    <x v="10"/>
    <m/>
    <x v="94"/>
    <n v="42127"/>
    <x v="12"/>
    <x v="0"/>
    <x v="2"/>
    <s v="T16"/>
    <s v="Equipe"/>
    <s v="Senior"/>
  </r>
  <r>
    <n v="16"/>
    <n v="18"/>
    <s v="BRAZIL"/>
    <x v="49"/>
    <m/>
    <x v="94"/>
    <n v="42127"/>
    <x v="12"/>
    <x v="0"/>
    <x v="2"/>
    <s v="T16"/>
    <s v="Equipe"/>
    <s v="Senior"/>
  </r>
  <r>
    <n v="17"/>
    <n v="8"/>
    <s v="HONG KONG"/>
    <x v="23"/>
    <m/>
    <x v="94"/>
    <n v="42127"/>
    <x v="12"/>
    <x v="0"/>
    <x v="2"/>
    <s v="T32"/>
    <s v="Equipe"/>
    <s v="Senior"/>
  </r>
  <r>
    <n v="18"/>
    <n v="8"/>
    <s v="CZECH REPUBLIC"/>
    <x v="35"/>
    <m/>
    <x v="94"/>
    <n v="42127"/>
    <x v="12"/>
    <x v="0"/>
    <x v="2"/>
    <s v="T32"/>
    <s v="Equipe"/>
    <s v="Senior"/>
  </r>
  <r>
    <n v="19"/>
    <n v="8"/>
    <s v="TURKEY"/>
    <x v="41"/>
    <m/>
    <x v="94"/>
    <n v="42127"/>
    <x v="12"/>
    <x v="0"/>
    <x v="2"/>
    <s v="T32"/>
    <s v="Equipe"/>
    <s v="Senior"/>
  </r>
  <r>
    <n v="20"/>
    <n v="8"/>
    <s v="HUNGARY"/>
    <x v="8"/>
    <m/>
    <x v="94"/>
    <n v="42127"/>
    <x v="12"/>
    <x v="0"/>
    <x v="2"/>
    <s v="T32"/>
    <s v="Equipe"/>
    <s v="Senior"/>
  </r>
  <r>
    <n v="21"/>
    <n v="8"/>
    <s v="IRAN"/>
    <x v="65"/>
    <m/>
    <x v="94"/>
    <n v="42127"/>
    <x v="12"/>
    <x v="0"/>
    <x v="2"/>
    <s v="T32"/>
    <s v="Equipe"/>
    <s v="Senior"/>
  </r>
  <r>
    <n v="22"/>
    <n v="8"/>
    <s v="ALGERIA"/>
    <x v="32"/>
    <m/>
    <x v="94"/>
    <n v="42127"/>
    <x v="12"/>
    <x v="0"/>
    <x v="2"/>
    <s v="T32"/>
    <s v="Equipe"/>
    <s v="Senior"/>
  </r>
  <r>
    <n v="23"/>
    <n v="8"/>
    <s v="SWEDEN"/>
    <x v="18"/>
    <m/>
    <x v="94"/>
    <n v="42127"/>
    <x v="12"/>
    <x v="0"/>
    <x v="2"/>
    <s v="T32"/>
    <s v="Equipe"/>
    <s v="Senior"/>
  </r>
  <r>
    <n v="1"/>
    <n v="64"/>
    <s v="RUSSIA"/>
    <x v="1"/>
    <m/>
    <x v="4"/>
    <n v="42127"/>
    <x v="12"/>
    <x v="0"/>
    <x v="3"/>
    <s v="1"/>
    <s v="Equipe"/>
    <s v="Senior"/>
  </r>
  <r>
    <n v="2"/>
    <n v="52"/>
    <s v="ITALY"/>
    <x v="2"/>
    <m/>
    <x v="4"/>
    <n v="42127"/>
    <x v="12"/>
    <x v="0"/>
    <x v="3"/>
    <s v="2"/>
    <s v="Equipe"/>
    <s v="Senior"/>
  </r>
  <r>
    <n v="3"/>
    <n v="40"/>
    <s v="KOREA"/>
    <x v="20"/>
    <m/>
    <x v="4"/>
    <n v="42127"/>
    <x v="12"/>
    <x v="0"/>
    <x v="3"/>
    <s v="3"/>
    <s v="Equipe"/>
    <s v="Senior"/>
  </r>
  <r>
    <n v="4"/>
    <n v="36"/>
    <s v="GERMANY"/>
    <x v="4"/>
    <m/>
    <x v="4"/>
    <n v="42127"/>
    <x v="12"/>
    <x v="0"/>
    <x v="3"/>
    <s v="4"/>
    <s v="Equipe"/>
    <s v="Senior"/>
  </r>
  <r>
    <n v="5"/>
    <n v="32"/>
    <s v="USA"/>
    <x v="16"/>
    <m/>
    <x v="4"/>
    <n v="42127"/>
    <x v="12"/>
    <x v="0"/>
    <x v="3"/>
    <s v="T8"/>
    <s v="Equipe"/>
    <s v="Senior"/>
  </r>
  <r>
    <n v="6"/>
    <n v="30"/>
    <s v="FRANCE"/>
    <x v="0"/>
    <m/>
    <x v="4"/>
    <n v="42127"/>
    <x v="12"/>
    <x v="0"/>
    <x v="3"/>
    <s v="T8"/>
    <s v="Equipe"/>
    <s v="Senior"/>
  </r>
  <r>
    <n v="7"/>
    <n v="28"/>
    <s v="POLAND"/>
    <x v="5"/>
    <m/>
    <x v="4"/>
    <n v="42127"/>
    <x v="12"/>
    <x v="0"/>
    <x v="3"/>
    <s v="T8"/>
    <s v="Equipe"/>
    <s v="Senior"/>
  </r>
  <r>
    <n v="8"/>
    <n v="26"/>
    <s v="CHINA"/>
    <x v="19"/>
    <m/>
    <x v="4"/>
    <n v="42127"/>
    <x v="12"/>
    <x v="0"/>
    <x v="3"/>
    <s v="T8"/>
    <s v="Equipe"/>
    <s v="Senior"/>
  </r>
  <r>
    <n v="9"/>
    <n v="25"/>
    <s v="CANADA"/>
    <x v="11"/>
    <m/>
    <x v="4"/>
    <n v="42127"/>
    <x v="12"/>
    <x v="0"/>
    <x v="3"/>
    <s v="T16"/>
    <s v="Equipe"/>
    <s v="Senior"/>
  </r>
  <r>
    <n v="10"/>
    <n v="24"/>
    <s v="UKRAINE"/>
    <x v="10"/>
    <m/>
    <x v="4"/>
    <n v="42127"/>
    <x v="12"/>
    <x v="0"/>
    <x v="3"/>
    <s v="T16"/>
    <s v="Equipe"/>
    <s v="Senior"/>
  </r>
  <r>
    <n v="11"/>
    <n v="23"/>
    <s v="JAPAN"/>
    <x v="22"/>
    <m/>
    <x v="4"/>
    <n v="42127"/>
    <x v="12"/>
    <x v="0"/>
    <x v="3"/>
    <s v="T16"/>
    <s v="Equipe"/>
    <s v="Senior"/>
  </r>
  <r>
    <n v="12"/>
    <n v="22"/>
    <s v="HONG KONG"/>
    <x v="23"/>
    <m/>
    <x v="4"/>
    <n v="42127"/>
    <x v="12"/>
    <x v="0"/>
    <x v="3"/>
    <s v="T16"/>
    <s v="Equipe"/>
    <s v="Senior"/>
  </r>
  <r>
    <n v="13"/>
    <n v="21"/>
    <s v="HUNGARY"/>
    <x v="8"/>
    <m/>
    <x v="4"/>
    <n v="42127"/>
    <x v="12"/>
    <x v="0"/>
    <x v="3"/>
    <s v="T16"/>
    <s v="Equipe"/>
    <s v="Senior"/>
  </r>
  <r>
    <n v="14"/>
    <n v="20"/>
    <s v="BRAZIL"/>
    <x v="49"/>
    <m/>
    <x v="4"/>
    <n v="42127"/>
    <x v="12"/>
    <x v="0"/>
    <x v="3"/>
    <s v="T16"/>
    <s v="Equipe"/>
    <s v="Senior"/>
  </r>
  <r>
    <n v="15"/>
    <n v="19"/>
    <s v="MEXICO"/>
    <x v="38"/>
    <m/>
    <x v="4"/>
    <n v="42127"/>
    <x v="12"/>
    <x v="0"/>
    <x v="3"/>
    <s v="T16"/>
    <s v="Equipe"/>
    <s v="Senior"/>
  </r>
  <r>
    <n v="16"/>
    <n v="18"/>
    <s v="VENEZUELA"/>
    <x v="28"/>
    <m/>
    <x v="4"/>
    <n v="42127"/>
    <x v="12"/>
    <x v="0"/>
    <x v="3"/>
    <s v="T16"/>
    <s v="Equipe"/>
    <s v="Senior"/>
  </r>
  <r>
    <n v="17"/>
    <n v="8"/>
    <s v="SINGAPORE"/>
    <x v="26"/>
    <m/>
    <x v="4"/>
    <n v="42127"/>
    <x v="12"/>
    <x v="0"/>
    <x v="3"/>
    <s v="T32"/>
    <s v="Equipe"/>
    <s v="Senior"/>
  </r>
  <r>
    <n v="18"/>
    <n v="8"/>
    <s v="ALGERIA"/>
    <x v="32"/>
    <m/>
    <x v="4"/>
    <n v="42127"/>
    <x v="12"/>
    <x v="0"/>
    <x v="3"/>
    <s v="T32"/>
    <s v="Equipe"/>
    <s v="Senior"/>
  </r>
  <r>
    <n v="19"/>
    <n v="8"/>
    <s v="SPAIN"/>
    <x v="7"/>
    <m/>
    <x v="4"/>
    <n v="42127"/>
    <x v="12"/>
    <x v="0"/>
    <x v="3"/>
    <s v="T32"/>
    <s v="Equipe"/>
    <s v="Senior"/>
  </r>
  <r>
    <n v="20"/>
    <n v="8"/>
    <s v="MALAYSIA"/>
    <x v="68"/>
    <m/>
    <x v="4"/>
    <n v="42127"/>
    <x v="12"/>
    <x v="0"/>
    <x v="3"/>
    <s v="T32"/>
    <s v="Equipe"/>
    <s v="Senior"/>
  </r>
  <r>
    <n v="1"/>
    <n v="64"/>
    <s v="CHINA"/>
    <x v="19"/>
    <m/>
    <x v="95"/>
    <n v="42127"/>
    <x v="12"/>
    <x v="0"/>
    <x v="0"/>
    <s v="1"/>
    <s v="Equipe"/>
    <s v="Senior"/>
  </r>
  <r>
    <n v="2"/>
    <n v="52"/>
    <s v="ROMANIA"/>
    <x v="3"/>
    <m/>
    <x v="95"/>
    <n v="42127"/>
    <x v="12"/>
    <x v="0"/>
    <x v="0"/>
    <s v="2"/>
    <s v="Equipe"/>
    <s v="Senior"/>
  </r>
  <r>
    <n v="3"/>
    <n v="40"/>
    <s v="FRANCE"/>
    <x v="0"/>
    <m/>
    <x v="95"/>
    <n v="42127"/>
    <x v="12"/>
    <x v="0"/>
    <x v="0"/>
    <s v="3"/>
    <s v="Equipe"/>
    <s v="Senior"/>
  </r>
  <r>
    <n v="4"/>
    <n v="36"/>
    <s v="ITALY"/>
    <x v="2"/>
    <m/>
    <x v="95"/>
    <n v="42127"/>
    <x v="12"/>
    <x v="0"/>
    <x v="0"/>
    <s v="4"/>
    <s v="Equipe"/>
    <s v="Senior"/>
  </r>
  <r>
    <n v="5"/>
    <n v="32"/>
    <s v="UKRAINE"/>
    <x v="10"/>
    <m/>
    <x v="95"/>
    <n v="42127"/>
    <x v="12"/>
    <x v="0"/>
    <x v="0"/>
    <s v="T8"/>
    <s v="Equipe"/>
    <s v="Senior"/>
  </r>
  <r>
    <n v="6"/>
    <n v="30"/>
    <s v="USA"/>
    <x v="16"/>
    <m/>
    <x v="95"/>
    <n v="42127"/>
    <x v="12"/>
    <x v="0"/>
    <x v="0"/>
    <s v="T8"/>
    <s v="Equipe"/>
    <s v="Senior"/>
  </r>
  <r>
    <n v="7"/>
    <n v="28"/>
    <s v="RUSSIA"/>
    <x v="1"/>
    <m/>
    <x v="95"/>
    <n v="42127"/>
    <x v="12"/>
    <x v="0"/>
    <x v="0"/>
    <s v="T8"/>
    <s v="Equipe"/>
    <s v="Senior"/>
  </r>
  <r>
    <n v="8"/>
    <n v="26"/>
    <s v="SWEDEN"/>
    <x v="18"/>
    <m/>
    <x v="95"/>
    <n v="42127"/>
    <x v="12"/>
    <x v="0"/>
    <x v="0"/>
    <s v="T8"/>
    <s v="Equipe"/>
    <s v="Senior"/>
  </r>
  <r>
    <n v="9"/>
    <n v="25"/>
    <s v="GERMANY"/>
    <x v="4"/>
    <m/>
    <x v="95"/>
    <n v="42127"/>
    <x v="12"/>
    <x v="0"/>
    <x v="0"/>
    <s v="T16"/>
    <s v="Equipe"/>
    <s v="Senior"/>
  </r>
  <r>
    <n v="10"/>
    <n v="24"/>
    <s v="HUNGARY"/>
    <x v="8"/>
    <m/>
    <x v="95"/>
    <n v="42127"/>
    <x v="12"/>
    <x v="0"/>
    <x v="0"/>
    <s v="T16"/>
    <s v="Equipe"/>
    <s v="Senior"/>
  </r>
  <r>
    <n v="11"/>
    <n v="23"/>
    <s v="POLAND"/>
    <x v="5"/>
    <m/>
    <x v="95"/>
    <n v="42127"/>
    <x v="12"/>
    <x v="0"/>
    <x v="0"/>
    <s v="T16"/>
    <s v="Equipe"/>
    <s v="Senior"/>
  </r>
  <r>
    <n v="12"/>
    <n v="22"/>
    <s v="KOREA"/>
    <x v="20"/>
    <m/>
    <x v="95"/>
    <n v="42127"/>
    <x v="12"/>
    <x v="0"/>
    <x v="0"/>
    <s v="T16"/>
    <s v="Equipe"/>
    <s v="Senior"/>
  </r>
  <r>
    <n v="13"/>
    <n v="21"/>
    <s v="ESTONIA"/>
    <x v="6"/>
    <m/>
    <x v="95"/>
    <n v="42127"/>
    <x v="12"/>
    <x v="0"/>
    <x v="0"/>
    <s v="T16"/>
    <s v="Equipe"/>
    <s v="Senior"/>
  </r>
  <r>
    <n v="14"/>
    <n v="20"/>
    <s v="SWITZERLAND"/>
    <x v="9"/>
    <m/>
    <x v="95"/>
    <n v="42127"/>
    <x v="12"/>
    <x v="0"/>
    <x v="0"/>
    <s v="T16"/>
    <s v="Equipe"/>
    <s v="Senior"/>
  </r>
  <r>
    <n v="15"/>
    <n v="19"/>
    <s v="ISRAEL"/>
    <x v="51"/>
    <m/>
    <x v="95"/>
    <n v="42127"/>
    <x v="12"/>
    <x v="0"/>
    <x v="0"/>
    <s v="T16"/>
    <s v="Equipe"/>
    <s v="Senior"/>
  </r>
  <r>
    <n v="16"/>
    <n v="18"/>
    <s v="BRAZIL"/>
    <x v="49"/>
    <m/>
    <x v="95"/>
    <n v="42127"/>
    <x v="12"/>
    <x v="0"/>
    <x v="0"/>
    <s v="T16"/>
    <s v="Equipe"/>
    <s v="Senior"/>
  </r>
  <r>
    <n v="17"/>
    <n v="8"/>
    <s v="VENEZUELA"/>
    <x v="28"/>
    <m/>
    <x v="95"/>
    <n v="42127"/>
    <x v="12"/>
    <x v="0"/>
    <x v="0"/>
    <s v="T32"/>
    <s v="Equipe"/>
    <s v="Senior"/>
  </r>
  <r>
    <n v="18"/>
    <n v="8"/>
    <s v="JAPAN"/>
    <x v="22"/>
    <m/>
    <x v="95"/>
    <n v="42127"/>
    <x v="12"/>
    <x v="0"/>
    <x v="0"/>
    <s v="T32"/>
    <s v="Equipe"/>
    <s v="Senior"/>
  </r>
  <r>
    <n v="19"/>
    <n v="8"/>
    <s v="CANADA"/>
    <x v="11"/>
    <m/>
    <x v="95"/>
    <n v="42127"/>
    <x v="12"/>
    <x v="0"/>
    <x v="0"/>
    <s v="T32"/>
    <s v="Equipe"/>
    <s v="Senior"/>
  </r>
  <r>
    <n v="20"/>
    <n v="8"/>
    <s v="SOUTH AFRICA"/>
    <x v="25"/>
    <m/>
    <x v="95"/>
    <n v="42127"/>
    <x v="12"/>
    <x v="0"/>
    <x v="0"/>
    <s v="T32"/>
    <s v="Equipe"/>
    <s v="Senior"/>
  </r>
  <r>
    <n v="21"/>
    <n v="8"/>
    <s v="AUSTRALIA"/>
    <x v="21"/>
    <m/>
    <x v="95"/>
    <n v="42127"/>
    <x v="12"/>
    <x v="0"/>
    <x v="0"/>
    <s v="T32"/>
    <s v="Equipe"/>
    <s v="Senior"/>
  </r>
  <r>
    <n v="22"/>
    <n v="8"/>
    <s v="EGYPT"/>
    <x v="55"/>
    <m/>
    <x v="95"/>
    <n v="42127"/>
    <x v="12"/>
    <x v="0"/>
    <x v="0"/>
    <s v="T32"/>
    <s v="Equipe"/>
    <s v="Senior"/>
  </r>
  <r>
    <n v="1"/>
    <n v="64"/>
    <s v="FRANCE"/>
    <x v="0"/>
    <m/>
    <x v="21"/>
    <n v="42127"/>
    <x v="12"/>
    <x v="0"/>
    <x v="1"/>
    <s v="1"/>
    <s v="Equipe"/>
    <s v="Senior"/>
  </r>
  <r>
    <n v="2"/>
    <n v="52"/>
    <s v="GERMANY"/>
    <x v="4"/>
    <m/>
    <x v="21"/>
    <n v="42127"/>
    <x v="12"/>
    <x v="0"/>
    <x v="1"/>
    <s v="2"/>
    <s v="Equipe"/>
    <s v="Senior"/>
  </r>
  <r>
    <n v="3"/>
    <n v="40"/>
    <s v="RUSSIA"/>
    <x v="1"/>
    <m/>
    <x v="21"/>
    <n v="42127"/>
    <x v="12"/>
    <x v="0"/>
    <x v="1"/>
    <s v="3"/>
    <s v="Equipe"/>
    <s v="Senior"/>
  </r>
  <r>
    <n v="4"/>
    <n v="36"/>
    <s v="POLAND"/>
    <x v="5"/>
    <m/>
    <x v="21"/>
    <n v="42127"/>
    <x v="12"/>
    <x v="0"/>
    <x v="1"/>
    <s v="4"/>
    <s v="Equipe"/>
    <s v="Senior"/>
  </r>
  <r>
    <n v="5"/>
    <n v="32"/>
    <s v="ITALY"/>
    <x v="2"/>
    <m/>
    <x v="21"/>
    <n v="42127"/>
    <x v="12"/>
    <x v="0"/>
    <x v="1"/>
    <s v="T8"/>
    <s v="Equipe"/>
    <s v="Senior"/>
  </r>
  <r>
    <n v="6"/>
    <n v="30"/>
    <s v="ESTONIA"/>
    <x v="6"/>
    <m/>
    <x v="21"/>
    <n v="42127"/>
    <x v="12"/>
    <x v="0"/>
    <x v="1"/>
    <s v="T8"/>
    <s v="Equipe"/>
    <s v="Senior"/>
  </r>
  <r>
    <n v="7"/>
    <n v="28"/>
    <s v="VENEZUELA"/>
    <x v="28"/>
    <m/>
    <x v="21"/>
    <n v="42127"/>
    <x v="12"/>
    <x v="0"/>
    <x v="1"/>
    <s v="T8"/>
    <s v="Equipe"/>
    <s v="Senior"/>
  </r>
  <r>
    <n v="8"/>
    <n v="26"/>
    <s v="UKRAINE"/>
    <x v="10"/>
    <m/>
    <x v="21"/>
    <n v="42127"/>
    <x v="12"/>
    <x v="0"/>
    <x v="1"/>
    <s v="T8"/>
    <s v="Equipe"/>
    <s v="Senior"/>
  </r>
  <r>
    <n v="9"/>
    <n v="25"/>
    <s v="HUNGARY"/>
    <x v="8"/>
    <m/>
    <x v="21"/>
    <n v="42127"/>
    <x v="12"/>
    <x v="0"/>
    <x v="1"/>
    <s v="T16"/>
    <s v="Equipe"/>
    <s v="Senior"/>
  </r>
  <r>
    <n v="10"/>
    <n v="24"/>
    <s v="CHINA"/>
    <x v="19"/>
    <m/>
    <x v="21"/>
    <n v="42127"/>
    <x v="12"/>
    <x v="0"/>
    <x v="1"/>
    <s v="T16"/>
    <s v="Equipe"/>
    <s v="Senior"/>
  </r>
  <r>
    <n v="11"/>
    <n v="23"/>
    <s v="JAPAN"/>
    <x v="22"/>
    <m/>
    <x v="21"/>
    <n v="42127"/>
    <x v="12"/>
    <x v="0"/>
    <x v="1"/>
    <s v="T16"/>
    <s v="Equipe"/>
    <s v="Senior"/>
  </r>
  <r>
    <n v="12"/>
    <n v="22"/>
    <s v="SPAIN"/>
    <x v="7"/>
    <m/>
    <x v="21"/>
    <n v="42127"/>
    <x v="12"/>
    <x v="0"/>
    <x v="1"/>
    <s v="T16"/>
    <s v="Equipe"/>
    <s v="Senior"/>
  </r>
  <r>
    <n v="13"/>
    <n v="21"/>
    <s v="SWITZERLAND"/>
    <x v="9"/>
    <m/>
    <x v="21"/>
    <n v="42127"/>
    <x v="12"/>
    <x v="0"/>
    <x v="1"/>
    <s v="T16"/>
    <s v="Equipe"/>
    <s v="Senior"/>
  </r>
  <r>
    <n v="14"/>
    <n v="20"/>
    <s v="CZECH REPUBLIC"/>
    <x v="35"/>
    <m/>
    <x v="21"/>
    <n v="42127"/>
    <x v="12"/>
    <x v="0"/>
    <x v="1"/>
    <s v="T16"/>
    <s v="Equipe"/>
    <s v="Senior"/>
  </r>
  <r>
    <n v="15"/>
    <n v="19"/>
    <s v="ISRAEL"/>
    <x v="51"/>
    <m/>
    <x v="21"/>
    <n v="42127"/>
    <x v="12"/>
    <x v="0"/>
    <x v="1"/>
    <s v="T16"/>
    <s v="Equipe"/>
    <s v="Senior"/>
  </r>
  <r>
    <n v="16"/>
    <n v="18"/>
    <s v="ROMANIA"/>
    <x v="3"/>
    <m/>
    <x v="21"/>
    <n v="42127"/>
    <x v="12"/>
    <x v="0"/>
    <x v="1"/>
    <s v="T16"/>
    <s v="Equipe"/>
    <s v="Senior"/>
  </r>
  <r>
    <n v="17"/>
    <n v="8"/>
    <s v="KOREA"/>
    <x v="20"/>
    <m/>
    <x v="21"/>
    <n v="42127"/>
    <x v="12"/>
    <x v="0"/>
    <x v="1"/>
    <s v="T32"/>
    <s v="Equipe"/>
    <s v="Senior"/>
  </r>
  <r>
    <n v="18"/>
    <n v="8"/>
    <s v="USA"/>
    <x v="16"/>
    <m/>
    <x v="21"/>
    <n v="42127"/>
    <x v="12"/>
    <x v="0"/>
    <x v="1"/>
    <s v="T32"/>
    <s v="Equipe"/>
    <s v="Senior"/>
  </r>
  <r>
    <n v="19"/>
    <n v="8"/>
    <s v="DENMARK"/>
    <x v="43"/>
    <m/>
    <x v="21"/>
    <n v="42127"/>
    <x v="12"/>
    <x v="0"/>
    <x v="1"/>
    <s v="T32"/>
    <s v="Equipe"/>
    <s v="Senior"/>
  </r>
  <r>
    <n v="20"/>
    <n v="8"/>
    <s v="KAZAKHSTAN"/>
    <x v="44"/>
    <m/>
    <x v="21"/>
    <n v="42127"/>
    <x v="12"/>
    <x v="0"/>
    <x v="1"/>
    <s v="T32"/>
    <s v="Equipe"/>
    <s v="Senior"/>
  </r>
  <r>
    <n v="21"/>
    <n v="8"/>
    <s v="CANADA"/>
    <x v="11"/>
    <m/>
    <x v="21"/>
    <n v="42127"/>
    <x v="12"/>
    <x v="0"/>
    <x v="1"/>
    <s v="T32"/>
    <s v="Equipe"/>
    <s v="Senior"/>
  </r>
  <r>
    <n v="22"/>
    <n v="8"/>
    <s v="EGYPT"/>
    <x v="55"/>
    <m/>
    <x v="21"/>
    <n v="42127"/>
    <x v="12"/>
    <x v="0"/>
    <x v="1"/>
    <s v="T32"/>
    <s v="Equipe"/>
    <s v="Senior"/>
  </r>
  <r>
    <n v="23"/>
    <n v="8"/>
    <s v="KYRGYZSTAN"/>
    <x v="45"/>
    <m/>
    <x v="21"/>
    <n v="42127"/>
    <x v="12"/>
    <x v="0"/>
    <x v="1"/>
    <s v="T32"/>
    <s v="Equipe"/>
    <s v="Senior"/>
  </r>
  <r>
    <n v="24"/>
    <n v="8"/>
    <s v="ARGENTINA"/>
    <x v="53"/>
    <m/>
    <x v="21"/>
    <n v="42127"/>
    <x v="12"/>
    <x v="0"/>
    <x v="1"/>
    <s v="T32"/>
    <s v="Equipe"/>
    <s v="Senior"/>
  </r>
  <r>
    <n v="25"/>
    <n v="8"/>
    <s v="HONG KONG"/>
    <x v="23"/>
    <m/>
    <x v="21"/>
    <n v="42127"/>
    <x v="12"/>
    <x v="0"/>
    <x v="1"/>
    <s v="T32"/>
    <s v="Equipe"/>
    <s v="Senior"/>
  </r>
  <r>
    <n v="26"/>
    <n v="8"/>
    <s v="NETHERLANDS"/>
    <x v="52"/>
    <m/>
    <x v="21"/>
    <n v="42127"/>
    <x v="12"/>
    <x v="0"/>
    <x v="1"/>
    <s v="T32"/>
    <s v="Equipe"/>
    <s v="Senior"/>
  </r>
  <r>
    <n v="27"/>
    <n v="8"/>
    <s v="BRAZIL"/>
    <x v="49"/>
    <m/>
    <x v="21"/>
    <n v="42127"/>
    <x v="12"/>
    <x v="0"/>
    <x v="1"/>
    <s v="T32"/>
    <s v="Equipe"/>
    <s v="Senior"/>
  </r>
  <r>
    <n v="28"/>
    <n v="8"/>
    <s v="MOROCCO"/>
    <x v="88"/>
    <m/>
    <x v="21"/>
    <n v="42127"/>
    <x v="12"/>
    <x v="0"/>
    <x v="1"/>
    <s v="T32"/>
    <s v="Equipe"/>
    <s v="Senior"/>
  </r>
  <r>
    <n v="29"/>
    <n v="8"/>
    <s v="FINLAND"/>
    <x v="42"/>
    <m/>
    <x v="21"/>
    <n v="42127"/>
    <x v="12"/>
    <x v="0"/>
    <x v="1"/>
    <s v="T32"/>
    <s v="Equipe"/>
    <s v="Senior"/>
  </r>
  <r>
    <n v="30"/>
    <n v="8"/>
    <s v="UZBEKISTAN"/>
    <x v="70"/>
    <m/>
    <x v="21"/>
    <n v="42127"/>
    <x v="12"/>
    <x v="0"/>
    <x v="1"/>
    <s v="T32"/>
    <s v="Equipe"/>
    <s v="Senior"/>
  </r>
  <r>
    <n v="31"/>
    <n v="8"/>
    <s v="COLOMBIA"/>
    <x v="39"/>
    <m/>
    <x v="21"/>
    <n v="42127"/>
    <x v="12"/>
    <x v="0"/>
    <x v="1"/>
    <s v="T32"/>
    <s v="Equipe"/>
    <s v="Senior"/>
  </r>
  <r>
    <n v="32"/>
    <n v="8"/>
    <s v="SWEDEN"/>
    <x v="18"/>
    <m/>
    <x v="21"/>
    <n v="42127"/>
    <x v="12"/>
    <x v="0"/>
    <x v="1"/>
    <s v="T32"/>
    <s v="Equipe"/>
    <s v="Senior"/>
  </r>
  <r>
    <n v="33"/>
    <n v="0"/>
    <s v="IRAN"/>
    <x v="65"/>
    <m/>
    <x v="21"/>
    <n v="42127"/>
    <x v="12"/>
    <x v="0"/>
    <x v="1"/>
    <s v="T64"/>
    <s v="Equipe"/>
    <s v="Senior"/>
  </r>
  <r>
    <n v="34"/>
    <n v="0"/>
    <s v="SENEGAL"/>
    <x v="84"/>
    <m/>
    <x v="21"/>
    <n v="42127"/>
    <x v="12"/>
    <x v="0"/>
    <x v="1"/>
    <s v="T64"/>
    <s v="Equipe"/>
    <s v="Senior"/>
  </r>
  <r>
    <n v="35"/>
    <n v="0"/>
    <s v="AUSTRIA"/>
    <x v="12"/>
    <m/>
    <x v="21"/>
    <n v="42127"/>
    <x v="12"/>
    <x v="0"/>
    <x v="1"/>
    <s v="T64"/>
    <s v="Equipe"/>
    <s v="Senior"/>
  </r>
  <r>
    <n v="36"/>
    <n v="0"/>
    <s v="BELARUS"/>
    <x v="15"/>
    <m/>
    <x v="21"/>
    <n v="42127"/>
    <x v="12"/>
    <x v="0"/>
    <x v="1"/>
    <s v="T64"/>
    <s v="Equipe"/>
    <s v="Senior"/>
  </r>
  <r>
    <n v="1"/>
    <n v="64"/>
    <s v="HUNGARY"/>
    <x v="8"/>
    <m/>
    <x v="68"/>
    <n v="42127"/>
    <x v="12"/>
    <x v="0"/>
    <x v="5"/>
    <s v="1"/>
    <s v="Equipe"/>
    <s v="Senior"/>
  </r>
  <r>
    <n v="2"/>
    <n v="52"/>
    <s v="ITALY"/>
    <x v="2"/>
    <m/>
    <x v="68"/>
    <n v="42127"/>
    <x v="12"/>
    <x v="0"/>
    <x v="5"/>
    <s v="2"/>
    <s v="Equipe"/>
    <s v="Senior"/>
  </r>
  <r>
    <n v="3"/>
    <n v="40"/>
    <s v="GERMANY"/>
    <x v="4"/>
    <m/>
    <x v="68"/>
    <n v="42127"/>
    <x v="12"/>
    <x v="0"/>
    <x v="5"/>
    <s v="3"/>
    <s v="Equipe"/>
    <s v="Senior"/>
  </r>
  <r>
    <n v="4"/>
    <n v="36"/>
    <s v="CHINA"/>
    <x v="19"/>
    <m/>
    <x v="68"/>
    <n v="42127"/>
    <x v="12"/>
    <x v="0"/>
    <x v="5"/>
    <s v="4"/>
    <s v="Equipe"/>
    <s v="Senior"/>
  </r>
  <r>
    <n v="5"/>
    <n v="32"/>
    <s v="RUSSIA"/>
    <x v="1"/>
    <m/>
    <x v="68"/>
    <n v="42127"/>
    <x v="12"/>
    <x v="0"/>
    <x v="5"/>
    <s v="T8"/>
    <s v="Equipe"/>
    <s v="Senior"/>
  </r>
  <r>
    <n v="6"/>
    <n v="30"/>
    <s v="KOREA"/>
    <x v="20"/>
    <m/>
    <x v="68"/>
    <n v="42127"/>
    <x v="12"/>
    <x v="0"/>
    <x v="5"/>
    <s v="T8"/>
    <s v="Equipe"/>
    <s v="Senior"/>
  </r>
  <r>
    <n v="7"/>
    <n v="28"/>
    <s v="FRANCE"/>
    <x v="0"/>
    <m/>
    <x v="68"/>
    <n v="42127"/>
    <x v="12"/>
    <x v="0"/>
    <x v="5"/>
    <s v="T8"/>
    <s v="Equipe"/>
    <s v="Senior"/>
  </r>
  <r>
    <n v="8"/>
    <n v="26"/>
    <s v="ROMANIA"/>
    <x v="3"/>
    <m/>
    <x v="68"/>
    <n v="42127"/>
    <x v="12"/>
    <x v="0"/>
    <x v="5"/>
    <s v="T8"/>
    <s v="Equipe"/>
    <s v="Senior"/>
  </r>
  <r>
    <n v="9"/>
    <n v="25"/>
    <s v="USA"/>
    <x v="16"/>
    <m/>
    <x v="68"/>
    <n v="42127"/>
    <x v="12"/>
    <x v="0"/>
    <x v="5"/>
    <s v="T16"/>
    <s v="Equipe"/>
    <s v="Senior"/>
  </r>
  <r>
    <n v="10"/>
    <n v="24"/>
    <s v="IRAN"/>
    <x v="65"/>
    <m/>
    <x v="68"/>
    <n v="42127"/>
    <x v="12"/>
    <x v="0"/>
    <x v="5"/>
    <s v="T16"/>
    <s v="Equipe"/>
    <s v="Senior"/>
  </r>
  <r>
    <n v="11"/>
    <n v="23"/>
    <s v="BELARUS"/>
    <x v="15"/>
    <m/>
    <x v="68"/>
    <n v="42127"/>
    <x v="12"/>
    <x v="0"/>
    <x v="5"/>
    <s v="T16"/>
    <s v="Equipe"/>
    <s v="Senior"/>
  </r>
  <r>
    <n v="12"/>
    <n v="22"/>
    <s v="UKRAINE"/>
    <x v="10"/>
    <m/>
    <x v="68"/>
    <n v="42127"/>
    <x v="12"/>
    <x v="0"/>
    <x v="5"/>
    <s v="T16"/>
    <s v="Equipe"/>
    <s v="Senior"/>
  </r>
  <r>
    <n v="13"/>
    <n v="21"/>
    <s v="ARGENTINA"/>
    <x v="53"/>
    <m/>
    <x v="68"/>
    <n v="42127"/>
    <x v="12"/>
    <x v="0"/>
    <x v="5"/>
    <s v="T16"/>
    <s v="Equipe"/>
    <s v="Senior"/>
  </r>
  <r>
    <n v="14"/>
    <n v="20"/>
    <s v="EGYPT"/>
    <x v="55"/>
    <m/>
    <x v="68"/>
    <n v="42127"/>
    <x v="12"/>
    <x v="0"/>
    <x v="5"/>
    <s v="T16"/>
    <s v="Equipe"/>
    <s v="Senior"/>
  </r>
  <r>
    <n v="15"/>
    <n v="19"/>
    <s v="SPAIN"/>
    <x v="7"/>
    <m/>
    <x v="68"/>
    <n v="42127"/>
    <x v="12"/>
    <x v="0"/>
    <x v="5"/>
    <s v="T16"/>
    <s v="Equipe"/>
    <s v="Senior"/>
  </r>
  <r>
    <n v="16"/>
    <n v="18"/>
    <s v="MEXICO"/>
    <x v="38"/>
    <m/>
    <x v="68"/>
    <n v="42127"/>
    <x v="12"/>
    <x v="0"/>
    <x v="5"/>
    <s v="T16"/>
    <s v="Equipe"/>
    <s v="Senior"/>
  </r>
  <r>
    <n v="17"/>
    <n v="8"/>
    <s v="JAPAN"/>
    <x v="22"/>
    <m/>
    <x v="68"/>
    <n v="42127"/>
    <x v="12"/>
    <x v="0"/>
    <x v="5"/>
    <s v="T32"/>
    <s v="Equipe"/>
    <s v="Senior"/>
  </r>
  <r>
    <n v="18"/>
    <n v="8"/>
    <s v="HONG KONG"/>
    <x v="23"/>
    <m/>
    <x v="68"/>
    <n v="42127"/>
    <x v="12"/>
    <x v="0"/>
    <x v="5"/>
    <s v="T32"/>
    <s v="Equipe"/>
    <s v="Senior"/>
  </r>
  <r>
    <n v="19"/>
    <n v="8"/>
    <s v="GREAT BRITAIN"/>
    <x v="13"/>
    <m/>
    <x v="68"/>
    <n v="42127"/>
    <x v="12"/>
    <x v="0"/>
    <x v="5"/>
    <s v="T32"/>
    <s v="Equipe"/>
    <s v="Senior"/>
  </r>
  <r>
    <n v="20"/>
    <n v="8"/>
    <s v="GEORGIA"/>
    <x v="66"/>
    <m/>
    <x v="68"/>
    <n v="42127"/>
    <x v="12"/>
    <x v="0"/>
    <x v="5"/>
    <s v="T32"/>
    <s v="Equipe"/>
    <s v="Senior"/>
  </r>
  <r>
    <n v="21"/>
    <n v="8"/>
    <s v="KAZAKHSTAN"/>
    <x v="44"/>
    <m/>
    <x v="68"/>
    <n v="42127"/>
    <x v="12"/>
    <x v="0"/>
    <x v="5"/>
    <s v="T32"/>
    <s v="Equipe"/>
    <s v="Senior"/>
  </r>
  <r>
    <n v="22"/>
    <n v="8"/>
    <s v="TURKEY"/>
    <x v="41"/>
    <m/>
    <x v="68"/>
    <n v="42127"/>
    <x v="12"/>
    <x v="0"/>
    <x v="5"/>
    <s v="T32"/>
    <s v="Equipe"/>
    <s v="Senio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9" applyNumberFormats="0" applyBorderFormats="0" applyFontFormats="0" applyPatternFormats="0" applyAlignmentFormats="0" applyWidthHeightFormats="1" dataCaption="Valeurs" missingCaption="0" updatedVersion="5" minRefreshableVersion="3" itemPrintTitles="1" createdVersion="5" indent="0" outline="1" outlineData="1" multipleFieldFilters="0">
  <location ref="C4:J44" firstHeaderRow="1" firstDataRow="3" firstDataCol="1" rowPageCount="2" colPageCount="1"/>
  <pivotFields count="13">
    <pivotField showAll="0" defaultSubtotal="0"/>
    <pivotField dataField="1" showAll="0" defaultSubtotal="0"/>
    <pivotField showAll="0" defaultSubtotal="0"/>
    <pivotField axis="axisRow" showAll="0" sortType="descending" defaultSubtotal="0">
      <items count="95">
        <item x="88"/>
        <item x="28"/>
        <item x="32"/>
        <item x="53"/>
        <item x="21"/>
        <item x="12"/>
        <item x="74"/>
        <item x="31"/>
        <item x="15"/>
        <item x="49"/>
        <item x="73"/>
        <item x="75"/>
        <item x="11"/>
        <item x="30"/>
        <item x="19"/>
        <item x="76"/>
        <item x="48"/>
        <item x="39"/>
        <item x="86"/>
        <item x="78"/>
        <item x="27"/>
        <item x="35"/>
        <item x="43"/>
        <item x="81"/>
        <item x="60"/>
        <item x="55"/>
        <item x="71"/>
        <item x="7"/>
        <item x="6"/>
        <item x="90"/>
        <item x="42"/>
        <item x="0"/>
        <item x="13"/>
        <item x="66"/>
        <item x="4"/>
        <item x="14"/>
        <item x="58"/>
        <item x="23"/>
        <item x="8"/>
        <item x="82"/>
        <item x="40"/>
        <item x="65"/>
        <item x="61"/>
        <item x="77"/>
        <item x="51"/>
        <item x="2"/>
        <item x="83"/>
        <item x="22"/>
        <item x="44"/>
        <item x="45"/>
        <item x="20"/>
        <item x="72"/>
        <item x="57"/>
        <item x="29"/>
        <item x="89"/>
        <item x="54"/>
        <item x="91"/>
        <item x="79"/>
        <item x="68"/>
        <item x="63"/>
        <item x="38"/>
        <item x="87"/>
        <item x="69"/>
        <item x="92"/>
        <item x="52"/>
        <item x="64"/>
        <item x="24"/>
        <item x="85"/>
        <item x="94"/>
        <item x="47"/>
        <item x="67"/>
        <item x="5"/>
        <item x="33"/>
        <item x="50"/>
        <item x="46"/>
        <item x="3"/>
        <item x="25"/>
        <item x="1"/>
        <item x="84"/>
        <item x="26"/>
        <item x="56"/>
        <item x="93"/>
        <item x="17"/>
        <item x="9"/>
        <item x="62"/>
        <item x="18"/>
        <item x="80"/>
        <item x="59"/>
        <item x="37"/>
        <item x="34"/>
        <item x="41"/>
        <item x="10"/>
        <item x="16"/>
        <item x="70"/>
        <item x="3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axis="axisCol" showAll="0" defaultSubtotal="0">
      <items count="96">
        <item x="91"/>
        <item x="20"/>
        <item x="61"/>
        <item x="29"/>
        <item x="90"/>
        <item x="64"/>
        <item x="38"/>
        <item x="88"/>
        <item x="9"/>
        <item x="25"/>
        <item x="79"/>
        <item x="86"/>
        <item x="31"/>
        <item x="51"/>
        <item x="5"/>
        <item x="39"/>
        <item x="69"/>
        <item x="75"/>
        <item x="72"/>
        <item x="33"/>
        <item x="74"/>
        <item x="73"/>
        <item x="71"/>
        <item x="24"/>
        <item x="63"/>
        <item x="60"/>
        <item x="6"/>
        <item x="67"/>
        <item x="18"/>
        <item x="76"/>
        <item x="44"/>
        <item x="14"/>
        <item x="57"/>
        <item x="7"/>
        <item x="34"/>
        <item x="58"/>
        <item x="95"/>
        <item x="84"/>
        <item x="17"/>
        <item x="35"/>
        <item x="42"/>
        <item x="0"/>
        <item x="59"/>
        <item x="45"/>
        <item x="10"/>
        <item x="77"/>
        <item x="53"/>
        <item x="68"/>
        <item x="2"/>
        <item x="87"/>
        <item x="56"/>
        <item x="13"/>
        <item x="65"/>
        <item x="8"/>
        <item x="89"/>
        <item x="66"/>
        <item x="21"/>
        <item x="16"/>
        <item x="19"/>
        <item x="27"/>
        <item x="22"/>
        <item x="80"/>
        <item x="12"/>
        <item x="3"/>
        <item x="26"/>
        <item x="78"/>
        <item x="94"/>
        <item x="85"/>
        <item x="81"/>
        <item x="52"/>
        <item x="50"/>
        <item x="43"/>
        <item x="46"/>
        <item x="23"/>
        <item x="41"/>
        <item x="15"/>
        <item x="55"/>
        <item x="32"/>
        <item x="37"/>
        <item x="36"/>
        <item x="82"/>
        <item x="83"/>
        <item x="1"/>
        <item x="40"/>
        <item x="4"/>
        <item x="62"/>
        <item x="48"/>
        <item x="11"/>
        <item x="47"/>
        <item x="30"/>
        <item x="92"/>
        <item x="49"/>
        <item x="28"/>
        <item x="70"/>
        <item x="54"/>
        <item x="93"/>
      </items>
    </pivotField>
    <pivotField showAll="0" defaultSubtotal="0"/>
    <pivotField axis="axisPage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Col" showAll="0" defaultSubtotal="0">
      <items count="10">
        <item x="9"/>
        <item x="8"/>
        <item x="7"/>
        <item x="3"/>
        <item x="1"/>
        <item x="0"/>
        <item x="4"/>
        <item x="2"/>
        <item x="6"/>
        <item x="5"/>
      </items>
    </pivotField>
    <pivotField axis="axisPage" showAll="0" defaultSubtotal="0">
      <items count="6">
        <item x="0"/>
        <item x="1"/>
        <item x="3"/>
        <item x="2"/>
        <item x="4"/>
        <item x="5"/>
      </items>
    </pivotField>
    <pivotField showAll="0" defaultSubtotal="0"/>
    <pivotField showAll="0" defaultSubtotal="0"/>
    <pivotField showAll="0" defaultSubtotal="0"/>
  </pivotFields>
  <rowFields count="1">
    <field x="3"/>
  </rowFields>
  <rowItems count="38">
    <i>
      <x v="45"/>
    </i>
    <i>
      <x v="75"/>
    </i>
    <i>
      <x v="14"/>
    </i>
    <i>
      <x v="92"/>
    </i>
    <i>
      <x v="85"/>
    </i>
    <i>
      <x v="77"/>
    </i>
    <i>
      <x v="28"/>
    </i>
    <i>
      <x v="31"/>
    </i>
    <i>
      <x v="34"/>
    </i>
    <i>
      <x v="91"/>
    </i>
    <i>
      <x v="50"/>
    </i>
    <i>
      <x v="38"/>
    </i>
    <i>
      <x v="1"/>
    </i>
    <i>
      <x v="9"/>
    </i>
    <i>
      <x v="12"/>
    </i>
    <i>
      <x v="83"/>
    </i>
    <i>
      <x v="71"/>
    </i>
    <i>
      <x v="44"/>
    </i>
    <i>
      <x v="47"/>
    </i>
    <i>
      <x v="20"/>
    </i>
    <i>
      <x v="3"/>
    </i>
    <i>
      <x v="37"/>
    </i>
    <i>
      <x v="23"/>
    </i>
    <i>
      <x v="76"/>
    </i>
    <i>
      <x v="17"/>
    </i>
    <i>
      <x v="60"/>
    </i>
    <i>
      <x v="73"/>
    </i>
    <i>
      <x v="18"/>
    </i>
    <i>
      <x v="67"/>
    </i>
    <i>
      <x v="68"/>
    </i>
    <i>
      <x v="30"/>
    </i>
    <i>
      <x v="4"/>
    </i>
    <i>
      <x v="48"/>
    </i>
    <i>
      <x v="13"/>
    </i>
    <i>
      <x v="25"/>
    </i>
    <i>
      <x v="27"/>
    </i>
    <i>
      <x v="88"/>
    </i>
    <i t="grand">
      <x/>
    </i>
  </rowItems>
  <colFields count="2">
    <field x="8"/>
    <field x="5"/>
  </colFields>
  <colItems count="7">
    <i>
      <x v="5"/>
      <x v="6"/>
    </i>
    <i r="1">
      <x v="7"/>
    </i>
    <i r="1">
      <x v="8"/>
    </i>
    <i r="1">
      <x v="15"/>
    </i>
    <i r="1">
      <x v="36"/>
    </i>
    <i>
      <x v="9"/>
      <x v="95"/>
    </i>
    <i t="grand">
      <x/>
    </i>
  </colItems>
  <pageFields count="2">
    <pageField fld="7" item="12" hier="-1"/>
    <pageField fld="9" item="0" hier="-1"/>
  </pageFields>
  <dataFields count="1">
    <dataField name="Somme de pts" fld="1" baseField="0" baseItem="0"/>
  </dataFields>
  <formats count="6">
    <format dxfId="7">
      <pivotArea dataOnly="0" labelOnly="1" fieldPosition="0">
        <references count="2">
          <reference field="5" count="1">
            <x v="36"/>
          </reference>
          <reference field="8" count="1" selected="0">
            <x v="5"/>
          </reference>
        </references>
      </pivotArea>
    </format>
    <format dxfId="6">
      <pivotArea dataOnly="0" labelOnly="1" fieldPosition="0">
        <references count="2">
          <reference field="5" count="1">
            <x v="8"/>
          </reference>
          <reference field="8" count="1" selected="0">
            <x v="5"/>
          </reference>
        </references>
      </pivotArea>
    </format>
    <format dxfId="5">
      <pivotArea dataOnly="0" labelOnly="1" fieldPosition="0">
        <references count="2">
          <reference field="5" count="1">
            <x v="15"/>
          </reference>
          <reference field="8" count="1" selected="0">
            <x v="5"/>
          </reference>
        </references>
      </pivotArea>
    </format>
    <format dxfId="4">
      <pivotArea dataOnly="0" labelOnly="1" fieldPosition="0">
        <references count="2">
          <reference field="5" count="1">
            <x v="6"/>
          </reference>
          <reference field="8" count="1" selected="0">
            <x v="5"/>
          </reference>
        </references>
      </pivotArea>
    </format>
    <format dxfId="3">
      <pivotArea dataOnly="0" labelOnly="1" fieldPosition="0">
        <references count="2">
          <reference field="5" count="1">
            <x v="7"/>
          </reference>
          <reference field="8" count="1" selected="0">
            <x v="5"/>
          </reference>
        </references>
      </pivotArea>
    </format>
    <format dxfId="2">
      <pivotArea dataOnly="0" labelOnly="1" fieldPosition="0">
        <references count="2">
          <reference field="5" count="1">
            <x v="95"/>
          </reference>
          <reference field="8" count="1" selected="0"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811" totalsRowShown="0">
  <autoFilter ref="A1:M811">
    <filterColumn colId="5">
      <filters>
        <filter val="Santiago"/>
      </filters>
    </filterColumn>
  </autoFilter>
  <tableColumns count="13">
    <tableColumn id="1" name="place"/>
    <tableColumn id="2" name="pts"/>
    <tableColumn id="3" name="nom-prénom"/>
    <tableColumn id="4" name="Pays"/>
    <tableColumn id="5" name="Date de naissance"/>
    <tableColumn id="6" name="lieu"/>
    <tableColumn id="7" name="date" dataDxfId="8"/>
    <tableColumn id="8" name="Saison"/>
    <tableColumn id="9" name="type"/>
    <tableColumn id="10" name="arme"/>
    <tableColumn id="11" name="Classement">
      <calculatedColumnFormula>IF(A2=1,"1",IF(A2=2,"2",IF(A2=3,"3",IF(A2=4,"4",IF(A2&lt;=8,"T8",IF(A2&lt;=16,"T16",IF(A2&lt;=32,"T32",IF(A2&lt;=64,"T64",IF(A2&lt;=128,"T128","T256")))))))))</calculatedColumnFormula>
    </tableColumn>
    <tableColumn id="12" name="Ind/Equipe"/>
    <tableColumn id="13" name="Caté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6:O43" totalsRowShown="0">
  <autoFilter ref="C6:O43"/>
  <tableColumns count="13">
    <tableColumn id="1" name="RANG">
      <calculatedColumnFormula>RANK(O7,$O$7:$O$43,0)</calculatedColumnFormula>
    </tableColumn>
    <tableColumn id="2" name="PAYS"/>
    <tableColumn id="3" name="Legnano">
      <calculatedColumnFormula>SUMPRODUCT((Tableau1[Pays]='CLMT (2)'!$D7)*(Tableau1[lieu]='CLMT (2)'!E$6)*(Tableau1[Saison]='CLMT (2)'!$A$4)*Tableau1[pts])</calculatedColumnFormula>
    </tableColumn>
    <tableColumn id="4" name="Xuzhou">
      <calculatedColumnFormula>SUMPRODUCT((Tableau1[Pays]='CLMT (2)'!$D7)*(Tableau1[lieu]='CLMT (2)'!F$6)*(Tableau1[Saison]='CLMT (2)'!$A$4)*Tableau1[pts])</calculatedColumnFormula>
    </tableColumn>
    <tableColumn id="5" name="Barcelone">
      <calculatedColumnFormula>SUMPRODUCT((Tableau1[Pays]='CLMT (2)'!$D7)*(Tableau1[lieu]='CLMT (2)'!G$6)*(Tableau1[Saison]='CLMT (2)'!$A$4)*Tableau1[pts])</calculatedColumnFormula>
    </tableColumn>
    <tableColumn id="6" name="Buenos Aires">
      <calculatedColumnFormula>SUMPRODUCT((Tableau1[Pays]='CLMT (2)'!$D7)*(Tableau1[lieu]='CLMT (2)'!H$6)*(Tableau1[Saison]='CLMT (2)'!$A$4)*Tableau1[pts])</calculatedColumnFormula>
    </tableColumn>
    <tableColumn id="7" name="Johannesburg">
      <calculatedColumnFormula>SUMPRODUCT((Tableau1[Pays]='CLMT (2)'!$D7)*(Tableau1[lieu]='CLMT (2)'!I$6)*(Tableau1[Saison]='CLMT (2)'!$A$4)*Tableau1[pts])</calculatedColumnFormula>
    </tableColumn>
    <tableColumn id="8" name="Santiago">
      <calculatedColumnFormula>SUMPRODUCT((Tableau1[Pays]='CLMT (2)'!$D7)*(Tableau1[lieu]='CLMT (2)'!J$6)*(Tableau1[Saison]='CLMT (2)'!$A$4)*Tableau1[pts])</calculatedColumnFormula>
    </tableColumn>
    <tableColumn id="9" name="MONTREUX">
      <calculatedColumnFormula>SUMPRODUCT((Tableau1[Pays]='CLMT (2)'!$D7)*(Tableau1[lieu]='CLMT (2)'!K$6)*(Tableau1[Saison]='CLMT (2)'!$A$4)*Tableau1[pts])</calculatedColumnFormula>
    </tableColumn>
    <tableColumn id="10" name="SEOUL">
      <calculatedColumnFormula>SUMPRODUCT((Tableau1[Pays]='CLMT (2)'!$D7)*(Tableau1[lieu]='CLMT (2)'!L$6)*(Tableau1[Saison]='CLMT (2)'!$A$4)*Tableau1[pts])</calculatedColumnFormula>
    </tableColumn>
    <tableColumn id="11" name="LE CAIRE">
      <calculatedColumnFormula>SUMPRODUCT((Tableau1[Pays]='CLMT (2)'!$D7)*(Tableau1[lieu]='CLMT (2)'!M$6)*(Tableau1[Saison]='CLMT (2)'!$A$4)*Tableau1[pts])</calculatedColumnFormula>
    </tableColumn>
    <tableColumn id="12" name="MOSCOU">
      <calculatedColumnFormula>SUMPRODUCT((Tableau1[Pays]='CLMT (2)'!$D7)*(Tableau1[lieu]='CLMT (2)'!N$6)*(Tableau1[Saison]='CLMT (2)'!$A$4)*Tableau1[pts])</calculatedColumnFormula>
    </tableColumn>
    <tableColumn id="13" name="POINTS" dataDxfId="0">
      <calculatedColumnFormula>SUMPRODUCT((E7:I7)*(E7:I7&gt;=LARGE(E7:I7,4)))+SUM(J7:N7)</calculatedColumnFormula>
    </tableColumn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3"/>
  <sheetViews>
    <sheetView topLeftCell="A633" workbookViewId="0">
      <selection activeCell="E659" sqref="E659"/>
    </sheetView>
  </sheetViews>
  <sheetFormatPr baseColWidth="10" defaultRowHeight="14.5" x14ac:dyDescent="0.35"/>
  <cols>
    <col min="3" max="3" width="14.81640625" customWidth="1"/>
    <col min="5" max="5" width="19" customWidth="1"/>
    <col min="11" max="11" width="13.453125" customWidth="1"/>
    <col min="12" max="12" width="13" customWidth="1"/>
    <col min="13" max="13" width="11.7265625" customWidth="1"/>
  </cols>
  <sheetData>
    <row r="1" spans="1:13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hidden="1" x14ac:dyDescent="0.35">
      <c r="A2">
        <v>1</v>
      </c>
      <c r="B2">
        <v>64</v>
      </c>
      <c r="C2" t="s">
        <v>108</v>
      </c>
      <c r="D2" t="s">
        <v>19</v>
      </c>
      <c r="F2" t="s">
        <v>174</v>
      </c>
      <c r="G2" s="14">
        <v>41930</v>
      </c>
      <c r="H2" t="s">
        <v>175</v>
      </c>
      <c r="I2" t="s">
        <v>15</v>
      </c>
      <c r="J2" t="s">
        <v>107</v>
      </c>
      <c r="K2" t="str">
        <f t="shared" ref="K2:K51" si="0">IF(A2=1,"1",IF(A2=2,"2",IF(A2=3,"3",IF(A2=4,"4",IF(A2&lt;=8,"T8",IF(A2&lt;=16,"T16",IF(A2&lt;=32,"T32",IF(A2&lt;=64,"T64",IF(A2&lt;=128,"T128","T256")))))))))</f>
        <v>1</v>
      </c>
      <c r="L2" t="s">
        <v>17</v>
      </c>
      <c r="M2" t="s">
        <v>82</v>
      </c>
    </row>
    <row r="3" spans="1:13" hidden="1" x14ac:dyDescent="0.35">
      <c r="A3">
        <v>2</v>
      </c>
      <c r="B3">
        <v>52</v>
      </c>
      <c r="C3" t="s">
        <v>111</v>
      </c>
      <c r="D3" t="s">
        <v>18</v>
      </c>
      <c r="F3" t="s">
        <v>174</v>
      </c>
      <c r="G3" s="14">
        <v>41930</v>
      </c>
      <c r="H3" t="s">
        <v>175</v>
      </c>
      <c r="I3" t="s">
        <v>15</v>
      </c>
      <c r="J3" t="s">
        <v>107</v>
      </c>
      <c r="K3" t="str">
        <f t="shared" si="0"/>
        <v>2</v>
      </c>
      <c r="L3" t="s">
        <v>17</v>
      </c>
      <c r="M3" t="s">
        <v>82</v>
      </c>
    </row>
    <row r="4" spans="1:13" hidden="1" x14ac:dyDescent="0.35">
      <c r="A4">
        <v>3</v>
      </c>
      <c r="B4">
        <v>40</v>
      </c>
      <c r="C4" t="s">
        <v>110</v>
      </c>
      <c r="D4" t="s">
        <v>21</v>
      </c>
      <c r="F4" t="s">
        <v>174</v>
      </c>
      <c r="G4" s="14">
        <v>41930</v>
      </c>
      <c r="H4" t="s">
        <v>175</v>
      </c>
      <c r="I4" t="s">
        <v>15</v>
      </c>
      <c r="J4" t="s">
        <v>107</v>
      </c>
      <c r="K4" t="str">
        <f t="shared" si="0"/>
        <v>3</v>
      </c>
      <c r="L4" t="s">
        <v>17</v>
      </c>
      <c r="M4" t="s">
        <v>82</v>
      </c>
    </row>
    <row r="5" spans="1:13" hidden="1" x14ac:dyDescent="0.35">
      <c r="A5">
        <v>4</v>
      </c>
      <c r="B5">
        <v>36</v>
      </c>
      <c r="C5" t="s">
        <v>118</v>
      </c>
      <c r="D5" t="s">
        <v>41</v>
      </c>
      <c r="F5" t="s">
        <v>174</v>
      </c>
      <c r="G5" s="14">
        <v>41930</v>
      </c>
      <c r="H5" t="s">
        <v>175</v>
      </c>
      <c r="I5" t="s">
        <v>15</v>
      </c>
      <c r="J5" t="s">
        <v>107</v>
      </c>
      <c r="K5" t="str">
        <f t="shared" si="0"/>
        <v>4</v>
      </c>
      <c r="L5" t="s">
        <v>17</v>
      </c>
      <c r="M5" t="s">
        <v>82</v>
      </c>
    </row>
    <row r="6" spans="1:13" hidden="1" x14ac:dyDescent="0.35">
      <c r="A6">
        <v>5</v>
      </c>
      <c r="B6">
        <v>32</v>
      </c>
      <c r="C6" t="s">
        <v>119</v>
      </c>
      <c r="D6" t="s">
        <v>39</v>
      </c>
      <c r="F6" t="s">
        <v>174</v>
      </c>
      <c r="G6" s="14">
        <v>41930</v>
      </c>
      <c r="H6" t="s">
        <v>175</v>
      </c>
      <c r="I6" t="s">
        <v>15</v>
      </c>
      <c r="J6" t="s">
        <v>107</v>
      </c>
      <c r="K6" t="str">
        <f t="shared" si="0"/>
        <v>T8</v>
      </c>
      <c r="L6" t="s">
        <v>17</v>
      </c>
      <c r="M6" t="s">
        <v>82</v>
      </c>
    </row>
    <row r="7" spans="1:13" hidden="1" x14ac:dyDescent="0.35">
      <c r="A7">
        <v>7</v>
      </c>
      <c r="B7">
        <v>28</v>
      </c>
      <c r="C7" t="s">
        <v>13</v>
      </c>
      <c r="D7" t="s">
        <v>14</v>
      </c>
      <c r="F7" t="s">
        <v>174</v>
      </c>
      <c r="G7" s="14">
        <v>41930</v>
      </c>
      <c r="H7" t="s">
        <v>175</v>
      </c>
      <c r="I7" t="s">
        <v>15</v>
      </c>
      <c r="J7" t="s">
        <v>107</v>
      </c>
      <c r="K7" t="str">
        <f t="shared" si="0"/>
        <v>T8</v>
      </c>
      <c r="L7" t="s">
        <v>17</v>
      </c>
      <c r="M7" t="s">
        <v>82</v>
      </c>
    </row>
    <row r="8" spans="1:13" hidden="1" x14ac:dyDescent="0.35">
      <c r="A8">
        <v>8</v>
      </c>
      <c r="B8">
        <v>26</v>
      </c>
      <c r="C8" t="s">
        <v>29</v>
      </c>
      <c r="D8" t="s">
        <v>30</v>
      </c>
      <c r="F8" t="s">
        <v>174</v>
      </c>
      <c r="G8" s="14">
        <v>41930</v>
      </c>
      <c r="H8" t="s">
        <v>175</v>
      </c>
      <c r="I8" t="s">
        <v>15</v>
      </c>
      <c r="J8" t="s">
        <v>107</v>
      </c>
      <c r="K8" t="str">
        <f t="shared" si="0"/>
        <v>T8</v>
      </c>
      <c r="L8" t="s">
        <v>17</v>
      </c>
      <c r="M8" t="s">
        <v>82</v>
      </c>
    </row>
    <row r="9" spans="1:13" hidden="1" x14ac:dyDescent="0.35">
      <c r="A9">
        <v>9</v>
      </c>
      <c r="B9">
        <v>25</v>
      </c>
      <c r="C9" t="s">
        <v>115</v>
      </c>
      <c r="D9" t="s">
        <v>38</v>
      </c>
      <c r="F9" t="s">
        <v>174</v>
      </c>
      <c r="G9" s="14">
        <v>41930</v>
      </c>
      <c r="H9" t="s">
        <v>175</v>
      </c>
      <c r="I9" t="s">
        <v>15</v>
      </c>
      <c r="J9" t="s">
        <v>107</v>
      </c>
      <c r="K9" t="str">
        <f t="shared" si="0"/>
        <v>T16</v>
      </c>
      <c r="L9" t="s">
        <v>17</v>
      </c>
      <c r="M9" t="s">
        <v>82</v>
      </c>
    </row>
    <row r="10" spans="1:13" hidden="1" x14ac:dyDescent="0.35">
      <c r="A10">
        <v>10</v>
      </c>
      <c r="B10">
        <v>24</v>
      </c>
      <c r="C10" t="s">
        <v>109</v>
      </c>
      <c r="D10" t="s">
        <v>22</v>
      </c>
      <c r="F10" t="s">
        <v>174</v>
      </c>
      <c r="G10" s="14">
        <v>41930</v>
      </c>
      <c r="H10" t="s">
        <v>175</v>
      </c>
      <c r="I10" t="s">
        <v>15</v>
      </c>
      <c r="J10" t="s">
        <v>107</v>
      </c>
      <c r="K10" t="str">
        <f t="shared" si="0"/>
        <v>T16</v>
      </c>
      <c r="L10" t="s">
        <v>17</v>
      </c>
      <c r="M10" t="s">
        <v>82</v>
      </c>
    </row>
    <row r="11" spans="1:13" hidden="1" x14ac:dyDescent="0.35">
      <c r="A11">
        <v>11</v>
      </c>
      <c r="B11">
        <v>23</v>
      </c>
      <c r="C11" t="s">
        <v>27</v>
      </c>
      <c r="D11" t="s">
        <v>28</v>
      </c>
      <c r="F11" t="s">
        <v>174</v>
      </c>
      <c r="G11" s="14">
        <v>41930</v>
      </c>
      <c r="H11" t="s">
        <v>175</v>
      </c>
      <c r="I11" t="s">
        <v>15</v>
      </c>
      <c r="J11" t="s">
        <v>107</v>
      </c>
      <c r="K11" t="str">
        <f t="shared" si="0"/>
        <v>T16</v>
      </c>
      <c r="L11" t="s">
        <v>17</v>
      </c>
      <c r="M11" t="s">
        <v>82</v>
      </c>
    </row>
    <row r="12" spans="1:13" hidden="1" x14ac:dyDescent="0.35">
      <c r="A12">
        <v>12</v>
      </c>
      <c r="B12">
        <v>22</v>
      </c>
      <c r="C12" t="s">
        <v>117</v>
      </c>
      <c r="D12" t="s">
        <v>84</v>
      </c>
      <c r="F12" t="s">
        <v>174</v>
      </c>
      <c r="G12" s="14">
        <v>41930</v>
      </c>
      <c r="H12" t="s">
        <v>175</v>
      </c>
      <c r="I12" t="s">
        <v>15</v>
      </c>
      <c r="J12" t="s">
        <v>107</v>
      </c>
      <c r="K12" t="str">
        <f t="shared" si="0"/>
        <v>T16</v>
      </c>
      <c r="L12" t="s">
        <v>17</v>
      </c>
      <c r="M12" t="s">
        <v>82</v>
      </c>
    </row>
    <row r="13" spans="1:13" hidden="1" x14ac:dyDescent="0.35">
      <c r="A13">
        <v>13</v>
      </c>
      <c r="B13">
        <v>21</v>
      </c>
      <c r="C13" t="s">
        <v>113</v>
      </c>
      <c r="D13" t="s">
        <v>32</v>
      </c>
      <c r="F13" t="s">
        <v>174</v>
      </c>
      <c r="G13" s="14">
        <v>41930</v>
      </c>
      <c r="H13" t="s">
        <v>175</v>
      </c>
      <c r="I13" t="s">
        <v>15</v>
      </c>
      <c r="J13" t="s">
        <v>107</v>
      </c>
      <c r="K13" t="str">
        <f t="shared" si="0"/>
        <v>T16</v>
      </c>
      <c r="L13" t="s">
        <v>17</v>
      </c>
      <c r="M13" t="s">
        <v>82</v>
      </c>
    </row>
    <row r="14" spans="1:13" hidden="1" x14ac:dyDescent="0.35">
      <c r="A14">
        <v>14</v>
      </c>
      <c r="B14">
        <v>20</v>
      </c>
      <c r="C14" t="s">
        <v>120</v>
      </c>
      <c r="D14" t="s">
        <v>74</v>
      </c>
      <c r="F14" t="s">
        <v>174</v>
      </c>
      <c r="G14" s="14">
        <v>41930</v>
      </c>
      <c r="H14" t="s">
        <v>175</v>
      </c>
      <c r="I14" t="s">
        <v>15</v>
      </c>
      <c r="J14" t="s">
        <v>107</v>
      </c>
      <c r="K14" t="str">
        <f t="shared" si="0"/>
        <v>T16</v>
      </c>
      <c r="L14" t="s">
        <v>17</v>
      </c>
      <c r="M14" t="s">
        <v>82</v>
      </c>
    </row>
    <row r="15" spans="1:13" hidden="1" x14ac:dyDescent="0.35">
      <c r="A15">
        <v>15</v>
      </c>
      <c r="B15">
        <v>19</v>
      </c>
      <c r="C15" t="s">
        <v>130</v>
      </c>
      <c r="D15" t="s">
        <v>31</v>
      </c>
      <c r="F15" t="s">
        <v>174</v>
      </c>
      <c r="G15" s="14">
        <v>41930</v>
      </c>
      <c r="H15" t="s">
        <v>175</v>
      </c>
      <c r="I15" t="s">
        <v>15</v>
      </c>
      <c r="J15" t="s">
        <v>107</v>
      </c>
      <c r="K15" t="str">
        <f t="shared" si="0"/>
        <v>T16</v>
      </c>
      <c r="L15" t="s">
        <v>17</v>
      </c>
      <c r="M15" t="s">
        <v>82</v>
      </c>
    </row>
    <row r="16" spans="1:13" hidden="1" x14ac:dyDescent="0.35">
      <c r="A16">
        <v>16</v>
      </c>
      <c r="B16">
        <v>18</v>
      </c>
      <c r="C16" t="s">
        <v>176</v>
      </c>
      <c r="D16" t="s">
        <v>43</v>
      </c>
      <c r="F16" t="s">
        <v>174</v>
      </c>
      <c r="G16" s="14">
        <v>41930</v>
      </c>
      <c r="H16" t="s">
        <v>175</v>
      </c>
      <c r="I16" t="s">
        <v>15</v>
      </c>
      <c r="J16" t="s">
        <v>107</v>
      </c>
      <c r="K16" t="str">
        <f t="shared" si="0"/>
        <v>T16</v>
      </c>
      <c r="L16" t="s">
        <v>17</v>
      </c>
      <c r="M16" t="s">
        <v>82</v>
      </c>
    </row>
    <row r="17" spans="1:13" hidden="1" x14ac:dyDescent="0.35">
      <c r="A17">
        <v>17</v>
      </c>
      <c r="B17">
        <v>8</v>
      </c>
      <c r="C17" t="s">
        <v>121</v>
      </c>
      <c r="D17" t="s">
        <v>63</v>
      </c>
      <c r="F17" t="s">
        <v>174</v>
      </c>
      <c r="G17" s="14">
        <v>41930</v>
      </c>
      <c r="H17" t="s">
        <v>175</v>
      </c>
      <c r="I17" t="s">
        <v>15</v>
      </c>
      <c r="J17" t="s">
        <v>107</v>
      </c>
      <c r="K17" t="str">
        <f t="shared" si="0"/>
        <v>T32</v>
      </c>
      <c r="L17" t="s">
        <v>17</v>
      </c>
      <c r="M17" t="s">
        <v>82</v>
      </c>
    </row>
    <row r="18" spans="1:13" hidden="1" x14ac:dyDescent="0.35">
      <c r="A18">
        <v>18</v>
      </c>
      <c r="B18">
        <v>8</v>
      </c>
      <c r="C18" t="s">
        <v>34</v>
      </c>
      <c r="D18" t="s">
        <v>35</v>
      </c>
      <c r="F18" t="s">
        <v>174</v>
      </c>
      <c r="G18" s="14">
        <v>41930</v>
      </c>
      <c r="H18" t="s">
        <v>175</v>
      </c>
      <c r="I18" t="s">
        <v>15</v>
      </c>
      <c r="J18" t="s">
        <v>107</v>
      </c>
      <c r="K18" t="str">
        <f t="shared" si="0"/>
        <v>T32</v>
      </c>
      <c r="L18" t="s">
        <v>17</v>
      </c>
      <c r="M18" t="s">
        <v>82</v>
      </c>
    </row>
    <row r="19" spans="1:13" hidden="1" x14ac:dyDescent="0.35">
      <c r="A19">
        <v>19</v>
      </c>
      <c r="B19">
        <v>8</v>
      </c>
      <c r="C19" t="s">
        <v>142</v>
      </c>
      <c r="D19" t="s">
        <v>58</v>
      </c>
      <c r="F19" t="s">
        <v>174</v>
      </c>
      <c r="G19" s="14">
        <v>41930</v>
      </c>
      <c r="H19" t="s">
        <v>175</v>
      </c>
      <c r="I19" t="s">
        <v>15</v>
      </c>
      <c r="J19" t="s">
        <v>107</v>
      </c>
      <c r="K19" t="str">
        <f t="shared" si="0"/>
        <v>T32</v>
      </c>
      <c r="L19" t="s">
        <v>17</v>
      </c>
      <c r="M19" t="s">
        <v>82</v>
      </c>
    </row>
    <row r="20" spans="1:13" hidden="1" x14ac:dyDescent="0.35">
      <c r="A20">
        <v>20</v>
      </c>
      <c r="B20">
        <v>8</v>
      </c>
      <c r="C20" t="s">
        <v>132</v>
      </c>
      <c r="D20" t="s">
        <v>65</v>
      </c>
      <c r="F20" t="s">
        <v>174</v>
      </c>
      <c r="G20" s="14">
        <v>41930</v>
      </c>
      <c r="H20" t="s">
        <v>175</v>
      </c>
      <c r="I20" t="s">
        <v>15</v>
      </c>
      <c r="J20" t="s">
        <v>107</v>
      </c>
      <c r="K20" t="str">
        <f t="shared" si="0"/>
        <v>T32</v>
      </c>
      <c r="L20" t="s">
        <v>17</v>
      </c>
      <c r="M20" t="s">
        <v>82</v>
      </c>
    </row>
    <row r="21" spans="1:13" hidden="1" x14ac:dyDescent="0.35">
      <c r="A21">
        <v>21</v>
      </c>
      <c r="B21">
        <v>8</v>
      </c>
      <c r="C21" t="s">
        <v>123</v>
      </c>
      <c r="D21" t="s">
        <v>75</v>
      </c>
      <c r="F21" t="s">
        <v>174</v>
      </c>
      <c r="G21" s="14">
        <v>41930</v>
      </c>
      <c r="H21" t="s">
        <v>175</v>
      </c>
      <c r="I21" t="s">
        <v>15</v>
      </c>
      <c r="J21" t="s">
        <v>107</v>
      </c>
      <c r="K21" t="str">
        <f t="shared" si="0"/>
        <v>T32</v>
      </c>
      <c r="L21" t="s">
        <v>17</v>
      </c>
      <c r="M21" t="s">
        <v>82</v>
      </c>
    </row>
    <row r="22" spans="1:13" hidden="1" x14ac:dyDescent="0.35">
      <c r="A22">
        <v>22</v>
      </c>
      <c r="B22">
        <v>8</v>
      </c>
      <c r="C22" t="s">
        <v>114</v>
      </c>
      <c r="D22" t="s">
        <v>69</v>
      </c>
      <c r="F22" t="s">
        <v>174</v>
      </c>
      <c r="G22" s="14">
        <v>41930</v>
      </c>
      <c r="H22" t="s">
        <v>175</v>
      </c>
      <c r="I22" t="s">
        <v>15</v>
      </c>
      <c r="J22" t="s">
        <v>107</v>
      </c>
      <c r="K22" t="str">
        <f t="shared" si="0"/>
        <v>T32</v>
      </c>
      <c r="L22" t="s">
        <v>17</v>
      </c>
      <c r="M22" t="s">
        <v>82</v>
      </c>
    </row>
    <row r="23" spans="1:13" hidden="1" x14ac:dyDescent="0.35">
      <c r="A23">
        <v>1</v>
      </c>
      <c r="B23">
        <v>64</v>
      </c>
      <c r="C23" t="s">
        <v>111</v>
      </c>
      <c r="D23" t="s">
        <v>18</v>
      </c>
      <c r="F23" t="s">
        <v>154</v>
      </c>
      <c r="G23" s="14">
        <v>41931</v>
      </c>
      <c r="H23" t="s">
        <v>175</v>
      </c>
      <c r="I23" t="s">
        <v>15</v>
      </c>
      <c r="J23" t="s">
        <v>146</v>
      </c>
      <c r="K23" t="str">
        <f t="shared" si="0"/>
        <v>1</v>
      </c>
      <c r="L23" t="s">
        <v>17</v>
      </c>
      <c r="M23" t="s">
        <v>82</v>
      </c>
    </row>
    <row r="24" spans="1:13" hidden="1" x14ac:dyDescent="0.35">
      <c r="A24">
        <v>2</v>
      </c>
      <c r="B24">
        <v>52</v>
      </c>
      <c r="C24" t="s">
        <v>13</v>
      </c>
      <c r="D24" t="s">
        <v>14</v>
      </c>
      <c r="F24" t="s">
        <v>154</v>
      </c>
      <c r="G24" s="14">
        <v>41931</v>
      </c>
      <c r="H24" t="s">
        <v>175</v>
      </c>
      <c r="I24" t="s">
        <v>15</v>
      </c>
      <c r="J24" t="s">
        <v>146</v>
      </c>
      <c r="K24" t="str">
        <f t="shared" si="0"/>
        <v>2</v>
      </c>
      <c r="L24" t="s">
        <v>17</v>
      </c>
      <c r="M24" t="s">
        <v>82</v>
      </c>
    </row>
    <row r="25" spans="1:13" hidden="1" x14ac:dyDescent="0.35">
      <c r="A25">
        <v>3</v>
      </c>
      <c r="B25">
        <v>40</v>
      </c>
      <c r="C25" t="s">
        <v>108</v>
      </c>
      <c r="D25" t="s">
        <v>19</v>
      </c>
      <c r="F25" t="s">
        <v>154</v>
      </c>
      <c r="G25" s="14">
        <v>41931</v>
      </c>
      <c r="H25" t="s">
        <v>175</v>
      </c>
      <c r="I25" t="s">
        <v>15</v>
      </c>
      <c r="J25" t="s">
        <v>146</v>
      </c>
      <c r="K25" t="str">
        <f t="shared" si="0"/>
        <v>3</v>
      </c>
      <c r="L25" t="s">
        <v>17</v>
      </c>
      <c r="M25" t="s">
        <v>82</v>
      </c>
    </row>
    <row r="26" spans="1:13" hidden="1" x14ac:dyDescent="0.35">
      <c r="A26">
        <v>4</v>
      </c>
      <c r="B26">
        <v>36</v>
      </c>
      <c r="C26" t="s">
        <v>36</v>
      </c>
      <c r="D26" t="s">
        <v>36</v>
      </c>
      <c r="F26" t="s">
        <v>154</v>
      </c>
      <c r="G26" s="14">
        <v>41931</v>
      </c>
      <c r="H26" t="s">
        <v>175</v>
      </c>
      <c r="I26" t="s">
        <v>15</v>
      </c>
      <c r="J26" t="s">
        <v>146</v>
      </c>
      <c r="K26" t="str">
        <f t="shared" si="0"/>
        <v>4</v>
      </c>
      <c r="L26" t="s">
        <v>17</v>
      </c>
      <c r="M26" t="s">
        <v>82</v>
      </c>
    </row>
    <row r="27" spans="1:13" hidden="1" x14ac:dyDescent="0.35">
      <c r="A27">
        <v>5</v>
      </c>
      <c r="B27">
        <v>32</v>
      </c>
      <c r="C27" t="s">
        <v>119</v>
      </c>
      <c r="D27" t="s">
        <v>39</v>
      </c>
      <c r="F27" t="s">
        <v>154</v>
      </c>
      <c r="G27" s="14">
        <v>41931</v>
      </c>
      <c r="H27" t="s">
        <v>175</v>
      </c>
      <c r="I27" t="s">
        <v>15</v>
      </c>
      <c r="J27" t="s">
        <v>146</v>
      </c>
      <c r="K27" t="str">
        <f t="shared" si="0"/>
        <v>T8</v>
      </c>
      <c r="L27" t="s">
        <v>17</v>
      </c>
      <c r="M27" t="s">
        <v>82</v>
      </c>
    </row>
    <row r="28" spans="1:13" hidden="1" x14ac:dyDescent="0.35">
      <c r="A28">
        <v>6</v>
      </c>
      <c r="B28">
        <v>30</v>
      </c>
      <c r="C28" t="s">
        <v>110</v>
      </c>
      <c r="D28" t="s">
        <v>21</v>
      </c>
      <c r="F28" t="s">
        <v>154</v>
      </c>
      <c r="G28" s="14">
        <v>41931</v>
      </c>
      <c r="H28" t="s">
        <v>175</v>
      </c>
      <c r="I28" t="s">
        <v>15</v>
      </c>
      <c r="J28" t="s">
        <v>146</v>
      </c>
      <c r="K28" t="str">
        <f t="shared" si="0"/>
        <v>T8</v>
      </c>
      <c r="L28" t="s">
        <v>17</v>
      </c>
      <c r="M28" t="s">
        <v>82</v>
      </c>
    </row>
    <row r="29" spans="1:13" hidden="1" x14ac:dyDescent="0.35">
      <c r="A29">
        <v>7</v>
      </c>
      <c r="B29">
        <v>28</v>
      </c>
      <c r="C29" t="s">
        <v>109</v>
      </c>
      <c r="D29" t="s">
        <v>22</v>
      </c>
      <c r="F29" t="s">
        <v>154</v>
      </c>
      <c r="G29" s="14">
        <v>41931</v>
      </c>
      <c r="H29" t="s">
        <v>175</v>
      </c>
      <c r="I29" t="s">
        <v>15</v>
      </c>
      <c r="J29" t="s">
        <v>146</v>
      </c>
      <c r="K29" t="str">
        <f t="shared" si="0"/>
        <v>T8</v>
      </c>
      <c r="L29" t="s">
        <v>17</v>
      </c>
      <c r="M29" t="s">
        <v>82</v>
      </c>
    </row>
    <row r="30" spans="1:13" hidden="1" x14ac:dyDescent="0.35">
      <c r="A30">
        <v>8</v>
      </c>
      <c r="B30">
        <v>26</v>
      </c>
      <c r="C30" t="s">
        <v>115</v>
      </c>
      <c r="D30" t="s">
        <v>38</v>
      </c>
      <c r="F30" t="s">
        <v>154</v>
      </c>
      <c r="G30" s="14">
        <v>41931</v>
      </c>
      <c r="H30" t="s">
        <v>175</v>
      </c>
      <c r="I30" t="s">
        <v>15</v>
      </c>
      <c r="J30" t="s">
        <v>146</v>
      </c>
      <c r="K30" t="str">
        <f t="shared" si="0"/>
        <v>T8</v>
      </c>
      <c r="L30" t="s">
        <v>17</v>
      </c>
      <c r="M30" t="s">
        <v>82</v>
      </c>
    </row>
    <row r="31" spans="1:13" hidden="1" x14ac:dyDescent="0.35">
      <c r="A31">
        <v>9</v>
      </c>
      <c r="B31">
        <v>25</v>
      </c>
      <c r="C31" t="s">
        <v>29</v>
      </c>
      <c r="D31" t="s">
        <v>30</v>
      </c>
      <c r="F31" t="s">
        <v>154</v>
      </c>
      <c r="G31" s="14">
        <v>41931</v>
      </c>
      <c r="H31" t="s">
        <v>175</v>
      </c>
      <c r="I31" t="s">
        <v>15</v>
      </c>
      <c r="J31" t="s">
        <v>146</v>
      </c>
      <c r="K31" t="str">
        <f t="shared" si="0"/>
        <v>T16</v>
      </c>
      <c r="L31" t="s">
        <v>17</v>
      </c>
      <c r="M31" t="s">
        <v>82</v>
      </c>
    </row>
    <row r="32" spans="1:13" hidden="1" x14ac:dyDescent="0.35">
      <c r="A32">
        <v>10</v>
      </c>
      <c r="B32">
        <v>24</v>
      </c>
      <c r="C32" t="s">
        <v>121</v>
      </c>
      <c r="D32" t="s">
        <v>63</v>
      </c>
      <c r="F32" t="s">
        <v>154</v>
      </c>
      <c r="G32" s="14">
        <v>41931</v>
      </c>
      <c r="H32" t="s">
        <v>175</v>
      </c>
      <c r="I32" t="s">
        <v>15</v>
      </c>
      <c r="J32" t="s">
        <v>146</v>
      </c>
      <c r="K32" t="str">
        <f t="shared" si="0"/>
        <v>T16</v>
      </c>
      <c r="L32" t="s">
        <v>17</v>
      </c>
      <c r="M32" t="s">
        <v>82</v>
      </c>
    </row>
    <row r="33" spans="1:13" hidden="1" x14ac:dyDescent="0.35">
      <c r="A33">
        <v>11</v>
      </c>
      <c r="B33">
        <v>23</v>
      </c>
      <c r="C33" t="s">
        <v>120</v>
      </c>
      <c r="D33" t="s">
        <v>74</v>
      </c>
      <c r="F33" t="s">
        <v>154</v>
      </c>
      <c r="G33" s="14">
        <v>41931</v>
      </c>
      <c r="H33" t="s">
        <v>175</v>
      </c>
      <c r="I33" t="s">
        <v>15</v>
      </c>
      <c r="J33" t="s">
        <v>146</v>
      </c>
      <c r="K33" t="str">
        <f t="shared" si="0"/>
        <v>T16</v>
      </c>
      <c r="L33" t="s">
        <v>17</v>
      </c>
      <c r="M33" t="s">
        <v>82</v>
      </c>
    </row>
    <row r="34" spans="1:13" hidden="1" x14ac:dyDescent="0.35">
      <c r="A34">
        <v>12</v>
      </c>
      <c r="B34">
        <v>22</v>
      </c>
      <c r="C34" t="s">
        <v>118</v>
      </c>
      <c r="D34" t="s">
        <v>41</v>
      </c>
      <c r="F34" t="s">
        <v>154</v>
      </c>
      <c r="G34" s="14">
        <v>41931</v>
      </c>
      <c r="H34" t="s">
        <v>175</v>
      </c>
      <c r="I34" t="s">
        <v>15</v>
      </c>
      <c r="J34" t="s">
        <v>146</v>
      </c>
      <c r="K34" t="str">
        <f t="shared" si="0"/>
        <v>T16</v>
      </c>
      <c r="L34" t="s">
        <v>17</v>
      </c>
      <c r="M34" t="s">
        <v>82</v>
      </c>
    </row>
    <row r="35" spans="1:13" hidden="1" x14ac:dyDescent="0.35">
      <c r="A35">
        <v>1</v>
      </c>
      <c r="B35">
        <v>64</v>
      </c>
      <c r="C35" t="s">
        <v>13</v>
      </c>
      <c r="D35" t="s">
        <v>14</v>
      </c>
      <c r="F35" t="s">
        <v>177</v>
      </c>
      <c r="G35" s="14">
        <v>41938</v>
      </c>
      <c r="H35" t="s">
        <v>175</v>
      </c>
      <c r="I35" t="s">
        <v>15</v>
      </c>
      <c r="J35" t="s">
        <v>83</v>
      </c>
      <c r="K35" t="str">
        <f t="shared" si="0"/>
        <v>1</v>
      </c>
      <c r="L35" t="s">
        <v>17</v>
      </c>
      <c r="M35" t="s">
        <v>82</v>
      </c>
    </row>
    <row r="36" spans="1:13" hidden="1" x14ac:dyDescent="0.35">
      <c r="A36">
        <v>2</v>
      </c>
      <c r="B36">
        <v>52</v>
      </c>
      <c r="C36" t="s">
        <v>135</v>
      </c>
      <c r="D36" t="s">
        <v>26</v>
      </c>
      <c r="F36" t="s">
        <v>177</v>
      </c>
      <c r="G36" s="14">
        <v>41938</v>
      </c>
      <c r="H36" t="s">
        <v>175</v>
      </c>
      <c r="I36" t="s">
        <v>15</v>
      </c>
      <c r="J36" t="s">
        <v>83</v>
      </c>
      <c r="K36" t="str">
        <f t="shared" si="0"/>
        <v>2</v>
      </c>
      <c r="L36" t="s">
        <v>17</v>
      </c>
      <c r="M36" t="s">
        <v>82</v>
      </c>
    </row>
    <row r="37" spans="1:13" hidden="1" x14ac:dyDescent="0.35">
      <c r="A37">
        <v>3</v>
      </c>
      <c r="B37">
        <v>40</v>
      </c>
      <c r="C37" t="s">
        <v>119</v>
      </c>
      <c r="D37" t="s">
        <v>39</v>
      </c>
      <c r="F37" t="s">
        <v>177</v>
      </c>
      <c r="G37" s="14">
        <v>41938</v>
      </c>
      <c r="H37" t="s">
        <v>175</v>
      </c>
      <c r="I37" t="s">
        <v>15</v>
      </c>
      <c r="J37" t="s">
        <v>83</v>
      </c>
      <c r="K37" t="str">
        <f t="shared" si="0"/>
        <v>3</v>
      </c>
      <c r="L37" t="s">
        <v>17</v>
      </c>
      <c r="M37" t="s">
        <v>82</v>
      </c>
    </row>
    <row r="38" spans="1:13" hidden="1" x14ac:dyDescent="0.35">
      <c r="A38">
        <v>4</v>
      </c>
      <c r="B38">
        <v>36</v>
      </c>
      <c r="C38" t="s">
        <v>27</v>
      </c>
      <c r="D38" t="s">
        <v>28</v>
      </c>
      <c r="F38" t="s">
        <v>177</v>
      </c>
      <c r="G38" s="14">
        <v>41938</v>
      </c>
      <c r="H38" t="s">
        <v>175</v>
      </c>
      <c r="I38" t="s">
        <v>15</v>
      </c>
      <c r="J38" t="s">
        <v>83</v>
      </c>
      <c r="K38" t="str">
        <f t="shared" si="0"/>
        <v>4</v>
      </c>
      <c r="L38" t="s">
        <v>17</v>
      </c>
      <c r="M38" t="s">
        <v>82</v>
      </c>
    </row>
    <row r="39" spans="1:13" hidden="1" x14ac:dyDescent="0.35">
      <c r="A39">
        <v>5</v>
      </c>
      <c r="B39">
        <v>32</v>
      </c>
      <c r="C39" t="s">
        <v>108</v>
      </c>
      <c r="D39" t="s">
        <v>19</v>
      </c>
      <c r="F39" t="s">
        <v>177</v>
      </c>
      <c r="G39" s="14">
        <v>41938</v>
      </c>
      <c r="H39" t="s">
        <v>175</v>
      </c>
      <c r="I39" t="s">
        <v>15</v>
      </c>
      <c r="J39" t="s">
        <v>83</v>
      </c>
      <c r="K39" t="str">
        <f t="shared" si="0"/>
        <v>T8</v>
      </c>
      <c r="L39" t="s">
        <v>17</v>
      </c>
      <c r="M39" t="s">
        <v>82</v>
      </c>
    </row>
    <row r="40" spans="1:13" hidden="1" x14ac:dyDescent="0.35">
      <c r="A40">
        <v>6</v>
      </c>
      <c r="B40">
        <v>30</v>
      </c>
      <c r="C40" t="s">
        <v>116</v>
      </c>
      <c r="D40" t="s">
        <v>25</v>
      </c>
      <c r="F40" t="s">
        <v>177</v>
      </c>
      <c r="G40" s="14">
        <v>41938</v>
      </c>
      <c r="H40" t="s">
        <v>175</v>
      </c>
      <c r="I40" t="s">
        <v>15</v>
      </c>
      <c r="J40" t="s">
        <v>83</v>
      </c>
      <c r="K40" t="str">
        <f t="shared" si="0"/>
        <v>T8</v>
      </c>
      <c r="L40" t="s">
        <v>17</v>
      </c>
      <c r="M40" t="s">
        <v>82</v>
      </c>
    </row>
    <row r="41" spans="1:13" hidden="1" x14ac:dyDescent="0.35">
      <c r="A41">
        <v>7</v>
      </c>
      <c r="B41">
        <v>28</v>
      </c>
      <c r="C41" t="s">
        <v>111</v>
      </c>
      <c r="D41" t="s">
        <v>18</v>
      </c>
      <c r="F41" t="s">
        <v>177</v>
      </c>
      <c r="G41" s="14">
        <v>41938</v>
      </c>
      <c r="H41" t="s">
        <v>175</v>
      </c>
      <c r="I41" t="s">
        <v>15</v>
      </c>
      <c r="J41" t="s">
        <v>83</v>
      </c>
      <c r="K41" t="str">
        <f t="shared" si="0"/>
        <v>T8</v>
      </c>
      <c r="L41" t="s">
        <v>17</v>
      </c>
      <c r="M41" t="s">
        <v>82</v>
      </c>
    </row>
    <row r="42" spans="1:13" hidden="1" x14ac:dyDescent="0.35">
      <c r="A42">
        <v>8</v>
      </c>
      <c r="B42">
        <v>26</v>
      </c>
      <c r="C42" t="s">
        <v>36</v>
      </c>
      <c r="D42" t="s">
        <v>36</v>
      </c>
      <c r="F42" t="s">
        <v>177</v>
      </c>
      <c r="G42" s="14">
        <v>41938</v>
      </c>
      <c r="H42" t="s">
        <v>175</v>
      </c>
      <c r="I42" t="s">
        <v>15</v>
      </c>
      <c r="J42" t="s">
        <v>83</v>
      </c>
      <c r="K42" t="str">
        <f t="shared" si="0"/>
        <v>T8</v>
      </c>
      <c r="L42" t="s">
        <v>17</v>
      </c>
      <c r="M42" t="s">
        <v>82</v>
      </c>
    </row>
    <row r="43" spans="1:13" hidden="1" x14ac:dyDescent="0.35">
      <c r="A43">
        <v>9</v>
      </c>
      <c r="B43">
        <v>25</v>
      </c>
      <c r="C43" t="s">
        <v>110</v>
      </c>
      <c r="D43" t="s">
        <v>21</v>
      </c>
      <c r="F43" t="s">
        <v>177</v>
      </c>
      <c r="G43" s="14">
        <v>41938</v>
      </c>
      <c r="H43" t="s">
        <v>175</v>
      </c>
      <c r="I43" t="s">
        <v>15</v>
      </c>
      <c r="J43" t="s">
        <v>83</v>
      </c>
      <c r="K43" t="str">
        <f t="shared" si="0"/>
        <v>T16</v>
      </c>
      <c r="L43" t="s">
        <v>17</v>
      </c>
      <c r="M43" t="s">
        <v>82</v>
      </c>
    </row>
    <row r="44" spans="1:13" hidden="1" x14ac:dyDescent="0.35">
      <c r="A44">
        <v>10</v>
      </c>
      <c r="B44">
        <v>24</v>
      </c>
      <c r="C44" t="s">
        <v>109</v>
      </c>
      <c r="D44" t="s">
        <v>22</v>
      </c>
      <c r="F44" t="s">
        <v>177</v>
      </c>
      <c r="G44" s="14">
        <v>41938</v>
      </c>
      <c r="H44" t="s">
        <v>175</v>
      </c>
      <c r="I44" t="s">
        <v>15</v>
      </c>
      <c r="J44" t="s">
        <v>83</v>
      </c>
      <c r="K44" t="str">
        <f t="shared" si="0"/>
        <v>T16</v>
      </c>
      <c r="L44" t="s">
        <v>17</v>
      </c>
      <c r="M44" t="s">
        <v>82</v>
      </c>
    </row>
    <row r="45" spans="1:13" hidden="1" x14ac:dyDescent="0.35">
      <c r="A45">
        <v>11</v>
      </c>
      <c r="B45">
        <v>23</v>
      </c>
      <c r="C45" t="s">
        <v>76</v>
      </c>
      <c r="D45" t="s">
        <v>77</v>
      </c>
      <c r="F45" t="s">
        <v>177</v>
      </c>
      <c r="G45" s="14">
        <v>41938</v>
      </c>
      <c r="H45" t="s">
        <v>175</v>
      </c>
      <c r="I45" t="s">
        <v>15</v>
      </c>
      <c r="J45" t="s">
        <v>83</v>
      </c>
      <c r="K45" t="str">
        <f t="shared" si="0"/>
        <v>T16</v>
      </c>
      <c r="L45" t="s">
        <v>17</v>
      </c>
      <c r="M45" t="s">
        <v>82</v>
      </c>
    </row>
    <row r="46" spans="1:13" hidden="1" x14ac:dyDescent="0.35">
      <c r="A46">
        <v>12</v>
      </c>
      <c r="B46">
        <v>22</v>
      </c>
      <c r="C46" t="s">
        <v>129</v>
      </c>
      <c r="D46" t="s">
        <v>79</v>
      </c>
      <c r="F46" t="s">
        <v>177</v>
      </c>
      <c r="G46" s="14">
        <v>41938</v>
      </c>
      <c r="H46" t="s">
        <v>175</v>
      </c>
      <c r="I46" t="s">
        <v>15</v>
      </c>
      <c r="J46" t="s">
        <v>83</v>
      </c>
      <c r="K46" t="str">
        <f t="shared" si="0"/>
        <v>T16</v>
      </c>
      <c r="L46" t="s">
        <v>17</v>
      </c>
      <c r="M46" t="s">
        <v>82</v>
      </c>
    </row>
    <row r="47" spans="1:13" hidden="1" x14ac:dyDescent="0.35">
      <c r="A47">
        <v>13</v>
      </c>
      <c r="B47">
        <v>21</v>
      </c>
      <c r="C47" t="s">
        <v>142</v>
      </c>
      <c r="D47" t="s">
        <v>58</v>
      </c>
      <c r="F47" t="s">
        <v>177</v>
      </c>
      <c r="G47" s="14">
        <v>41938</v>
      </c>
      <c r="H47" t="s">
        <v>175</v>
      </c>
      <c r="I47" t="s">
        <v>15</v>
      </c>
      <c r="J47" t="s">
        <v>83</v>
      </c>
      <c r="K47" t="str">
        <f t="shared" si="0"/>
        <v>T16</v>
      </c>
      <c r="L47" t="s">
        <v>17</v>
      </c>
      <c r="M47" t="s">
        <v>82</v>
      </c>
    </row>
    <row r="48" spans="1:13" hidden="1" x14ac:dyDescent="0.35">
      <c r="A48">
        <v>14</v>
      </c>
      <c r="B48">
        <v>20</v>
      </c>
      <c r="C48" t="s">
        <v>128</v>
      </c>
      <c r="D48" t="s">
        <v>24</v>
      </c>
      <c r="F48" t="s">
        <v>177</v>
      </c>
      <c r="G48" s="14">
        <v>41938</v>
      </c>
      <c r="H48" t="s">
        <v>175</v>
      </c>
      <c r="I48" t="s">
        <v>15</v>
      </c>
      <c r="J48" t="s">
        <v>83</v>
      </c>
      <c r="K48" t="str">
        <f t="shared" si="0"/>
        <v>T16</v>
      </c>
      <c r="L48" t="s">
        <v>17</v>
      </c>
      <c r="M48" t="s">
        <v>82</v>
      </c>
    </row>
    <row r="49" spans="1:13" hidden="1" x14ac:dyDescent="0.35">
      <c r="A49">
        <v>15</v>
      </c>
      <c r="B49">
        <v>19</v>
      </c>
      <c r="C49" t="s">
        <v>114</v>
      </c>
      <c r="D49" t="s">
        <v>69</v>
      </c>
      <c r="F49" t="s">
        <v>177</v>
      </c>
      <c r="G49" s="14">
        <v>41938</v>
      </c>
      <c r="H49" t="s">
        <v>175</v>
      </c>
      <c r="I49" t="s">
        <v>15</v>
      </c>
      <c r="J49" t="s">
        <v>83</v>
      </c>
      <c r="K49" t="str">
        <f t="shared" si="0"/>
        <v>T16</v>
      </c>
      <c r="L49" t="s">
        <v>17</v>
      </c>
      <c r="M49" t="s">
        <v>82</v>
      </c>
    </row>
    <row r="50" spans="1:13" hidden="1" x14ac:dyDescent="0.35">
      <c r="A50">
        <v>16</v>
      </c>
      <c r="B50">
        <v>18</v>
      </c>
      <c r="C50" t="s">
        <v>70</v>
      </c>
      <c r="D50" t="s">
        <v>71</v>
      </c>
      <c r="F50" t="s">
        <v>177</v>
      </c>
      <c r="G50" s="14">
        <v>41938</v>
      </c>
      <c r="H50" t="s">
        <v>175</v>
      </c>
      <c r="I50" t="s">
        <v>15</v>
      </c>
      <c r="J50" t="s">
        <v>83</v>
      </c>
      <c r="K50" t="str">
        <f t="shared" si="0"/>
        <v>T16</v>
      </c>
      <c r="L50" t="s">
        <v>17</v>
      </c>
      <c r="M50" t="s">
        <v>82</v>
      </c>
    </row>
    <row r="51" spans="1:13" hidden="1" x14ac:dyDescent="0.35">
      <c r="A51">
        <v>17</v>
      </c>
      <c r="B51">
        <v>8</v>
      </c>
      <c r="C51" t="s">
        <v>48</v>
      </c>
      <c r="D51" t="s">
        <v>49</v>
      </c>
      <c r="F51" t="s">
        <v>177</v>
      </c>
      <c r="G51" s="14">
        <v>41938</v>
      </c>
      <c r="H51" t="s">
        <v>175</v>
      </c>
      <c r="I51" t="s">
        <v>15</v>
      </c>
      <c r="J51" t="s">
        <v>83</v>
      </c>
      <c r="K51" t="str">
        <f t="shared" si="0"/>
        <v>T32</v>
      </c>
      <c r="L51" t="s">
        <v>17</v>
      </c>
      <c r="M51" t="s">
        <v>82</v>
      </c>
    </row>
    <row r="52" spans="1:13" hidden="1" x14ac:dyDescent="0.35">
      <c r="A52">
        <v>18</v>
      </c>
      <c r="B52">
        <v>8</v>
      </c>
      <c r="C52" t="s">
        <v>117</v>
      </c>
      <c r="D52" t="s">
        <v>84</v>
      </c>
      <c r="F52" t="s">
        <v>177</v>
      </c>
      <c r="G52" s="14">
        <v>41938</v>
      </c>
      <c r="H52" t="s">
        <v>175</v>
      </c>
      <c r="I52" t="s">
        <v>15</v>
      </c>
      <c r="J52" t="s">
        <v>83</v>
      </c>
      <c r="K52" t="str">
        <f t="shared" ref="K52:K115" si="1">IF(A52=1,"1",IF(A52=2,"2",IF(A52=3,"3",IF(A52=4,"4",IF(A52&lt;=8,"T8",IF(A52&lt;=16,"T16",IF(A52&lt;=32,"T32",IF(A52&lt;=64,"T64",IF(A52&lt;=128,"T128","T256")))))))))</f>
        <v>T32</v>
      </c>
      <c r="L52" t="s">
        <v>17</v>
      </c>
      <c r="M52" t="s">
        <v>82</v>
      </c>
    </row>
    <row r="53" spans="1:13" hidden="1" x14ac:dyDescent="0.35">
      <c r="A53">
        <v>19</v>
      </c>
      <c r="B53">
        <v>8</v>
      </c>
      <c r="C53" t="s">
        <v>118</v>
      </c>
      <c r="D53" t="s">
        <v>41</v>
      </c>
      <c r="F53" t="s">
        <v>177</v>
      </c>
      <c r="G53" s="14">
        <v>41938</v>
      </c>
      <c r="H53" t="s">
        <v>175</v>
      </c>
      <c r="I53" t="s">
        <v>15</v>
      </c>
      <c r="J53" t="s">
        <v>83</v>
      </c>
      <c r="K53" t="str">
        <f t="shared" si="1"/>
        <v>T32</v>
      </c>
      <c r="L53" t="s">
        <v>17</v>
      </c>
      <c r="M53" t="s">
        <v>82</v>
      </c>
    </row>
    <row r="54" spans="1:13" hidden="1" x14ac:dyDescent="0.35">
      <c r="A54">
        <v>20</v>
      </c>
      <c r="B54">
        <v>8</v>
      </c>
      <c r="C54" t="s">
        <v>29</v>
      </c>
      <c r="D54" t="s">
        <v>30</v>
      </c>
      <c r="F54" t="s">
        <v>177</v>
      </c>
      <c r="G54" s="14">
        <v>41938</v>
      </c>
      <c r="H54" t="s">
        <v>175</v>
      </c>
      <c r="I54" t="s">
        <v>15</v>
      </c>
      <c r="J54" t="s">
        <v>83</v>
      </c>
      <c r="K54" t="str">
        <f t="shared" si="1"/>
        <v>T32</v>
      </c>
      <c r="L54" t="s">
        <v>17</v>
      </c>
      <c r="M54" t="s">
        <v>82</v>
      </c>
    </row>
    <row r="55" spans="1:13" hidden="1" x14ac:dyDescent="0.35">
      <c r="A55">
        <v>21</v>
      </c>
      <c r="B55">
        <v>8</v>
      </c>
      <c r="C55" t="s">
        <v>172</v>
      </c>
      <c r="D55" t="s">
        <v>66</v>
      </c>
      <c r="F55" t="s">
        <v>177</v>
      </c>
      <c r="G55" s="14">
        <v>41938</v>
      </c>
      <c r="H55" t="s">
        <v>175</v>
      </c>
      <c r="I55" t="s">
        <v>15</v>
      </c>
      <c r="J55" t="s">
        <v>83</v>
      </c>
      <c r="K55" t="str">
        <f t="shared" si="1"/>
        <v>T32</v>
      </c>
      <c r="L55" t="s">
        <v>17</v>
      </c>
      <c r="M55" t="s">
        <v>82</v>
      </c>
    </row>
    <row r="56" spans="1:13" hidden="1" x14ac:dyDescent="0.35">
      <c r="A56">
        <v>22</v>
      </c>
      <c r="B56">
        <v>8</v>
      </c>
      <c r="C56" t="s">
        <v>143</v>
      </c>
      <c r="D56" t="s">
        <v>98</v>
      </c>
      <c r="F56" t="s">
        <v>177</v>
      </c>
      <c r="G56" s="14">
        <v>41938</v>
      </c>
      <c r="H56" t="s">
        <v>175</v>
      </c>
      <c r="I56" t="s">
        <v>15</v>
      </c>
      <c r="J56" t="s">
        <v>83</v>
      </c>
      <c r="K56" t="str">
        <f t="shared" si="1"/>
        <v>T32</v>
      </c>
      <c r="L56" t="s">
        <v>17</v>
      </c>
      <c r="M56" t="s">
        <v>82</v>
      </c>
    </row>
    <row r="57" spans="1:13" hidden="1" x14ac:dyDescent="0.35">
      <c r="A57">
        <v>23</v>
      </c>
      <c r="B57">
        <v>8</v>
      </c>
      <c r="C57" t="s">
        <v>145</v>
      </c>
      <c r="D57" t="s">
        <v>64</v>
      </c>
      <c r="F57" t="s">
        <v>177</v>
      </c>
      <c r="G57" s="14">
        <v>41938</v>
      </c>
      <c r="H57" t="s">
        <v>175</v>
      </c>
      <c r="I57" t="s">
        <v>15</v>
      </c>
      <c r="J57" t="s">
        <v>83</v>
      </c>
      <c r="K57" t="str">
        <f t="shared" si="1"/>
        <v>T32</v>
      </c>
      <c r="L57" t="s">
        <v>17</v>
      </c>
      <c r="M57" t="s">
        <v>82</v>
      </c>
    </row>
    <row r="58" spans="1:13" hidden="1" x14ac:dyDescent="0.35">
      <c r="A58">
        <v>24</v>
      </c>
      <c r="B58">
        <v>8</v>
      </c>
      <c r="C58" t="s">
        <v>127</v>
      </c>
      <c r="D58" t="s">
        <v>37</v>
      </c>
      <c r="F58" t="s">
        <v>177</v>
      </c>
      <c r="G58" s="14">
        <v>41938</v>
      </c>
      <c r="H58" t="s">
        <v>175</v>
      </c>
      <c r="I58" t="s">
        <v>15</v>
      </c>
      <c r="J58" t="s">
        <v>83</v>
      </c>
      <c r="K58" t="str">
        <f t="shared" si="1"/>
        <v>T32</v>
      </c>
      <c r="L58" t="s">
        <v>17</v>
      </c>
      <c r="M58" t="s">
        <v>82</v>
      </c>
    </row>
    <row r="59" spans="1:13" hidden="1" x14ac:dyDescent="0.35">
      <c r="A59">
        <v>25</v>
      </c>
      <c r="B59">
        <v>8</v>
      </c>
      <c r="C59" t="s">
        <v>132</v>
      </c>
      <c r="D59" t="s">
        <v>65</v>
      </c>
      <c r="F59" t="s">
        <v>177</v>
      </c>
      <c r="G59" s="14">
        <v>41938</v>
      </c>
      <c r="H59" t="s">
        <v>175</v>
      </c>
      <c r="I59" t="s">
        <v>15</v>
      </c>
      <c r="J59" t="s">
        <v>83</v>
      </c>
      <c r="K59" t="str">
        <f t="shared" si="1"/>
        <v>T32</v>
      </c>
      <c r="L59" t="s">
        <v>17</v>
      </c>
      <c r="M59" t="s">
        <v>82</v>
      </c>
    </row>
    <row r="60" spans="1:13" hidden="1" x14ac:dyDescent="0.35">
      <c r="A60">
        <v>26</v>
      </c>
      <c r="B60">
        <v>8</v>
      </c>
      <c r="C60" t="s">
        <v>130</v>
      </c>
      <c r="D60" t="s">
        <v>31</v>
      </c>
      <c r="F60" t="s">
        <v>177</v>
      </c>
      <c r="G60" s="14">
        <v>41938</v>
      </c>
      <c r="H60" t="s">
        <v>175</v>
      </c>
      <c r="I60" t="s">
        <v>15</v>
      </c>
      <c r="J60" t="s">
        <v>83</v>
      </c>
      <c r="K60" t="str">
        <f t="shared" si="1"/>
        <v>T32</v>
      </c>
      <c r="L60" t="s">
        <v>17</v>
      </c>
      <c r="M60" t="s">
        <v>82</v>
      </c>
    </row>
    <row r="61" spans="1:13" hidden="1" x14ac:dyDescent="0.35">
      <c r="A61">
        <v>1</v>
      </c>
      <c r="B61">
        <v>64</v>
      </c>
      <c r="C61" t="s">
        <v>171</v>
      </c>
      <c r="D61" t="s">
        <v>23</v>
      </c>
      <c r="F61" t="s">
        <v>104</v>
      </c>
      <c r="G61" s="14">
        <v>41938</v>
      </c>
      <c r="H61" t="s">
        <v>175</v>
      </c>
      <c r="I61" t="s">
        <v>15</v>
      </c>
      <c r="J61" t="s">
        <v>16</v>
      </c>
      <c r="K61" t="str">
        <f t="shared" si="1"/>
        <v>1</v>
      </c>
      <c r="L61" t="s">
        <v>17</v>
      </c>
      <c r="M61" t="s">
        <v>82</v>
      </c>
    </row>
    <row r="62" spans="1:13" hidden="1" x14ac:dyDescent="0.35">
      <c r="A62">
        <v>2</v>
      </c>
      <c r="B62">
        <v>52</v>
      </c>
      <c r="C62" t="s">
        <v>133</v>
      </c>
      <c r="D62" t="s">
        <v>20</v>
      </c>
      <c r="F62" t="s">
        <v>104</v>
      </c>
      <c r="G62" s="14">
        <v>41938</v>
      </c>
      <c r="H62" t="s">
        <v>175</v>
      </c>
      <c r="I62" t="s">
        <v>15</v>
      </c>
      <c r="J62" t="s">
        <v>16</v>
      </c>
      <c r="K62" t="str">
        <f t="shared" si="1"/>
        <v>2</v>
      </c>
      <c r="L62" t="s">
        <v>17</v>
      </c>
      <c r="M62" t="s">
        <v>82</v>
      </c>
    </row>
    <row r="63" spans="1:13" hidden="1" x14ac:dyDescent="0.35">
      <c r="A63">
        <v>3</v>
      </c>
      <c r="B63">
        <v>40</v>
      </c>
      <c r="C63" t="s">
        <v>108</v>
      </c>
      <c r="D63" t="s">
        <v>19</v>
      </c>
      <c r="F63" t="s">
        <v>104</v>
      </c>
      <c r="G63" s="14">
        <v>41938</v>
      </c>
      <c r="H63" t="s">
        <v>175</v>
      </c>
      <c r="I63" t="s">
        <v>15</v>
      </c>
      <c r="J63" t="s">
        <v>16</v>
      </c>
      <c r="K63" t="str">
        <f t="shared" si="1"/>
        <v>3</v>
      </c>
      <c r="L63" t="s">
        <v>17</v>
      </c>
      <c r="M63" t="s">
        <v>82</v>
      </c>
    </row>
    <row r="64" spans="1:13" hidden="1" x14ac:dyDescent="0.35">
      <c r="A64">
        <v>4</v>
      </c>
      <c r="B64">
        <v>36</v>
      </c>
      <c r="C64" t="s">
        <v>13</v>
      </c>
      <c r="D64" t="s">
        <v>14</v>
      </c>
      <c r="F64" t="s">
        <v>104</v>
      </c>
      <c r="G64" s="14">
        <v>41938</v>
      </c>
      <c r="H64" t="s">
        <v>175</v>
      </c>
      <c r="I64" t="s">
        <v>15</v>
      </c>
      <c r="J64" t="s">
        <v>16</v>
      </c>
      <c r="K64" t="str">
        <f t="shared" si="1"/>
        <v>4</v>
      </c>
      <c r="L64" t="s">
        <v>17</v>
      </c>
      <c r="M64" t="s">
        <v>82</v>
      </c>
    </row>
    <row r="65" spans="1:13" hidden="1" x14ac:dyDescent="0.35">
      <c r="A65">
        <v>5</v>
      </c>
      <c r="B65">
        <v>32</v>
      </c>
      <c r="C65" t="s">
        <v>111</v>
      </c>
      <c r="D65" t="s">
        <v>18</v>
      </c>
      <c r="F65" t="s">
        <v>104</v>
      </c>
      <c r="G65" s="14">
        <v>41938</v>
      </c>
      <c r="H65" t="s">
        <v>175</v>
      </c>
      <c r="I65" t="s">
        <v>15</v>
      </c>
      <c r="J65" t="s">
        <v>16</v>
      </c>
      <c r="K65" t="str">
        <f t="shared" si="1"/>
        <v>T8</v>
      </c>
      <c r="L65" t="s">
        <v>17</v>
      </c>
      <c r="M65" t="s">
        <v>82</v>
      </c>
    </row>
    <row r="66" spans="1:13" hidden="1" x14ac:dyDescent="0.35">
      <c r="A66">
        <v>6</v>
      </c>
      <c r="B66">
        <v>30</v>
      </c>
      <c r="C66" t="s">
        <v>115</v>
      </c>
      <c r="D66" t="s">
        <v>38</v>
      </c>
      <c r="F66" t="s">
        <v>104</v>
      </c>
      <c r="G66" s="14">
        <v>41938</v>
      </c>
      <c r="H66" t="s">
        <v>175</v>
      </c>
      <c r="I66" t="s">
        <v>15</v>
      </c>
      <c r="J66" t="s">
        <v>16</v>
      </c>
      <c r="K66" t="str">
        <f t="shared" si="1"/>
        <v>T8</v>
      </c>
      <c r="L66" t="s">
        <v>17</v>
      </c>
      <c r="M66" t="s">
        <v>82</v>
      </c>
    </row>
    <row r="67" spans="1:13" hidden="1" x14ac:dyDescent="0.35">
      <c r="A67">
        <v>7</v>
      </c>
      <c r="B67">
        <v>28</v>
      </c>
      <c r="C67" t="s">
        <v>27</v>
      </c>
      <c r="D67" t="s">
        <v>28</v>
      </c>
      <c r="F67" t="s">
        <v>104</v>
      </c>
      <c r="G67" s="14">
        <v>41938</v>
      </c>
      <c r="H67" t="s">
        <v>175</v>
      </c>
      <c r="I67" t="s">
        <v>15</v>
      </c>
      <c r="J67" t="s">
        <v>16</v>
      </c>
      <c r="K67" t="str">
        <f t="shared" si="1"/>
        <v>T8</v>
      </c>
      <c r="L67" t="s">
        <v>17</v>
      </c>
      <c r="M67" t="s">
        <v>82</v>
      </c>
    </row>
    <row r="68" spans="1:13" hidden="1" x14ac:dyDescent="0.35">
      <c r="A68">
        <v>8</v>
      </c>
      <c r="B68">
        <v>26</v>
      </c>
      <c r="C68" t="s">
        <v>76</v>
      </c>
      <c r="D68" t="s">
        <v>77</v>
      </c>
      <c r="F68" t="s">
        <v>104</v>
      </c>
      <c r="G68" s="14">
        <v>41938</v>
      </c>
      <c r="H68" t="s">
        <v>175</v>
      </c>
      <c r="I68" t="s">
        <v>15</v>
      </c>
      <c r="J68" t="s">
        <v>16</v>
      </c>
      <c r="K68" t="str">
        <f t="shared" si="1"/>
        <v>T8</v>
      </c>
      <c r="L68" t="s">
        <v>17</v>
      </c>
      <c r="M68" t="s">
        <v>82</v>
      </c>
    </row>
    <row r="69" spans="1:13" hidden="1" x14ac:dyDescent="0.35">
      <c r="A69">
        <v>9</v>
      </c>
      <c r="B69">
        <v>25</v>
      </c>
      <c r="C69" t="s">
        <v>110</v>
      </c>
      <c r="D69" t="s">
        <v>21</v>
      </c>
      <c r="F69" t="s">
        <v>104</v>
      </c>
      <c r="G69" s="14">
        <v>41938</v>
      </c>
      <c r="H69" t="s">
        <v>175</v>
      </c>
      <c r="I69" t="s">
        <v>15</v>
      </c>
      <c r="J69" t="s">
        <v>16</v>
      </c>
      <c r="K69" t="str">
        <f t="shared" si="1"/>
        <v>T16</v>
      </c>
      <c r="L69" t="s">
        <v>17</v>
      </c>
      <c r="M69" t="s">
        <v>82</v>
      </c>
    </row>
    <row r="70" spans="1:13" hidden="1" x14ac:dyDescent="0.35">
      <c r="A70">
        <v>10</v>
      </c>
      <c r="B70">
        <v>24</v>
      </c>
      <c r="C70" t="s">
        <v>36</v>
      </c>
      <c r="D70" t="s">
        <v>36</v>
      </c>
      <c r="F70" t="s">
        <v>104</v>
      </c>
      <c r="G70" s="14">
        <v>41938</v>
      </c>
      <c r="H70" t="s">
        <v>175</v>
      </c>
      <c r="I70" t="s">
        <v>15</v>
      </c>
      <c r="J70" t="s">
        <v>16</v>
      </c>
      <c r="K70" t="str">
        <f t="shared" si="1"/>
        <v>T16</v>
      </c>
      <c r="L70" t="s">
        <v>17</v>
      </c>
      <c r="M70" t="s">
        <v>82</v>
      </c>
    </row>
    <row r="71" spans="1:13" hidden="1" x14ac:dyDescent="0.35">
      <c r="A71">
        <v>11</v>
      </c>
      <c r="B71">
        <v>23</v>
      </c>
      <c r="C71" t="s">
        <v>119</v>
      </c>
      <c r="D71" t="s">
        <v>39</v>
      </c>
      <c r="F71" t="s">
        <v>104</v>
      </c>
      <c r="G71" s="14">
        <v>41938</v>
      </c>
      <c r="H71" t="s">
        <v>175</v>
      </c>
      <c r="I71" t="s">
        <v>15</v>
      </c>
      <c r="J71" t="s">
        <v>16</v>
      </c>
      <c r="K71" t="str">
        <f t="shared" si="1"/>
        <v>T16</v>
      </c>
      <c r="L71" t="s">
        <v>17</v>
      </c>
      <c r="M71" t="s">
        <v>82</v>
      </c>
    </row>
    <row r="72" spans="1:13" hidden="1" x14ac:dyDescent="0.35">
      <c r="A72">
        <v>12</v>
      </c>
      <c r="B72">
        <v>22</v>
      </c>
      <c r="C72" t="s">
        <v>127</v>
      </c>
      <c r="D72" t="s">
        <v>37</v>
      </c>
      <c r="F72" t="s">
        <v>104</v>
      </c>
      <c r="G72" s="14">
        <v>41938</v>
      </c>
      <c r="H72" t="s">
        <v>175</v>
      </c>
      <c r="I72" t="s">
        <v>15</v>
      </c>
      <c r="J72" t="s">
        <v>16</v>
      </c>
      <c r="K72" t="str">
        <f t="shared" si="1"/>
        <v>T16</v>
      </c>
      <c r="L72" t="s">
        <v>17</v>
      </c>
      <c r="M72" t="s">
        <v>82</v>
      </c>
    </row>
    <row r="73" spans="1:13" hidden="1" x14ac:dyDescent="0.35">
      <c r="A73">
        <v>13</v>
      </c>
      <c r="B73">
        <v>21</v>
      </c>
      <c r="C73" t="s">
        <v>116</v>
      </c>
      <c r="D73" t="s">
        <v>25</v>
      </c>
      <c r="F73" t="s">
        <v>104</v>
      </c>
      <c r="G73" s="14">
        <v>41938</v>
      </c>
      <c r="H73" t="s">
        <v>175</v>
      </c>
      <c r="I73" t="s">
        <v>15</v>
      </c>
      <c r="J73" t="s">
        <v>16</v>
      </c>
      <c r="K73" t="str">
        <f t="shared" si="1"/>
        <v>T16</v>
      </c>
      <c r="L73" t="s">
        <v>17</v>
      </c>
      <c r="M73" t="s">
        <v>82</v>
      </c>
    </row>
    <row r="74" spans="1:13" hidden="1" x14ac:dyDescent="0.35">
      <c r="A74">
        <v>14</v>
      </c>
      <c r="B74">
        <v>20</v>
      </c>
      <c r="C74" t="s">
        <v>118</v>
      </c>
      <c r="D74" t="s">
        <v>41</v>
      </c>
      <c r="F74" t="s">
        <v>104</v>
      </c>
      <c r="G74" s="14">
        <v>41938</v>
      </c>
      <c r="H74" t="s">
        <v>175</v>
      </c>
      <c r="I74" t="s">
        <v>15</v>
      </c>
      <c r="J74" t="s">
        <v>16</v>
      </c>
      <c r="K74" t="str">
        <f t="shared" si="1"/>
        <v>T16</v>
      </c>
      <c r="L74" t="s">
        <v>17</v>
      </c>
      <c r="M74" t="s">
        <v>82</v>
      </c>
    </row>
    <row r="75" spans="1:13" hidden="1" x14ac:dyDescent="0.35">
      <c r="A75">
        <v>15</v>
      </c>
      <c r="B75">
        <v>19</v>
      </c>
      <c r="C75" t="s">
        <v>48</v>
      </c>
      <c r="D75" t="s">
        <v>49</v>
      </c>
      <c r="F75" t="s">
        <v>104</v>
      </c>
      <c r="G75" s="14">
        <v>41938</v>
      </c>
      <c r="H75" t="s">
        <v>175</v>
      </c>
      <c r="I75" t="s">
        <v>15</v>
      </c>
      <c r="J75" t="s">
        <v>16</v>
      </c>
      <c r="K75" t="str">
        <f t="shared" si="1"/>
        <v>T16</v>
      </c>
      <c r="L75" t="s">
        <v>17</v>
      </c>
      <c r="M75" t="s">
        <v>82</v>
      </c>
    </row>
    <row r="76" spans="1:13" hidden="1" x14ac:dyDescent="0.35">
      <c r="A76">
        <v>16</v>
      </c>
      <c r="B76">
        <v>18</v>
      </c>
      <c r="C76" t="s">
        <v>29</v>
      </c>
      <c r="D76" t="s">
        <v>30</v>
      </c>
      <c r="F76" t="s">
        <v>104</v>
      </c>
      <c r="G76" s="14">
        <v>41938</v>
      </c>
      <c r="H76" t="s">
        <v>175</v>
      </c>
      <c r="I76" t="s">
        <v>15</v>
      </c>
      <c r="J76" t="s">
        <v>16</v>
      </c>
      <c r="K76" t="str">
        <f t="shared" si="1"/>
        <v>T16</v>
      </c>
      <c r="L76" t="s">
        <v>17</v>
      </c>
      <c r="M76" t="s">
        <v>82</v>
      </c>
    </row>
    <row r="77" spans="1:13" hidden="1" x14ac:dyDescent="0.35">
      <c r="A77">
        <v>17</v>
      </c>
      <c r="B77">
        <v>8</v>
      </c>
      <c r="C77" t="s">
        <v>109</v>
      </c>
      <c r="D77" t="s">
        <v>22</v>
      </c>
      <c r="F77" t="s">
        <v>104</v>
      </c>
      <c r="G77" s="14">
        <v>41938</v>
      </c>
      <c r="H77" t="s">
        <v>175</v>
      </c>
      <c r="I77" t="s">
        <v>15</v>
      </c>
      <c r="J77" t="s">
        <v>16</v>
      </c>
      <c r="K77" t="str">
        <f t="shared" si="1"/>
        <v>T32</v>
      </c>
      <c r="L77" t="s">
        <v>17</v>
      </c>
      <c r="M77" t="s">
        <v>82</v>
      </c>
    </row>
    <row r="78" spans="1:13" hidden="1" x14ac:dyDescent="0.35">
      <c r="A78">
        <v>18</v>
      </c>
      <c r="B78">
        <v>8</v>
      </c>
      <c r="C78" t="s">
        <v>135</v>
      </c>
      <c r="D78" t="s">
        <v>26</v>
      </c>
      <c r="F78" t="s">
        <v>104</v>
      </c>
      <c r="G78" s="14">
        <v>41938</v>
      </c>
      <c r="H78" t="s">
        <v>175</v>
      </c>
      <c r="I78" t="s">
        <v>15</v>
      </c>
      <c r="J78" t="s">
        <v>16</v>
      </c>
      <c r="K78" t="str">
        <f t="shared" si="1"/>
        <v>T32</v>
      </c>
      <c r="L78" t="s">
        <v>17</v>
      </c>
      <c r="M78" t="s">
        <v>82</v>
      </c>
    </row>
    <row r="79" spans="1:13" hidden="1" x14ac:dyDescent="0.35">
      <c r="A79">
        <v>19</v>
      </c>
      <c r="B79">
        <v>8</v>
      </c>
      <c r="C79" t="s">
        <v>120</v>
      </c>
      <c r="D79" t="s">
        <v>74</v>
      </c>
      <c r="F79" t="s">
        <v>104</v>
      </c>
      <c r="G79" s="14">
        <v>41938</v>
      </c>
      <c r="H79" t="s">
        <v>175</v>
      </c>
      <c r="I79" t="s">
        <v>15</v>
      </c>
      <c r="J79" t="s">
        <v>16</v>
      </c>
      <c r="K79" t="str">
        <f t="shared" si="1"/>
        <v>T32</v>
      </c>
      <c r="L79" t="s">
        <v>17</v>
      </c>
      <c r="M79" t="s">
        <v>82</v>
      </c>
    </row>
    <row r="80" spans="1:13" hidden="1" x14ac:dyDescent="0.35">
      <c r="A80">
        <v>20</v>
      </c>
      <c r="B80">
        <v>8</v>
      </c>
      <c r="C80" t="s">
        <v>136</v>
      </c>
      <c r="D80" t="s">
        <v>44</v>
      </c>
      <c r="F80" t="s">
        <v>104</v>
      </c>
      <c r="G80" s="14">
        <v>41938</v>
      </c>
      <c r="H80" t="s">
        <v>175</v>
      </c>
      <c r="I80" t="s">
        <v>15</v>
      </c>
      <c r="J80" t="s">
        <v>16</v>
      </c>
      <c r="K80" t="str">
        <f t="shared" si="1"/>
        <v>T32</v>
      </c>
      <c r="L80" t="s">
        <v>17</v>
      </c>
      <c r="M80" t="s">
        <v>82</v>
      </c>
    </row>
    <row r="81" spans="1:13" hidden="1" x14ac:dyDescent="0.35">
      <c r="A81">
        <v>21</v>
      </c>
      <c r="B81">
        <v>8</v>
      </c>
      <c r="C81" t="s">
        <v>172</v>
      </c>
      <c r="D81" t="s">
        <v>66</v>
      </c>
      <c r="F81" t="s">
        <v>104</v>
      </c>
      <c r="G81" s="14">
        <v>41938</v>
      </c>
      <c r="H81" t="s">
        <v>175</v>
      </c>
      <c r="I81" t="s">
        <v>15</v>
      </c>
      <c r="J81" t="s">
        <v>16</v>
      </c>
      <c r="K81" t="str">
        <f t="shared" si="1"/>
        <v>T32</v>
      </c>
      <c r="L81" t="s">
        <v>17</v>
      </c>
      <c r="M81" t="s">
        <v>82</v>
      </c>
    </row>
    <row r="82" spans="1:13" hidden="1" x14ac:dyDescent="0.35">
      <c r="A82">
        <v>1</v>
      </c>
      <c r="B82">
        <v>64</v>
      </c>
      <c r="C82" t="s">
        <v>36</v>
      </c>
      <c r="D82" t="s">
        <v>36</v>
      </c>
      <c r="F82" t="s">
        <v>178</v>
      </c>
      <c r="G82" s="14">
        <v>41945</v>
      </c>
      <c r="H82" t="s">
        <v>175</v>
      </c>
      <c r="I82" t="s">
        <v>15</v>
      </c>
      <c r="J82" t="s">
        <v>148</v>
      </c>
      <c r="K82" t="str">
        <f t="shared" si="1"/>
        <v>1</v>
      </c>
      <c r="L82" t="s">
        <v>17</v>
      </c>
      <c r="M82" t="s">
        <v>82</v>
      </c>
    </row>
    <row r="83" spans="1:13" hidden="1" x14ac:dyDescent="0.35">
      <c r="A83">
        <v>2</v>
      </c>
      <c r="B83">
        <v>52</v>
      </c>
      <c r="C83" t="s">
        <v>111</v>
      </c>
      <c r="D83" t="s">
        <v>18</v>
      </c>
      <c r="F83" t="s">
        <v>178</v>
      </c>
      <c r="G83" s="14">
        <v>41945</v>
      </c>
      <c r="H83" t="s">
        <v>175</v>
      </c>
      <c r="I83" t="s">
        <v>15</v>
      </c>
      <c r="J83" t="s">
        <v>148</v>
      </c>
      <c r="K83" t="str">
        <f t="shared" si="1"/>
        <v>2</v>
      </c>
      <c r="L83" t="s">
        <v>17</v>
      </c>
      <c r="M83" t="s">
        <v>82</v>
      </c>
    </row>
    <row r="84" spans="1:13" hidden="1" x14ac:dyDescent="0.35">
      <c r="A84">
        <v>3</v>
      </c>
      <c r="B84">
        <v>40</v>
      </c>
      <c r="C84" t="s">
        <v>13</v>
      </c>
      <c r="D84" t="s">
        <v>14</v>
      </c>
      <c r="F84" t="s">
        <v>178</v>
      </c>
      <c r="G84" s="14">
        <v>41945</v>
      </c>
      <c r="H84" t="s">
        <v>175</v>
      </c>
      <c r="I84" t="s">
        <v>15</v>
      </c>
      <c r="J84" t="s">
        <v>148</v>
      </c>
      <c r="K84" t="str">
        <f t="shared" si="1"/>
        <v>3</v>
      </c>
      <c r="L84" t="s">
        <v>17</v>
      </c>
      <c r="M84" t="s">
        <v>82</v>
      </c>
    </row>
    <row r="85" spans="1:13" hidden="1" x14ac:dyDescent="0.35">
      <c r="A85">
        <v>4</v>
      </c>
      <c r="B85">
        <v>36</v>
      </c>
      <c r="C85" t="s">
        <v>108</v>
      </c>
      <c r="D85" t="s">
        <v>19</v>
      </c>
      <c r="F85" t="s">
        <v>178</v>
      </c>
      <c r="G85" s="14">
        <v>41945</v>
      </c>
      <c r="H85" t="s">
        <v>175</v>
      </c>
      <c r="I85" t="s">
        <v>15</v>
      </c>
      <c r="J85" t="s">
        <v>148</v>
      </c>
      <c r="K85" t="str">
        <f t="shared" si="1"/>
        <v>4</v>
      </c>
      <c r="L85" t="s">
        <v>17</v>
      </c>
      <c r="M85" t="s">
        <v>82</v>
      </c>
    </row>
    <row r="86" spans="1:13" hidden="1" x14ac:dyDescent="0.35">
      <c r="A86">
        <v>5</v>
      </c>
      <c r="B86">
        <v>32</v>
      </c>
      <c r="C86" t="s">
        <v>109</v>
      </c>
      <c r="D86" t="s">
        <v>22</v>
      </c>
      <c r="F86" t="s">
        <v>178</v>
      </c>
      <c r="G86" s="14">
        <v>41945</v>
      </c>
      <c r="H86" t="s">
        <v>175</v>
      </c>
      <c r="I86" t="s">
        <v>15</v>
      </c>
      <c r="J86" t="s">
        <v>148</v>
      </c>
      <c r="K86" t="str">
        <f t="shared" si="1"/>
        <v>T8</v>
      </c>
      <c r="L86" t="s">
        <v>17</v>
      </c>
      <c r="M86" t="s">
        <v>82</v>
      </c>
    </row>
    <row r="87" spans="1:13" hidden="1" x14ac:dyDescent="0.35">
      <c r="A87">
        <v>6</v>
      </c>
      <c r="B87">
        <v>30</v>
      </c>
      <c r="C87" t="s">
        <v>128</v>
      </c>
      <c r="D87" t="s">
        <v>24</v>
      </c>
      <c r="F87" t="s">
        <v>178</v>
      </c>
      <c r="G87" s="14">
        <v>41945</v>
      </c>
      <c r="H87" t="s">
        <v>175</v>
      </c>
      <c r="I87" t="s">
        <v>15</v>
      </c>
      <c r="J87" t="s">
        <v>148</v>
      </c>
      <c r="K87" t="str">
        <f t="shared" si="1"/>
        <v>T8</v>
      </c>
      <c r="L87" t="s">
        <v>17</v>
      </c>
      <c r="M87" t="s">
        <v>82</v>
      </c>
    </row>
    <row r="88" spans="1:13" hidden="1" x14ac:dyDescent="0.35">
      <c r="A88">
        <v>7</v>
      </c>
      <c r="B88">
        <v>28</v>
      </c>
      <c r="C88" t="s">
        <v>115</v>
      </c>
      <c r="D88" t="s">
        <v>38</v>
      </c>
      <c r="F88" t="s">
        <v>178</v>
      </c>
      <c r="G88" s="14">
        <v>41945</v>
      </c>
      <c r="H88" t="s">
        <v>175</v>
      </c>
      <c r="I88" t="s">
        <v>15</v>
      </c>
      <c r="J88" t="s">
        <v>148</v>
      </c>
      <c r="K88" t="str">
        <f t="shared" si="1"/>
        <v>T8</v>
      </c>
      <c r="L88" t="s">
        <v>17</v>
      </c>
      <c r="M88" t="s">
        <v>82</v>
      </c>
    </row>
    <row r="89" spans="1:13" hidden="1" x14ac:dyDescent="0.35">
      <c r="A89">
        <v>8</v>
      </c>
      <c r="B89">
        <v>26</v>
      </c>
      <c r="C89" t="s">
        <v>121</v>
      </c>
      <c r="D89" t="s">
        <v>63</v>
      </c>
      <c r="F89" t="s">
        <v>178</v>
      </c>
      <c r="G89" s="14">
        <v>41945</v>
      </c>
      <c r="H89" t="s">
        <v>175</v>
      </c>
      <c r="I89" t="s">
        <v>15</v>
      </c>
      <c r="J89" t="s">
        <v>148</v>
      </c>
      <c r="K89" t="str">
        <f t="shared" si="1"/>
        <v>T8</v>
      </c>
      <c r="L89" t="s">
        <v>17</v>
      </c>
      <c r="M89" t="s">
        <v>82</v>
      </c>
    </row>
    <row r="90" spans="1:13" hidden="1" x14ac:dyDescent="0.35">
      <c r="A90">
        <v>9</v>
      </c>
      <c r="B90">
        <v>25</v>
      </c>
      <c r="C90" t="s">
        <v>48</v>
      </c>
      <c r="D90" t="s">
        <v>49</v>
      </c>
      <c r="F90" t="s">
        <v>178</v>
      </c>
      <c r="G90" s="14">
        <v>41945</v>
      </c>
      <c r="H90" t="s">
        <v>175</v>
      </c>
      <c r="I90" t="s">
        <v>15</v>
      </c>
      <c r="J90" t="s">
        <v>148</v>
      </c>
      <c r="K90" t="str">
        <f t="shared" si="1"/>
        <v>T16</v>
      </c>
      <c r="L90" t="s">
        <v>17</v>
      </c>
      <c r="M90" t="s">
        <v>82</v>
      </c>
    </row>
    <row r="91" spans="1:13" hidden="1" x14ac:dyDescent="0.35">
      <c r="A91">
        <v>10</v>
      </c>
      <c r="B91">
        <v>24</v>
      </c>
      <c r="C91" t="s">
        <v>118</v>
      </c>
      <c r="D91" t="s">
        <v>41</v>
      </c>
      <c r="F91" t="s">
        <v>178</v>
      </c>
      <c r="G91" s="14">
        <v>41945</v>
      </c>
      <c r="H91" t="s">
        <v>175</v>
      </c>
      <c r="I91" t="s">
        <v>15</v>
      </c>
      <c r="J91" t="s">
        <v>148</v>
      </c>
      <c r="K91" t="str">
        <f t="shared" si="1"/>
        <v>T16</v>
      </c>
      <c r="L91" t="s">
        <v>17</v>
      </c>
      <c r="M91" t="s">
        <v>82</v>
      </c>
    </row>
    <row r="92" spans="1:13" hidden="1" x14ac:dyDescent="0.35">
      <c r="A92">
        <v>11</v>
      </c>
      <c r="B92">
        <v>23</v>
      </c>
      <c r="C92" t="s">
        <v>176</v>
      </c>
      <c r="D92" t="s">
        <v>43</v>
      </c>
      <c r="F92" t="s">
        <v>178</v>
      </c>
      <c r="G92" s="14">
        <v>41945</v>
      </c>
      <c r="H92" t="s">
        <v>175</v>
      </c>
      <c r="I92" t="s">
        <v>15</v>
      </c>
      <c r="J92" t="s">
        <v>148</v>
      </c>
      <c r="K92" t="str">
        <f t="shared" si="1"/>
        <v>T16</v>
      </c>
      <c r="L92" t="s">
        <v>17</v>
      </c>
      <c r="M92" t="s">
        <v>82</v>
      </c>
    </row>
    <row r="93" spans="1:13" hidden="1" x14ac:dyDescent="0.35">
      <c r="A93">
        <v>12</v>
      </c>
      <c r="B93">
        <v>22</v>
      </c>
      <c r="C93" t="s">
        <v>29</v>
      </c>
      <c r="D93" t="s">
        <v>30</v>
      </c>
      <c r="F93" t="s">
        <v>178</v>
      </c>
      <c r="G93" s="14">
        <v>41945</v>
      </c>
      <c r="H93" t="s">
        <v>175</v>
      </c>
      <c r="I93" t="s">
        <v>15</v>
      </c>
      <c r="J93" t="s">
        <v>148</v>
      </c>
      <c r="K93" t="str">
        <f t="shared" si="1"/>
        <v>T16</v>
      </c>
      <c r="L93" t="s">
        <v>17</v>
      </c>
      <c r="M93" t="s">
        <v>82</v>
      </c>
    </row>
    <row r="94" spans="1:13" hidden="1" x14ac:dyDescent="0.35">
      <c r="A94">
        <v>13</v>
      </c>
      <c r="B94">
        <v>21</v>
      </c>
      <c r="C94" t="s">
        <v>140</v>
      </c>
      <c r="D94" t="s">
        <v>141</v>
      </c>
      <c r="F94" t="s">
        <v>178</v>
      </c>
      <c r="G94" s="14">
        <v>41945</v>
      </c>
      <c r="H94" t="s">
        <v>175</v>
      </c>
      <c r="I94" t="s">
        <v>15</v>
      </c>
      <c r="J94" t="s">
        <v>148</v>
      </c>
      <c r="K94" t="str">
        <f t="shared" si="1"/>
        <v>T16</v>
      </c>
      <c r="L94" t="s">
        <v>17</v>
      </c>
      <c r="M94" t="s">
        <v>82</v>
      </c>
    </row>
    <row r="95" spans="1:13" hidden="1" x14ac:dyDescent="0.35">
      <c r="A95">
        <v>14</v>
      </c>
      <c r="B95">
        <v>20</v>
      </c>
      <c r="C95" t="s">
        <v>124</v>
      </c>
      <c r="D95" t="s">
        <v>80</v>
      </c>
      <c r="F95" t="s">
        <v>178</v>
      </c>
      <c r="G95" s="14">
        <v>41945</v>
      </c>
      <c r="H95" t="s">
        <v>175</v>
      </c>
      <c r="I95" t="s">
        <v>15</v>
      </c>
      <c r="J95" t="s">
        <v>148</v>
      </c>
      <c r="K95" t="str">
        <f t="shared" si="1"/>
        <v>T16</v>
      </c>
      <c r="L95" t="s">
        <v>17</v>
      </c>
      <c r="M95" t="s">
        <v>82</v>
      </c>
    </row>
    <row r="96" spans="1:13" hidden="1" x14ac:dyDescent="0.35">
      <c r="A96">
        <v>1</v>
      </c>
      <c r="B96">
        <v>64</v>
      </c>
      <c r="C96" t="s">
        <v>111</v>
      </c>
      <c r="D96" t="s">
        <v>18</v>
      </c>
      <c r="F96" t="s">
        <v>134</v>
      </c>
      <c r="G96" s="14">
        <v>41952</v>
      </c>
      <c r="H96" t="s">
        <v>175</v>
      </c>
      <c r="I96" t="s">
        <v>15</v>
      </c>
      <c r="J96" t="s">
        <v>107</v>
      </c>
      <c r="K96" t="str">
        <f t="shared" si="1"/>
        <v>1</v>
      </c>
      <c r="L96" t="s">
        <v>17</v>
      </c>
      <c r="M96" t="s">
        <v>82</v>
      </c>
    </row>
    <row r="97" spans="1:13" hidden="1" x14ac:dyDescent="0.35">
      <c r="A97">
        <v>2</v>
      </c>
      <c r="B97">
        <v>52</v>
      </c>
      <c r="C97" t="s">
        <v>13</v>
      </c>
      <c r="D97" t="s">
        <v>14</v>
      </c>
      <c r="F97" t="s">
        <v>134</v>
      </c>
      <c r="G97" s="14">
        <v>41952</v>
      </c>
      <c r="H97" t="s">
        <v>175</v>
      </c>
      <c r="I97" t="s">
        <v>15</v>
      </c>
      <c r="J97" t="s">
        <v>107</v>
      </c>
      <c r="K97" t="str">
        <f t="shared" si="1"/>
        <v>2</v>
      </c>
      <c r="L97" t="s">
        <v>17</v>
      </c>
      <c r="M97" t="s">
        <v>82</v>
      </c>
    </row>
    <row r="98" spans="1:13" hidden="1" x14ac:dyDescent="0.35">
      <c r="A98">
        <v>3</v>
      </c>
      <c r="B98">
        <v>40</v>
      </c>
      <c r="C98" t="s">
        <v>119</v>
      </c>
      <c r="D98" t="s">
        <v>39</v>
      </c>
      <c r="F98" t="s">
        <v>134</v>
      </c>
      <c r="G98" s="14">
        <v>41952</v>
      </c>
      <c r="H98" t="s">
        <v>175</v>
      </c>
      <c r="I98" t="s">
        <v>15</v>
      </c>
      <c r="J98" t="s">
        <v>107</v>
      </c>
      <c r="K98" t="str">
        <f t="shared" si="1"/>
        <v>3</v>
      </c>
      <c r="L98" t="s">
        <v>17</v>
      </c>
      <c r="M98" t="s">
        <v>82</v>
      </c>
    </row>
    <row r="99" spans="1:13" hidden="1" x14ac:dyDescent="0.35">
      <c r="A99">
        <v>4</v>
      </c>
      <c r="B99">
        <v>36</v>
      </c>
      <c r="C99" t="s">
        <v>36</v>
      </c>
      <c r="D99" t="s">
        <v>36</v>
      </c>
      <c r="F99" t="s">
        <v>134</v>
      </c>
      <c r="G99" s="14">
        <v>41952</v>
      </c>
      <c r="H99" t="s">
        <v>175</v>
      </c>
      <c r="I99" t="s">
        <v>15</v>
      </c>
      <c r="J99" t="s">
        <v>107</v>
      </c>
      <c r="K99" t="str">
        <f t="shared" si="1"/>
        <v>4</v>
      </c>
      <c r="L99" t="s">
        <v>17</v>
      </c>
      <c r="M99" t="s">
        <v>82</v>
      </c>
    </row>
    <row r="100" spans="1:13" hidden="1" x14ac:dyDescent="0.35">
      <c r="A100">
        <v>5</v>
      </c>
      <c r="B100">
        <v>32</v>
      </c>
      <c r="C100" t="s">
        <v>115</v>
      </c>
      <c r="D100" t="s">
        <v>38</v>
      </c>
      <c r="F100" t="s">
        <v>134</v>
      </c>
      <c r="G100" s="14">
        <v>41952</v>
      </c>
      <c r="H100" t="s">
        <v>175</v>
      </c>
      <c r="I100" t="s">
        <v>15</v>
      </c>
      <c r="J100" t="s">
        <v>107</v>
      </c>
      <c r="K100" t="str">
        <f t="shared" si="1"/>
        <v>T8</v>
      </c>
      <c r="L100" t="s">
        <v>17</v>
      </c>
      <c r="M100" t="s">
        <v>82</v>
      </c>
    </row>
    <row r="101" spans="1:13" hidden="1" x14ac:dyDescent="0.35">
      <c r="A101">
        <v>6</v>
      </c>
      <c r="B101">
        <v>30</v>
      </c>
      <c r="C101" t="s">
        <v>108</v>
      </c>
      <c r="D101" t="s">
        <v>19</v>
      </c>
      <c r="F101" t="s">
        <v>134</v>
      </c>
      <c r="G101" s="14">
        <v>41952</v>
      </c>
      <c r="H101" t="s">
        <v>175</v>
      </c>
      <c r="I101" t="s">
        <v>15</v>
      </c>
      <c r="J101" t="s">
        <v>107</v>
      </c>
      <c r="K101" t="str">
        <f t="shared" si="1"/>
        <v>T8</v>
      </c>
      <c r="L101" t="s">
        <v>17</v>
      </c>
      <c r="M101" t="s">
        <v>82</v>
      </c>
    </row>
    <row r="102" spans="1:13" hidden="1" x14ac:dyDescent="0.35">
      <c r="A102">
        <v>7</v>
      </c>
      <c r="B102">
        <v>28</v>
      </c>
      <c r="C102" t="s">
        <v>110</v>
      </c>
      <c r="D102" t="s">
        <v>21</v>
      </c>
      <c r="F102" t="s">
        <v>134</v>
      </c>
      <c r="G102" s="14">
        <v>41952</v>
      </c>
      <c r="H102" t="s">
        <v>175</v>
      </c>
      <c r="I102" t="s">
        <v>15</v>
      </c>
      <c r="J102" t="s">
        <v>107</v>
      </c>
      <c r="K102" t="str">
        <f t="shared" si="1"/>
        <v>T8</v>
      </c>
      <c r="L102" t="s">
        <v>17</v>
      </c>
      <c r="M102" t="s">
        <v>82</v>
      </c>
    </row>
    <row r="103" spans="1:13" hidden="1" x14ac:dyDescent="0.35">
      <c r="A103">
        <v>8</v>
      </c>
      <c r="B103">
        <v>26</v>
      </c>
      <c r="C103" t="s">
        <v>118</v>
      </c>
      <c r="D103" t="s">
        <v>41</v>
      </c>
      <c r="F103" t="s">
        <v>134</v>
      </c>
      <c r="G103" s="14">
        <v>41952</v>
      </c>
      <c r="H103" t="s">
        <v>175</v>
      </c>
      <c r="I103" t="s">
        <v>15</v>
      </c>
      <c r="J103" t="s">
        <v>107</v>
      </c>
      <c r="K103" t="str">
        <f t="shared" si="1"/>
        <v>T8</v>
      </c>
      <c r="L103" t="s">
        <v>17</v>
      </c>
      <c r="M103" t="s">
        <v>82</v>
      </c>
    </row>
    <row r="104" spans="1:13" hidden="1" x14ac:dyDescent="0.35">
      <c r="A104">
        <v>9</v>
      </c>
      <c r="B104">
        <v>25</v>
      </c>
      <c r="C104" t="s">
        <v>113</v>
      </c>
      <c r="D104" t="s">
        <v>32</v>
      </c>
      <c r="F104" t="s">
        <v>134</v>
      </c>
      <c r="G104" s="14">
        <v>41952</v>
      </c>
      <c r="H104" t="s">
        <v>175</v>
      </c>
      <c r="I104" t="s">
        <v>15</v>
      </c>
      <c r="J104" t="s">
        <v>107</v>
      </c>
      <c r="K104" t="str">
        <f t="shared" si="1"/>
        <v>T16</v>
      </c>
      <c r="L104" t="s">
        <v>17</v>
      </c>
      <c r="M104" t="s">
        <v>82</v>
      </c>
    </row>
    <row r="105" spans="1:13" hidden="1" x14ac:dyDescent="0.35">
      <c r="A105">
        <v>10</v>
      </c>
      <c r="B105">
        <v>24</v>
      </c>
      <c r="C105" t="s">
        <v>27</v>
      </c>
      <c r="D105" t="s">
        <v>28</v>
      </c>
      <c r="F105" t="s">
        <v>134</v>
      </c>
      <c r="G105" s="14">
        <v>41952</v>
      </c>
      <c r="H105" t="s">
        <v>175</v>
      </c>
      <c r="I105" t="s">
        <v>15</v>
      </c>
      <c r="J105" t="s">
        <v>107</v>
      </c>
      <c r="K105" t="str">
        <f t="shared" si="1"/>
        <v>T16</v>
      </c>
      <c r="L105" t="s">
        <v>17</v>
      </c>
      <c r="M105" t="s">
        <v>82</v>
      </c>
    </row>
    <row r="106" spans="1:13" hidden="1" x14ac:dyDescent="0.35">
      <c r="A106">
        <v>11</v>
      </c>
      <c r="B106">
        <v>23</v>
      </c>
      <c r="C106" t="s">
        <v>117</v>
      </c>
      <c r="D106" t="s">
        <v>84</v>
      </c>
      <c r="F106" t="s">
        <v>134</v>
      </c>
      <c r="G106" s="14">
        <v>41952</v>
      </c>
      <c r="H106" t="s">
        <v>175</v>
      </c>
      <c r="I106" t="s">
        <v>15</v>
      </c>
      <c r="J106" t="s">
        <v>107</v>
      </c>
      <c r="K106" t="str">
        <f t="shared" si="1"/>
        <v>T16</v>
      </c>
      <c r="L106" t="s">
        <v>17</v>
      </c>
      <c r="M106" t="s">
        <v>82</v>
      </c>
    </row>
    <row r="107" spans="1:13" hidden="1" x14ac:dyDescent="0.35">
      <c r="A107">
        <v>12</v>
      </c>
      <c r="B107">
        <v>22</v>
      </c>
      <c r="C107" t="s">
        <v>29</v>
      </c>
      <c r="D107" t="s">
        <v>30</v>
      </c>
      <c r="F107" t="s">
        <v>134</v>
      </c>
      <c r="G107" s="14">
        <v>41952</v>
      </c>
      <c r="H107" t="s">
        <v>175</v>
      </c>
      <c r="I107" t="s">
        <v>15</v>
      </c>
      <c r="J107" t="s">
        <v>107</v>
      </c>
      <c r="K107" t="str">
        <f t="shared" si="1"/>
        <v>T16</v>
      </c>
      <c r="L107" t="s">
        <v>17</v>
      </c>
      <c r="M107" t="s">
        <v>82</v>
      </c>
    </row>
    <row r="108" spans="1:13" hidden="1" x14ac:dyDescent="0.35">
      <c r="A108">
        <v>13</v>
      </c>
      <c r="B108">
        <v>21</v>
      </c>
      <c r="C108" t="s">
        <v>120</v>
      </c>
      <c r="D108" t="s">
        <v>74</v>
      </c>
      <c r="F108" t="s">
        <v>134</v>
      </c>
      <c r="G108" s="14">
        <v>41952</v>
      </c>
      <c r="H108" t="s">
        <v>175</v>
      </c>
      <c r="I108" t="s">
        <v>15</v>
      </c>
      <c r="J108" t="s">
        <v>107</v>
      </c>
      <c r="K108" t="str">
        <f t="shared" si="1"/>
        <v>T16</v>
      </c>
      <c r="L108" t="s">
        <v>17</v>
      </c>
      <c r="M108" t="s">
        <v>82</v>
      </c>
    </row>
    <row r="109" spans="1:13" hidden="1" x14ac:dyDescent="0.35">
      <c r="A109">
        <v>14</v>
      </c>
      <c r="B109">
        <v>20</v>
      </c>
      <c r="C109" t="s">
        <v>109</v>
      </c>
      <c r="D109" t="s">
        <v>22</v>
      </c>
      <c r="F109" t="s">
        <v>134</v>
      </c>
      <c r="G109" s="14">
        <v>41952</v>
      </c>
      <c r="H109" t="s">
        <v>175</v>
      </c>
      <c r="I109" t="s">
        <v>15</v>
      </c>
      <c r="J109" t="s">
        <v>107</v>
      </c>
      <c r="K109" t="str">
        <f t="shared" si="1"/>
        <v>T16</v>
      </c>
      <c r="L109" t="s">
        <v>17</v>
      </c>
      <c r="M109" t="s">
        <v>82</v>
      </c>
    </row>
    <row r="110" spans="1:13" hidden="1" x14ac:dyDescent="0.35">
      <c r="A110">
        <v>15</v>
      </c>
      <c r="B110">
        <v>19</v>
      </c>
      <c r="C110" t="s">
        <v>176</v>
      </c>
      <c r="D110" t="s">
        <v>43</v>
      </c>
      <c r="F110" t="s">
        <v>134</v>
      </c>
      <c r="G110" s="14">
        <v>41952</v>
      </c>
      <c r="H110" t="s">
        <v>175</v>
      </c>
      <c r="I110" t="s">
        <v>15</v>
      </c>
      <c r="J110" t="s">
        <v>107</v>
      </c>
      <c r="K110" t="str">
        <f t="shared" si="1"/>
        <v>T16</v>
      </c>
      <c r="L110" t="s">
        <v>17</v>
      </c>
      <c r="M110" t="s">
        <v>82</v>
      </c>
    </row>
    <row r="111" spans="1:13" hidden="1" x14ac:dyDescent="0.35">
      <c r="A111">
        <v>16</v>
      </c>
      <c r="B111">
        <v>18</v>
      </c>
      <c r="C111" t="s">
        <v>130</v>
      </c>
      <c r="D111" t="s">
        <v>31</v>
      </c>
      <c r="F111" t="s">
        <v>134</v>
      </c>
      <c r="G111" s="14">
        <v>41952</v>
      </c>
      <c r="H111" t="s">
        <v>175</v>
      </c>
      <c r="I111" t="s">
        <v>15</v>
      </c>
      <c r="J111" t="s">
        <v>107</v>
      </c>
      <c r="K111" t="str">
        <f t="shared" si="1"/>
        <v>T16</v>
      </c>
      <c r="L111" t="s">
        <v>17</v>
      </c>
      <c r="M111" t="s">
        <v>82</v>
      </c>
    </row>
    <row r="112" spans="1:13" hidden="1" x14ac:dyDescent="0.35">
      <c r="A112">
        <v>17</v>
      </c>
      <c r="B112">
        <v>8</v>
      </c>
      <c r="C112" t="s">
        <v>132</v>
      </c>
      <c r="D112" t="s">
        <v>65</v>
      </c>
      <c r="F112" t="s">
        <v>134</v>
      </c>
      <c r="G112" s="14">
        <v>41952</v>
      </c>
      <c r="H112" t="s">
        <v>175</v>
      </c>
      <c r="I112" t="s">
        <v>15</v>
      </c>
      <c r="J112" t="s">
        <v>107</v>
      </c>
      <c r="K112" t="str">
        <f t="shared" si="1"/>
        <v>T32</v>
      </c>
      <c r="L112" t="s">
        <v>17</v>
      </c>
      <c r="M112" t="s">
        <v>82</v>
      </c>
    </row>
    <row r="113" spans="1:13" hidden="1" x14ac:dyDescent="0.35">
      <c r="A113">
        <v>18</v>
      </c>
      <c r="B113">
        <v>8</v>
      </c>
      <c r="C113" t="s">
        <v>144</v>
      </c>
      <c r="D113" t="s">
        <v>40</v>
      </c>
      <c r="F113" t="s">
        <v>134</v>
      </c>
      <c r="G113" s="14">
        <v>41952</v>
      </c>
      <c r="H113" t="s">
        <v>175</v>
      </c>
      <c r="I113" t="s">
        <v>15</v>
      </c>
      <c r="J113" t="s">
        <v>107</v>
      </c>
      <c r="K113" t="str">
        <f t="shared" si="1"/>
        <v>T32</v>
      </c>
      <c r="L113" t="s">
        <v>17</v>
      </c>
      <c r="M113" t="s">
        <v>82</v>
      </c>
    </row>
    <row r="114" spans="1:13" hidden="1" x14ac:dyDescent="0.35">
      <c r="A114">
        <v>1</v>
      </c>
      <c r="B114">
        <v>64</v>
      </c>
      <c r="C114" t="s">
        <v>111</v>
      </c>
      <c r="D114" t="s">
        <v>18</v>
      </c>
      <c r="F114" t="s">
        <v>50</v>
      </c>
      <c r="G114" s="14">
        <v>41952</v>
      </c>
      <c r="H114" t="s">
        <v>175</v>
      </c>
      <c r="I114" t="s">
        <v>15</v>
      </c>
      <c r="J114" t="s">
        <v>146</v>
      </c>
      <c r="K114" t="str">
        <f t="shared" si="1"/>
        <v>1</v>
      </c>
      <c r="L114" t="s">
        <v>17</v>
      </c>
      <c r="M114" t="s">
        <v>82</v>
      </c>
    </row>
    <row r="115" spans="1:13" hidden="1" x14ac:dyDescent="0.35">
      <c r="A115">
        <v>2</v>
      </c>
      <c r="B115">
        <v>52</v>
      </c>
      <c r="C115" t="s">
        <v>108</v>
      </c>
      <c r="D115" t="s">
        <v>19</v>
      </c>
      <c r="F115" t="s">
        <v>50</v>
      </c>
      <c r="G115" s="14">
        <v>41952</v>
      </c>
      <c r="H115" t="s">
        <v>175</v>
      </c>
      <c r="I115" t="s">
        <v>15</v>
      </c>
      <c r="J115" t="s">
        <v>146</v>
      </c>
      <c r="K115" t="str">
        <f t="shared" si="1"/>
        <v>2</v>
      </c>
      <c r="L115" t="s">
        <v>17</v>
      </c>
      <c r="M115" t="s">
        <v>82</v>
      </c>
    </row>
    <row r="116" spans="1:13" hidden="1" x14ac:dyDescent="0.35">
      <c r="A116">
        <v>3</v>
      </c>
      <c r="B116">
        <v>40</v>
      </c>
      <c r="C116" t="s">
        <v>13</v>
      </c>
      <c r="D116" t="s">
        <v>14</v>
      </c>
      <c r="F116" t="s">
        <v>50</v>
      </c>
      <c r="G116" s="14">
        <v>41952</v>
      </c>
      <c r="H116" t="s">
        <v>175</v>
      </c>
      <c r="I116" t="s">
        <v>15</v>
      </c>
      <c r="J116" t="s">
        <v>146</v>
      </c>
      <c r="K116" t="str">
        <f t="shared" ref="K116:K179" si="2">IF(A116=1,"1",IF(A116=2,"2",IF(A116=3,"3",IF(A116=4,"4",IF(A116&lt;=8,"T8",IF(A116&lt;=16,"T16",IF(A116&lt;=32,"T32",IF(A116&lt;=64,"T64",IF(A116&lt;=128,"T128","T256")))))))))</f>
        <v>3</v>
      </c>
      <c r="L116" t="s">
        <v>17</v>
      </c>
      <c r="M116" t="s">
        <v>82</v>
      </c>
    </row>
    <row r="117" spans="1:13" hidden="1" x14ac:dyDescent="0.35">
      <c r="A117">
        <v>4</v>
      </c>
      <c r="B117">
        <v>36</v>
      </c>
      <c r="C117" t="s">
        <v>119</v>
      </c>
      <c r="D117" t="s">
        <v>39</v>
      </c>
      <c r="F117" t="s">
        <v>50</v>
      </c>
      <c r="G117" s="14">
        <v>41952</v>
      </c>
      <c r="H117" t="s">
        <v>175</v>
      </c>
      <c r="I117" t="s">
        <v>15</v>
      </c>
      <c r="J117" t="s">
        <v>146</v>
      </c>
      <c r="K117" t="str">
        <f t="shared" si="2"/>
        <v>4</v>
      </c>
      <c r="L117" t="s">
        <v>17</v>
      </c>
      <c r="M117" t="s">
        <v>82</v>
      </c>
    </row>
    <row r="118" spans="1:13" hidden="1" x14ac:dyDescent="0.35">
      <c r="A118">
        <v>5</v>
      </c>
      <c r="B118">
        <v>32</v>
      </c>
      <c r="C118" t="s">
        <v>110</v>
      </c>
      <c r="D118" t="s">
        <v>21</v>
      </c>
      <c r="F118" t="s">
        <v>50</v>
      </c>
      <c r="G118" s="14">
        <v>41952</v>
      </c>
      <c r="H118" t="s">
        <v>175</v>
      </c>
      <c r="I118" t="s">
        <v>15</v>
      </c>
      <c r="J118" t="s">
        <v>146</v>
      </c>
      <c r="K118" t="str">
        <f t="shared" si="2"/>
        <v>T8</v>
      </c>
      <c r="L118" t="s">
        <v>17</v>
      </c>
      <c r="M118" t="s">
        <v>82</v>
      </c>
    </row>
    <row r="119" spans="1:13" hidden="1" x14ac:dyDescent="0.35">
      <c r="A119">
        <v>6</v>
      </c>
      <c r="B119">
        <v>30</v>
      </c>
      <c r="C119" t="s">
        <v>36</v>
      </c>
      <c r="D119" t="s">
        <v>36</v>
      </c>
      <c r="F119" t="s">
        <v>50</v>
      </c>
      <c r="G119" s="14">
        <v>41952</v>
      </c>
      <c r="H119" t="s">
        <v>175</v>
      </c>
      <c r="I119" t="s">
        <v>15</v>
      </c>
      <c r="J119" t="s">
        <v>146</v>
      </c>
      <c r="K119" t="str">
        <f t="shared" si="2"/>
        <v>T8</v>
      </c>
      <c r="L119" t="s">
        <v>17</v>
      </c>
      <c r="M119" t="s">
        <v>82</v>
      </c>
    </row>
    <row r="120" spans="1:13" hidden="1" x14ac:dyDescent="0.35">
      <c r="A120">
        <v>7</v>
      </c>
      <c r="B120">
        <v>28</v>
      </c>
      <c r="C120" t="s">
        <v>116</v>
      </c>
      <c r="D120" t="s">
        <v>25</v>
      </c>
      <c r="F120" t="s">
        <v>50</v>
      </c>
      <c r="G120" s="14">
        <v>41952</v>
      </c>
      <c r="H120" t="s">
        <v>175</v>
      </c>
      <c r="I120" t="s">
        <v>15</v>
      </c>
      <c r="J120" t="s">
        <v>146</v>
      </c>
      <c r="K120" t="str">
        <f t="shared" si="2"/>
        <v>T8</v>
      </c>
      <c r="L120" t="s">
        <v>17</v>
      </c>
      <c r="M120" t="s">
        <v>82</v>
      </c>
    </row>
    <row r="121" spans="1:13" hidden="1" x14ac:dyDescent="0.35">
      <c r="A121">
        <v>8</v>
      </c>
      <c r="B121">
        <v>26</v>
      </c>
      <c r="C121" t="s">
        <v>109</v>
      </c>
      <c r="D121" t="s">
        <v>22</v>
      </c>
      <c r="F121" t="s">
        <v>50</v>
      </c>
      <c r="G121" s="14">
        <v>41952</v>
      </c>
      <c r="H121" t="s">
        <v>175</v>
      </c>
      <c r="I121" t="s">
        <v>15</v>
      </c>
      <c r="J121" t="s">
        <v>146</v>
      </c>
      <c r="K121" t="str">
        <f t="shared" si="2"/>
        <v>T8</v>
      </c>
      <c r="L121" t="s">
        <v>17</v>
      </c>
      <c r="M121" t="s">
        <v>82</v>
      </c>
    </row>
    <row r="122" spans="1:13" hidden="1" x14ac:dyDescent="0.35">
      <c r="A122">
        <v>9</v>
      </c>
      <c r="B122">
        <v>25</v>
      </c>
      <c r="C122" t="s">
        <v>115</v>
      </c>
      <c r="D122" t="s">
        <v>38</v>
      </c>
      <c r="F122" t="s">
        <v>50</v>
      </c>
      <c r="G122" s="14">
        <v>41952</v>
      </c>
      <c r="H122" t="s">
        <v>175</v>
      </c>
      <c r="I122" t="s">
        <v>15</v>
      </c>
      <c r="J122" t="s">
        <v>146</v>
      </c>
      <c r="K122" t="str">
        <f t="shared" si="2"/>
        <v>T16</v>
      </c>
      <c r="L122" t="s">
        <v>17</v>
      </c>
      <c r="M122" t="s">
        <v>82</v>
      </c>
    </row>
    <row r="123" spans="1:13" hidden="1" x14ac:dyDescent="0.35">
      <c r="A123">
        <v>10</v>
      </c>
      <c r="B123">
        <v>24</v>
      </c>
      <c r="C123" t="s">
        <v>27</v>
      </c>
      <c r="D123" t="s">
        <v>28</v>
      </c>
      <c r="F123" t="s">
        <v>50</v>
      </c>
      <c r="G123" s="14">
        <v>41952</v>
      </c>
      <c r="H123" t="s">
        <v>175</v>
      </c>
      <c r="I123" t="s">
        <v>15</v>
      </c>
      <c r="J123" t="s">
        <v>146</v>
      </c>
      <c r="K123" t="str">
        <f t="shared" si="2"/>
        <v>T16</v>
      </c>
      <c r="L123" t="s">
        <v>17</v>
      </c>
      <c r="M123" t="s">
        <v>82</v>
      </c>
    </row>
    <row r="124" spans="1:13" hidden="1" x14ac:dyDescent="0.35">
      <c r="A124">
        <v>11</v>
      </c>
      <c r="B124">
        <v>23</v>
      </c>
      <c r="C124" t="s">
        <v>29</v>
      </c>
      <c r="D124" t="s">
        <v>30</v>
      </c>
      <c r="F124" t="s">
        <v>50</v>
      </c>
      <c r="G124" s="14">
        <v>41952</v>
      </c>
      <c r="H124" t="s">
        <v>175</v>
      </c>
      <c r="I124" t="s">
        <v>15</v>
      </c>
      <c r="J124" t="s">
        <v>146</v>
      </c>
      <c r="K124" t="str">
        <f t="shared" si="2"/>
        <v>T16</v>
      </c>
      <c r="L124" t="s">
        <v>17</v>
      </c>
      <c r="M124" t="s">
        <v>82</v>
      </c>
    </row>
    <row r="125" spans="1:13" hidden="1" x14ac:dyDescent="0.35">
      <c r="A125">
        <v>12</v>
      </c>
      <c r="B125">
        <v>22</v>
      </c>
      <c r="C125" t="s">
        <v>118</v>
      </c>
      <c r="D125" t="s">
        <v>41</v>
      </c>
      <c r="F125" t="s">
        <v>50</v>
      </c>
      <c r="G125" s="14">
        <v>41952</v>
      </c>
      <c r="H125" t="s">
        <v>175</v>
      </c>
      <c r="I125" t="s">
        <v>15</v>
      </c>
      <c r="J125" t="s">
        <v>146</v>
      </c>
      <c r="K125" t="str">
        <f t="shared" si="2"/>
        <v>T16</v>
      </c>
      <c r="L125" t="s">
        <v>17</v>
      </c>
      <c r="M125" t="s">
        <v>82</v>
      </c>
    </row>
    <row r="126" spans="1:13" hidden="1" x14ac:dyDescent="0.35">
      <c r="A126">
        <v>13</v>
      </c>
      <c r="B126">
        <v>21</v>
      </c>
      <c r="C126" t="s">
        <v>176</v>
      </c>
      <c r="D126" t="s">
        <v>43</v>
      </c>
      <c r="F126" t="s">
        <v>50</v>
      </c>
      <c r="G126" s="14">
        <v>41952</v>
      </c>
      <c r="H126" t="s">
        <v>175</v>
      </c>
      <c r="I126" t="s">
        <v>15</v>
      </c>
      <c r="J126" t="s">
        <v>146</v>
      </c>
      <c r="K126" t="str">
        <f t="shared" si="2"/>
        <v>T16</v>
      </c>
      <c r="L126" t="s">
        <v>17</v>
      </c>
      <c r="M126" t="s">
        <v>82</v>
      </c>
    </row>
    <row r="127" spans="1:13" hidden="1" x14ac:dyDescent="0.35">
      <c r="A127">
        <v>14</v>
      </c>
      <c r="B127">
        <v>20</v>
      </c>
      <c r="C127" t="s">
        <v>144</v>
      </c>
      <c r="D127" t="s">
        <v>40</v>
      </c>
      <c r="F127" t="s">
        <v>50</v>
      </c>
      <c r="G127" s="14">
        <v>41952</v>
      </c>
      <c r="H127" t="s">
        <v>175</v>
      </c>
      <c r="I127" t="s">
        <v>15</v>
      </c>
      <c r="J127" t="s">
        <v>146</v>
      </c>
      <c r="K127" t="str">
        <f t="shared" si="2"/>
        <v>T16</v>
      </c>
      <c r="L127" t="s">
        <v>17</v>
      </c>
      <c r="M127" t="s">
        <v>82</v>
      </c>
    </row>
    <row r="128" spans="1:13" hidden="1" x14ac:dyDescent="0.35">
      <c r="A128">
        <v>1</v>
      </c>
      <c r="B128">
        <v>64</v>
      </c>
      <c r="C128" t="s">
        <v>119</v>
      </c>
      <c r="D128" t="s">
        <v>39</v>
      </c>
      <c r="F128" t="s">
        <v>106</v>
      </c>
      <c r="G128" s="14">
        <v>41958</v>
      </c>
      <c r="H128" t="s">
        <v>175</v>
      </c>
      <c r="I128" t="s">
        <v>15</v>
      </c>
      <c r="J128" t="s">
        <v>83</v>
      </c>
      <c r="K128" t="str">
        <f t="shared" si="2"/>
        <v>1</v>
      </c>
      <c r="L128" t="s">
        <v>17</v>
      </c>
      <c r="M128" t="s">
        <v>82</v>
      </c>
    </row>
    <row r="129" spans="1:13" hidden="1" x14ac:dyDescent="0.35">
      <c r="A129">
        <v>2</v>
      </c>
      <c r="B129">
        <v>52</v>
      </c>
      <c r="C129" t="s">
        <v>13</v>
      </c>
      <c r="D129" t="s">
        <v>14</v>
      </c>
      <c r="F129" t="s">
        <v>106</v>
      </c>
      <c r="G129" s="14">
        <v>41958</v>
      </c>
      <c r="H129" t="s">
        <v>175</v>
      </c>
      <c r="I129" t="s">
        <v>15</v>
      </c>
      <c r="J129" t="s">
        <v>83</v>
      </c>
      <c r="K129" t="str">
        <f t="shared" si="2"/>
        <v>2</v>
      </c>
      <c r="L129" t="s">
        <v>17</v>
      </c>
      <c r="M129" t="s">
        <v>82</v>
      </c>
    </row>
    <row r="130" spans="1:13" hidden="1" x14ac:dyDescent="0.35">
      <c r="A130">
        <v>3</v>
      </c>
      <c r="B130">
        <v>40</v>
      </c>
      <c r="C130" t="s">
        <v>110</v>
      </c>
      <c r="D130" t="s">
        <v>21</v>
      </c>
      <c r="F130" t="s">
        <v>106</v>
      </c>
      <c r="G130" s="14">
        <v>41958</v>
      </c>
      <c r="H130" t="s">
        <v>175</v>
      </c>
      <c r="I130" t="s">
        <v>15</v>
      </c>
      <c r="J130" t="s">
        <v>83</v>
      </c>
      <c r="K130" t="str">
        <f t="shared" si="2"/>
        <v>3</v>
      </c>
      <c r="L130" t="s">
        <v>17</v>
      </c>
      <c r="M130" t="s">
        <v>82</v>
      </c>
    </row>
    <row r="131" spans="1:13" hidden="1" x14ac:dyDescent="0.35">
      <c r="A131">
        <v>4</v>
      </c>
      <c r="B131">
        <v>36</v>
      </c>
      <c r="C131" t="s">
        <v>142</v>
      </c>
      <c r="D131" t="s">
        <v>58</v>
      </c>
      <c r="F131" t="s">
        <v>106</v>
      </c>
      <c r="G131" s="14">
        <v>41958</v>
      </c>
      <c r="H131" t="s">
        <v>175</v>
      </c>
      <c r="I131" t="s">
        <v>15</v>
      </c>
      <c r="J131" t="s">
        <v>83</v>
      </c>
      <c r="K131" t="str">
        <f t="shared" si="2"/>
        <v>4</v>
      </c>
      <c r="L131" t="s">
        <v>17</v>
      </c>
      <c r="M131" t="s">
        <v>82</v>
      </c>
    </row>
    <row r="132" spans="1:13" hidden="1" x14ac:dyDescent="0.35">
      <c r="A132">
        <v>5</v>
      </c>
      <c r="B132">
        <v>32</v>
      </c>
      <c r="C132" t="s">
        <v>111</v>
      </c>
      <c r="D132" t="s">
        <v>18</v>
      </c>
      <c r="F132" t="s">
        <v>106</v>
      </c>
      <c r="G132" s="14">
        <v>41958</v>
      </c>
      <c r="H132" t="s">
        <v>175</v>
      </c>
      <c r="I132" t="s">
        <v>15</v>
      </c>
      <c r="J132" t="s">
        <v>83</v>
      </c>
      <c r="K132" t="str">
        <f t="shared" si="2"/>
        <v>T8</v>
      </c>
      <c r="L132" t="s">
        <v>17</v>
      </c>
      <c r="M132" t="s">
        <v>82</v>
      </c>
    </row>
    <row r="133" spans="1:13" hidden="1" x14ac:dyDescent="0.35">
      <c r="A133">
        <v>6</v>
      </c>
      <c r="B133">
        <v>30</v>
      </c>
      <c r="C133" t="s">
        <v>135</v>
      </c>
      <c r="D133" t="s">
        <v>26</v>
      </c>
      <c r="F133" t="s">
        <v>106</v>
      </c>
      <c r="G133" s="14">
        <v>41958</v>
      </c>
      <c r="H133" t="s">
        <v>175</v>
      </c>
      <c r="I133" t="s">
        <v>15</v>
      </c>
      <c r="J133" t="s">
        <v>83</v>
      </c>
      <c r="K133" t="str">
        <f t="shared" si="2"/>
        <v>T8</v>
      </c>
      <c r="L133" t="s">
        <v>17</v>
      </c>
      <c r="M133" t="s">
        <v>82</v>
      </c>
    </row>
    <row r="134" spans="1:13" hidden="1" x14ac:dyDescent="0.35">
      <c r="A134">
        <v>7</v>
      </c>
      <c r="B134">
        <v>28</v>
      </c>
      <c r="C134" t="s">
        <v>27</v>
      </c>
      <c r="D134" t="s">
        <v>28</v>
      </c>
      <c r="F134" t="s">
        <v>106</v>
      </c>
      <c r="G134" s="14">
        <v>41958</v>
      </c>
      <c r="H134" t="s">
        <v>175</v>
      </c>
      <c r="I134" t="s">
        <v>15</v>
      </c>
      <c r="J134" t="s">
        <v>83</v>
      </c>
      <c r="K134" t="str">
        <f t="shared" si="2"/>
        <v>T8</v>
      </c>
      <c r="L134" t="s">
        <v>17</v>
      </c>
      <c r="M134" t="s">
        <v>82</v>
      </c>
    </row>
    <row r="135" spans="1:13" hidden="1" x14ac:dyDescent="0.35">
      <c r="A135">
        <v>8</v>
      </c>
      <c r="B135">
        <v>26</v>
      </c>
      <c r="C135" t="s">
        <v>116</v>
      </c>
      <c r="D135" t="s">
        <v>25</v>
      </c>
      <c r="F135" t="s">
        <v>106</v>
      </c>
      <c r="G135" s="14">
        <v>41958</v>
      </c>
      <c r="H135" t="s">
        <v>175</v>
      </c>
      <c r="I135" t="s">
        <v>15</v>
      </c>
      <c r="J135" t="s">
        <v>83</v>
      </c>
      <c r="K135" t="str">
        <f t="shared" si="2"/>
        <v>T8</v>
      </c>
      <c r="L135" t="s">
        <v>17</v>
      </c>
      <c r="M135" t="s">
        <v>82</v>
      </c>
    </row>
    <row r="136" spans="1:13" hidden="1" x14ac:dyDescent="0.35">
      <c r="A136">
        <v>9</v>
      </c>
      <c r="B136">
        <v>25</v>
      </c>
      <c r="C136" t="s">
        <v>128</v>
      </c>
      <c r="D136" t="s">
        <v>24</v>
      </c>
      <c r="F136" t="s">
        <v>106</v>
      </c>
      <c r="G136" s="14">
        <v>41958</v>
      </c>
      <c r="H136" t="s">
        <v>175</v>
      </c>
      <c r="I136" t="s">
        <v>15</v>
      </c>
      <c r="J136" t="s">
        <v>83</v>
      </c>
      <c r="K136" t="str">
        <f t="shared" si="2"/>
        <v>T16</v>
      </c>
      <c r="L136" t="s">
        <v>17</v>
      </c>
      <c r="M136" t="s">
        <v>82</v>
      </c>
    </row>
    <row r="137" spans="1:13" hidden="1" x14ac:dyDescent="0.35">
      <c r="A137">
        <v>10</v>
      </c>
      <c r="B137">
        <v>24</v>
      </c>
      <c r="C137" t="s">
        <v>108</v>
      </c>
      <c r="D137" t="s">
        <v>19</v>
      </c>
      <c r="F137" t="s">
        <v>106</v>
      </c>
      <c r="G137" s="14">
        <v>41958</v>
      </c>
      <c r="H137" t="s">
        <v>175</v>
      </c>
      <c r="I137" t="s">
        <v>15</v>
      </c>
      <c r="J137" t="s">
        <v>83</v>
      </c>
      <c r="K137" t="str">
        <f t="shared" si="2"/>
        <v>T16</v>
      </c>
      <c r="L137" t="s">
        <v>17</v>
      </c>
      <c r="M137" t="s">
        <v>82</v>
      </c>
    </row>
    <row r="138" spans="1:13" hidden="1" x14ac:dyDescent="0.35">
      <c r="A138">
        <v>11</v>
      </c>
      <c r="B138">
        <v>23</v>
      </c>
      <c r="C138" t="s">
        <v>109</v>
      </c>
      <c r="D138" t="s">
        <v>22</v>
      </c>
      <c r="F138" t="s">
        <v>106</v>
      </c>
      <c r="G138" s="14">
        <v>41958</v>
      </c>
      <c r="H138" t="s">
        <v>175</v>
      </c>
      <c r="I138" t="s">
        <v>15</v>
      </c>
      <c r="J138" t="s">
        <v>83</v>
      </c>
      <c r="K138" t="str">
        <f t="shared" si="2"/>
        <v>T16</v>
      </c>
      <c r="L138" t="s">
        <v>17</v>
      </c>
      <c r="M138" t="s">
        <v>82</v>
      </c>
    </row>
    <row r="139" spans="1:13" hidden="1" x14ac:dyDescent="0.35">
      <c r="A139">
        <v>12</v>
      </c>
      <c r="B139">
        <v>22</v>
      </c>
      <c r="C139" t="s">
        <v>70</v>
      </c>
      <c r="D139" t="s">
        <v>71</v>
      </c>
      <c r="F139" t="s">
        <v>106</v>
      </c>
      <c r="G139" s="14">
        <v>41958</v>
      </c>
      <c r="H139" t="s">
        <v>175</v>
      </c>
      <c r="I139" t="s">
        <v>15</v>
      </c>
      <c r="J139" t="s">
        <v>83</v>
      </c>
      <c r="K139" t="str">
        <f t="shared" si="2"/>
        <v>T16</v>
      </c>
      <c r="L139" t="s">
        <v>17</v>
      </c>
      <c r="M139" t="s">
        <v>82</v>
      </c>
    </row>
    <row r="140" spans="1:13" hidden="1" x14ac:dyDescent="0.35">
      <c r="A140">
        <v>13</v>
      </c>
      <c r="B140">
        <v>21</v>
      </c>
      <c r="C140" t="s">
        <v>76</v>
      </c>
      <c r="D140" t="s">
        <v>77</v>
      </c>
      <c r="F140" t="s">
        <v>106</v>
      </c>
      <c r="G140" s="14">
        <v>41958</v>
      </c>
      <c r="H140" t="s">
        <v>175</v>
      </c>
      <c r="I140" t="s">
        <v>15</v>
      </c>
      <c r="J140" t="s">
        <v>83</v>
      </c>
      <c r="K140" t="str">
        <f t="shared" si="2"/>
        <v>T16</v>
      </c>
      <c r="L140" t="s">
        <v>17</v>
      </c>
      <c r="M140" t="s">
        <v>82</v>
      </c>
    </row>
    <row r="141" spans="1:13" hidden="1" x14ac:dyDescent="0.35">
      <c r="A141">
        <v>14</v>
      </c>
      <c r="B141">
        <v>20</v>
      </c>
      <c r="C141" t="s">
        <v>168</v>
      </c>
      <c r="D141" t="s">
        <v>72</v>
      </c>
      <c r="F141" t="s">
        <v>106</v>
      </c>
      <c r="G141" s="14">
        <v>41958</v>
      </c>
      <c r="H141" t="s">
        <v>175</v>
      </c>
      <c r="I141" t="s">
        <v>15</v>
      </c>
      <c r="J141" t="s">
        <v>83</v>
      </c>
      <c r="K141" t="str">
        <f t="shared" si="2"/>
        <v>T16</v>
      </c>
      <c r="L141" t="s">
        <v>17</v>
      </c>
      <c r="M141" t="s">
        <v>82</v>
      </c>
    </row>
    <row r="142" spans="1:13" hidden="1" x14ac:dyDescent="0.35">
      <c r="A142">
        <v>15</v>
      </c>
      <c r="B142">
        <v>19</v>
      </c>
      <c r="C142" t="s">
        <v>36</v>
      </c>
      <c r="D142" t="s">
        <v>36</v>
      </c>
      <c r="F142" t="s">
        <v>106</v>
      </c>
      <c r="G142" s="14">
        <v>41958</v>
      </c>
      <c r="H142" t="s">
        <v>175</v>
      </c>
      <c r="I142" t="s">
        <v>15</v>
      </c>
      <c r="J142" t="s">
        <v>83</v>
      </c>
      <c r="K142" t="str">
        <f t="shared" si="2"/>
        <v>T16</v>
      </c>
      <c r="L142" t="s">
        <v>17</v>
      </c>
      <c r="M142" t="s">
        <v>82</v>
      </c>
    </row>
    <row r="143" spans="1:13" hidden="1" x14ac:dyDescent="0.35">
      <c r="A143">
        <v>16</v>
      </c>
      <c r="B143">
        <v>18</v>
      </c>
      <c r="C143" t="s">
        <v>115</v>
      </c>
      <c r="D143" t="s">
        <v>38</v>
      </c>
      <c r="F143" t="s">
        <v>106</v>
      </c>
      <c r="G143" s="14">
        <v>41958</v>
      </c>
      <c r="H143" t="s">
        <v>175</v>
      </c>
      <c r="I143" t="s">
        <v>15</v>
      </c>
      <c r="J143" t="s">
        <v>83</v>
      </c>
      <c r="K143" t="str">
        <f t="shared" si="2"/>
        <v>T16</v>
      </c>
      <c r="L143" t="s">
        <v>17</v>
      </c>
      <c r="M143" t="s">
        <v>82</v>
      </c>
    </row>
    <row r="144" spans="1:13" hidden="1" x14ac:dyDescent="0.35">
      <c r="A144">
        <v>17</v>
      </c>
      <c r="B144">
        <v>8</v>
      </c>
      <c r="C144" t="s">
        <v>48</v>
      </c>
      <c r="D144" t="s">
        <v>49</v>
      </c>
      <c r="F144" t="s">
        <v>106</v>
      </c>
      <c r="G144" s="14">
        <v>41958</v>
      </c>
      <c r="H144" t="s">
        <v>175</v>
      </c>
      <c r="I144" t="s">
        <v>15</v>
      </c>
      <c r="J144" t="s">
        <v>83</v>
      </c>
      <c r="K144" t="str">
        <f t="shared" si="2"/>
        <v>T32</v>
      </c>
      <c r="L144" t="s">
        <v>17</v>
      </c>
      <c r="M144" t="s">
        <v>82</v>
      </c>
    </row>
    <row r="145" spans="1:13" hidden="1" x14ac:dyDescent="0.35">
      <c r="A145">
        <v>18</v>
      </c>
      <c r="B145">
        <v>8</v>
      </c>
      <c r="C145" t="s">
        <v>118</v>
      </c>
      <c r="D145" t="s">
        <v>41</v>
      </c>
      <c r="F145" t="s">
        <v>106</v>
      </c>
      <c r="G145" s="14">
        <v>41958</v>
      </c>
      <c r="H145" t="s">
        <v>175</v>
      </c>
      <c r="I145" t="s">
        <v>15</v>
      </c>
      <c r="J145" t="s">
        <v>83</v>
      </c>
      <c r="K145" t="str">
        <f t="shared" si="2"/>
        <v>T32</v>
      </c>
      <c r="L145" t="s">
        <v>17</v>
      </c>
      <c r="M145" t="s">
        <v>82</v>
      </c>
    </row>
    <row r="146" spans="1:13" hidden="1" x14ac:dyDescent="0.35">
      <c r="A146">
        <v>19</v>
      </c>
      <c r="B146">
        <v>8</v>
      </c>
      <c r="C146" t="s">
        <v>117</v>
      </c>
      <c r="D146" t="s">
        <v>84</v>
      </c>
      <c r="F146" t="s">
        <v>106</v>
      </c>
      <c r="G146" s="14">
        <v>41958</v>
      </c>
      <c r="H146" t="s">
        <v>175</v>
      </c>
      <c r="I146" t="s">
        <v>15</v>
      </c>
      <c r="J146" t="s">
        <v>83</v>
      </c>
      <c r="K146" t="str">
        <f t="shared" si="2"/>
        <v>T32</v>
      </c>
      <c r="L146" t="s">
        <v>17</v>
      </c>
      <c r="M146" t="s">
        <v>82</v>
      </c>
    </row>
    <row r="147" spans="1:13" hidden="1" x14ac:dyDescent="0.35">
      <c r="A147">
        <v>20</v>
      </c>
      <c r="B147">
        <v>8</v>
      </c>
      <c r="C147" t="s">
        <v>114</v>
      </c>
      <c r="D147" t="s">
        <v>69</v>
      </c>
      <c r="F147" t="s">
        <v>106</v>
      </c>
      <c r="G147" s="14">
        <v>41958</v>
      </c>
      <c r="H147" t="s">
        <v>175</v>
      </c>
      <c r="I147" t="s">
        <v>15</v>
      </c>
      <c r="J147" t="s">
        <v>83</v>
      </c>
      <c r="K147" t="str">
        <f t="shared" si="2"/>
        <v>T32</v>
      </c>
      <c r="L147" t="s">
        <v>17</v>
      </c>
      <c r="M147" t="s">
        <v>82</v>
      </c>
    </row>
    <row r="148" spans="1:13" hidden="1" x14ac:dyDescent="0.35">
      <c r="A148">
        <v>21</v>
      </c>
      <c r="B148">
        <v>8</v>
      </c>
      <c r="C148" t="s">
        <v>171</v>
      </c>
      <c r="D148" t="s">
        <v>23</v>
      </c>
      <c r="F148" t="s">
        <v>106</v>
      </c>
      <c r="G148" s="14">
        <v>41958</v>
      </c>
      <c r="H148" t="s">
        <v>175</v>
      </c>
      <c r="I148" t="s">
        <v>15</v>
      </c>
      <c r="J148" t="s">
        <v>83</v>
      </c>
      <c r="K148" t="str">
        <f t="shared" si="2"/>
        <v>T32</v>
      </c>
      <c r="L148" t="s">
        <v>17</v>
      </c>
      <c r="M148" t="s">
        <v>82</v>
      </c>
    </row>
    <row r="149" spans="1:13" hidden="1" x14ac:dyDescent="0.35">
      <c r="A149">
        <v>22</v>
      </c>
      <c r="B149">
        <v>8</v>
      </c>
      <c r="C149" t="s">
        <v>29</v>
      </c>
      <c r="D149" t="s">
        <v>30</v>
      </c>
      <c r="F149" t="s">
        <v>106</v>
      </c>
      <c r="G149" s="14">
        <v>41958</v>
      </c>
      <c r="H149" t="s">
        <v>175</v>
      </c>
      <c r="I149" t="s">
        <v>15</v>
      </c>
      <c r="J149" t="s">
        <v>83</v>
      </c>
      <c r="K149" t="str">
        <f t="shared" si="2"/>
        <v>T32</v>
      </c>
      <c r="L149" t="s">
        <v>17</v>
      </c>
      <c r="M149" t="s">
        <v>82</v>
      </c>
    </row>
    <row r="150" spans="1:13" hidden="1" x14ac:dyDescent="0.35">
      <c r="A150">
        <v>23</v>
      </c>
      <c r="B150">
        <v>8</v>
      </c>
      <c r="C150" t="s">
        <v>176</v>
      </c>
      <c r="D150" t="s">
        <v>43</v>
      </c>
      <c r="F150" t="s">
        <v>106</v>
      </c>
      <c r="G150" s="14">
        <v>41958</v>
      </c>
      <c r="H150" t="s">
        <v>175</v>
      </c>
      <c r="I150" t="s">
        <v>15</v>
      </c>
      <c r="J150" t="s">
        <v>83</v>
      </c>
      <c r="K150" t="str">
        <f t="shared" si="2"/>
        <v>T32</v>
      </c>
      <c r="L150" t="s">
        <v>17</v>
      </c>
      <c r="M150" t="s">
        <v>82</v>
      </c>
    </row>
    <row r="151" spans="1:13" hidden="1" x14ac:dyDescent="0.35">
      <c r="A151">
        <v>24</v>
      </c>
      <c r="B151">
        <v>8</v>
      </c>
      <c r="C151" t="s">
        <v>172</v>
      </c>
      <c r="D151" t="s">
        <v>66</v>
      </c>
      <c r="F151" t="s">
        <v>106</v>
      </c>
      <c r="G151" s="14">
        <v>41958</v>
      </c>
      <c r="H151" t="s">
        <v>175</v>
      </c>
      <c r="I151" t="s">
        <v>15</v>
      </c>
      <c r="J151" t="s">
        <v>83</v>
      </c>
      <c r="K151" t="str">
        <f t="shared" si="2"/>
        <v>T32</v>
      </c>
      <c r="L151" t="s">
        <v>17</v>
      </c>
      <c r="M151" t="s">
        <v>82</v>
      </c>
    </row>
    <row r="152" spans="1:13" hidden="1" x14ac:dyDescent="0.35">
      <c r="A152">
        <v>25</v>
      </c>
      <c r="B152">
        <v>8</v>
      </c>
      <c r="C152" t="s">
        <v>129</v>
      </c>
      <c r="D152" t="s">
        <v>79</v>
      </c>
      <c r="F152" t="s">
        <v>106</v>
      </c>
      <c r="G152" s="14">
        <v>41958</v>
      </c>
      <c r="H152" t="s">
        <v>175</v>
      </c>
      <c r="I152" t="s">
        <v>15</v>
      </c>
      <c r="J152" t="s">
        <v>83</v>
      </c>
      <c r="K152" t="str">
        <f t="shared" si="2"/>
        <v>T32</v>
      </c>
      <c r="L152" t="s">
        <v>17</v>
      </c>
      <c r="M152" t="s">
        <v>82</v>
      </c>
    </row>
    <row r="153" spans="1:13" hidden="1" x14ac:dyDescent="0.35">
      <c r="A153">
        <v>26</v>
      </c>
      <c r="B153">
        <v>8</v>
      </c>
      <c r="C153" t="s">
        <v>143</v>
      </c>
      <c r="D153" t="s">
        <v>98</v>
      </c>
      <c r="F153" t="s">
        <v>106</v>
      </c>
      <c r="G153" s="14">
        <v>41958</v>
      </c>
      <c r="H153" t="s">
        <v>175</v>
      </c>
      <c r="I153" t="s">
        <v>15</v>
      </c>
      <c r="J153" t="s">
        <v>83</v>
      </c>
      <c r="K153" t="str">
        <f t="shared" si="2"/>
        <v>T32</v>
      </c>
      <c r="L153" t="s">
        <v>17</v>
      </c>
      <c r="M153" t="s">
        <v>82</v>
      </c>
    </row>
    <row r="154" spans="1:13" hidden="1" x14ac:dyDescent="0.35">
      <c r="A154">
        <v>27</v>
      </c>
      <c r="B154">
        <v>8</v>
      </c>
      <c r="C154" t="s">
        <v>165</v>
      </c>
      <c r="D154" t="s">
        <v>160</v>
      </c>
      <c r="F154" t="s">
        <v>106</v>
      </c>
      <c r="G154" s="14">
        <v>41958</v>
      </c>
      <c r="H154" t="s">
        <v>175</v>
      </c>
      <c r="I154" t="s">
        <v>15</v>
      </c>
      <c r="J154" t="s">
        <v>83</v>
      </c>
      <c r="K154" t="str">
        <f t="shared" si="2"/>
        <v>T32</v>
      </c>
      <c r="L154" t="s">
        <v>17</v>
      </c>
      <c r="M154" t="s">
        <v>82</v>
      </c>
    </row>
    <row r="155" spans="1:13" hidden="1" x14ac:dyDescent="0.35">
      <c r="A155">
        <v>28</v>
      </c>
      <c r="B155">
        <v>8</v>
      </c>
      <c r="C155" t="s">
        <v>127</v>
      </c>
      <c r="D155" t="s">
        <v>37</v>
      </c>
      <c r="F155" t="s">
        <v>106</v>
      </c>
      <c r="G155" s="14">
        <v>41958</v>
      </c>
      <c r="H155" t="s">
        <v>175</v>
      </c>
      <c r="I155" t="s">
        <v>15</v>
      </c>
      <c r="J155" t="s">
        <v>83</v>
      </c>
      <c r="K155" t="str">
        <f t="shared" si="2"/>
        <v>T32</v>
      </c>
      <c r="L155" t="s">
        <v>17</v>
      </c>
      <c r="M155" t="s">
        <v>82</v>
      </c>
    </row>
    <row r="156" spans="1:13" hidden="1" x14ac:dyDescent="0.35">
      <c r="A156">
        <v>29</v>
      </c>
      <c r="B156">
        <v>8</v>
      </c>
      <c r="C156" t="s">
        <v>130</v>
      </c>
      <c r="D156" t="s">
        <v>31</v>
      </c>
      <c r="F156" t="s">
        <v>106</v>
      </c>
      <c r="G156" s="14">
        <v>41958</v>
      </c>
      <c r="H156" t="s">
        <v>175</v>
      </c>
      <c r="I156" t="s">
        <v>15</v>
      </c>
      <c r="J156" t="s">
        <v>83</v>
      </c>
      <c r="K156" t="str">
        <f t="shared" si="2"/>
        <v>T32</v>
      </c>
      <c r="L156" t="s">
        <v>17</v>
      </c>
      <c r="M156" t="s">
        <v>82</v>
      </c>
    </row>
    <row r="157" spans="1:13" hidden="1" x14ac:dyDescent="0.35">
      <c r="A157">
        <v>1</v>
      </c>
      <c r="B157">
        <v>64</v>
      </c>
      <c r="C157" t="s">
        <v>115</v>
      </c>
      <c r="D157" t="s">
        <v>38</v>
      </c>
      <c r="F157" t="s">
        <v>179</v>
      </c>
      <c r="G157" s="14">
        <v>41958</v>
      </c>
      <c r="H157" t="s">
        <v>175</v>
      </c>
      <c r="I157" t="s">
        <v>15</v>
      </c>
      <c r="J157" t="s">
        <v>16</v>
      </c>
      <c r="K157" t="str">
        <f t="shared" si="2"/>
        <v>1</v>
      </c>
      <c r="L157" t="s">
        <v>17</v>
      </c>
      <c r="M157" t="s">
        <v>82</v>
      </c>
    </row>
    <row r="158" spans="1:13" hidden="1" x14ac:dyDescent="0.35">
      <c r="A158">
        <v>2</v>
      </c>
      <c r="B158">
        <v>52</v>
      </c>
      <c r="C158" t="s">
        <v>108</v>
      </c>
      <c r="D158" t="s">
        <v>19</v>
      </c>
      <c r="F158" t="s">
        <v>179</v>
      </c>
      <c r="G158" s="14">
        <v>41958</v>
      </c>
      <c r="H158" t="s">
        <v>175</v>
      </c>
      <c r="I158" t="s">
        <v>15</v>
      </c>
      <c r="J158" t="s">
        <v>16</v>
      </c>
      <c r="K158" t="str">
        <f t="shared" si="2"/>
        <v>2</v>
      </c>
      <c r="L158" t="s">
        <v>17</v>
      </c>
      <c r="M158" t="s">
        <v>82</v>
      </c>
    </row>
    <row r="159" spans="1:13" hidden="1" x14ac:dyDescent="0.35">
      <c r="A159">
        <v>3</v>
      </c>
      <c r="B159">
        <v>40</v>
      </c>
      <c r="C159" t="s">
        <v>127</v>
      </c>
      <c r="D159" t="s">
        <v>37</v>
      </c>
      <c r="F159" t="s">
        <v>179</v>
      </c>
      <c r="G159" s="14">
        <v>41958</v>
      </c>
      <c r="H159" t="s">
        <v>175</v>
      </c>
      <c r="I159" t="s">
        <v>15</v>
      </c>
      <c r="J159" t="s">
        <v>16</v>
      </c>
      <c r="K159" t="str">
        <f t="shared" si="2"/>
        <v>3</v>
      </c>
      <c r="L159" t="s">
        <v>17</v>
      </c>
      <c r="M159" t="s">
        <v>82</v>
      </c>
    </row>
    <row r="160" spans="1:13" hidden="1" x14ac:dyDescent="0.35">
      <c r="A160">
        <v>4</v>
      </c>
      <c r="B160">
        <v>36</v>
      </c>
      <c r="C160" t="s">
        <v>111</v>
      </c>
      <c r="D160" t="s">
        <v>18</v>
      </c>
      <c r="F160" t="s">
        <v>179</v>
      </c>
      <c r="G160" s="14">
        <v>41958</v>
      </c>
      <c r="H160" t="s">
        <v>175</v>
      </c>
      <c r="I160" t="s">
        <v>15</v>
      </c>
      <c r="J160" t="s">
        <v>16</v>
      </c>
      <c r="K160" t="str">
        <f t="shared" si="2"/>
        <v>4</v>
      </c>
      <c r="L160" t="s">
        <v>17</v>
      </c>
      <c r="M160" t="s">
        <v>82</v>
      </c>
    </row>
    <row r="161" spans="1:13" hidden="1" x14ac:dyDescent="0.35">
      <c r="A161">
        <v>5</v>
      </c>
      <c r="B161">
        <v>32</v>
      </c>
      <c r="C161" t="s">
        <v>116</v>
      </c>
      <c r="D161" t="s">
        <v>25</v>
      </c>
      <c r="F161" t="s">
        <v>179</v>
      </c>
      <c r="G161" s="14">
        <v>41958</v>
      </c>
      <c r="H161" t="s">
        <v>175</v>
      </c>
      <c r="I161" t="s">
        <v>15</v>
      </c>
      <c r="J161" t="s">
        <v>16</v>
      </c>
      <c r="K161" t="str">
        <f t="shared" si="2"/>
        <v>T8</v>
      </c>
      <c r="L161" t="s">
        <v>17</v>
      </c>
      <c r="M161" t="s">
        <v>82</v>
      </c>
    </row>
    <row r="162" spans="1:13" hidden="1" x14ac:dyDescent="0.35">
      <c r="A162">
        <v>6</v>
      </c>
      <c r="B162">
        <v>30</v>
      </c>
      <c r="C162" t="s">
        <v>110</v>
      </c>
      <c r="D162" t="s">
        <v>21</v>
      </c>
      <c r="F162" t="s">
        <v>179</v>
      </c>
      <c r="G162" s="14">
        <v>41958</v>
      </c>
      <c r="H162" t="s">
        <v>175</v>
      </c>
      <c r="I162" t="s">
        <v>15</v>
      </c>
      <c r="J162" t="s">
        <v>16</v>
      </c>
      <c r="K162" t="str">
        <f t="shared" si="2"/>
        <v>T8</v>
      </c>
      <c r="L162" t="s">
        <v>17</v>
      </c>
      <c r="M162" t="s">
        <v>82</v>
      </c>
    </row>
    <row r="163" spans="1:13" hidden="1" x14ac:dyDescent="0.35">
      <c r="A163">
        <v>7</v>
      </c>
      <c r="B163">
        <v>28</v>
      </c>
      <c r="C163" t="s">
        <v>36</v>
      </c>
      <c r="D163" t="s">
        <v>36</v>
      </c>
      <c r="F163" t="s">
        <v>179</v>
      </c>
      <c r="G163" s="14">
        <v>41958</v>
      </c>
      <c r="H163" t="s">
        <v>175</v>
      </c>
      <c r="I163" t="s">
        <v>15</v>
      </c>
      <c r="J163" t="s">
        <v>16</v>
      </c>
      <c r="K163" t="str">
        <f t="shared" si="2"/>
        <v>T8</v>
      </c>
      <c r="L163" t="s">
        <v>17</v>
      </c>
      <c r="M163" t="s">
        <v>82</v>
      </c>
    </row>
    <row r="164" spans="1:13" hidden="1" x14ac:dyDescent="0.35">
      <c r="A164">
        <v>8</v>
      </c>
      <c r="B164">
        <v>26</v>
      </c>
      <c r="C164" t="s">
        <v>171</v>
      </c>
      <c r="D164" t="s">
        <v>23</v>
      </c>
      <c r="F164" t="s">
        <v>179</v>
      </c>
      <c r="G164" s="14">
        <v>41958</v>
      </c>
      <c r="H164" t="s">
        <v>175</v>
      </c>
      <c r="I164" t="s">
        <v>15</v>
      </c>
      <c r="J164" t="s">
        <v>16</v>
      </c>
      <c r="K164" t="str">
        <f t="shared" si="2"/>
        <v>T8</v>
      </c>
      <c r="L164" t="s">
        <v>17</v>
      </c>
      <c r="M164" t="s">
        <v>82</v>
      </c>
    </row>
    <row r="165" spans="1:13" hidden="1" x14ac:dyDescent="0.35">
      <c r="A165">
        <v>9</v>
      </c>
      <c r="B165">
        <v>25</v>
      </c>
      <c r="C165" t="s">
        <v>119</v>
      </c>
      <c r="D165" t="s">
        <v>39</v>
      </c>
      <c r="F165" t="s">
        <v>179</v>
      </c>
      <c r="G165" s="14">
        <v>41958</v>
      </c>
      <c r="H165" t="s">
        <v>175</v>
      </c>
      <c r="I165" t="s">
        <v>15</v>
      </c>
      <c r="J165" t="s">
        <v>16</v>
      </c>
      <c r="K165" t="str">
        <f t="shared" si="2"/>
        <v>T16</v>
      </c>
      <c r="L165" t="s">
        <v>17</v>
      </c>
      <c r="M165" t="s">
        <v>82</v>
      </c>
    </row>
    <row r="166" spans="1:13" hidden="1" x14ac:dyDescent="0.35">
      <c r="A166">
        <v>10</v>
      </c>
      <c r="B166">
        <v>24</v>
      </c>
      <c r="C166" t="s">
        <v>133</v>
      </c>
      <c r="D166" t="s">
        <v>20</v>
      </c>
      <c r="F166" t="s">
        <v>179</v>
      </c>
      <c r="G166" s="14">
        <v>41958</v>
      </c>
      <c r="H166" t="s">
        <v>175</v>
      </c>
      <c r="I166" t="s">
        <v>15</v>
      </c>
      <c r="J166" t="s">
        <v>16</v>
      </c>
      <c r="K166" t="str">
        <f t="shared" si="2"/>
        <v>T16</v>
      </c>
      <c r="L166" t="s">
        <v>17</v>
      </c>
      <c r="M166" t="s">
        <v>82</v>
      </c>
    </row>
    <row r="167" spans="1:13" hidden="1" x14ac:dyDescent="0.35">
      <c r="A167">
        <v>11</v>
      </c>
      <c r="B167">
        <v>23</v>
      </c>
      <c r="C167" t="s">
        <v>109</v>
      </c>
      <c r="D167" t="s">
        <v>22</v>
      </c>
      <c r="F167" t="s">
        <v>179</v>
      </c>
      <c r="G167" s="14">
        <v>41958</v>
      </c>
      <c r="H167" t="s">
        <v>175</v>
      </c>
      <c r="I167" t="s">
        <v>15</v>
      </c>
      <c r="J167" t="s">
        <v>16</v>
      </c>
      <c r="K167" t="str">
        <f t="shared" si="2"/>
        <v>T16</v>
      </c>
      <c r="L167" t="s">
        <v>17</v>
      </c>
      <c r="M167" t="s">
        <v>82</v>
      </c>
    </row>
    <row r="168" spans="1:13" hidden="1" x14ac:dyDescent="0.35">
      <c r="A168">
        <v>12</v>
      </c>
      <c r="B168">
        <v>22</v>
      </c>
      <c r="C168" t="s">
        <v>120</v>
      </c>
      <c r="D168" t="s">
        <v>74</v>
      </c>
      <c r="F168" t="s">
        <v>179</v>
      </c>
      <c r="G168" s="14">
        <v>41958</v>
      </c>
      <c r="H168" t="s">
        <v>175</v>
      </c>
      <c r="I168" t="s">
        <v>15</v>
      </c>
      <c r="J168" t="s">
        <v>16</v>
      </c>
      <c r="K168" t="str">
        <f t="shared" si="2"/>
        <v>T16</v>
      </c>
      <c r="L168" t="s">
        <v>17</v>
      </c>
      <c r="M168" t="s">
        <v>82</v>
      </c>
    </row>
    <row r="169" spans="1:13" hidden="1" x14ac:dyDescent="0.35">
      <c r="A169">
        <v>13</v>
      </c>
      <c r="B169">
        <v>21</v>
      </c>
      <c r="C169" t="s">
        <v>27</v>
      </c>
      <c r="D169" t="s">
        <v>28</v>
      </c>
      <c r="F169" t="s">
        <v>179</v>
      </c>
      <c r="G169" s="14">
        <v>41958</v>
      </c>
      <c r="H169" t="s">
        <v>175</v>
      </c>
      <c r="I169" t="s">
        <v>15</v>
      </c>
      <c r="J169" t="s">
        <v>16</v>
      </c>
      <c r="K169" t="str">
        <f t="shared" si="2"/>
        <v>T16</v>
      </c>
      <c r="L169" t="s">
        <v>17</v>
      </c>
      <c r="M169" t="s">
        <v>82</v>
      </c>
    </row>
    <row r="170" spans="1:13" hidden="1" x14ac:dyDescent="0.35">
      <c r="A170">
        <v>14</v>
      </c>
      <c r="B170">
        <v>20</v>
      </c>
      <c r="C170" t="s">
        <v>135</v>
      </c>
      <c r="D170" t="s">
        <v>26</v>
      </c>
      <c r="F170" t="s">
        <v>179</v>
      </c>
      <c r="G170" s="14">
        <v>41958</v>
      </c>
      <c r="H170" t="s">
        <v>175</v>
      </c>
      <c r="I170" t="s">
        <v>15</v>
      </c>
      <c r="J170" t="s">
        <v>16</v>
      </c>
      <c r="K170" t="str">
        <f t="shared" si="2"/>
        <v>T16</v>
      </c>
      <c r="L170" t="s">
        <v>17</v>
      </c>
      <c r="M170" t="s">
        <v>82</v>
      </c>
    </row>
    <row r="171" spans="1:13" hidden="1" x14ac:dyDescent="0.35">
      <c r="A171">
        <v>15</v>
      </c>
      <c r="B171">
        <v>19</v>
      </c>
      <c r="C171" t="s">
        <v>13</v>
      </c>
      <c r="D171" t="s">
        <v>14</v>
      </c>
      <c r="F171" t="s">
        <v>179</v>
      </c>
      <c r="G171" s="14">
        <v>41958</v>
      </c>
      <c r="H171" t="s">
        <v>175</v>
      </c>
      <c r="I171" t="s">
        <v>15</v>
      </c>
      <c r="J171" t="s">
        <v>16</v>
      </c>
      <c r="K171" t="str">
        <f t="shared" si="2"/>
        <v>T16</v>
      </c>
      <c r="L171" t="s">
        <v>17</v>
      </c>
      <c r="M171" t="s">
        <v>82</v>
      </c>
    </row>
    <row r="172" spans="1:13" hidden="1" x14ac:dyDescent="0.35">
      <c r="A172">
        <v>16</v>
      </c>
      <c r="B172">
        <v>18</v>
      </c>
      <c r="C172" t="s">
        <v>176</v>
      </c>
      <c r="D172" t="s">
        <v>43</v>
      </c>
      <c r="F172" t="s">
        <v>179</v>
      </c>
      <c r="G172" s="14">
        <v>41958</v>
      </c>
      <c r="H172" t="s">
        <v>175</v>
      </c>
      <c r="I172" t="s">
        <v>15</v>
      </c>
      <c r="J172" t="s">
        <v>16</v>
      </c>
      <c r="K172" t="str">
        <f t="shared" si="2"/>
        <v>T16</v>
      </c>
      <c r="L172" t="s">
        <v>17</v>
      </c>
      <c r="M172" t="s">
        <v>82</v>
      </c>
    </row>
    <row r="173" spans="1:13" hidden="1" x14ac:dyDescent="0.35">
      <c r="A173">
        <v>17</v>
      </c>
      <c r="B173">
        <v>8</v>
      </c>
      <c r="C173" t="s">
        <v>29</v>
      </c>
      <c r="D173" t="s">
        <v>30</v>
      </c>
      <c r="F173" t="s">
        <v>179</v>
      </c>
      <c r="G173" s="14">
        <v>41958</v>
      </c>
      <c r="H173" t="s">
        <v>175</v>
      </c>
      <c r="I173" t="s">
        <v>15</v>
      </c>
      <c r="J173" t="s">
        <v>16</v>
      </c>
      <c r="K173" t="str">
        <f t="shared" si="2"/>
        <v>T32</v>
      </c>
      <c r="L173" t="s">
        <v>17</v>
      </c>
      <c r="M173" t="s">
        <v>82</v>
      </c>
    </row>
    <row r="174" spans="1:13" hidden="1" x14ac:dyDescent="0.35">
      <c r="A174">
        <v>18</v>
      </c>
      <c r="B174">
        <v>8</v>
      </c>
      <c r="C174" t="s">
        <v>118</v>
      </c>
      <c r="D174" t="s">
        <v>41</v>
      </c>
      <c r="F174" t="s">
        <v>179</v>
      </c>
      <c r="G174" s="14">
        <v>41958</v>
      </c>
      <c r="H174" t="s">
        <v>175</v>
      </c>
      <c r="I174" t="s">
        <v>15</v>
      </c>
      <c r="J174" t="s">
        <v>16</v>
      </c>
      <c r="K174" t="str">
        <f t="shared" si="2"/>
        <v>T32</v>
      </c>
      <c r="L174" t="s">
        <v>17</v>
      </c>
      <c r="M174" t="s">
        <v>82</v>
      </c>
    </row>
    <row r="175" spans="1:13" hidden="1" x14ac:dyDescent="0.35">
      <c r="A175">
        <v>19</v>
      </c>
      <c r="B175">
        <v>8</v>
      </c>
      <c r="C175" t="s">
        <v>136</v>
      </c>
      <c r="D175" t="s">
        <v>44</v>
      </c>
      <c r="F175" t="s">
        <v>179</v>
      </c>
      <c r="G175" s="14">
        <v>41958</v>
      </c>
      <c r="H175" t="s">
        <v>175</v>
      </c>
      <c r="I175" t="s">
        <v>15</v>
      </c>
      <c r="J175" t="s">
        <v>16</v>
      </c>
      <c r="K175" t="str">
        <f t="shared" si="2"/>
        <v>T32</v>
      </c>
      <c r="L175" t="s">
        <v>17</v>
      </c>
      <c r="M175" t="s">
        <v>82</v>
      </c>
    </row>
    <row r="176" spans="1:13" hidden="1" x14ac:dyDescent="0.35">
      <c r="A176">
        <v>20</v>
      </c>
      <c r="B176">
        <v>8</v>
      </c>
      <c r="C176" t="s">
        <v>70</v>
      </c>
      <c r="D176" t="s">
        <v>71</v>
      </c>
      <c r="F176" t="s">
        <v>179</v>
      </c>
      <c r="G176" s="14">
        <v>41958</v>
      </c>
      <c r="H176" t="s">
        <v>175</v>
      </c>
      <c r="I176" t="s">
        <v>15</v>
      </c>
      <c r="J176" t="s">
        <v>16</v>
      </c>
      <c r="K176" t="str">
        <f t="shared" si="2"/>
        <v>T32</v>
      </c>
      <c r="L176" t="s">
        <v>17</v>
      </c>
      <c r="M176" t="s">
        <v>82</v>
      </c>
    </row>
    <row r="177" spans="1:13" hidden="1" x14ac:dyDescent="0.35">
      <c r="A177">
        <v>1</v>
      </c>
      <c r="B177">
        <v>64</v>
      </c>
      <c r="C177" t="s">
        <v>133</v>
      </c>
      <c r="D177" t="s">
        <v>20</v>
      </c>
      <c r="F177" t="s">
        <v>55</v>
      </c>
      <c r="G177" s="14">
        <v>41966</v>
      </c>
      <c r="H177" t="s">
        <v>175</v>
      </c>
      <c r="I177" t="s">
        <v>15</v>
      </c>
      <c r="J177" t="s">
        <v>149</v>
      </c>
      <c r="K177" t="str">
        <f t="shared" si="2"/>
        <v>1</v>
      </c>
      <c r="L177" t="s">
        <v>17</v>
      </c>
      <c r="M177" t="s">
        <v>82</v>
      </c>
    </row>
    <row r="178" spans="1:13" hidden="1" x14ac:dyDescent="0.35">
      <c r="A178">
        <v>2</v>
      </c>
      <c r="B178">
        <v>52</v>
      </c>
      <c r="C178" t="s">
        <v>108</v>
      </c>
      <c r="D178" t="s">
        <v>19</v>
      </c>
      <c r="F178" t="s">
        <v>55</v>
      </c>
      <c r="G178" s="14">
        <v>41966</v>
      </c>
      <c r="H178" t="s">
        <v>175</v>
      </c>
      <c r="I178" t="s">
        <v>15</v>
      </c>
      <c r="J178" t="s">
        <v>149</v>
      </c>
      <c r="K178" t="str">
        <f t="shared" si="2"/>
        <v>2</v>
      </c>
      <c r="L178" t="s">
        <v>17</v>
      </c>
      <c r="M178" t="s">
        <v>82</v>
      </c>
    </row>
    <row r="179" spans="1:13" hidden="1" x14ac:dyDescent="0.35">
      <c r="A179">
        <v>3</v>
      </c>
      <c r="B179">
        <v>40</v>
      </c>
      <c r="C179" t="s">
        <v>110</v>
      </c>
      <c r="D179" t="s">
        <v>21</v>
      </c>
      <c r="F179" t="s">
        <v>55</v>
      </c>
      <c r="G179" s="14">
        <v>41966</v>
      </c>
      <c r="H179" t="s">
        <v>175</v>
      </c>
      <c r="I179" t="s">
        <v>15</v>
      </c>
      <c r="J179" t="s">
        <v>149</v>
      </c>
      <c r="K179" t="str">
        <f t="shared" si="2"/>
        <v>3</v>
      </c>
      <c r="L179" t="s">
        <v>17</v>
      </c>
      <c r="M179" t="s">
        <v>82</v>
      </c>
    </row>
    <row r="180" spans="1:13" hidden="1" x14ac:dyDescent="0.35">
      <c r="A180">
        <v>4</v>
      </c>
      <c r="B180">
        <v>36</v>
      </c>
      <c r="C180" t="s">
        <v>111</v>
      </c>
      <c r="D180" t="s">
        <v>18</v>
      </c>
      <c r="F180" t="s">
        <v>55</v>
      </c>
      <c r="G180" s="14">
        <v>41966</v>
      </c>
      <c r="H180" t="s">
        <v>175</v>
      </c>
      <c r="I180" t="s">
        <v>15</v>
      </c>
      <c r="J180" t="s">
        <v>149</v>
      </c>
      <c r="K180" t="str">
        <f t="shared" ref="K180:K243" si="3">IF(A180=1,"1",IF(A180=2,"2",IF(A180=3,"3",IF(A180=4,"4",IF(A180&lt;=8,"T8",IF(A180&lt;=16,"T16",IF(A180&lt;=32,"T32",IF(A180&lt;=64,"T64",IF(A180&lt;=128,"T128","T256")))))))))</f>
        <v>4</v>
      </c>
      <c r="L180" t="s">
        <v>17</v>
      </c>
      <c r="M180" t="s">
        <v>82</v>
      </c>
    </row>
    <row r="181" spans="1:13" hidden="1" x14ac:dyDescent="0.35">
      <c r="A181">
        <v>5</v>
      </c>
      <c r="B181">
        <v>32</v>
      </c>
      <c r="C181" t="s">
        <v>119</v>
      </c>
      <c r="D181" t="s">
        <v>39</v>
      </c>
      <c r="F181" t="s">
        <v>55</v>
      </c>
      <c r="G181" s="14">
        <v>41966</v>
      </c>
      <c r="H181" t="s">
        <v>175</v>
      </c>
      <c r="I181" t="s">
        <v>15</v>
      </c>
      <c r="J181" t="s">
        <v>149</v>
      </c>
      <c r="K181" t="str">
        <f t="shared" si="3"/>
        <v>T8</v>
      </c>
      <c r="L181" t="s">
        <v>17</v>
      </c>
      <c r="M181" t="s">
        <v>82</v>
      </c>
    </row>
    <row r="182" spans="1:13" hidden="1" x14ac:dyDescent="0.35">
      <c r="A182">
        <v>6</v>
      </c>
      <c r="B182">
        <v>30</v>
      </c>
      <c r="C182" t="s">
        <v>115</v>
      </c>
      <c r="D182" t="s">
        <v>38</v>
      </c>
      <c r="F182" t="s">
        <v>55</v>
      </c>
      <c r="G182" s="14">
        <v>41966</v>
      </c>
      <c r="H182" t="s">
        <v>175</v>
      </c>
      <c r="I182" t="s">
        <v>15</v>
      </c>
      <c r="J182" t="s">
        <v>149</v>
      </c>
      <c r="K182" t="str">
        <f t="shared" si="3"/>
        <v>T8</v>
      </c>
      <c r="L182" t="s">
        <v>17</v>
      </c>
      <c r="M182" t="s">
        <v>82</v>
      </c>
    </row>
    <row r="183" spans="1:13" hidden="1" x14ac:dyDescent="0.35">
      <c r="A183">
        <v>7</v>
      </c>
      <c r="B183">
        <v>28</v>
      </c>
      <c r="C183" t="s">
        <v>13</v>
      </c>
      <c r="D183" t="s">
        <v>14</v>
      </c>
      <c r="F183" t="s">
        <v>55</v>
      </c>
      <c r="G183" s="14">
        <v>41966</v>
      </c>
      <c r="H183" t="s">
        <v>175</v>
      </c>
      <c r="I183" t="s">
        <v>15</v>
      </c>
      <c r="J183" t="s">
        <v>149</v>
      </c>
      <c r="K183" t="str">
        <f t="shared" si="3"/>
        <v>T8</v>
      </c>
      <c r="L183" t="s">
        <v>17</v>
      </c>
      <c r="M183" t="s">
        <v>82</v>
      </c>
    </row>
    <row r="184" spans="1:13" hidden="1" x14ac:dyDescent="0.35">
      <c r="A184">
        <v>8</v>
      </c>
      <c r="B184">
        <v>26</v>
      </c>
      <c r="C184" t="s">
        <v>27</v>
      </c>
      <c r="D184" t="s">
        <v>28</v>
      </c>
      <c r="F184" t="s">
        <v>55</v>
      </c>
      <c r="G184" s="14">
        <v>41966</v>
      </c>
      <c r="H184" t="s">
        <v>175</v>
      </c>
      <c r="I184" t="s">
        <v>15</v>
      </c>
      <c r="J184" t="s">
        <v>149</v>
      </c>
      <c r="K184" t="str">
        <f t="shared" si="3"/>
        <v>T8</v>
      </c>
      <c r="L184" t="s">
        <v>17</v>
      </c>
      <c r="M184" t="s">
        <v>82</v>
      </c>
    </row>
    <row r="185" spans="1:13" hidden="1" x14ac:dyDescent="0.35">
      <c r="A185">
        <v>9</v>
      </c>
      <c r="B185">
        <v>25</v>
      </c>
      <c r="C185" t="s">
        <v>116</v>
      </c>
      <c r="D185" t="s">
        <v>25</v>
      </c>
      <c r="F185" t="s">
        <v>55</v>
      </c>
      <c r="G185" s="14">
        <v>41966</v>
      </c>
      <c r="H185" t="s">
        <v>175</v>
      </c>
      <c r="I185" t="s">
        <v>15</v>
      </c>
      <c r="J185" t="s">
        <v>149</v>
      </c>
      <c r="K185" t="str">
        <f t="shared" si="3"/>
        <v>T16</v>
      </c>
      <c r="L185" t="s">
        <v>17</v>
      </c>
      <c r="M185" t="s">
        <v>82</v>
      </c>
    </row>
    <row r="186" spans="1:13" hidden="1" x14ac:dyDescent="0.35">
      <c r="A186">
        <v>10</v>
      </c>
      <c r="B186">
        <v>24</v>
      </c>
      <c r="C186" t="s">
        <v>34</v>
      </c>
      <c r="D186" t="s">
        <v>35</v>
      </c>
      <c r="F186" t="s">
        <v>55</v>
      </c>
      <c r="G186" s="14">
        <v>41966</v>
      </c>
      <c r="H186" t="s">
        <v>175</v>
      </c>
      <c r="I186" t="s">
        <v>15</v>
      </c>
      <c r="J186" t="s">
        <v>149</v>
      </c>
      <c r="K186" t="str">
        <f t="shared" si="3"/>
        <v>T16</v>
      </c>
      <c r="L186" t="s">
        <v>17</v>
      </c>
      <c r="M186" t="s">
        <v>82</v>
      </c>
    </row>
    <row r="187" spans="1:13" hidden="1" x14ac:dyDescent="0.35">
      <c r="A187">
        <v>11</v>
      </c>
      <c r="B187">
        <v>23</v>
      </c>
      <c r="C187" t="s">
        <v>94</v>
      </c>
      <c r="D187" t="s">
        <v>95</v>
      </c>
      <c r="F187" t="s">
        <v>55</v>
      </c>
      <c r="G187" s="14">
        <v>41966</v>
      </c>
      <c r="H187" t="s">
        <v>175</v>
      </c>
      <c r="I187" t="s">
        <v>15</v>
      </c>
      <c r="J187" t="s">
        <v>149</v>
      </c>
      <c r="K187" t="str">
        <f t="shared" si="3"/>
        <v>T16</v>
      </c>
      <c r="L187" t="s">
        <v>17</v>
      </c>
      <c r="M187" t="s">
        <v>82</v>
      </c>
    </row>
    <row r="188" spans="1:13" hidden="1" x14ac:dyDescent="0.35">
      <c r="A188">
        <v>12</v>
      </c>
      <c r="B188">
        <v>22</v>
      </c>
      <c r="C188" t="s">
        <v>36</v>
      </c>
      <c r="D188" t="s">
        <v>36</v>
      </c>
      <c r="F188" t="s">
        <v>55</v>
      </c>
      <c r="G188" s="14">
        <v>41966</v>
      </c>
      <c r="H188" t="s">
        <v>175</v>
      </c>
      <c r="I188" t="s">
        <v>15</v>
      </c>
      <c r="J188" t="s">
        <v>149</v>
      </c>
      <c r="K188" t="str">
        <f t="shared" si="3"/>
        <v>T16</v>
      </c>
      <c r="L188" t="s">
        <v>17</v>
      </c>
      <c r="M188" t="s">
        <v>82</v>
      </c>
    </row>
    <row r="189" spans="1:13" hidden="1" x14ac:dyDescent="0.35">
      <c r="A189">
        <v>13</v>
      </c>
      <c r="B189">
        <v>21</v>
      </c>
      <c r="C189" t="s">
        <v>113</v>
      </c>
      <c r="D189" t="s">
        <v>32</v>
      </c>
      <c r="F189" t="s">
        <v>55</v>
      </c>
      <c r="G189" s="14">
        <v>41966</v>
      </c>
      <c r="H189" t="s">
        <v>175</v>
      </c>
      <c r="I189" t="s">
        <v>15</v>
      </c>
      <c r="J189" t="s">
        <v>149</v>
      </c>
      <c r="K189" t="str">
        <f t="shared" si="3"/>
        <v>T16</v>
      </c>
      <c r="L189" t="s">
        <v>17</v>
      </c>
      <c r="M189" t="s">
        <v>82</v>
      </c>
    </row>
    <row r="190" spans="1:13" hidden="1" x14ac:dyDescent="0.35">
      <c r="A190">
        <v>14</v>
      </c>
      <c r="B190">
        <v>20</v>
      </c>
      <c r="C190" t="s">
        <v>128</v>
      </c>
      <c r="D190" t="s">
        <v>24</v>
      </c>
      <c r="F190" t="s">
        <v>55</v>
      </c>
      <c r="G190" s="14">
        <v>41966</v>
      </c>
      <c r="H190" t="s">
        <v>175</v>
      </c>
      <c r="I190" t="s">
        <v>15</v>
      </c>
      <c r="J190" t="s">
        <v>149</v>
      </c>
      <c r="K190" t="str">
        <f t="shared" si="3"/>
        <v>T16</v>
      </c>
      <c r="L190" t="s">
        <v>17</v>
      </c>
      <c r="M190" t="s">
        <v>82</v>
      </c>
    </row>
    <row r="191" spans="1:13" hidden="1" x14ac:dyDescent="0.35">
      <c r="A191">
        <v>15</v>
      </c>
      <c r="B191">
        <v>19</v>
      </c>
      <c r="C191" t="s">
        <v>112</v>
      </c>
      <c r="D191" t="s">
        <v>52</v>
      </c>
      <c r="F191" t="s">
        <v>55</v>
      </c>
      <c r="G191" s="14">
        <v>41966</v>
      </c>
      <c r="H191" t="s">
        <v>175</v>
      </c>
      <c r="I191" t="s">
        <v>15</v>
      </c>
      <c r="J191" t="s">
        <v>149</v>
      </c>
      <c r="K191" t="str">
        <f t="shared" si="3"/>
        <v>T16</v>
      </c>
      <c r="L191" t="s">
        <v>17</v>
      </c>
      <c r="M191" t="s">
        <v>82</v>
      </c>
    </row>
    <row r="192" spans="1:13" hidden="1" x14ac:dyDescent="0.35">
      <c r="A192">
        <v>16</v>
      </c>
      <c r="B192">
        <v>18</v>
      </c>
      <c r="C192" t="s">
        <v>176</v>
      </c>
      <c r="D192" t="s">
        <v>43</v>
      </c>
      <c r="F192" t="s">
        <v>55</v>
      </c>
      <c r="G192" s="14">
        <v>41966</v>
      </c>
      <c r="H192" t="s">
        <v>175</v>
      </c>
      <c r="I192" t="s">
        <v>15</v>
      </c>
      <c r="J192" t="s">
        <v>149</v>
      </c>
      <c r="K192" t="str">
        <f t="shared" si="3"/>
        <v>T16</v>
      </c>
      <c r="L192" t="s">
        <v>17</v>
      </c>
      <c r="M192" t="s">
        <v>82</v>
      </c>
    </row>
    <row r="193" spans="1:13" hidden="1" x14ac:dyDescent="0.35">
      <c r="A193">
        <v>17</v>
      </c>
      <c r="B193">
        <v>8</v>
      </c>
      <c r="C193" t="s">
        <v>118</v>
      </c>
      <c r="D193" t="s">
        <v>41</v>
      </c>
      <c r="F193" t="s">
        <v>55</v>
      </c>
      <c r="G193" s="14">
        <v>41966</v>
      </c>
      <c r="H193" t="s">
        <v>175</v>
      </c>
      <c r="I193" t="s">
        <v>15</v>
      </c>
      <c r="J193" t="s">
        <v>149</v>
      </c>
      <c r="K193" t="str">
        <f t="shared" si="3"/>
        <v>T32</v>
      </c>
      <c r="L193" t="s">
        <v>17</v>
      </c>
      <c r="M193" t="s">
        <v>82</v>
      </c>
    </row>
    <row r="194" spans="1:13" hidden="1" x14ac:dyDescent="0.35">
      <c r="A194">
        <v>18</v>
      </c>
      <c r="B194">
        <v>8</v>
      </c>
      <c r="C194" t="s">
        <v>29</v>
      </c>
      <c r="D194" t="s">
        <v>30</v>
      </c>
      <c r="F194" t="s">
        <v>55</v>
      </c>
      <c r="G194" s="14">
        <v>41966</v>
      </c>
      <c r="H194" t="s">
        <v>175</v>
      </c>
      <c r="I194" t="s">
        <v>15</v>
      </c>
      <c r="J194" t="s">
        <v>149</v>
      </c>
      <c r="K194" t="str">
        <f t="shared" si="3"/>
        <v>T32</v>
      </c>
      <c r="L194" t="s">
        <v>17</v>
      </c>
      <c r="M194" t="s">
        <v>82</v>
      </c>
    </row>
    <row r="195" spans="1:13" hidden="1" x14ac:dyDescent="0.35">
      <c r="A195">
        <v>19</v>
      </c>
      <c r="B195">
        <v>8</v>
      </c>
      <c r="C195" t="s">
        <v>109</v>
      </c>
      <c r="D195" t="s">
        <v>22</v>
      </c>
      <c r="F195" t="s">
        <v>55</v>
      </c>
      <c r="G195" s="14">
        <v>41966</v>
      </c>
      <c r="H195" t="s">
        <v>175</v>
      </c>
      <c r="I195" t="s">
        <v>15</v>
      </c>
      <c r="J195" t="s">
        <v>149</v>
      </c>
      <c r="K195" t="str">
        <f t="shared" si="3"/>
        <v>T32</v>
      </c>
      <c r="L195" t="s">
        <v>17</v>
      </c>
      <c r="M195" t="s">
        <v>82</v>
      </c>
    </row>
    <row r="196" spans="1:13" hidden="1" x14ac:dyDescent="0.35">
      <c r="A196">
        <v>20</v>
      </c>
      <c r="B196">
        <v>8</v>
      </c>
      <c r="C196" t="s">
        <v>70</v>
      </c>
      <c r="D196" t="s">
        <v>71</v>
      </c>
      <c r="F196" t="s">
        <v>55</v>
      </c>
      <c r="G196" s="14">
        <v>41966</v>
      </c>
      <c r="H196" t="s">
        <v>175</v>
      </c>
      <c r="I196" t="s">
        <v>15</v>
      </c>
      <c r="J196" t="s">
        <v>149</v>
      </c>
      <c r="K196" t="str">
        <f t="shared" si="3"/>
        <v>T32</v>
      </c>
      <c r="L196" t="s">
        <v>17</v>
      </c>
      <c r="M196" t="s">
        <v>82</v>
      </c>
    </row>
    <row r="197" spans="1:13" hidden="1" x14ac:dyDescent="0.35">
      <c r="A197">
        <v>1</v>
      </c>
      <c r="B197">
        <v>64</v>
      </c>
      <c r="C197" t="s">
        <v>111</v>
      </c>
      <c r="D197" t="s">
        <v>18</v>
      </c>
      <c r="F197" t="s">
        <v>180</v>
      </c>
      <c r="G197" s="14">
        <v>41966</v>
      </c>
      <c r="H197" t="s">
        <v>175</v>
      </c>
      <c r="I197" t="s">
        <v>15</v>
      </c>
      <c r="J197" t="s">
        <v>148</v>
      </c>
      <c r="K197" t="str">
        <f t="shared" si="3"/>
        <v>1</v>
      </c>
      <c r="L197" t="s">
        <v>17</v>
      </c>
      <c r="M197" t="s">
        <v>82</v>
      </c>
    </row>
    <row r="198" spans="1:13" hidden="1" x14ac:dyDescent="0.35">
      <c r="A198">
        <v>2</v>
      </c>
      <c r="B198">
        <v>52</v>
      </c>
      <c r="C198" t="s">
        <v>36</v>
      </c>
      <c r="D198" t="s">
        <v>36</v>
      </c>
      <c r="F198" t="s">
        <v>180</v>
      </c>
      <c r="G198" s="14">
        <v>41966</v>
      </c>
      <c r="H198" t="s">
        <v>175</v>
      </c>
      <c r="I198" t="s">
        <v>15</v>
      </c>
      <c r="J198" t="s">
        <v>148</v>
      </c>
      <c r="K198" t="str">
        <f t="shared" si="3"/>
        <v>2</v>
      </c>
      <c r="L198" t="s">
        <v>17</v>
      </c>
      <c r="M198" t="s">
        <v>82</v>
      </c>
    </row>
    <row r="199" spans="1:13" hidden="1" x14ac:dyDescent="0.35">
      <c r="A199">
        <v>3</v>
      </c>
      <c r="B199">
        <v>40</v>
      </c>
      <c r="C199" t="s">
        <v>108</v>
      </c>
      <c r="D199" t="s">
        <v>19</v>
      </c>
      <c r="F199" t="s">
        <v>180</v>
      </c>
      <c r="G199" s="14">
        <v>41966</v>
      </c>
      <c r="H199" t="s">
        <v>175</v>
      </c>
      <c r="I199" t="s">
        <v>15</v>
      </c>
      <c r="J199" t="s">
        <v>148</v>
      </c>
      <c r="K199" t="str">
        <f t="shared" si="3"/>
        <v>3</v>
      </c>
      <c r="L199" t="s">
        <v>17</v>
      </c>
      <c r="M199" t="s">
        <v>82</v>
      </c>
    </row>
    <row r="200" spans="1:13" hidden="1" x14ac:dyDescent="0.35">
      <c r="A200">
        <v>4</v>
      </c>
      <c r="B200">
        <v>36</v>
      </c>
      <c r="C200" t="s">
        <v>13</v>
      </c>
      <c r="D200" t="s">
        <v>14</v>
      </c>
      <c r="F200" t="s">
        <v>180</v>
      </c>
      <c r="G200" s="14">
        <v>41966</v>
      </c>
      <c r="H200" t="s">
        <v>175</v>
      </c>
      <c r="I200" t="s">
        <v>15</v>
      </c>
      <c r="J200" t="s">
        <v>148</v>
      </c>
      <c r="K200" t="str">
        <f t="shared" si="3"/>
        <v>4</v>
      </c>
      <c r="L200" t="s">
        <v>17</v>
      </c>
      <c r="M200" t="s">
        <v>82</v>
      </c>
    </row>
    <row r="201" spans="1:13" hidden="1" x14ac:dyDescent="0.35">
      <c r="A201">
        <v>5</v>
      </c>
      <c r="B201">
        <v>32</v>
      </c>
      <c r="C201" t="s">
        <v>109</v>
      </c>
      <c r="D201" t="s">
        <v>22</v>
      </c>
      <c r="F201" t="s">
        <v>180</v>
      </c>
      <c r="G201" s="14">
        <v>41966</v>
      </c>
      <c r="H201" t="s">
        <v>175</v>
      </c>
      <c r="I201" t="s">
        <v>15</v>
      </c>
      <c r="J201" t="s">
        <v>148</v>
      </c>
      <c r="K201" t="str">
        <f t="shared" si="3"/>
        <v>T8</v>
      </c>
      <c r="L201" t="s">
        <v>17</v>
      </c>
      <c r="M201" t="s">
        <v>82</v>
      </c>
    </row>
    <row r="202" spans="1:13" hidden="1" x14ac:dyDescent="0.35">
      <c r="A202">
        <v>6</v>
      </c>
      <c r="B202">
        <v>30</v>
      </c>
      <c r="C202" t="s">
        <v>27</v>
      </c>
      <c r="D202" t="s">
        <v>28</v>
      </c>
      <c r="F202" t="s">
        <v>180</v>
      </c>
      <c r="G202" s="14">
        <v>41966</v>
      </c>
      <c r="H202" t="s">
        <v>175</v>
      </c>
      <c r="I202" t="s">
        <v>15</v>
      </c>
      <c r="J202" t="s">
        <v>148</v>
      </c>
      <c r="K202" t="str">
        <f t="shared" si="3"/>
        <v>T8</v>
      </c>
      <c r="L202" t="s">
        <v>17</v>
      </c>
      <c r="M202" t="s">
        <v>82</v>
      </c>
    </row>
    <row r="203" spans="1:13" hidden="1" x14ac:dyDescent="0.35">
      <c r="A203">
        <v>7</v>
      </c>
      <c r="B203">
        <v>28</v>
      </c>
      <c r="C203" t="s">
        <v>119</v>
      </c>
      <c r="D203" t="s">
        <v>39</v>
      </c>
      <c r="F203" t="s">
        <v>180</v>
      </c>
      <c r="G203" s="14">
        <v>41966</v>
      </c>
      <c r="H203" t="s">
        <v>175</v>
      </c>
      <c r="I203" t="s">
        <v>15</v>
      </c>
      <c r="J203" t="s">
        <v>148</v>
      </c>
      <c r="K203" t="str">
        <f t="shared" si="3"/>
        <v>T8</v>
      </c>
      <c r="L203" t="s">
        <v>17</v>
      </c>
      <c r="M203" t="s">
        <v>82</v>
      </c>
    </row>
    <row r="204" spans="1:13" hidden="1" x14ac:dyDescent="0.35">
      <c r="A204">
        <v>8</v>
      </c>
      <c r="B204">
        <v>26</v>
      </c>
      <c r="C204" t="s">
        <v>128</v>
      </c>
      <c r="D204" t="s">
        <v>24</v>
      </c>
      <c r="F204" t="s">
        <v>180</v>
      </c>
      <c r="G204" s="14">
        <v>41966</v>
      </c>
      <c r="H204" t="s">
        <v>175</v>
      </c>
      <c r="I204" t="s">
        <v>15</v>
      </c>
      <c r="J204" t="s">
        <v>148</v>
      </c>
      <c r="K204" t="str">
        <f t="shared" si="3"/>
        <v>T8</v>
      </c>
      <c r="L204" t="s">
        <v>17</v>
      </c>
      <c r="M204" t="s">
        <v>82</v>
      </c>
    </row>
    <row r="205" spans="1:13" hidden="1" x14ac:dyDescent="0.35">
      <c r="A205">
        <v>9</v>
      </c>
      <c r="B205">
        <v>25</v>
      </c>
      <c r="C205" t="s">
        <v>118</v>
      </c>
      <c r="D205" t="s">
        <v>41</v>
      </c>
      <c r="F205" t="s">
        <v>180</v>
      </c>
      <c r="G205" s="14">
        <v>41966</v>
      </c>
      <c r="H205" t="s">
        <v>175</v>
      </c>
      <c r="I205" t="s">
        <v>15</v>
      </c>
      <c r="J205" t="s">
        <v>148</v>
      </c>
      <c r="K205" t="str">
        <f t="shared" si="3"/>
        <v>T16</v>
      </c>
      <c r="L205" t="s">
        <v>17</v>
      </c>
      <c r="M205" t="s">
        <v>82</v>
      </c>
    </row>
    <row r="206" spans="1:13" hidden="1" x14ac:dyDescent="0.35">
      <c r="A206">
        <v>10</v>
      </c>
      <c r="B206">
        <v>24</v>
      </c>
      <c r="C206" t="s">
        <v>121</v>
      </c>
      <c r="D206" t="s">
        <v>63</v>
      </c>
      <c r="F206" t="s">
        <v>180</v>
      </c>
      <c r="G206" s="14">
        <v>41966</v>
      </c>
      <c r="H206" t="s">
        <v>175</v>
      </c>
      <c r="I206" t="s">
        <v>15</v>
      </c>
      <c r="J206" t="s">
        <v>148</v>
      </c>
      <c r="K206" t="str">
        <f t="shared" si="3"/>
        <v>T16</v>
      </c>
      <c r="L206" t="s">
        <v>17</v>
      </c>
      <c r="M206" t="s">
        <v>82</v>
      </c>
    </row>
    <row r="207" spans="1:13" hidden="1" x14ac:dyDescent="0.35">
      <c r="A207">
        <v>11</v>
      </c>
      <c r="B207">
        <v>23</v>
      </c>
      <c r="C207" t="s">
        <v>115</v>
      </c>
      <c r="D207" t="s">
        <v>38</v>
      </c>
      <c r="F207" t="s">
        <v>180</v>
      </c>
      <c r="G207" s="14">
        <v>41966</v>
      </c>
      <c r="H207" t="s">
        <v>175</v>
      </c>
      <c r="I207" t="s">
        <v>15</v>
      </c>
      <c r="J207" t="s">
        <v>148</v>
      </c>
      <c r="K207" t="str">
        <f t="shared" si="3"/>
        <v>T16</v>
      </c>
      <c r="L207" t="s">
        <v>17</v>
      </c>
      <c r="M207" t="s">
        <v>82</v>
      </c>
    </row>
    <row r="208" spans="1:13" hidden="1" x14ac:dyDescent="0.35">
      <c r="A208">
        <v>12</v>
      </c>
      <c r="B208">
        <v>22</v>
      </c>
      <c r="C208" t="s">
        <v>170</v>
      </c>
      <c r="D208" t="s">
        <v>103</v>
      </c>
      <c r="F208" t="s">
        <v>180</v>
      </c>
      <c r="G208" s="14">
        <v>41966</v>
      </c>
      <c r="H208" t="s">
        <v>175</v>
      </c>
      <c r="I208" t="s">
        <v>15</v>
      </c>
      <c r="J208" t="s">
        <v>148</v>
      </c>
      <c r="K208" t="str">
        <f t="shared" si="3"/>
        <v>T16</v>
      </c>
      <c r="L208" t="s">
        <v>17</v>
      </c>
      <c r="M208" t="s">
        <v>82</v>
      </c>
    </row>
    <row r="209" spans="1:13" hidden="1" x14ac:dyDescent="0.35">
      <c r="A209">
        <v>13</v>
      </c>
      <c r="B209">
        <v>21</v>
      </c>
      <c r="C209" t="s">
        <v>116</v>
      </c>
      <c r="D209" t="s">
        <v>25</v>
      </c>
      <c r="F209" t="s">
        <v>180</v>
      </c>
      <c r="G209" s="14">
        <v>41966</v>
      </c>
      <c r="H209" t="s">
        <v>175</v>
      </c>
      <c r="I209" t="s">
        <v>15</v>
      </c>
      <c r="J209" t="s">
        <v>148</v>
      </c>
      <c r="K209" t="str">
        <f t="shared" si="3"/>
        <v>T16</v>
      </c>
      <c r="L209" t="s">
        <v>17</v>
      </c>
      <c r="M209" t="s">
        <v>82</v>
      </c>
    </row>
    <row r="210" spans="1:13" hidden="1" x14ac:dyDescent="0.35">
      <c r="A210">
        <v>14</v>
      </c>
      <c r="B210">
        <v>20</v>
      </c>
      <c r="C210" t="s">
        <v>176</v>
      </c>
      <c r="D210" t="s">
        <v>43</v>
      </c>
      <c r="F210" t="s">
        <v>180</v>
      </c>
      <c r="G210" s="14">
        <v>41966</v>
      </c>
      <c r="H210" t="s">
        <v>175</v>
      </c>
      <c r="I210" t="s">
        <v>15</v>
      </c>
      <c r="J210" t="s">
        <v>148</v>
      </c>
      <c r="K210" t="str">
        <f t="shared" si="3"/>
        <v>T16</v>
      </c>
      <c r="L210" t="s">
        <v>17</v>
      </c>
      <c r="M210" t="s">
        <v>82</v>
      </c>
    </row>
    <row r="211" spans="1:13" hidden="1" x14ac:dyDescent="0.35">
      <c r="A211">
        <v>15</v>
      </c>
      <c r="B211">
        <v>19</v>
      </c>
      <c r="C211" t="s">
        <v>110</v>
      </c>
      <c r="D211" t="s">
        <v>21</v>
      </c>
      <c r="F211" t="s">
        <v>180</v>
      </c>
      <c r="G211" s="14">
        <v>41966</v>
      </c>
      <c r="H211" t="s">
        <v>175</v>
      </c>
      <c r="I211" t="s">
        <v>15</v>
      </c>
      <c r="J211" t="s">
        <v>148</v>
      </c>
      <c r="K211" t="str">
        <f t="shared" si="3"/>
        <v>T16</v>
      </c>
      <c r="L211" t="s">
        <v>17</v>
      </c>
      <c r="M211" t="s">
        <v>82</v>
      </c>
    </row>
    <row r="212" spans="1:13" hidden="1" x14ac:dyDescent="0.35">
      <c r="A212">
        <v>16</v>
      </c>
      <c r="B212">
        <v>18</v>
      </c>
      <c r="C212" t="s">
        <v>29</v>
      </c>
      <c r="D212" t="s">
        <v>30</v>
      </c>
      <c r="F212" t="s">
        <v>180</v>
      </c>
      <c r="G212" s="14">
        <v>41966</v>
      </c>
      <c r="H212" t="s">
        <v>175</v>
      </c>
      <c r="I212" t="s">
        <v>15</v>
      </c>
      <c r="J212" t="s">
        <v>148</v>
      </c>
      <c r="K212" t="str">
        <f t="shared" si="3"/>
        <v>T16</v>
      </c>
      <c r="L212" t="s">
        <v>17</v>
      </c>
      <c r="M212" t="s">
        <v>82</v>
      </c>
    </row>
    <row r="213" spans="1:13" hidden="1" x14ac:dyDescent="0.35">
      <c r="A213">
        <v>17</v>
      </c>
      <c r="B213">
        <v>8</v>
      </c>
      <c r="C213" t="s">
        <v>48</v>
      </c>
      <c r="D213" t="s">
        <v>49</v>
      </c>
      <c r="F213" t="s">
        <v>180</v>
      </c>
      <c r="G213" s="14">
        <v>41966</v>
      </c>
      <c r="H213" t="s">
        <v>175</v>
      </c>
      <c r="I213" t="s">
        <v>15</v>
      </c>
      <c r="J213" t="s">
        <v>148</v>
      </c>
      <c r="K213" t="str">
        <f t="shared" si="3"/>
        <v>T32</v>
      </c>
      <c r="L213" t="s">
        <v>17</v>
      </c>
      <c r="M213" t="s">
        <v>82</v>
      </c>
    </row>
    <row r="214" spans="1:13" hidden="1" x14ac:dyDescent="0.35">
      <c r="A214">
        <v>18</v>
      </c>
      <c r="B214">
        <v>8</v>
      </c>
      <c r="C214" t="s">
        <v>167</v>
      </c>
      <c r="D214" t="s">
        <v>61</v>
      </c>
      <c r="F214" t="s">
        <v>180</v>
      </c>
      <c r="G214" s="14">
        <v>41966</v>
      </c>
      <c r="H214" t="s">
        <v>175</v>
      </c>
      <c r="I214" t="s">
        <v>15</v>
      </c>
      <c r="J214" t="s">
        <v>148</v>
      </c>
      <c r="K214" t="str">
        <f t="shared" si="3"/>
        <v>T32</v>
      </c>
      <c r="L214" t="s">
        <v>17</v>
      </c>
      <c r="M214" t="s">
        <v>82</v>
      </c>
    </row>
    <row r="215" spans="1:13" hidden="1" x14ac:dyDescent="0.35">
      <c r="A215">
        <v>19</v>
      </c>
      <c r="B215">
        <v>8</v>
      </c>
      <c r="C215" t="s">
        <v>34</v>
      </c>
      <c r="D215" t="s">
        <v>35</v>
      </c>
      <c r="F215" t="s">
        <v>180</v>
      </c>
      <c r="G215" s="14">
        <v>41966</v>
      </c>
      <c r="H215" t="s">
        <v>175</v>
      </c>
      <c r="I215" t="s">
        <v>15</v>
      </c>
      <c r="J215" t="s">
        <v>148</v>
      </c>
      <c r="K215" t="str">
        <f t="shared" si="3"/>
        <v>T32</v>
      </c>
      <c r="L215" t="s">
        <v>17</v>
      </c>
      <c r="M215" t="s">
        <v>82</v>
      </c>
    </row>
    <row r="216" spans="1:13" hidden="1" x14ac:dyDescent="0.35">
      <c r="A216">
        <v>1</v>
      </c>
      <c r="B216">
        <v>64</v>
      </c>
      <c r="C216" t="s">
        <v>36</v>
      </c>
      <c r="D216" t="s">
        <v>36</v>
      </c>
      <c r="F216" t="s">
        <v>78</v>
      </c>
      <c r="G216" s="14">
        <v>42022</v>
      </c>
      <c r="H216" t="s">
        <v>175</v>
      </c>
      <c r="I216" t="s">
        <v>15</v>
      </c>
      <c r="J216" t="s">
        <v>107</v>
      </c>
      <c r="K216" t="str">
        <f t="shared" si="3"/>
        <v>1</v>
      </c>
      <c r="L216" t="s">
        <v>17</v>
      </c>
      <c r="M216" t="s">
        <v>82</v>
      </c>
    </row>
    <row r="217" spans="1:13" hidden="1" x14ac:dyDescent="0.35">
      <c r="A217">
        <v>2</v>
      </c>
      <c r="B217">
        <v>52</v>
      </c>
      <c r="C217" t="s">
        <v>108</v>
      </c>
      <c r="D217" t="s">
        <v>19</v>
      </c>
      <c r="F217" t="s">
        <v>78</v>
      </c>
      <c r="G217" s="14">
        <v>42022</v>
      </c>
      <c r="H217" t="s">
        <v>175</v>
      </c>
      <c r="I217" t="s">
        <v>15</v>
      </c>
      <c r="J217" t="s">
        <v>107</v>
      </c>
      <c r="K217" t="str">
        <f t="shared" si="3"/>
        <v>2</v>
      </c>
      <c r="L217" t="s">
        <v>17</v>
      </c>
      <c r="M217" t="s">
        <v>82</v>
      </c>
    </row>
    <row r="218" spans="1:13" hidden="1" x14ac:dyDescent="0.35">
      <c r="A218">
        <v>3</v>
      </c>
      <c r="B218">
        <v>40</v>
      </c>
      <c r="C218" t="s">
        <v>111</v>
      </c>
      <c r="D218" t="s">
        <v>18</v>
      </c>
      <c r="F218" t="s">
        <v>78</v>
      </c>
      <c r="G218" s="14">
        <v>42022</v>
      </c>
      <c r="H218" t="s">
        <v>175</v>
      </c>
      <c r="I218" t="s">
        <v>15</v>
      </c>
      <c r="J218" t="s">
        <v>107</v>
      </c>
      <c r="K218" t="str">
        <f t="shared" si="3"/>
        <v>3</v>
      </c>
      <c r="L218" t="s">
        <v>17</v>
      </c>
      <c r="M218" t="s">
        <v>82</v>
      </c>
    </row>
    <row r="219" spans="1:13" hidden="1" x14ac:dyDescent="0.35">
      <c r="A219">
        <v>4</v>
      </c>
      <c r="B219">
        <v>36</v>
      </c>
      <c r="C219" t="s">
        <v>13</v>
      </c>
      <c r="D219" t="s">
        <v>14</v>
      </c>
      <c r="F219" t="s">
        <v>78</v>
      </c>
      <c r="G219" s="14">
        <v>42022</v>
      </c>
      <c r="H219" t="s">
        <v>175</v>
      </c>
      <c r="I219" t="s">
        <v>15</v>
      </c>
      <c r="J219" t="s">
        <v>107</v>
      </c>
      <c r="K219" t="str">
        <f t="shared" si="3"/>
        <v>4</v>
      </c>
      <c r="L219" t="s">
        <v>17</v>
      </c>
      <c r="M219" t="s">
        <v>82</v>
      </c>
    </row>
    <row r="220" spans="1:13" hidden="1" x14ac:dyDescent="0.35">
      <c r="A220">
        <v>5</v>
      </c>
      <c r="B220">
        <v>32</v>
      </c>
      <c r="C220" t="s">
        <v>113</v>
      </c>
      <c r="D220" t="s">
        <v>32</v>
      </c>
      <c r="F220" t="s">
        <v>78</v>
      </c>
      <c r="G220" s="14">
        <v>42022</v>
      </c>
      <c r="H220" t="s">
        <v>175</v>
      </c>
      <c r="I220" t="s">
        <v>15</v>
      </c>
      <c r="J220" t="s">
        <v>107</v>
      </c>
      <c r="K220" t="str">
        <f t="shared" si="3"/>
        <v>T8</v>
      </c>
      <c r="L220" t="s">
        <v>17</v>
      </c>
      <c r="M220" t="s">
        <v>82</v>
      </c>
    </row>
    <row r="221" spans="1:13" hidden="1" x14ac:dyDescent="0.35">
      <c r="A221">
        <v>6</v>
      </c>
      <c r="B221">
        <v>30</v>
      </c>
      <c r="C221" t="s">
        <v>110</v>
      </c>
      <c r="D221" t="s">
        <v>21</v>
      </c>
      <c r="F221" t="s">
        <v>78</v>
      </c>
      <c r="G221" s="14">
        <v>42022</v>
      </c>
      <c r="H221" t="s">
        <v>175</v>
      </c>
      <c r="I221" t="s">
        <v>15</v>
      </c>
      <c r="J221" t="s">
        <v>107</v>
      </c>
      <c r="K221" t="str">
        <f t="shared" si="3"/>
        <v>T8</v>
      </c>
      <c r="L221" t="s">
        <v>17</v>
      </c>
      <c r="M221" t="s">
        <v>82</v>
      </c>
    </row>
    <row r="222" spans="1:13" hidden="1" x14ac:dyDescent="0.35">
      <c r="A222">
        <v>7</v>
      </c>
      <c r="B222">
        <v>28</v>
      </c>
      <c r="C222" t="s">
        <v>115</v>
      </c>
      <c r="D222" t="s">
        <v>38</v>
      </c>
      <c r="F222" t="s">
        <v>78</v>
      </c>
      <c r="G222" s="14">
        <v>42022</v>
      </c>
      <c r="H222" t="s">
        <v>175</v>
      </c>
      <c r="I222" t="s">
        <v>15</v>
      </c>
      <c r="J222" t="s">
        <v>107</v>
      </c>
      <c r="K222" t="str">
        <f t="shared" si="3"/>
        <v>T8</v>
      </c>
      <c r="L222" t="s">
        <v>17</v>
      </c>
      <c r="M222" t="s">
        <v>82</v>
      </c>
    </row>
    <row r="223" spans="1:13" hidden="1" x14ac:dyDescent="0.35">
      <c r="A223">
        <v>8</v>
      </c>
      <c r="B223">
        <v>26</v>
      </c>
      <c r="C223" t="s">
        <v>119</v>
      </c>
      <c r="D223" t="s">
        <v>39</v>
      </c>
      <c r="F223" t="s">
        <v>78</v>
      </c>
      <c r="G223" s="14">
        <v>42022</v>
      </c>
      <c r="H223" t="s">
        <v>175</v>
      </c>
      <c r="I223" t="s">
        <v>15</v>
      </c>
      <c r="J223" t="s">
        <v>107</v>
      </c>
      <c r="K223" t="str">
        <f t="shared" si="3"/>
        <v>T8</v>
      </c>
      <c r="L223" t="s">
        <v>17</v>
      </c>
      <c r="M223" t="s">
        <v>82</v>
      </c>
    </row>
    <row r="224" spans="1:13" hidden="1" x14ac:dyDescent="0.35">
      <c r="A224">
        <v>9</v>
      </c>
      <c r="B224">
        <v>25</v>
      </c>
      <c r="C224" t="s">
        <v>109</v>
      </c>
      <c r="D224" t="s">
        <v>22</v>
      </c>
      <c r="F224" t="s">
        <v>78</v>
      </c>
      <c r="G224" s="14">
        <v>42022</v>
      </c>
      <c r="H224" t="s">
        <v>175</v>
      </c>
      <c r="I224" t="s">
        <v>15</v>
      </c>
      <c r="J224" t="s">
        <v>107</v>
      </c>
      <c r="K224" t="str">
        <f t="shared" si="3"/>
        <v>T16</v>
      </c>
      <c r="L224" t="s">
        <v>17</v>
      </c>
      <c r="M224" t="s">
        <v>82</v>
      </c>
    </row>
    <row r="225" spans="1:13" hidden="1" x14ac:dyDescent="0.35">
      <c r="A225">
        <v>10</v>
      </c>
      <c r="B225">
        <v>24</v>
      </c>
      <c r="C225" t="s">
        <v>27</v>
      </c>
      <c r="D225" t="s">
        <v>28</v>
      </c>
      <c r="F225" t="s">
        <v>78</v>
      </c>
      <c r="G225" s="14">
        <v>42022</v>
      </c>
      <c r="H225" t="s">
        <v>175</v>
      </c>
      <c r="I225" t="s">
        <v>15</v>
      </c>
      <c r="J225" t="s">
        <v>107</v>
      </c>
      <c r="K225" t="str">
        <f t="shared" si="3"/>
        <v>T16</v>
      </c>
      <c r="L225" t="s">
        <v>17</v>
      </c>
      <c r="M225" t="s">
        <v>82</v>
      </c>
    </row>
    <row r="226" spans="1:13" hidden="1" x14ac:dyDescent="0.35">
      <c r="A226">
        <v>11</v>
      </c>
      <c r="B226">
        <v>23</v>
      </c>
      <c r="C226" t="s">
        <v>117</v>
      </c>
      <c r="D226" t="s">
        <v>84</v>
      </c>
      <c r="F226" t="s">
        <v>78</v>
      </c>
      <c r="G226" s="14">
        <v>42022</v>
      </c>
      <c r="H226" t="s">
        <v>175</v>
      </c>
      <c r="I226" t="s">
        <v>15</v>
      </c>
      <c r="J226" t="s">
        <v>107</v>
      </c>
      <c r="K226" t="str">
        <f t="shared" si="3"/>
        <v>T16</v>
      </c>
      <c r="L226" t="s">
        <v>17</v>
      </c>
      <c r="M226" t="s">
        <v>82</v>
      </c>
    </row>
    <row r="227" spans="1:13" hidden="1" x14ac:dyDescent="0.35">
      <c r="A227">
        <v>12</v>
      </c>
      <c r="B227">
        <v>22</v>
      </c>
      <c r="C227" t="s">
        <v>118</v>
      </c>
      <c r="D227" t="s">
        <v>41</v>
      </c>
      <c r="F227" t="s">
        <v>78</v>
      </c>
      <c r="G227" s="14">
        <v>42022</v>
      </c>
      <c r="H227" t="s">
        <v>175</v>
      </c>
      <c r="I227" t="s">
        <v>15</v>
      </c>
      <c r="J227" t="s">
        <v>107</v>
      </c>
      <c r="K227" t="str">
        <f t="shared" si="3"/>
        <v>T16</v>
      </c>
      <c r="L227" t="s">
        <v>17</v>
      </c>
      <c r="M227" t="s">
        <v>82</v>
      </c>
    </row>
    <row r="228" spans="1:13" hidden="1" x14ac:dyDescent="0.35">
      <c r="A228">
        <v>13</v>
      </c>
      <c r="B228">
        <v>21</v>
      </c>
      <c r="C228" t="s">
        <v>142</v>
      </c>
      <c r="D228" t="s">
        <v>58</v>
      </c>
      <c r="F228" t="s">
        <v>78</v>
      </c>
      <c r="G228" s="14">
        <v>42022</v>
      </c>
      <c r="H228" t="s">
        <v>175</v>
      </c>
      <c r="I228" t="s">
        <v>15</v>
      </c>
      <c r="J228" t="s">
        <v>107</v>
      </c>
      <c r="K228" t="str">
        <f t="shared" si="3"/>
        <v>T16</v>
      </c>
      <c r="L228" t="s">
        <v>17</v>
      </c>
      <c r="M228" t="s">
        <v>82</v>
      </c>
    </row>
    <row r="229" spans="1:13" hidden="1" x14ac:dyDescent="0.35">
      <c r="A229">
        <v>14</v>
      </c>
      <c r="B229">
        <v>20</v>
      </c>
      <c r="C229" t="s">
        <v>42</v>
      </c>
      <c r="D229" t="s">
        <v>43</v>
      </c>
      <c r="F229" t="s">
        <v>78</v>
      </c>
      <c r="G229" s="14">
        <v>42022</v>
      </c>
      <c r="H229" t="s">
        <v>175</v>
      </c>
      <c r="I229" t="s">
        <v>15</v>
      </c>
      <c r="J229" t="s">
        <v>107</v>
      </c>
      <c r="K229" t="str">
        <f t="shared" si="3"/>
        <v>T16</v>
      </c>
      <c r="L229" t="s">
        <v>17</v>
      </c>
      <c r="M229" t="s">
        <v>82</v>
      </c>
    </row>
    <row r="230" spans="1:13" hidden="1" x14ac:dyDescent="0.35">
      <c r="A230">
        <v>15</v>
      </c>
      <c r="B230">
        <v>19</v>
      </c>
      <c r="C230" t="s">
        <v>34</v>
      </c>
      <c r="D230" t="s">
        <v>35</v>
      </c>
      <c r="F230" t="s">
        <v>78</v>
      </c>
      <c r="G230" s="14">
        <v>42022</v>
      </c>
      <c r="H230" t="s">
        <v>175</v>
      </c>
      <c r="I230" t="s">
        <v>15</v>
      </c>
      <c r="J230" t="s">
        <v>107</v>
      </c>
      <c r="K230" t="str">
        <f t="shared" si="3"/>
        <v>T16</v>
      </c>
      <c r="L230" t="s">
        <v>17</v>
      </c>
      <c r="M230" t="s">
        <v>82</v>
      </c>
    </row>
    <row r="231" spans="1:13" hidden="1" x14ac:dyDescent="0.35">
      <c r="A231">
        <v>16</v>
      </c>
      <c r="B231">
        <v>18</v>
      </c>
      <c r="C231" t="s">
        <v>120</v>
      </c>
      <c r="D231" t="s">
        <v>74</v>
      </c>
      <c r="F231" t="s">
        <v>78</v>
      </c>
      <c r="G231" s="14">
        <v>42022</v>
      </c>
      <c r="H231" t="s">
        <v>175</v>
      </c>
      <c r="I231" t="s">
        <v>15</v>
      </c>
      <c r="J231" t="s">
        <v>107</v>
      </c>
      <c r="K231" t="str">
        <f t="shared" si="3"/>
        <v>T16</v>
      </c>
      <c r="L231" t="s">
        <v>17</v>
      </c>
      <c r="M231" t="s">
        <v>82</v>
      </c>
    </row>
    <row r="232" spans="1:13" hidden="1" x14ac:dyDescent="0.35">
      <c r="A232">
        <v>17</v>
      </c>
      <c r="B232">
        <v>8</v>
      </c>
      <c r="C232" t="s">
        <v>29</v>
      </c>
      <c r="D232" t="s">
        <v>30</v>
      </c>
      <c r="F232" t="s">
        <v>78</v>
      </c>
      <c r="G232" s="14">
        <v>42022</v>
      </c>
      <c r="H232" t="s">
        <v>175</v>
      </c>
      <c r="I232" t="s">
        <v>15</v>
      </c>
      <c r="J232" t="s">
        <v>107</v>
      </c>
      <c r="K232" t="str">
        <f t="shared" si="3"/>
        <v>T32</v>
      </c>
      <c r="L232" t="s">
        <v>17</v>
      </c>
      <c r="M232" t="s">
        <v>82</v>
      </c>
    </row>
    <row r="233" spans="1:13" hidden="1" x14ac:dyDescent="0.35">
      <c r="A233">
        <v>18</v>
      </c>
      <c r="B233">
        <v>8</v>
      </c>
      <c r="C233" t="s">
        <v>130</v>
      </c>
      <c r="D233" t="s">
        <v>31</v>
      </c>
      <c r="F233" t="s">
        <v>78</v>
      </c>
      <c r="G233" s="14">
        <v>42022</v>
      </c>
      <c r="H233" t="s">
        <v>175</v>
      </c>
      <c r="I233" t="s">
        <v>15</v>
      </c>
      <c r="J233" t="s">
        <v>107</v>
      </c>
      <c r="K233" t="str">
        <f t="shared" si="3"/>
        <v>T32</v>
      </c>
      <c r="L233" t="s">
        <v>17</v>
      </c>
      <c r="M233" t="s">
        <v>82</v>
      </c>
    </row>
    <row r="234" spans="1:13" hidden="1" x14ac:dyDescent="0.35">
      <c r="A234">
        <v>19</v>
      </c>
      <c r="B234">
        <v>8</v>
      </c>
      <c r="C234" t="s">
        <v>132</v>
      </c>
      <c r="D234" t="s">
        <v>65</v>
      </c>
      <c r="F234" t="s">
        <v>78</v>
      </c>
      <c r="G234" s="14">
        <v>42022</v>
      </c>
      <c r="H234" t="s">
        <v>175</v>
      </c>
      <c r="I234" t="s">
        <v>15</v>
      </c>
      <c r="J234" t="s">
        <v>107</v>
      </c>
      <c r="K234" t="str">
        <f t="shared" si="3"/>
        <v>T32</v>
      </c>
      <c r="L234" t="s">
        <v>17</v>
      </c>
      <c r="M234" t="s">
        <v>82</v>
      </c>
    </row>
    <row r="235" spans="1:13" hidden="1" x14ac:dyDescent="0.35">
      <c r="A235">
        <v>20</v>
      </c>
      <c r="B235">
        <v>8</v>
      </c>
      <c r="C235" t="s">
        <v>126</v>
      </c>
      <c r="D235" t="s">
        <v>51</v>
      </c>
      <c r="F235" t="s">
        <v>78</v>
      </c>
      <c r="G235" s="14">
        <v>42022</v>
      </c>
      <c r="H235" t="s">
        <v>175</v>
      </c>
      <c r="I235" t="s">
        <v>15</v>
      </c>
      <c r="J235" t="s">
        <v>107</v>
      </c>
      <c r="K235" t="str">
        <f t="shared" si="3"/>
        <v>T32</v>
      </c>
      <c r="L235" t="s">
        <v>17</v>
      </c>
      <c r="M235" t="s">
        <v>82</v>
      </c>
    </row>
    <row r="236" spans="1:13" hidden="1" x14ac:dyDescent="0.35">
      <c r="A236">
        <v>21</v>
      </c>
      <c r="B236">
        <v>8</v>
      </c>
      <c r="C236" t="s">
        <v>116</v>
      </c>
      <c r="D236" t="s">
        <v>25</v>
      </c>
      <c r="F236" t="s">
        <v>78</v>
      </c>
      <c r="G236" s="14">
        <v>42022</v>
      </c>
      <c r="H236" t="s">
        <v>175</v>
      </c>
      <c r="I236" t="s">
        <v>15</v>
      </c>
      <c r="J236" t="s">
        <v>107</v>
      </c>
      <c r="K236" t="str">
        <f t="shared" si="3"/>
        <v>T32</v>
      </c>
      <c r="L236" t="s">
        <v>17</v>
      </c>
      <c r="M236" t="s">
        <v>82</v>
      </c>
    </row>
    <row r="237" spans="1:13" hidden="1" x14ac:dyDescent="0.35">
      <c r="A237">
        <v>22</v>
      </c>
      <c r="B237">
        <v>8</v>
      </c>
      <c r="C237" t="s">
        <v>144</v>
      </c>
      <c r="D237" t="s">
        <v>40</v>
      </c>
      <c r="F237" t="s">
        <v>78</v>
      </c>
      <c r="G237" s="14">
        <v>42022</v>
      </c>
      <c r="H237" t="s">
        <v>175</v>
      </c>
      <c r="I237" t="s">
        <v>15</v>
      </c>
      <c r="J237" t="s">
        <v>107</v>
      </c>
      <c r="K237" t="str">
        <f t="shared" si="3"/>
        <v>T32</v>
      </c>
      <c r="L237" t="s">
        <v>17</v>
      </c>
      <c r="M237" t="s">
        <v>82</v>
      </c>
    </row>
    <row r="238" spans="1:13" hidden="1" x14ac:dyDescent="0.35">
      <c r="A238">
        <v>23</v>
      </c>
      <c r="B238">
        <v>8</v>
      </c>
      <c r="C238" t="s">
        <v>76</v>
      </c>
      <c r="D238" t="s">
        <v>77</v>
      </c>
      <c r="F238" t="s">
        <v>78</v>
      </c>
      <c r="G238" s="14">
        <v>42022</v>
      </c>
      <c r="H238" t="s">
        <v>175</v>
      </c>
      <c r="I238" t="s">
        <v>15</v>
      </c>
      <c r="J238" t="s">
        <v>107</v>
      </c>
      <c r="K238" t="str">
        <f t="shared" si="3"/>
        <v>T32</v>
      </c>
      <c r="L238" t="s">
        <v>17</v>
      </c>
      <c r="M238" t="s">
        <v>82</v>
      </c>
    </row>
    <row r="239" spans="1:13" hidden="1" x14ac:dyDescent="0.35">
      <c r="A239">
        <v>24</v>
      </c>
      <c r="B239">
        <v>8</v>
      </c>
      <c r="C239" t="s">
        <v>125</v>
      </c>
      <c r="D239" t="s">
        <v>86</v>
      </c>
      <c r="F239" t="s">
        <v>78</v>
      </c>
      <c r="G239" s="14">
        <v>42022</v>
      </c>
      <c r="H239" t="s">
        <v>175</v>
      </c>
      <c r="I239" t="s">
        <v>15</v>
      </c>
      <c r="J239" t="s">
        <v>107</v>
      </c>
      <c r="K239" t="str">
        <f t="shared" si="3"/>
        <v>T32</v>
      </c>
      <c r="L239" t="s">
        <v>17</v>
      </c>
      <c r="M239" t="s">
        <v>82</v>
      </c>
    </row>
    <row r="240" spans="1:13" hidden="1" x14ac:dyDescent="0.35">
      <c r="A240">
        <v>25</v>
      </c>
      <c r="B240">
        <v>8</v>
      </c>
      <c r="C240" t="s">
        <v>122</v>
      </c>
      <c r="D240" t="s">
        <v>53</v>
      </c>
      <c r="F240" t="s">
        <v>78</v>
      </c>
      <c r="G240" s="14">
        <v>42022</v>
      </c>
      <c r="H240" t="s">
        <v>175</v>
      </c>
      <c r="I240" t="s">
        <v>15</v>
      </c>
      <c r="J240" t="s">
        <v>107</v>
      </c>
      <c r="K240" t="str">
        <f t="shared" si="3"/>
        <v>T32</v>
      </c>
      <c r="L240" t="s">
        <v>17</v>
      </c>
      <c r="M240" t="s">
        <v>82</v>
      </c>
    </row>
    <row r="241" spans="1:13" hidden="1" x14ac:dyDescent="0.35">
      <c r="A241">
        <v>1</v>
      </c>
      <c r="B241">
        <v>64</v>
      </c>
      <c r="C241" t="s">
        <v>111</v>
      </c>
      <c r="D241" t="s">
        <v>18</v>
      </c>
      <c r="F241" t="s">
        <v>147</v>
      </c>
      <c r="G241" s="14">
        <v>42022</v>
      </c>
      <c r="H241" t="s">
        <v>175</v>
      </c>
      <c r="I241" t="s">
        <v>15</v>
      </c>
      <c r="J241" t="s">
        <v>146</v>
      </c>
      <c r="K241" t="str">
        <f t="shared" si="3"/>
        <v>1</v>
      </c>
      <c r="L241" t="s">
        <v>17</v>
      </c>
      <c r="M241" t="s">
        <v>82</v>
      </c>
    </row>
    <row r="242" spans="1:13" hidden="1" x14ac:dyDescent="0.35">
      <c r="A242">
        <v>2</v>
      </c>
      <c r="B242">
        <v>52</v>
      </c>
      <c r="C242" t="s">
        <v>36</v>
      </c>
      <c r="D242" t="s">
        <v>36</v>
      </c>
      <c r="F242" t="s">
        <v>147</v>
      </c>
      <c r="G242" s="14">
        <v>42022</v>
      </c>
      <c r="H242" t="s">
        <v>175</v>
      </c>
      <c r="I242" t="s">
        <v>15</v>
      </c>
      <c r="J242" t="s">
        <v>146</v>
      </c>
      <c r="K242" t="str">
        <f t="shared" si="3"/>
        <v>2</v>
      </c>
      <c r="L242" t="s">
        <v>17</v>
      </c>
      <c r="M242" t="s">
        <v>82</v>
      </c>
    </row>
    <row r="243" spans="1:13" hidden="1" x14ac:dyDescent="0.35">
      <c r="A243">
        <v>3</v>
      </c>
      <c r="B243">
        <v>40</v>
      </c>
      <c r="C243" t="s">
        <v>108</v>
      </c>
      <c r="D243" t="s">
        <v>19</v>
      </c>
      <c r="F243" t="s">
        <v>147</v>
      </c>
      <c r="G243" s="14">
        <v>42022</v>
      </c>
      <c r="H243" t="s">
        <v>175</v>
      </c>
      <c r="I243" t="s">
        <v>15</v>
      </c>
      <c r="J243" t="s">
        <v>146</v>
      </c>
      <c r="K243" t="str">
        <f t="shared" si="3"/>
        <v>3</v>
      </c>
      <c r="L243" t="s">
        <v>17</v>
      </c>
      <c r="M243" t="s">
        <v>82</v>
      </c>
    </row>
    <row r="244" spans="1:13" hidden="1" x14ac:dyDescent="0.35">
      <c r="A244">
        <v>4</v>
      </c>
      <c r="B244">
        <v>36</v>
      </c>
      <c r="C244" t="s">
        <v>110</v>
      </c>
      <c r="D244" t="s">
        <v>21</v>
      </c>
      <c r="F244" t="s">
        <v>147</v>
      </c>
      <c r="G244" s="14">
        <v>42022</v>
      </c>
      <c r="H244" t="s">
        <v>175</v>
      </c>
      <c r="I244" t="s">
        <v>15</v>
      </c>
      <c r="J244" t="s">
        <v>146</v>
      </c>
      <c r="K244" t="str">
        <f t="shared" ref="K244:K307" si="4">IF(A244=1,"1",IF(A244=2,"2",IF(A244=3,"3",IF(A244=4,"4",IF(A244&lt;=8,"T8",IF(A244&lt;=16,"T16",IF(A244&lt;=32,"T32",IF(A244&lt;=64,"T64",IF(A244&lt;=128,"T128","T256")))))))))</f>
        <v>4</v>
      </c>
      <c r="L244" t="s">
        <v>17</v>
      </c>
      <c r="M244" t="s">
        <v>82</v>
      </c>
    </row>
    <row r="245" spans="1:13" hidden="1" x14ac:dyDescent="0.35">
      <c r="A245">
        <v>5</v>
      </c>
      <c r="B245">
        <v>32</v>
      </c>
      <c r="C245" t="s">
        <v>119</v>
      </c>
      <c r="D245" t="s">
        <v>39</v>
      </c>
      <c r="F245" t="s">
        <v>147</v>
      </c>
      <c r="G245" s="14">
        <v>42022</v>
      </c>
      <c r="H245" t="s">
        <v>175</v>
      </c>
      <c r="I245" t="s">
        <v>15</v>
      </c>
      <c r="J245" t="s">
        <v>146</v>
      </c>
      <c r="K245" t="str">
        <f t="shared" si="4"/>
        <v>T8</v>
      </c>
      <c r="L245" t="s">
        <v>17</v>
      </c>
      <c r="M245" t="s">
        <v>82</v>
      </c>
    </row>
    <row r="246" spans="1:13" hidden="1" x14ac:dyDescent="0.35">
      <c r="A246">
        <v>6</v>
      </c>
      <c r="B246">
        <v>30</v>
      </c>
      <c r="C246" t="s">
        <v>13</v>
      </c>
      <c r="D246" t="s">
        <v>14</v>
      </c>
      <c r="F246" t="s">
        <v>147</v>
      </c>
      <c r="G246" s="14">
        <v>42022</v>
      </c>
      <c r="H246" t="s">
        <v>175</v>
      </c>
      <c r="I246" t="s">
        <v>15</v>
      </c>
      <c r="J246" t="s">
        <v>146</v>
      </c>
      <c r="K246" t="str">
        <f t="shared" si="4"/>
        <v>T8</v>
      </c>
      <c r="L246" t="s">
        <v>17</v>
      </c>
      <c r="M246" t="s">
        <v>82</v>
      </c>
    </row>
    <row r="247" spans="1:13" hidden="1" x14ac:dyDescent="0.35">
      <c r="A247">
        <v>7</v>
      </c>
      <c r="B247">
        <v>28</v>
      </c>
      <c r="C247" t="s">
        <v>109</v>
      </c>
      <c r="D247" t="s">
        <v>22</v>
      </c>
      <c r="F247" t="s">
        <v>147</v>
      </c>
      <c r="G247" s="14">
        <v>42022</v>
      </c>
      <c r="H247" t="s">
        <v>175</v>
      </c>
      <c r="I247" t="s">
        <v>15</v>
      </c>
      <c r="J247" t="s">
        <v>146</v>
      </c>
      <c r="K247" t="str">
        <f t="shared" si="4"/>
        <v>T8</v>
      </c>
      <c r="L247" t="s">
        <v>17</v>
      </c>
      <c r="M247" t="s">
        <v>82</v>
      </c>
    </row>
    <row r="248" spans="1:13" hidden="1" x14ac:dyDescent="0.35">
      <c r="A248">
        <v>8</v>
      </c>
      <c r="B248">
        <v>26</v>
      </c>
      <c r="C248" t="s">
        <v>115</v>
      </c>
      <c r="D248" t="s">
        <v>38</v>
      </c>
      <c r="F248" t="s">
        <v>147</v>
      </c>
      <c r="G248" s="14">
        <v>42022</v>
      </c>
      <c r="H248" t="s">
        <v>175</v>
      </c>
      <c r="I248" t="s">
        <v>15</v>
      </c>
      <c r="J248" t="s">
        <v>146</v>
      </c>
      <c r="K248" t="str">
        <f t="shared" si="4"/>
        <v>T8</v>
      </c>
      <c r="L248" t="s">
        <v>17</v>
      </c>
      <c r="M248" t="s">
        <v>82</v>
      </c>
    </row>
    <row r="249" spans="1:13" hidden="1" x14ac:dyDescent="0.35">
      <c r="A249">
        <v>9</v>
      </c>
      <c r="B249">
        <v>25</v>
      </c>
      <c r="C249" t="s">
        <v>27</v>
      </c>
      <c r="D249" t="s">
        <v>28</v>
      </c>
      <c r="F249" t="s">
        <v>147</v>
      </c>
      <c r="G249" s="14">
        <v>42022</v>
      </c>
      <c r="H249" t="s">
        <v>175</v>
      </c>
      <c r="I249" t="s">
        <v>15</v>
      </c>
      <c r="J249" t="s">
        <v>146</v>
      </c>
      <c r="K249" t="str">
        <f t="shared" si="4"/>
        <v>T16</v>
      </c>
      <c r="L249" t="s">
        <v>17</v>
      </c>
      <c r="M249" t="s">
        <v>82</v>
      </c>
    </row>
    <row r="250" spans="1:13" hidden="1" x14ac:dyDescent="0.35">
      <c r="A250">
        <v>10</v>
      </c>
      <c r="B250">
        <v>24</v>
      </c>
      <c r="C250" t="s">
        <v>29</v>
      </c>
      <c r="D250" t="s">
        <v>30</v>
      </c>
      <c r="F250" t="s">
        <v>147</v>
      </c>
      <c r="G250" s="14">
        <v>42022</v>
      </c>
      <c r="H250" t="s">
        <v>175</v>
      </c>
      <c r="I250" t="s">
        <v>15</v>
      </c>
      <c r="J250" t="s">
        <v>146</v>
      </c>
      <c r="K250" t="str">
        <f t="shared" si="4"/>
        <v>T16</v>
      </c>
      <c r="L250" t="s">
        <v>17</v>
      </c>
      <c r="M250" t="s">
        <v>82</v>
      </c>
    </row>
    <row r="251" spans="1:13" hidden="1" x14ac:dyDescent="0.35">
      <c r="A251">
        <v>11</v>
      </c>
      <c r="B251">
        <v>23</v>
      </c>
      <c r="C251" t="s">
        <v>116</v>
      </c>
      <c r="D251" t="s">
        <v>25</v>
      </c>
      <c r="F251" t="s">
        <v>147</v>
      </c>
      <c r="G251" s="14">
        <v>42022</v>
      </c>
      <c r="H251" t="s">
        <v>175</v>
      </c>
      <c r="I251" t="s">
        <v>15</v>
      </c>
      <c r="J251" t="s">
        <v>146</v>
      </c>
      <c r="K251" t="str">
        <f t="shared" si="4"/>
        <v>T16</v>
      </c>
      <c r="L251" t="s">
        <v>17</v>
      </c>
      <c r="M251" t="s">
        <v>82</v>
      </c>
    </row>
    <row r="252" spans="1:13" hidden="1" x14ac:dyDescent="0.35">
      <c r="A252">
        <v>12</v>
      </c>
      <c r="B252">
        <v>22</v>
      </c>
      <c r="C252" t="s">
        <v>118</v>
      </c>
      <c r="D252" t="s">
        <v>41</v>
      </c>
      <c r="F252" t="s">
        <v>147</v>
      </c>
      <c r="G252" s="14">
        <v>42022</v>
      </c>
      <c r="H252" t="s">
        <v>175</v>
      </c>
      <c r="I252" t="s">
        <v>15</v>
      </c>
      <c r="J252" t="s">
        <v>146</v>
      </c>
      <c r="K252" t="str">
        <f t="shared" si="4"/>
        <v>T16</v>
      </c>
      <c r="L252" t="s">
        <v>17</v>
      </c>
      <c r="M252" t="s">
        <v>82</v>
      </c>
    </row>
    <row r="253" spans="1:13" hidden="1" x14ac:dyDescent="0.35">
      <c r="A253">
        <v>13</v>
      </c>
      <c r="B253">
        <v>21</v>
      </c>
      <c r="C253" t="s">
        <v>42</v>
      </c>
      <c r="D253" t="s">
        <v>43</v>
      </c>
      <c r="F253" t="s">
        <v>147</v>
      </c>
      <c r="G253" s="14">
        <v>42022</v>
      </c>
      <c r="H253" t="s">
        <v>175</v>
      </c>
      <c r="I253" t="s">
        <v>15</v>
      </c>
      <c r="J253" t="s">
        <v>146</v>
      </c>
      <c r="K253" t="str">
        <f t="shared" si="4"/>
        <v>T16</v>
      </c>
      <c r="L253" t="s">
        <v>17</v>
      </c>
      <c r="M253" t="s">
        <v>82</v>
      </c>
    </row>
    <row r="254" spans="1:13" hidden="1" x14ac:dyDescent="0.35">
      <c r="A254">
        <v>14</v>
      </c>
      <c r="B254">
        <v>20</v>
      </c>
      <c r="C254" t="s">
        <v>120</v>
      </c>
      <c r="D254" t="s">
        <v>74</v>
      </c>
      <c r="F254" t="s">
        <v>147</v>
      </c>
      <c r="G254" s="14">
        <v>42022</v>
      </c>
      <c r="H254" t="s">
        <v>175</v>
      </c>
      <c r="I254" t="s">
        <v>15</v>
      </c>
      <c r="J254" t="s">
        <v>146</v>
      </c>
      <c r="K254" t="str">
        <f t="shared" si="4"/>
        <v>T16</v>
      </c>
      <c r="L254" t="s">
        <v>17</v>
      </c>
      <c r="M254" t="s">
        <v>82</v>
      </c>
    </row>
    <row r="255" spans="1:13" hidden="1" x14ac:dyDescent="0.35">
      <c r="A255">
        <v>15</v>
      </c>
      <c r="B255">
        <v>19</v>
      </c>
      <c r="C255" t="s">
        <v>133</v>
      </c>
      <c r="D255" t="s">
        <v>20</v>
      </c>
      <c r="F255" t="s">
        <v>147</v>
      </c>
      <c r="G255" s="14">
        <v>42022</v>
      </c>
      <c r="H255" t="s">
        <v>175</v>
      </c>
      <c r="I255" t="s">
        <v>15</v>
      </c>
      <c r="J255" t="s">
        <v>146</v>
      </c>
      <c r="K255" t="str">
        <f t="shared" si="4"/>
        <v>T16</v>
      </c>
      <c r="L255" t="s">
        <v>17</v>
      </c>
      <c r="M255" t="s">
        <v>82</v>
      </c>
    </row>
    <row r="256" spans="1:13" hidden="1" x14ac:dyDescent="0.35">
      <c r="A256">
        <v>16</v>
      </c>
      <c r="B256">
        <v>18</v>
      </c>
      <c r="C256" t="s">
        <v>127</v>
      </c>
      <c r="D256" t="s">
        <v>37</v>
      </c>
      <c r="F256" t="s">
        <v>147</v>
      </c>
      <c r="G256" s="14">
        <v>42022</v>
      </c>
      <c r="H256" t="s">
        <v>175</v>
      </c>
      <c r="I256" t="s">
        <v>15</v>
      </c>
      <c r="J256" t="s">
        <v>146</v>
      </c>
      <c r="K256" t="str">
        <f t="shared" si="4"/>
        <v>T16</v>
      </c>
      <c r="L256" t="s">
        <v>17</v>
      </c>
      <c r="M256" t="s">
        <v>82</v>
      </c>
    </row>
    <row r="257" spans="1:13" hidden="1" x14ac:dyDescent="0.35">
      <c r="A257">
        <v>17</v>
      </c>
      <c r="B257">
        <v>8</v>
      </c>
      <c r="C257" t="s">
        <v>132</v>
      </c>
      <c r="D257" t="s">
        <v>65</v>
      </c>
      <c r="F257" t="s">
        <v>147</v>
      </c>
      <c r="G257" s="14">
        <v>42022</v>
      </c>
      <c r="H257" t="s">
        <v>175</v>
      </c>
      <c r="I257" t="s">
        <v>15</v>
      </c>
      <c r="J257" t="s">
        <v>146</v>
      </c>
      <c r="K257" t="str">
        <f t="shared" si="4"/>
        <v>T32</v>
      </c>
      <c r="L257" t="s">
        <v>17</v>
      </c>
      <c r="M257" t="s">
        <v>82</v>
      </c>
    </row>
    <row r="258" spans="1:13" hidden="1" x14ac:dyDescent="0.35">
      <c r="A258">
        <v>1</v>
      </c>
      <c r="B258">
        <v>64</v>
      </c>
      <c r="C258" t="s">
        <v>119</v>
      </c>
      <c r="D258" t="s">
        <v>39</v>
      </c>
      <c r="F258" t="s">
        <v>101</v>
      </c>
      <c r="G258" s="14">
        <v>42028</v>
      </c>
      <c r="H258" t="s">
        <v>175</v>
      </c>
      <c r="I258" t="s">
        <v>15</v>
      </c>
      <c r="J258" t="s">
        <v>83</v>
      </c>
      <c r="K258" t="str">
        <f t="shared" si="4"/>
        <v>1</v>
      </c>
      <c r="L258" t="s">
        <v>17</v>
      </c>
      <c r="M258" t="s">
        <v>82</v>
      </c>
    </row>
    <row r="259" spans="1:13" hidden="1" x14ac:dyDescent="0.35">
      <c r="A259">
        <v>2</v>
      </c>
      <c r="B259">
        <v>52</v>
      </c>
      <c r="C259" t="s">
        <v>13</v>
      </c>
      <c r="D259" t="s">
        <v>14</v>
      </c>
      <c r="F259" t="s">
        <v>101</v>
      </c>
      <c r="G259" s="14">
        <v>42028</v>
      </c>
      <c r="H259" t="s">
        <v>175</v>
      </c>
      <c r="I259" t="s">
        <v>15</v>
      </c>
      <c r="J259" t="s">
        <v>83</v>
      </c>
      <c r="K259" t="str">
        <f t="shared" si="4"/>
        <v>2</v>
      </c>
      <c r="L259" t="s">
        <v>17</v>
      </c>
      <c r="M259" t="s">
        <v>82</v>
      </c>
    </row>
    <row r="260" spans="1:13" hidden="1" x14ac:dyDescent="0.35">
      <c r="A260">
        <v>3</v>
      </c>
      <c r="B260">
        <v>40</v>
      </c>
      <c r="C260" t="s">
        <v>111</v>
      </c>
      <c r="D260" t="s">
        <v>18</v>
      </c>
      <c r="F260" t="s">
        <v>101</v>
      </c>
      <c r="G260" s="14">
        <v>42028</v>
      </c>
      <c r="H260" t="s">
        <v>175</v>
      </c>
      <c r="I260" t="s">
        <v>15</v>
      </c>
      <c r="J260" t="s">
        <v>83</v>
      </c>
      <c r="K260" t="str">
        <f t="shared" si="4"/>
        <v>3</v>
      </c>
      <c r="L260" t="s">
        <v>17</v>
      </c>
      <c r="M260" t="s">
        <v>82</v>
      </c>
    </row>
    <row r="261" spans="1:13" hidden="1" x14ac:dyDescent="0.35">
      <c r="A261">
        <v>4</v>
      </c>
      <c r="B261">
        <v>36</v>
      </c>
      <c r="C261" t="s">
        <v>116</v>
      </c>
      <c r="D261" t="s">
        <v>25</v>
      </c>
      <c r="F261" t="s">
        <v>101</v>
      </c>
      <c r="G261" s="14">
        <v>42028</v>
      </c>
      <c r="H261" t="s">
        <v>175</v>
      </c>
      <c r="I261" t="s">
        <v>15</v>
      </c>
      <c r="J261" t="s">
        <v>83</v>
      </c>
      <c r="K261" t="str">
        <f t="shared" si="4"/>
        <v>4</v>
      </c>
      <c r="L261" t="s">
        <v>17</v>
      </c>
      <c r="M261" t="s">
        <v>82</v>
      </c>
    </row>
    <row r="262" spans="1:13" hidden="1" x14ac:dyDescent="0.35">
      <c r="A262">
        <v>5</v>
      </c>
      <c r="B262">
        <v>32</v>
      </c>
      <c r="C262" t="s">
        <v>27</v>
      </c>
      <c r="D262" t="s">
        <v>28</v>
      </c>
      <c r="F262" t="s">
        <v>101</v>
      </c>
      <c r="G262" s="14">
        <v>42028</v>
      </c>
      <c r="H262" t="s">
        <v>175</v>
      </c>
      <c r="I262" t="s">
        <v>15</v>
      </c>
      <c r="J262" t="s">
        <v>83</v>
      </c>
      <c r="K262" t="str">
        <f t="shared" si="4"/>
        <v>T8</v>
      </c>
      <c r="L262" t="s">
        <v>17</v>
      </c>
      <c r="M262" t="s">
        <v>82</v>
      </c>
    </row>
    <row r="263" spans="1:13" hidden="1" x14ac:dyDescent="0.35">
      <c r="A263">
        <v>6</v>
      </c>
      <c r="B263">
        <v>30</v>
      </c>
      <c r="C263" t="s">
        <v>135</v>
      </c>
      <c r="D263" t="s">
        <v>26</v>
      </c>
      <c r="F263" t="s">
        <v>101</v>
      </c>
      <c r="G263" s="14">
        <v>42028</v>
      </c>
      <c r="H263" t="s">
        <v>175</v>
      </c>
      <c r="I263" t="s">
        <v>15</v>
      </c>
      <c r="J263" t="s">
        <v>83</v>
      </c>
      <c r="K263" t="str">
        <f t="shared" si="4"/>
        <v>T8</v>
      </c>
      <c r="L263" t="s">
        <v>17</v>
      </c>
      <c r="M263" t="s">
        <v>82</v>
      </c>
    </row>
    <row r="264" spans="1:13" hidden="1" x14ac:dyDescent="0.35">
      <c r="A264">
        <v>7</v>
      </c>
      <c r="B264">
        <v>28</v>
      </c>
      <c r="C264" t="s">
        <v>76</v>
      </c>
      <c r="D264" t="s">
        <v>77</v>
      </c>
      <c r="F264" t="s">
        <v>101</v>
      </c>
      <c r="G264" s="14">
        <v>42028</v>
      </c>
      <c r="H264" t="s">
        <v>175</v>
      </c>
      <c r="I264" t="s">
        <v>15</v>
      </c>
      <c r="J264" t="s">
        <v>83</v>
      </c>
      <c r="K264" t="str">
        <f t="shared" si="4"/>
        <v>T8</v>
      </c>
      <c r="L264" t="s">
        <v>17</v>
      </c>
      <c r="M264" t="s">
        <v>82</v>
      </c>
    </row>
    <row r="265" spans="1:13" hidden="1" x14ac:dyDescent="0.35">
      <c r="A265">
        <v>8</v>
      </c>
      <c r="B265">
        <v>26</v>
      </c>
      <c r="C265" t="s">
        <v>110</v>
      </c>
      <c r="D265" t="s">
        <v>21</v>
      </c>
      <c r="F265" t="s">
        <v>101</v>
      </c>
      <c r="G265" s="14">
        <v>42028</v>
      </c>
      <c r="H265" t="s">
        <v>175</v>
      </c>
      <c r="I265" t="s">
        <v>15</v>
      </c>
      <c r="J265" t="s">
        <v>83</v>
      </c>
      <c r="K265" t="str">
        <f t="shared" si="4"/>
        <v>T8</v>
      </c>
      <c r="L265" t="s">
        <v>17</v>
      </c>
      <c r="M265" t="s">
        <v>82</v>
      </c>
    </row>
    <row r="266" spans="1:13" hidden="1" x14ac:dyDescent="0.35">
      <c r="A266">
        <v>9</v>
      </c>
      <c r="B266">
        <v>25</v>
      </c>
      <c r="C266" t="s">
        <v>70</v>
      </c>
      <c r="D266" t="s">
        <v>71</v>
      </c>
      <c r="F266" t="s">
        <v>101</v>
      </c>
      <c r="G266" s="14">
        <v>42028</v>
      </c>
      <c r="H266" t="s">
        <v>175</v>
      </c>
      <c r="I266" t="s">
        <v>15</v>
      </c>
      <c r="J266" t="s">
        <v>83</v>
      </c>
      <c r="K266" t="str">
        <f t="shared" si="4"/>
        <v>T16</v>
      </c>
      <c r="L266" t="s">
        <v>17</v>
      </c>
      <c r="M266" t="s">
        <v>82</v>
      </c>
    </row>
    <row r="267" spans="1:13" hidden="1" x14ac:dyDescent="0.35">
      <c r="A267">
        <v>10</v>
      </c>
      <c r="B267">
        <v>24</v>
      </c>
      <c r="C267" t="s">
        <v>108</v>
      </c>
      <c r="D267" t="s">
        <v>19</v>
      </c>
      <c r="F267" t="s">
        <v>101</v>
      </c>
      <c r="G267" s="14">
        <v>42028</v>
      </c>
      <c r="H267" t="s">
        <v>175</v>
      </c>
      <c r="I267" t="s">
        <v>15</v>
      </c>
      <c r="J267" t="s">
        <v>83</v>
      </c>
      <c r="K267" t="str">
        <f t="shared" si="4"/>
        <v>T16</v>
      </c>
      <c r="L267" t="s">
        <v>17</v>
      </c>
      <c r="M267" t="s">
        <v>82</v>
      </c>
    </row>
    <row r="268" spans="1:13" hidden="1" x14ac:dyDescent="0.35">
      <c r="A268">
        <v>11</v>
      </c>
      <c r="B268">
        <v>23</v>
      </c>
      <c r="C268" t="s">
        <v>128</v>
      </c>
      <c r="D268" t="s">
        <v>24</v>
      </c>
      <c r="F268" t="s">
        <v>101</v>
      </c>
      <c r="G268" s="14">
        <v>42028</v>
      </c>
      <c r="H268" t="s">
        <v>175</v>
      </c>
      <c r="I268" t="s">
        <v>15</v>
      </c>
      <c r="J268" t="s">
        <v>83</v>
      </c>
      <c r="K268" t="str">
        <f t="shared" si="4"/>
        <v>T16</v>
      </c>
      <c r="L268" t="s">
        <v>17</v>
      </c>
      <c r="M268" t="s">
        <v>82</v>
      </c>
    </row>
    <row r="269" spans="1:13" hidden="1" x14ac:dyDescent="0.35">
      <c r="A269">
        <v>12</v>
      </c>
      <c r="B269">
        <v>22</v>
      </c>
      <c r="C269" t="s">
        <v>48</v>
      </c>
      <c r="D269" t="s">
        <v>49</v>
      </c>
      <c r="F269" t="s">
        <v>101</v>
      </c>
      <c r="G269" s="14">
        <v>42028</v>
      </c>
      <c r="H269" t="s">
        <v>175</v>
      </c>
      <c r="I269" t="s">
        <v>15</v>
      </c>
      <c r="J269" t="s">
        <v>83</v>
      </c>
      <c r="K269" t="str">
        <f t="shared" si="4"/>
        <v>T16</v>
      </c>
      <c r="L269" t="s">
        <v>17</v>
      </c>
      <c r="M269" t="s">
        <v>82</v>
      </c>
    </row>
    <row r="270" spans="1:13" hidden="1" x14ac:dyDescent="0.35">
      <c r="A270">
        <v>13</v>
      </c>
      <c r="B270">
        <v>21</v>
      </c>
      <c r="C270" t="s">
        <v>171</v>
      </c>
      <c r="D270" t="s">
        <v>23</v>
      </c>
      <c r="F270" t="s">
        <v>101</v>
      </c>
      <c r="G270" s="14">
        <v>42028</v>
      </c>
      <c r="H270" t="s">
        <v>175</v>
      </c>
      <c r="I270" t="s">
        <v>15</v>
      </c>
      <c r="J270" t="s">
        <v>83</v>
      </c>
      <c r="K270" t="str">
        <f t="shared" si="4"/>
        <v>T16</v>
      </c>
      <c r="L270" t="s">
        <v>17</v>
      </c>
      <c r="M270" t="s">
        <v>82</v>
      </c>
    </row>
    <row r="271" spans="1:13" hidden="1" x14ac:dyDescent="0.35">
      <c r="A271">
        <v>14</v>
      </c>
      <c r="B271">
        <v>20</v>
      </c>
      <c r="C271" t="s">
        <v>29</v>
      </c>
      <c r="D271" t="s">
        <v>30</v>
      </c>
      <c r="F271" t="s">
        <v>101</v>
      </c>
      <c r="G271" s="14">
        <v>42028</v>
      </c>
      <c r="H271" t="s">
        <v>175</v>
      </c>
      <c r="I271" t="s">
        <v>15</v>
      </c>
      <c r="J271" t="s">
        <v>83</v>
      </c>
      <c r="K271" t="str">
        <f t="shared" si="4"/>
        <v>T16</v>
      </c>
      <c r="L271" t="s">
        <v>17</v>
      </c>
      <c r="M271" t="s">
        <v>82</v>
      </c>
    </row>
    <row r="272" spans="1:13" hidden="1" x14ac:dyDescent="0.35">
      <c r="A272">
        <v>15</v>
      </c>
      <c r="B272">
        <v>19</v>
      </c>
      <c r="C272" t="s">
        <v>36</v>
      </c>
      <c r="D272" t="s">
        <v>36</v>
      </c>
      <c r="F272" t="s">
        <v>101</v>
      </c>
      <c r="G272" s="14">
        <v>42028</v>
      </c>
      <c r="H272" t="s">
        <v>175</v>
      </c>
      <c r="I272" t="s">
        <v>15</v>
      </c>
      <c r="J272" t="s">
        <v>83</v>
      </c>
      <c r="K272" t="str">
        <f t="shared" si="4"/>
        <v>T16</v>
      </c>
      <c r="L272" t="s">
        <v>17</v>
      </c>
      <c r="M272" t="s">
        <v>82</v>
      </c>
    </row>
    <row r="273" spans="1:13" hidden="1" x14ac:dyDescent="0.35">
      <c r="A273">
        <v>16</v>
      </c>
      <c r="B273">
        <v>18</v>
      </c>
      <c r="C273" t="s">
        <v>124</v>
      </c>
      <c r="D273" t="s">
        <v>80</v>
      </c>
      <c r="F273" t="s">
        <v>101</v>
      </c>
      <c r="G273" s="14">
        <v>42028</v>
      </c>
      <c r="H273" t="s">
        <v>175</v>
      </c>
      <c r="I273" t="s">
        <v>15</v>
      </c>
      <c r="J273" t="s">
        <v>83</v>
      </c>
      <c r="K273" t="str">
        <f t="shared" si="4"/>
        <v>T16</v>
      </c>
      <c r="L273" t="s">
        <v>17</v>
      </c>
      <c r="M273" t="s">
        <v>82</v>
      </c>
    </row>
    <row r="274" spans="1:13" hidden="1" x14ac:dyDescent="0.35">
      <c r="A274">
        <v>17</v>
      </c>
      <c r="B274">
        <v>8</v>
      </c>
      <c r="C274" t="s">
        <v>142</v>
      </c>
      <c r="D274" t="s">
        <v>58</v>
      </c>
      <c r="F274" t="s">
        <v>101</v>
      </c>
      <c r="G274" s="14">
        <v>42028</v>
      </c>
      <c r="H274" t="s">
        <v>175</v>
      </c>
      <c r="I274" t="s">
        <v>15</v>
      </c>
      <c r="J274" t="s">
        <v>83</v>
      </c>
      <c r="K274" t="str">
        <f t="shared" si="4"/>
        <v>T32</v>
      </c>
      <c r="L274" t="s">
        <v>17</v>
      </c>
      <c r="M274" t="s">
        <v>82</v>
      </c>
    </row>
    <row r="275" spans="1:13" hidden="1" x14ac:dyDescent="0.35">
      <c r="A275">
        <v>18</v>
      </c>
      <c r="B275">
        <v>8</v>
      </c>
      <c r="C275" t="s">
        <v>115</v>
      </c>
      <c r="D275" t="s">
        <v>38</v>
      </c>
      <c r="F275" t="s">
        <v>101</v>
      </c>
      <c r="G275" s="14">
        <v>42028</v>
      </c>
      <c r="H275" t="s">
        <v>175</v>
      </c>
      <c r="I275" t="s">
        <v>15</v>
      </c>
      <c r="J275" t="s">
        <v>83</v>
      </c>
      <c r="K275" t="str">
        <f t="shared" si="4"/>
        <v>T32</v>
      </c>
      <c r="L275" t="s">
        <v>17</v>
      </c>
      <c r="M275" t="s">
        <v>82</v>
      </c>
    </row>
    <row r="276" spans="1:13" hidden="1" x14ac:dyDescent="0.35">
      <c r="A276">
        <v>19</v>
      </c>
      <c r="B276">
        <v>8</v>
      </c>
      <c r="C276" t="s">
        <v>109</v>
      </c>
      <c r="D276" t="s">
        <v>22</v>
      </c>
      <c r="F276" t="s">
        <v>101</v>
      </c>
      <c r="G276" s="14">
        <v>42028</v>
      </c>
      <c r="H276" t="s">
        <v>175</v>
      </c>
      <c r="I276" t="s">
        <v>15</v>
      </c>
      <c r="J276" t="s">
        <v>83</v>
      </c>
      <c r="K276" t="str">
        <f t="shared" si="4"/>
        <v>T32</v>
      </c>
      <c r="L276" t="s">
        <v>17</v>
      </c>
      <c r="M276" t="s">
        <v>82</v>
      </c>
    </row>
    <row r="277" spans="1:13" hidden="1" x14ac:dyDescent="0.35">
      <c r="A277">
        <v>20</v>
      </c>
      <c r="B277">
        <v>8</v>
      </c>
      <c r="C277" t="s">
        <v>118</v>
      </c>
      <c r="D277" t="s">
        <v>41</v>
      </c>
      <c r="F277" t="s">
        <v>101</v>
      </c>
      <c r="G277" s="14">
        <v>42028</v>
      </c>
      <c r="H277" t="s">
        <v>175</v>
      </c>
      <c r="I277" t="s">
        <v>15</v>
      </c>
      <c r="J277" t="s">
        <v>83</v>
      </c>
      <c r="K277" t="str">
        <f t="shared" si="4"/>
        <v>T32</v>
      </c>
      <c r="L277" t="s">
        <v>17</v>
      </c>
      <c r="M277" t="s">
        <v>82</v>
      </c>
    </row>
    <row r="278" spans="1:13" hidden="1" x14ac:dyDescent="0.35">
      <c r="A278">
        <v>21</v>
      </c>
      <c r="B278">
        <v>8</v>
      </c>
      <c r="C278" t="s">
        <v>114</v>
      </c>
      <c r="D278" t="s">
        <v>69</v>
      </c>
      <c r="F278" t="s">
        <v>101</v>
      </c>
      <c r="G278" s="14">
        <v>42028</v>
      </c>
      <c r="H278" t="s">
        <v>175</v>
      </c>
      <c r="I278" t="s">
        <v>15</v>
      </c>
      <c r="J278" t="s">
        <v>83</v>
      </c>
      <c r="K278" t="str">
        <f t="shared" si="4"/>
        <v>T32</v>
      </c>
      <c r="L278" t="s">
        <v>17</v>
      </c>
      <c r="M278" t="s">
        <v>82</v>
      </c>
    </row>
    <row r="279" spans="1:13" hidden="1" x14ac:dyDescent="0.35">
      <c r="A279">
        <v>22</v>
      </c>
      <c r="B279">
        <v>8</v>
      </c>
      <c r="C279" t="s">
        <v>117</v>
      </c>
      <c r="D279" t="s">
        <v>84</v>
      </c>
      <c r="F279" t="s">
        <v>101</v>
      </c>
      <c r="G279" s="14">
        <v>42028</v>
      </c>
      <c r="H279" t="s">
        <v>175</v>
      </c>
      <c r="I279" t="s">
        <v>15</v>
      </c>
      <c r="J279" t="s">
        <v>83</v>
      </c>
      <c r="K279" t="str">
        <f t="shared" si="4"/>
        <v>T32</v>
      </c>
      <c r="L279" t="s">
        <v>17</v>
      </c>
      <c r="M279" t="s">
        <v>82</v>
      </c>
    </row>
    <row r="280" spans="1:13" hidden="1" x14ac:dyDescent="0.35">
      <c r="A280">
        <v>23</v>
      </c>
      <c r="B280">
        <v>8</v>
      </c>
      <c r="C280" t="s">
        <v>168</v>
      </c>
      <c r="D280" t="s">
        <v>72</v>
      </c>
      <c r="F280" t="s">
        <v>101</v>
      </c>
      <c r="G280" s="14">
        <v>42028</v>
      </c>
      <c r="H280" t="s">
        <v>175</v>
      </c>
      <c r="I280" t="s">
        <v>15</v>
      </c>
      <c r="J280" t="s">
        <v>83</v>
      </c>
      <c r="K280" t="str">
        <f t="shared" si="4"/>
        <v>T32</v>
      </c>
      <c r="L280" t="s">
        <v>17</v>
      </c>
      <c r="M280" t="s">
        <v>82</v>
      </c>
    </row>
    <row r="281" spans="1:13" hidden="1" x14ac:dyDescent="0.35">
      <c r="A281">
        <v>24</v>
      </c>
      <c r="B281">
        <v>8</v>
      </c>
      <c r="C281" t="s">
        <v>42</v>
      </c>
      <c r="D281" t="s">
        <v>43</v>
      </c>
      <c r="F281" t="s">
        <v>101</v>
      </c>
      <c r="G281" s="14">
        <v>42028</v>
      </c>
      <c r="H281" t="s">
        <v>175</v>
      </c>
      <c r="I281" t="s">
        <v>15</v>
      </c>
      <c r="J281" t="s">
        <v>83</v>
      </c>
      <c r="K281" t="str">
        <f t="shared" si="4"/>
        <v>T32</v>
      </c>
      <c r="L281" t="s">
        <v>17</v>
      </c>
      <c r="M281" t="s">
        <v>82</v>
      </c>
    </row>
    <row r="282" spans="1:13" hidden="1" x14ac:dyDescent="0.35">
      <c r="A282">
        <v>25</v>
      </c>
      <c r="B282">
        <v>8</v>
      </c>
      <c r="C282" t="s">
        <v>129</v>
      </c>
      <c r="D282" t="s">
        <v>79</v>
      </c>
      <c r="F282" t="s">
        <v>101</v>
      </c>
      <c r="G282" s="14">
        <v>42028</v>
      </c>
      <c r="H282" t="s">
        <v>175</v>
      </c>
      <c r="I282" t="s">
        <v>15</v>
      </c>
      <c r="J282" t="s">
        <v>83</v>
      </c>
      <c r="K282" t="str">
        <f t="shared" si="4"/>
        <v>T32</v>
      </c>
      <c r="L282" t="s">
        <v>17</v>
      </c>
      <c r="M282" t="s">
        <v>82</v>
      </c>
    </row>
    <row r="283" spans="1:13" hidden="1" x14ac:dyDescent="0.35">
      <c r="A283">
        <v>26</v>
      </c>
      <c r="B283">
        <v>8</v>
      </c>
      <c r="C283" t="s">
        <v>120</v>
      </c>
      <c r="D283" t="s">
        <v>74</v>
      </c>
      <c r="F283" t="s">
        <v>101</v>
      </c>
      <c r="G283" s="14">
        <v>42028</v>
      </c>
      <c r="H283" t="s">
        <v>175</v>
      </c>
      <c r="I283" t="s">
        <v>15</v>
      </c>
      <c r="J283" t="s">
        <v>83</v>
      </c>
      <c r="K283" t="str">
        <f t="shared" si="4"/>
        <v>T32</v>
      </c>
      <c r="L283" t="s">
        <v>17</v>
      </c>
      <c r="M283" t="s">
        <v>82</v>
      </c>
    </row>
    <row r="284" spans="1:13" hidden="1" x14ac:dyDescent="0.35">
      <c r="A284">
        <v>27</v>
      </c>
      <c r="B284">
        <v>8</v>
      </c>
      <c r="C284" t="s">
        <v>165</v>
      </c>
      <c r="D284" t="s">
        <v>160</v>
      </c>
      <c r="F284" t="s">
        <v>101</v>
      </c>
      <c r="G284" s="14">
        <v>42028</v>
      </c>
      <c r="H284" t="s">
        <v>175</v>
      </c>
      <c r="I284" t="s">
        <v>15</v>
      </c>
      <c r="J284" t="s">
        <v>83</v>
      </c>
      <c r="K284" t="str">
        <f t="shared" si="4"/>
        <v>T32</v>
      </c>
      <c r="L284" t="s">
        <v>17</v>
      </c>
      <c r="M284" t="s">
        <v>82</v>
      </c>
    </row>
    <row r="285" spans="1:13" hidden="1" x14ac:dyDescent="0.35">
      <c r="A285">
        <v>28</v>
      </c>
      <c r="B285">
        <v>8</v>
      </c>
      <c r="C285" t="s">
        <v>172</v>
      </c>
      <c r="D285" t="s">
        <v>66</v>
      </c>
      <c r="F285" t="s">
        <v>101</v>
      </c>
      <c r="G285" s="14">
        <v>42028</v>
      </c>
      <c r="H285" t="s">
        <v>175</v>
      </c>
      <c r="I285" t="s">
        <v>15</v>
      </c>
      <c r="J285" t="s">
        <v>83</v>
      </c>
      <c r="K285" t="str">
        <f t="shared" si="4"/>
        <v>T32</v>
      </c>
      <c r="L285" t="s">
        <v>17</v>
      </c>
      <c r="M285" t="s">
        <v>82</v>
      </c>
    </row>
    <row r="286" spans="1:13" hidden="1" x14ac:dyDescent="0.35">
      <c r="A286">
        <v>29</v>
      </c>
      <c r="B286">
        <v>8</v>
      </c>
      <c r="C286" t="s">
        <v>127</v>
      </c>
      <c r="D286" t="s">
        <v>37</v>
      </c>
      <c r="F286" t="s">
        <v>101</v>
      </c>
      <c r="G286" s="14">
        <v>42028</v>
      </c>
      <c r="H286" t="s">
        <v>175</v>
      </c>
      <c r="I286" t="s">
        <v>15</v>
      </c>
      <c r="J286" t="s">
        <v>83</v>
      </c>
      <c r="K286" t="str">
        <f t="shared" si="4"/>
        <v>T32</v>
      </c>
      <c r="L286" t="s">
        <v>17</v>
      </c>
      <c r="M286" t="s">
        <v>82</v>
      </c>
    </row>
    <row r="287" spans="1:13" hidden="1" x14ac:dyDescent="0.35">
      <c r="A287">
        <v>30</v>
      </c>
      <c r="B287">
        <v>8</v>
      </c>
      <c r="C287" t="s">
        <v>130</v>
      </c>
      <c r="D287" t="s">
        <v>31</v>
      </c>
      <c r="F287" t="s">
        <v>101</v>
      </c>
      <c r="G287" s="14">
        <v>42028</v>
      </c>
      <c r="H287" t="s">
        <v>175</v>
      </c>
      <c r="I287" t="s">
        <v>15</v>
      </c>
      <c r="J287" t="s">
        <v>83</v>
      </c>
      <c r="K287" t="str">
        <f t="shared" si="4"/>
        <v>T32</v>
      </c>
      <c r="L287" t="s">
        <v>17</v>
      </c>
      <c r="M287" t="s">
        <v>82</v>
      </c>
    </row>
    <row r="288" spans="1:13" hidden="1" x14ac:dyDescent="0.35">
      <c r="A288">
        <v>31</v>
      </c>
      <c r="B288">
        <v>8</v>
      </c>
      <c r="C288" t="s">
        <v>181</v>
      </c>
      <c r="D288" t="s">
        <v>93</v>
      </c>
      <c r="F288" t="s">
        <v>101</v>
      </c>
      <c r="G288" s="14">
        <v>42028</v>
      </c>
      <c r="H288" t="s">
        <v>175</v>
      </c>
      <c r="I288" t="s">
        <v>15</v>
      </c>
      <c r="J288" t="s">
        <v>83</v>
      </c>
      <c r="K288" t="str">
        <f t="shared" si="4"/>
        <v>T32</v>
      </c>
      <c r="L288" t="s">
        <v>17</v>
      </c>
      <c r="M288" t="s">
        <v>82</v>
      </c>
    </row>
    <row r="289" spans="1:13" hidden="1" x14ac:dyDescent="0.35">
      <c r="A289">
        <v>32</v>
      </c>
      <c r="B289">
        <v>8</v>
      </c>
      <c r="C289" t="s">
        <v>133</v>
      </c>
      <c r="D289" t="s">
        <v>20</v>
      </c>
      <c r="F289" t="s">
        <v>101</v>
      </c>
      <c r="G289" s="14">
        <v>42028</v>
      </c>
      <c r="H289" t="s">
        <v>175</v>
      </c>
      <c r="I289" t="s">
        <v>15</v>
      </c>
      <c r="J289" t="s">
        <v>83</v>
      </c>
      <c r="K289" t="str">
        <f t="shared" si="4"/>
        <v>T32</v>
      </c>
      <c r="L289" t="s">
        <v>17</v>
      </c>
      <c r="M289" t="s">
        <v>82</v>
      </c>
    </row>
    <row r="290" spans="1:13" hidden="1" x14ac:dyDescent="0.35">
      <c r="A290">
        <v>1</v>
      </c>
      <c r="B290">
        <v>64</v>
      </c>
      <c r="C290" t="s">
        <v>127</v>
      </c>
      <c r="D290" t="s">
        <v>37</v>
      </c>
      <c r="F290" t="s">
        <v>62</v>
      </c>
      <c r="G290" s="14">
        <v>42029</v>
      </c>
      <c r="H290" t="s">
        <v>175</v>
      </c>
      <c r="I290" t="s">
        <v>15</v>
      </c>
      <c r="J290" t="s">
        <v>16</v>
      </c>
      <c r="K290" t="str">
        <f t="shared" si="4"/>
        <v>1</v>
      </c>
      <c r="L290" t="s">
        <v>17</v>
      </c>
      <c r="M290" t="s">
        <v>82</v>
      </c>
    </row>
    <row r="291" spans="1:13" hidden="1" x14ac:dyDescent="0.35">
      <c r="A291">
        <v>2</v>
      </c>
      <c r="B291">
        <v>52</v>
      </c>
      <c r="C291" t="s">
        <v>108</v>
      </c>
      <c r="D291" t="s">
        <v>19</v>
      </c>
      <c r="F291" t="s">
        <v>62</v>
      </c>
      <c r="G291" s="14">
        <v>42029</v>
      </c>
      <c r="H291" t="s">
        <v>175</v>
      </c>
      <c r="I291" t="s">
        <v>15</v>
      </c>
      <c r="J291" t="s">
        <v>16</v>
      </c>
      <c r="K291" t="str">
        <f t="shared" si="4"/>
        <v>2</v>
      </c>
      <c r="L291" t="s">
        <v>17</v>
      </c>
      <c r="M291" t="s">
        <v>82</v>
      </c>
    </row>
    <row r="292" spans="1:13" hidden="1" x14ac:dyDescent="0.35">
      <c r="A292">
        <v>3</v>
      </c>
      <c r="B292">
        <v>40</v>
      </c>
      <c r="C292" t="s">
        <v>133</v>
      </c>
      <c r="D292" t="s">
        <v>20</v>
      </c>
      <c r="F292" t="s">
        <v>62</v>
      </c>
      <c r="G292" s="14">
        <v>42029</v>
      </c>
      <c r="H292" t="s">
        <v>175</v>
      </c>
      <c r="I292" t="s">
        <v>15</v>
      </c>
      <c r="J292" t="s">
        <v>16</v>
      </c>
      <c r="K292" t="str">
        <f t="shared" si="4"/>
        <v>3</v>
      </c>
      <c r="L292" t="s">
        <v>17</v>
      </c>
      <c r="M292" t="s">
        <v>82</v>
      </c>
    </row>
    <row r="293" spans="1:13" hidden="1" x14ac:dyDescent="0.35">
      <c r="A293">
        <v>4</v>
      </c>
      <c r="B293">
        <v>36</v>
      </c>
      <c r="C293" t="s">
        <v>111</v>
      </c>
      <c r="D293" t="s">
        <v>18</v>
      </c>
      <c r="F293" t="s">
        <v>62</v>
      </c>
      <c r="G293" s="14">
        <v>42029</v>
      </c>
      <c r="H293" t="s">
        <v>175</v>
      </c>
      <c r="I293" t="s">
        <v>15</v>
      </c>
      <c r="J293" t="s">
        <v>16</v>
      </c>
      <c r="K293" t="str">
        <f t="shared" si="4"/>
        <v>4</v>
      </c>
      <c r="L293" t="s">
        <v>17</v>
      </c>
      <c r="M293" t="s">
        <v>82</v>
      </c>
    </row>
    <row r="294" spans="1:13" hidden="1" x14ac:dyDescent="0.35">
      <c r="A294">
        <v>5</v>
      </c>
      <c r="B294">
        <v>32</v>
      </c>
      <c r="C294" t="s">
        <v>115</v>
      </c>
      <c r="D294" t="s">
        <v>38</v>
      </c>
      <c r="F294" t="s">
        <v>62</v>
      </c>
      <c r="G294" s="14">
        <v>42029</v>
      </c>
      <c r="H294" t="s">
        <v>175</v>
      </c>
      <c r="I294" t="s">
        <v>15</v>
      </c>
      <c r="J294" t="s">
        <v>16</v>
      </c>
      <c r="K294" t="str">
        <f t="shared" si="4"/>
        <v>T8</v>
      </c>
      <c r="L294" t="s">
        <v>17</v>
      </c>
      <c r="M294" t="s">
        <v>82</v>
      </c>
    </row>
    <row r="295" spans="1:13" hidden="1" x14ac:dyDescent="0.35">
      <c r="A295">
        <v>6</v>
      </c>
      <c r="B295">
        <v>30</v>
      </c>
      <c r="C295" t="s">
        <v>13</v>
      </c>
      <c r="D295" t="s">
        <v>14</v>
      </c>
      <c r="F295" t="s">
        <v>62</v>
      </c>
      <c r="G295" s="14">
        <v>42029</v>
      </c>
      <c r="H295" t="s">
        <v>175</v>
      </c>
      <c r="I295" t="s">
        <v>15</v>
      </c>
      <c r="J295" t="s">
        <v>16</v>
      </c>
      <c r="K295" t="str">
        <f t="shared" si="4"/>
        <v>T8</v>
      </c>
      <c r="L295" t="s">
        <v>17</v>
      </c>
      <c r="M295" t="s">
        <v>82</v>
      </c>
    </row>
    <row r="296" spans="1:13" hidden="1" x14ac:dyDescent="0.35">
      <c r="A296">
        <v>7</v>
      </c>
      <c r="B296">
        <v>28</v>
      </c>
      <c r="C296" t="s">
        <v>135</v>
      </c>
      <c r="D296" t="s">
        <v>26</v>
      </c>
      <c r="F296" t="s">
        <v>62</v>
      </c>
      <c r="G296" s="14">
        <v>42029</v>
      </c>
      <c r="H296" t="s">
        <v>175</v>
      </c>
      <c r="I296" t="s">
        <v>15</v>
      </c>
      <c r="J296" t="s">
        <v>16</v>
      </c>
      <c r="K296" t="str">
        <f t="shared" si="4"/>
        <v>T8</v>
      </c>
      <c r="L296" t="s">
        <v>17</v>
      </c>
      <c r="M296" t="s">
        <v>82</v>
      </c>
    </row>
    <row r="297" spans="1:13" hidden="1" x14ac:dyDescent="0.35">
      <c r="A297">
        <v>8</v>
      </c>
      <c r="B297">
        <v>26</v>
      </c>
      <c r="C297" t="s">
        <v>27</v>
      </c>
      <c r="D297" t="s">
        <v>28</v>
      </c>
      <c r="F297" t="s">
        <v>62</v>
      </c>
      <c r="G297" s="14">
        <v>42029</v>
      </c>
      <c r="H297" t="s">
        <v>175</v>
      </c>
      <c r="I297" t="s">
        <v>15</v>
      </c>
      <c r="J297" t="s">
        <v>16</v>
      </c>
      <c r="K297" t="str">
        <f t="shared" si="4"/>
        <v>T8</v>
      </c>
      <c r="L297" t="s">
        <v>17</v>
      </c>
      <c r="M297" t="s">
        <v>82</v>
      </c>
    </row>
    <row r="298" spans="1:13" hidden="1" x14ac:dyDescent="0.35">
      <c r="A298">
        <v>9</v>
      </c>
      <c r="B298">
        <v>25</v>
      </c>
      <c r="C298" t="s">
        <v>171</v>
      </c>
      <c r="D298" t="s">
        <v>23</v>
      </c>
      <c r="F298" t="s">
        <v>62</v>
      </c>
      <c r="G298" s="14">
        <v>42029</v>
      </c>
      <c r="H298" t="s">
        <v>175</v>
      </c>
      <c r="I298" t="s">
        <v>15</v>
      </c>
      <c r="J298" t="s">
        <v>16</v>
      </c>
      <c r="K298" t="str">
        <f t="shared" si="4"/>
        <v>T16</v>
      </c>
      <c r="L298" t="s">
        <v>17</v>
      </c>
      <c r="M298" t="s">
        <v>82</v>
      </c>
    </row>
    <row r="299" spans="1:13" hidden="1" x14ac:dyDescent="0.35">
      <c r="A299">
        <v>10</v>
      </c>
      <c r="B299">
        <v>24</v>
      </c>
      <c r="C299" t="s">
        <v>119</v>
      </c>
      <c r="D299" t="s">
        <v>39</v>
      </c>
      <c r="F299" t="s">
        <v>62</v>
      </c>
      <c r="G299" s="14">
        <v>42029</v>
      </c>
      <c r="H299" t="s">
        <v>175</v>
      </c>
      <c r="I299" t="s">
        <v>15</v>
      </c>
      <c r="J299" t="s">
        <v>16</v>
      </c>
      <c r="K299" t="str">
        <f t="shared" si="4"/>
        <v>T16</v>
      </c>
      <c r="L299" t="s">
        <v>17</v>
      </c>
      <c r="M299" t="s">
        <v>82</v>
      </c>
    </row>
    <row r="300" spans="1:13" hidden="1" x14ac:dyDescent="0.35">
      <c r="A300">
        <v>11</v>
      </c>
      <c r="B300">
        <v>23</v>
      </c>
      <c r="C300" t="s">
        <v>36</v>
      </c>
      <c r="D300" t="s">
        <v>36</v>
      </c>
      <c r="F300" t="s">
        <v>62</v>
      </c>
      <c r="G300" s="14">
        <v>42029</v>
      </c>
      <c r="H300" t="s">
        <v>175</v>
      </c>
      <c r="I300" t="s">
        <v>15</v>
      </c>
      <c r="J300" t="s">
        <v>16</v>
      </c>
      <c r="K300" t="str">
        <f t="shared" si="4"/>
        <v>T16</v>
      </c>
      <c r="L300" t="s">
        <v>17</v>
      </c>
      <c r="M300" t="s">
        <v>82</v>
      </c>
    </row>
    <row r="301" spans="1:13" hidden="1" x14ac:dyDescent="0.35">
      <c r="A301">
        <v>12</v>
      </c>
      <c r="B301">
        <v>22</v>
      </c>
      <c r="C301" t="s">
        <v>110</v>
      </c>
      <c r="D301" t="s">
        <v>21</v>
      </c>
      <c r="F301" t="s">
        <v>62</v>
      </c>
      <c r="G301" s="14">
        <v>42029</v>
      </c>
      <c r="H301" t="s">
        <v>175</v>
      </c>
      <c r="I301" t="s">
        <v>15</v>
      </c>
      <c r="J301" t="s">
        <v>16</v>
      </c>
      <c r="K301" t="str">
        <f t="shared" si="4"/>
        <v>T16</v>
      </c>
      <c r="L301" t="s">
        <v>17</v>
      </c>
      <c r="M301" t="s">
        <v>82</v>
      </c>
    </row>
    <row r="302" spans="1:13" hidden="1" x14ac:dyDescent="0.35">
      <c r="A302">
        <v>13</v>
      </c>
      <c r="B302">
        <v>21</v>
      </c>
      <c r="C302" t="s">
        <v>116</v>
      </c>
      <c r="D302" t="s">
        <v>25</v>
      </c>
      <c r="F302" t="s">
        <v>62</v>
      </c>
      <c r="G302" s="14">
        <v>42029</v>
      </c>
      <c r="H302" t="s">
        <v>175</v>
      </c>
      <c r="I302" t="s">
        <v>15</v>
      </c>
      <c r="J302" t="s">
        <v>16</v>
      </c>
      <c r="K302" t="str">
        <f t="shared" si="4"/>
        <v>T16</v>
      </c>
      <c r="L302" t="s">
        <v>17</v>
      </c>
      <c r="M302" t="s">
        <v>82</v>
      </c>
    </row>
    <row r="303" spans="1:13" hidden="1" x14ac:dyDescent="0.35">
      <c r="A303">
        <v>14</v>
      </c>
      <c r="B303">
        <v>20</v>
      </c>
      <c r="C303" t="s">
        <v>48</v>
      </c>
      <c r="D303" t="s">
        <v>49</v>
      </c>
      <c r="F303" t="s">
        <v>62</v>
      </c>
      <c r="G303" s="14">
        <v>42029</v>
      </c>
      <c r="H303" t="s">
        <v>175</v>
      </c>
      <c r="I303" t="s">
        <v>15</v>
      </c>
      <c r="J303" t="s">
        <v>16</v>
      </c>
      <c r="K303" t="str">
        <f t="shared" si="4"/>
        <v>T16</v>
      </c>
      <c r="L303" t="s">
        <v>17</v>
      </c>
      <c r="M303" t="s">
        <v>82</v>
      </c>
    </row>
    <row r="304" spans="1:13" hidden="1" x14ac:dyDescent="0.35">
      <c r="A304">
        <v>15</v>
      </c>
      <c r="B304">
        <v>19</v>
      </c>
      <c r="C304" t="s">
        <v>29</v>
      </c>
      <c r="D304" t="s">
        <v>30</v>
      </c>
      <c r="F304" t="s">
        <v>62</v>
      </c>
      <c r="G304" s="14">
        <v>42029</v>
      </c>
      <c r="H304" t="s">
        <v>175</v>
      </c>
      <c r="I304" t="s">
        <v>15</v>
      </c>
      <c r="J304" t="s">
        <v>16</v>
      </c>
      <c r="K304" t="str">
        <f t="shared" si="4"/>
        <v>T16</v>
      </c>
      <c r="L304" t="s">
        <v>17</v>
      </c>
      <c r="M304" t="s">
        <v>82</v>
      </c>
    </row>
    <row r="305" spans="1:13" hidden="1" x14ac:dyDescent="0.35">
      <c r="A305">
        <v>16</v>
      </c>
      <c r="B305">
        <v>18</v>
      </c>
      <c r="C305" t="s">
        <v>76</v>
      </c>
      <c r="D305" t="s">
        <v>77</v>
      </c>
      <c r="F305" t="s">
        <v>62</v>
      </c>
      <c r="G305" s="14">
        <v>42029</v>
      </c>
      <c r="H305" t="s">
        <v>175</v>
      </c>
      <c r="I305" t="s">
        <v>15</v>
      </c>
      <c r="J305" t="s">
        <v>16</v>
      </c>
      <c r="K305" t="str">
        <f t="shared" si="4"/>
        <v>T16</v>
      </c>
      <c r="L305" t="s">
        <v>17</v>
      </c>
      <c r="M305" t="s">
        <v>82</v>
      </c>
    </row>
    <row r="306" spans="1:13" hidden="1" x14ac:dyDescent="0.35">
      <c r="A306">
        <v>17</v>
      </c>
      <c r="B306">
        <v>8</v>
      </c>
      <c r="C306" t="s">
        <v>109</v>
      </c>
      <c r="D306" t="s">
        <v>22</v>
      </c>
      <c r="F306" t="s">
        <v>62</v>
      </c>
      <c r="G306" s="14">
        <v>42029</v>
      </c>
      <c r="H306" t="s">
        <v>175</v>
      </c>
      <c r="I306" t="s">
        <v>15</v>
      </c>
      <c r="J306" t="s">
        <v>16</v>
      </c>
      <c r="K306" t="str">
        <f t="shared" si="4"/>
        <v>T32</v>
      </c>
      <c r="L306" t="s">
        <v>17</v>
      </c>
      <c r="M306" t="s">
        <v>82</v>
      </c>
    </row>
    <row r="307" spans="1:13" hidden="1" x14ac:dyDescent="0.35">
      <c r="A307">
        <v>18</v>
      </c>
      <c r="B307">
        <v>8</v>
      </c>
      <c r="C307" t="s">
        <v>120</v>
      </c>
      <c r="D307" t="s">
        <v>74</v>
      </c>
      <c r="F307" t="s">
        <v>62</v>
      </c>
      <c r="G307" s="14">
        <v>42029</v>
      </c>
      <c r="H307" t="s">
        <v>175</v>
      </c>
      <c r="I307" t="s">
        <v>15</v>
      </c>
      <c r="J307" t="s">
        <v>16</v>
      </c>
      <c r="K307" t="str">
        <f t="shared" si="4"/>
        <v>T32</v>
      </c>
      <c r="L307" t="s">
        <v>17</v>
      </c>
      <c r="M307" t="s">
        <v>82</v>
      </c>
    </row>
    <row r="308" spans="1:13" hidden="1" x14ac:dyDescent="0.35">
      <c r="A308">
        <v>19</v>
      </c>
      <c r="B308">
        <v>8</v>
      </c>
      <c r="C308" t="s">
        <v>42</v>
      </c>
      <c r="D308" t="s">
        <v>43</v>
      </c>
      <c r="F308" t="s">
        <v>62</v>
      </c>
      <c r="G308" s="14">
        <v>42029</v>
      </c>
      <c r="H308" t="s">
        <v>175</v>
      </c>
      <c r="I308" t="s">
        <v>15</v>
      </c>
      <c r="J308" t="s">
        <v>16</v>
      </c>
      <c r="K308" t="str">
        <f t="shared" ref="K308:K371" si="5">IF(A308=1,"1",IF(A308=2,"2",IF(A308=3,"3",IF(A308=4,"4",IF(A308&lt;=8,"T8",IF(A308&lt;=16,"T16",IF(A308&lt;=32,"T32",IF(A308&lt;=64,"T64",IF(A308&lt;=128,"T128","T256")))))))))</f>
        <v>T32</v>
      </c>
      <c r="L308" t="s">
        <v>17</v>
      </c>
      <c r="M308" t="s">
        <v>82</v>
      </c>
    </row>
    <row r="309" spans="1:13" hidden="1" x14ac:dyDescent="0.35">
      <c r="A309">
        <v>20</v>
      </c>
      <c r="B309">
        <v>8</v>
      </c>
      <c r="C309" t="s">
        <v>118</v>
      </c>
      <c r="D309" t="s">
        <v>41</v>
      </c>
      <c r="F309" t="s">
        <v>62</v>
      </c>
      <c r="G309" s="14">
        <v>42029</v>
      </c>
      <c r="H309" t="s">
        <v>175</v>
      </c>
      <c r="I309" t="s">
        <v>15</v>
      </c>
      <c r="J309" t="s">
        <v>16</v>
      </c>
      <c r="K309" t="str">
        <f t="shared" si="5"/>
        <v>T32</v>
      </c>
      <c r="L309" t="s">
        <v>17</v>
      </c>
      <c r="M309" t="s">
        <v>82</v>
      </c>
    </row>
    <row r="310" spans="1:13" hidden="1" x14ac:dyDescent="0.35">
      <c r="A310">
        <v>21</v>
      </c>
      <c r="B310">
        <v>8</v>
      </c>
      <c r="C310" t="s">
        <v>136</v>
      </c>
      <c r="D310" t="s">
        <v>44</v>
      </c>
      <c r="F310" t="s">
        <v>62</v>
      </c>
      <c r="G310" s="14">
        <v>42029</v>
      </c>
      <c r="H310" t="s">
        <v>175</v>
      </c>
      <c r="I310" t="s">
        <v>15</v>
      </c>
      <c r="J310" t="s">
        <v>16</v>
      </c>
      <c r="K310" t="str">
        <f t="shared" si="5"/>
        <v>T32</v>
      </c>
      <c r="L310" t="s">
        <v>17</v>
      </c>
      <c r="M310" t="s">
        <v>82</v>
      </c>
    </row>
    <row r="311" spans="1:13" hidden="1" x14ac:dyDescent="0.35">
      <c r="A311">
        <v>22</v>
      </c>
      <c r="B311">
        <v>8</v>
      </c>
      <c r="C311" t="s">
        <v>172</v>
      </c>
      <c r="D311" t="s">
        <v>66</v>
      </c>
      <c r="F311" t="s">
        <v>62</v>
      </c>
      <c r="G311" s="14">
        <v>42029</v>
      </c>
      <c r="H311" t="s">
        <v>175</v>
      </c>
      <c r="I311" t="s">
        <v>15</v>
      </c>
      <c r="J311" t="s">
        <v>16</v>
      </c>
      <c r="K311" t="str">
        <f t="shared" si="5"/>
        <v>T32</v>
      </c>
      <c r="L311" t="s">
        <v>17</v>
      </c>
      <c r="M311" t="s">
        <v>82</v>
      </c>
    </row>
    <row r="312" spans="1:13" hidden="1" x14ac:dyDescent="0.35">
      <c r="A312">
        <v>23</v>
      </c>
      <c r="B312">
        <v>8</v>
      </c>
      <c r="C312" t="s">
        <v>144</v>
      </c>
      <c r="D312" t="s">
        <v>40</v>
      </c>
      <c r="F312" t="s">
        <v>62</v>
      </c>
      <c r="G312" s="14">
        <v>42029</v>
      </c>
      <c r="H312" t="s">
        <v>175</v>
      </c>
      <c r="I312" t="s">
        <v>15</v>
      </c>
      <c r="J312" t="s">
        <v>16</v>
      </c>
      <c r="K312" t="str">
        <f t="shared" si="5"/>
        <v>T32</v>
      </c>
      <c r="L312" t="s">
        <v>17</v>
      </c>
      <c r="M312" t="s">
        <v>82</v>
      </c>
    </row>
    <row r="313" spans="1:13" hidden="1" x14ac:dyDescent="0.35">
      <c r="A313">
        <v>24</v>
      </c>
      <c r="B313">
        <v>8</v>
      </c>
      <c r="C313" t="s">
        <v>128</v>
      </c>
      <c r="D313" t="s">
        <v>24</v>
      </c>
      <c r="F313" t="s">
        <v>62</v>
      </c>
      <c r="G313" s="14">
        <v>42029</v>
      </c>
      <c r="H313" t="s">
        <v>175</v>
      </c>
      <c r="I313" t="s">
        <v>15</v>
      </c>
      <c r="J313" t="s">
        <v>16</v>
      </c>
      <c r="K313" t="str">
        <f t="shared" si="5"/>
        <v>T32</v>
      </c>
      <c r="L313" t="s">
        <v>17</v>
      </c>
      <c r="M313" t="s">
        <v>82</v>
      </c>
    </row>
    <row r="314" spans="1:13" hidden="1" x14ac:dyDescent="0.35">
      <c r="A314">
        <v>1</v>
      </c>
      <c r="B314">
        <v>64</v>
      </c>
      <c r="C314" t="s">
        <v>111</v>
      </c>
      <c r="D314" t="s">
        <v>18</v>
      </c>
      <c r="F314" t="s">
        <v>150</v>
      </c>
      <c r="G314" s="14">
        <v>42036</v>
      </c>
      <c r="H314" t="s">
        <v>175</v>
      </c>
      <c r="I314" t="s">
        <v>15</v>
      </c>
      <c r="J314" t="s">
        <v>149</v>
      </c>
      <c r="K314" t="str">
        <f t="shared" si="5"/>
        <v>1</v>
      </c>
      <c r="L314" t="s">
        <v>17</v>
      </c>
      <c r="M314" t="s">
        <v>82</v>
      </c>
    </row>
    <row r="315" spans="1:13" hidden="1" x14ac:dyDescent="0.35">
      <c r="A315">
        <v>2</v>
      </c>
      <c r="B315">
        <v>52</v>
      </c>
      <c r="C315" t="s">
        <v>110</v>
      </c>
      <c r="D315" t="s">
        <v>21</v>
      </c>
      <c r="F315" t="s">
        <v>150</v>
      </c>
      <c r="G315" s="14">
        <v>42036</v>
      </c>
      <c r="H315" t="s">
        <v>175</v>
      </c>
      <c r="I315" t="s">
        <v>15</v>
      </c>
      <c r="J315" t="s">
        <v>149</v>
      </c>
      <c r="K315" t="str">
        <f t="shared" si="5"/>
        <v>2</v>
      </c>
      <c r="L315" t="s">
        <v>17</v>
      </c>
      <c r="M315" t="s">
        <v>82</v>
      </c>
    </row>
    <row r="316" spans="1:13" hidden="1" x14ac:dyDescent="0.35">
      <c r="A316">
        <v>3</v>
      </c>
      <c r="B316">
        <v>40</v>
      </c>
      <c r="C316" t="s">
        <v>108</v>
      </c>
      <c r="D316" t="s">
        <v>19</v>
      </c>
      <c r="F316" t="s">
        <v>150</v>
      </c>
      <c r="G316" s="14">
        <v>42036</v>
      </c>
      <c r="H316" t="s">
        <v>175</v>
      </c>
      <c r="I316" t="s">
        <v>15</v>
      </c>
      <c r="J316" t="s">
        <v>149</v>
      </c>
      <c r="K316" t="str">
        <f t="shared" si="5"/>
        <v>3</v>
      </c>
      <c r="L316" t="s">
        <v>17</v>
      </c>
      <c r="M316" t="s">
        <v>82</v>
      </c>
    </row>
    <row r="317" spans="1:13" hidden="1" x14ac:dyDescent="0.35">
      <c r="A317">
        <v>4</v>
      </c>
      <c r="B317">
        <v>36</v>
      </c>
      <c r="C317" t="s">
        <v>119</v>
      </c>
      <c r="D317" t="s">
        <v>39</v>
      </c>
      <c r="F317" t="s">
        <v>150</v>
      </c>
      <c r="G317" s="14">
        <v>42036</v>
      </c>
      <c r="H317" t="s">
        <v>175</v>
      </c>
      <c r="I317" t="s">
        <v>15</v>
      </c>
      <c r="J317" t="s">
        <v>149</v>
      </c>
      <c r="K317" t="str">
        <f t="shared" si="5"/>
        <v>4</v>
      </c>
      <c r="L317" t="s">
        <v>17</v>
      </c>
      <c r="M317" t="s">
        <v>82</v>
      </c>
    </row>
    <row r="318" spans="1:13" hidden="1" x14ac:dyDescent="0.35">
      <c r="A318">
        <v>5</v>
      </c>
      <c r="B318">
        <v>32</v>
      </c>
      <c r="C318" t="s">
        <v>116</v>
      </c>
      <c r="D318" t="s">
        <v>25</v>
      </c>
      <c r="F318" t="s">
        <v>150</v>
      </c>
      <c r="G318" s="14">
        <v>42036</v>
      </c>
      <c r="H318" t="s">
        <v>175</v>
      </c>
      <c r="I318" t="s">
        <v>15</v>
      </c>
      <c r="J318" t="s">
        <v>149</v>
      </c>
      <c r="K318" t="str">
        <f t="shared" si="5"/>
        <v>T8</v>
      </c>
      <c r="L318" t="s">
        <v>17</v>
      </c>
      <c r="M318" t="s">
        <v>82</v>
      </c>
    </row>
    <row r="319" spans="1:13" hidden="1" x14ac:dyDescent="0.35">
      <c r="A319">
        <v>6</v>
      </c>
      <c r="B319">
        <v>30</v>
      </c>
      <c r="C319" t="s">
        <v>36</v>
      </c>
      <c r="D319" t="s">
        <v>36</v>
      </c>
      <c r="F319" t="s">
        <v>150</v>
      </c>
      <c r="G319" s="14">
        <v>42036</v>
      </c>
      <c r="H319" t="s">
        <v>175</v>
      </c>
      <c r="I319" t="s">
        <v>15</v>
      </c>
      <c r="J319" t="s">
        <v>149</v>
      </c>
      <c r="K319" t="str">
        <f t="shared" si="5"/>
        <v>T8</v>
      </c>
      <c r="L319" t="s">
        <v>17</v>
      </c>
      <c r="M319" t="s">
        <v>82</v>
      </c>
    </row>
    <row r="320" spans="1:13" hidden="1" x14ac:dyDescent="0.35">
      <c r="A320">
        <v>7</v>
      </c>
      <c r="B320">
        <v>28</v>
      </c>
      <c r="C320" t="s">
        <v>34</v>
      </c>
      <c r="D320" t="s">
        <v>35</v>
      </c>
      <c r="F320" t="s">
        <v>150</v>
      </c>
      <c r="G320" s="14">
        <v>42036</v>
      </c>
      <c r="H320" t="s">
        <v>175</v>
      </c>
      <c r="I320" t="s">
        <v>15</v>
      </c>
      <c r="J320" t="s">
        <v>149</v>
      </c>
      <c r="K320" t="str">
        <f t="shared" si="5"/>
        <v>T8</v>
      </c>
      <c r="L320" t="s">
        <v>17</v>
      </c>
      <c r="M320" t="s">
        <v>82</v>
      </c>
    </row>
    <row r="321" spans="1:13" hidden="1" x14ac:dyDescent="0.35">
      <c r="A321">
        <v>8</v>
      </c>
      <c r="B321">
        <v>26</v>
      </c>
      <c r="C321" t="s">
        <v>133</v>
      </c>
      <c r="D321" t="s">
        <v>20</v>
      </c>
      <c r="F321" t="s">
        <v>150</v>
      </c>
      <c r="G321" s="14">
        <v>42036</v>
      </c>
      <c r="H321" t="s">
        <v>175</v>
      </c>
      <c r="I321" t="s">
        <v>15</v>
      </c>
      <c r="J321" t="s">
        <v>149</v>
      </c>
      <c r="K321" t="str">
        <f t="shared" si="5"/>
        <v>T8</v>
      </c>
      <c r="L321" t="s">
        <v>17</v>
      </c>
      <c r="M321" t="s">
        <v>82</v>
      </c>
    </row>
    <row r="322" spans="1:13" hidden="1" x14ac:dyDescent="0.35">
      <c r="A322">
        <v>9</v>
      </c>
      <c r="B322">
        <v>25</v>
      </c>
      <c r="C322" t="s">
        <v>27</v>
      </c>
      <c r="D322" t="s">
        <v>28</v>
      </c>
      <c r="F322" t="s">
        <v>150</v>
      </c>
      <c r="G322" s="14">
        <v>42036</v>
      </c>
      <c r="H322" t="s">
        <v>175</v>
      </c>
      <c r="I322" t="s">
        <v>15</v>
      </c>
      <c r="J322" t="s">
        <v>149</v>
      </c>
      <c r="K322" t="str">
        <f t="shared" si="5"/>
        <v>T16</v>
      </c>
      <c r="L322" t="s">
        <v>17</v>
      </c>
      <c r="M322" t="s">
        <v>82</v>
      </c>
    </row>
    <row r="323" spans="1:13" hidden="1" x14ac:dyDescent="0.35">
      <c r="A323">
        <v>10</v>
      </c>
      <c r="B323">
        <v>24</v>
      </c>
      <c r="C323" t="s">
        <v>128</v>
      </c>
      <c r="D323" t="s">
        <v>24</v>
      </c>
      <c r="F323" t="s">
        <v>150</v>
      </c>
      <c r="G323" s="14">
        <v>42036</v>
      </c>
      <c r="H323" t="s">
        <v>175</v>
      </c>
      <c r="I323" t="s">
        <v>15</v>
      </c>
      <c r="J323" t="s">
        <v>149</v>
      </c>
      <c r="K323" t="str">
        <f t="shared" si="5"/>
        <v>T16</v>
      </c>
      <c r="L323" t="s">
        <v>17</v>
      </c>
      <c r="M323" t="s">
        <v>82</v>
      </c>
    </row>
    <row r="324" spans="1:13" hidden="1" x14ac:dyDescent="0.35">
      <c r="A324">
        <v>11</v>
      </c>
      <c r="B324">
        <v>23</v>
      </c>
      <c r="C324" t="s">
        <v>115</v>
      </c>
      <c r="D324" t="s">
        <v>38</v>
      </c>
      <c r="F324" t="s">
        <v>150</v>
      </c>
      <c r="G324" s="14">
        <v>42036</v>
      </c>
      <c r="H324" t="s">
        <v>175</v>
      </c>
      <c r="I324" t="s">
        <v>15</v>
      </c>
      <c r="J324" t="s">
        <v>149</v>
      </c>
      <c r="K324" t="str">
        <f t="shared" si="5"/>
        <v>T16</v>
      </c>
      <c r="L324" t="s">
        <v>17</v>
      </c>
      <c r="M324" t="s">
        <v>82</v>
      </c>
    </row>
    <row r="325" spans="1:13" hidden="1" x14ac:dyDescent="0.35">
      <c r="A325">
        <v>12</v>
      </c>
      <c r="B325">
        <v>22</v>
      </c>
      <c r="C325" t="s">
        <v>13</v>
      </c>
      <c r="D325" t="s">
        <v>14</v>
      </c>
      <c r="F325" t="s">
        <v>150</v>
      </c>
      <c r="G325" s="14">
        <v>42036</v>
      </c>
      <c r="H325" t="s">
        <v>175</v>
      </c>
      <c r="I325" t="s">
        <v>15</v>
      </c>
      <c r="J325" t="s">
        <v>149</v>
      </c>
      <c r="K325" t="str">
        <f t="shared" si="5"/>
        <v>T16</v>
      </c>
      <c r="L325" t="s">
        <v>17</v>
      </c>
      <c r="M325" t="s">
        <v>82</v>
      </c>
    </row>
    <row r="326" spans="1:13" hidden="1" x14ac:dyDescent="0.35">
      <c r="A326">
        <v>13</v>
      </c>
      <c r="B326">
        <v>21</v>
      </c>
      <c r="C326" t="s">
        <v>94</v>
      </c>
      <c r="D326" t="s">
        <v>95</v>
      </c>
      <c r="F326" t="s">
        <v>150</v>
      </c>
      <c r="G326" s="14">
        <v>42036</v>
      </c>
      <c r="H326" t="s">
        <v>175</v>
      </c>
      <c r="I326" t="s">
        <v>15</v>
      </c>
      <c r="J326" t="s">
        <v>149</v>
      </c>
      <c r="K326" t="str">
        <f t="shared" si="5"/>
        <v>T16</v>
      </c>
      <c r="L326" t="s">
        <v>17</v>
      </c>
      <c r="M326" t="s">
        <v>82</v>
      </c>
    </row>
    <row r="327" spans="1:13" hidden="1" x14ac:dyDescent="0.35">
      <c r="A327">
        <v>14</v>
      </c>
      <c r="B327">
        <v>20</v>
      </c>
      <c r="C327" t="s">
        <v>169</v>
      </c>
      <c r="D327" t="s">
        <v>96</v>
      </c>
      <c r="F327" t="s">
        <v>150</v>
      </c>
      <c r="G327" s="14">
        <v>42036</v>
      </c>
      <c r="H327" t="s">
        <v>175</v>
      </c>
      <c r="I327" t="s">
        <v>15</v>
      </c>
      <c r="J327" t="s">
        <v>149</v>
      </c>
      <c r="K327" t="str">
        <f t="shared" si="5"/>
        <v>T16</v>
      </c>
      <c r="L327" t="s">
        <v>17</v>
      </c>
      <c r="M327" t="s">
        <v>82</v>
      </c>
    </row>
    <row r="328" spans="1:13" hidden="1" x14ac:dyDescent="0.35">
      <c r="A328">
        <v>15</v>
      </c>
      <c r="B328">
        <v>19</v>
      </c>
      <c r="C328" t="s">
        <v>113</v>
      </c>
      <c r="D328" t="s">
        <v>32</v>
      </c>
      <c r="F328" t="s">
        <v>150</v>
      </c>
      <c r="G328" s="14">
        <v>42036</v>
      </c>
      <c r="H328" t="s">
        <v>175</v>
      </c>
      <c r="I328" t="s">
        <v>15</v>
      </c>
      <c r="J328" t="s">
        <v>149</v>
      </c>
      <c r="K328" t="str">
        <f t="shared" si="5"/>
        <v>T16</v>
      </c>
      <c r="L328" t="s">
        <v>17</v>
      </c>
      <c r="M328" t="s">
        <v>82</v>
      </c>
    </row>
    <row r="329" spans="1:13" hidden="1" x14ac:dyDescent="0.35">
      <c r="A329">
        <v>16</v>
      </c>
      <c r="B329">
        <v>18</v>
      </c>
      <c r="C329" t="s">
        <v>42</v>
      </c>
      <c r="D329" t="s">
        <v>43</v>
      </c>
      <c r="F329" t="s">
        <v>150</v>
      </c>
      <c r="G329" s="14">
        <v>42036</v>
      </c>
      <c r="H329" t="s">
        <v>175</v>
      </c>
      <c r="I329" t="s">
        <v>15</v>
      </c>
      <c r="J329" t="s">
        <v>149</v>
      </c>
      <c r="K329" t="str">
        <f t="shared" si="5"/>
        <v>T16</v>
      </c>
      <c r="L329" t="s">
        <v>17</v>
      </c>
      <c r="M329" t="s">
        <v>82</v>
      </c>
    </row>
    <row r="330" spans="1:13" hidden="1" x14ac:dyDescent="0.35">
      <c r="A330">
        <v>17</v>
      </c>
      <c r="B330">
        <v>8</v>
      </c>
      <c r="C330" t="s">
        <v>118</v>
      </c>
      <c r="D330" t="s">
        <v>41</v>
      </c>
      <c r="F330" t="s">
        <v>150</v>
      </c>
      <c r="G330" s="14">
        <v>42036</v>
      </c>
      <c r="H330" t="s">
        <v>175</v>
      </c>
      <c r="I330" t="s">
        <v>15</v>
      </c>
      <c r="J330" t="s">
        <v>149</v>
      </c>
      <c r="K330" t="str">
        <f t="shared" si="5"/>
        <v>T32</v>
      </c>
      <c r="L330" t="s">
        <v>17</v>
      </c>
      <c r="M330" t="s">
        <v>82</v>
      </c>
    </row>
    <row r="331" spans="1:13" hidden="1" x14ac:dyDescent="0.35">
      <c r="A331">
        <v>18</v>
      </c>
      <c r="B331">
        <v>8</v>
      </c>
      <c r="C331" t="s">
        <v>29</v>
      </c>
      <c r="D331" t="s">
        <v>30</v>
      </c>
      <c r="F331" t="s">
        <v>150</v>
      </c>
      <c r="G331" s="14">
        <v>42036</v>
      </c>
      <c r="H331" t="s">
        <v>175</v>
      </c>
      <c r="I331" t="s">
        <v>15</v>
      </c>
      <c r="J331" t="s">
        <v>149</v>
      </c>
      <c r="K331" t="str">
        <f t="shared" si="5"/>
        <v>T32</v>
      </c>
      <c r="L331" t="s">
        <v>17</v>
      </c>
      <c r="M331" t="s">
        <v>82</v>
      </c>
    </row>
    <row r="332" spans="1:13" hidden="1" x14ac:dyDescent="0.35">
      <c r="A332">
        <v>19</v>
      </c>
      <c r="B332">
        <v>8</v>
      </c>
      <c r="C332" t="s">
        <v>117</v>
      </c>
      <c r="D332" t="s">
        <v>84</v>
      </c>
      <c r="F332" t="s">
        <v>150</v>
      </c>
      <c r="G332" s="14">
        <v>42036</v>
      </c>
      <c r="H332" t="s">
        <v>175</v>
      </c>
      <c r="I332" t="s">
        <v>15</v>
      </c>
      <c r="J332" t="s">
        <v>149</v>
      </c>
      <c r="K332" t="str">
        <f t="shared" si="5"/>
        <v>T32</v>
      </c>
      <c r="L332" t="s">
        <v>17</v>
      </c>
      <c r="M332" t="s">
        <v>82</v>
      </c>
    </row>
    <row r="333" spans="1:13" hidden="1" x14ac:dyDescent="0.35">
      <c r="A333">
        <v>20</v>
      </c>
      <c r="B333">
        <v>8</v>
      </c>
      <c r="C333" t="s">
        <v>126</v>
      </c>
      <c r="D333" t="s">
        <v>51</v>
      </c>
      <c r="F333" t="s">
        <v>150</v>
      </c>
      <c r="G333" s="14">
        <v>42036</v>
      </c>
      <c r="H333" t="s">
        <v>175</v>
      </c>
      <c r="I333" t="s">
        <v>15</v>
      </c>
      <c r="J333" t="s">
        <v>149</v>
      </c>
      <c r="K333" t="str">
        <f t="shared" si="5"/>
        <v>T32</v>
      </c>
      <c r="L333" t="s">
        <v>17</v>
      </c>
      <c r="M333" t="s">
        <v>82</v>
      </c>
    </row>
    <row r="334" spans="1:13" hidden="1" x14ac:dyDescent="0.35">
      <c r="A334">
        <v>1</v>
      </c>
      <c r="B334">
        <v>64</v>
      </c>
      <c r="C334" t="s">
        <v>27</v>
      </c>
      <c r="D334" t="s">
        <v>28</v>
      </c>
      <c r="F334" t="s">
        <v>182</v>
      </c>
      <c r="G334" s="14">
        <v>42036</v>
      </c>
      <c r="H334" t="s">
        <v>175</v>
      </c>
      <c r="I334" t="s">
        <v>15</v>
      </c>
      <c r="J334" t="s">
        <v>148</v>
      </c>
      <c r="K334" t="str">
        <f t="shared" si="5"/>
        <v>1</v>
      </c>
      <c r="L334" t="s">
        <v>17</v>
      </c>
      <c r="M334" t="s">
        <v>82</v>
      </c>
    </row>
    <row r="335" spans="1:13" hidden="1" x14ac:dyDescent="0.35">
      <c r="A335">
        <v>2</v>
      </c>
      <c r="B335">
        <v>52</v>
      </c>
      <c r="C335" t="s">
        <v>111</v>
      </c>
      <c r="D335" t="s">
        <v>18</v>
      </c>
      <c r="F335" t="s">
        <v>182</v>
      </c>
      <c r="G335" s="14">
        <v>42036</v>
      </c>
      <c r="H335" t="s">
        <v>175</v>
      </c>
      <c r="I335" t="s">
        <v>15</v>
      </c>
      <c r="J335" t="s">
        <v>148</v>
      </c>
      <c r="K335" t="str">
        <f t="shared" si="5"/>
        <v>2</v>
      </c>
      <c r="L335" t="s">
        <v>17</v>
      </c>
      <c r="M335" t="s">
        <v>82</v>
      </c>
    </row>
    <row r="336" spans="1:13" hidden="1" x14ac:dyDescent="0.35">
      <c r="A336">
        <v>3</v>
      </c>
      <c r="B336">
        <v>40</v>
      </c>
      <c r="C336" t="s">
        <v>36</v>
      </c>
      <c r="D336" t="s">
        <v>36</v>
      </c>
      <c r="F336" t="s">
        <v>182</v>
      </c>
      <c r="G336" s="14">
        <v>42036</v>
      </c>
      <c r="H336" t="s">
        <v>175</v>
      </c>
      <c r="I336" t="s">
        <v>15</v>
      </c>
      <c r="J336" t="s">
        <v>148</v>
      </c>
      <c r="K336" t="str">
        <f t="shared" si="5"/>
        <v>3</v>
      </c>
      <c r="L336" t="s">
        <v>17</v>
      </c>
      <c r="M336" t="s">
        <v>82</v>
      </c>
    </row>
    <row r="337" spans="1:13" hidden="1" x14ac:dyDescent="0.35">
      <c r="A337">
        <v>4</v>
      </c>
      <c r="B337">
        <v>36</v>
      </c>
      <c r="C337" t="s">
        <v>116</v>
      </c>
      <c r="D337" t="s">
        <v>25</v>
      </c>
      <c r="F337" t="s">
        <v>182</v>
      </c>
      <c r="G337" s="14">
        <v>42036</v>
      </c>
      <c r="H337" t="s">
        <v>175</v>
      </c>
      <c r="I337" t="s">
        <v>15</v>
      </c>
      <c r="J337" t="s">
        <v>148</v>
      </c>
      <c r="K337" t="str">
        <f t="shared" si="5"/>
        <v>4</v>
      </c>
      <c r="L337" t="s">
        <v>17</v>
      </c>
      <c r="M337" t="s">
        <v>82</v>
      </c>
    </row>
    <row r="338" spans="1:13" hidden="1" x14ac:dyDescent="0.35">
      <c r="A338">
        <v>5</v>
      </c>
      <c r="B338">
        <v>32</v>
      </c>
      <c r="C338" t="s">
        <v>119</v>
      </c>
      <c r="D338" t="s">
        <v>39</v>
      </c>
      <c r="F338" t="s">
        <v>182</v>
      </c>
      <c r="G338" s="14">
        <v>42036</v>
      </c>
      <c r="H338" t="s">
        <v>175</v>
      </c>
      <c r="I338" t="s">
        <v>15</v>
      </c>
      <c r="J338" t="s">
        <v>148</v>
      </c>
      <c r="K338" t="str">
        <f t="shared" si="5"/>
        <v>T8</v>
      </c>
      <c r="L338" t="s">
        <v>17</v>
      </c>
      <c r="M338" t="s">
        <v>82</v>
      </c>
    </row>
    <row r="339" spans="1:13" hidden="1" x14ac:dyDescent="0.35">
      <c r="A339">
        <v>6</v>
      </c>
      <c r="B339">
        <v>30</v>
      </c>
      <c r="C339" t="s">
        <v>115</v>
      </c>
      <c r="D339" t="s">
        <v>38</v>
      </c>
      <c r="F339" t="s">
        <v>182</v>
      </c>
      <c r="G339" s="14">
        <v>42036</v>
      </c>
      <c r="H339" t="s">
        <v>175</v>
      </c>
      <c r="I339" t="s">
        <v>15</v>
      </c>
      <c r="J339" t="s">
        <v>148</v>
      </c>
      <c r="K339" t="str">
        <f t="shared" si="5"/>
        <v>T8</v>
      </c>
      <c r="L339" t="s">
        <v>17</v>
      </c>
      <c r="M339" t="s">
        <v>82</v>
      </c>
    </row>
    <row r="340" spans="1:13" hidden="1" x14ac:dyDescent="0.35">
      <c r="A340">
        <v>7</v>
      </c>
      <c r="B340">
        <v>28</v>
      </c>
      <c r="C340" t="s">
        <v>108</v>
      </c>
      <c r="D340" t="s">
        <v>19</v>
      </c>
      <c r="F340" t="s">
        <v>182</v>
      </c>
      <c r="G340" s="14">
        <v>42036</v>
      </c>
      <c r="H340" t="s">
        <v>175</v>
      </c>
      <c r="I340" t="s">
        <v>15</v>
      </c>
      <c r="J340" t="s">
        <v>148</v>
      </c>
      <c r="K340" t="str">
        <f t="shared" si="5"/>
        <v>T8</v>
      </c>
      <c r="L340" t="s">
        <v>17</v>
      </c>
      <c r="M340" t="s">
        <v>82</v>
      </c>
    </row>
    <row r="341" spans="1:13" hidden="1" x14ac:dyDescent="0.35">
      <c r="A341">
        <v>8</v>
      </c>
      <c r="B341">
        <v>26</v>
      </c>
      <c r="C341" t="s">
        <v>13</v>
      </c>
      <c r="D341" t="s">
        <v>14</v>
      </c>
      <c r="F341" t="s">
        <v>182</v>
      </c>
      <c r="G341" s="14">
        <v>42036</v>
      </c>
      <c r="H341" t="s">
        <v>175</v>
      </c>
      <c r="I341" t="s">
        <v>15</v>
      </c>
      <c r="J341" t="s">
        <v>148</v>
      </c>
      <c r="K341" t="str">
        <f t="shared" si="5"/>
        <v>T8</v>
      </c>
      <c r="L341" t="s">
        <v>17</v>
      </c>
      <c r="M341" t="s">
        <v>82</v>
      </c>
    </row>
    <row r="342" spans="1:13" hidden="1" x14ac:dyDescent="0.35">
      <c r="A342">
        <v>9</v>
      </c>
      <c r="B342">
        <v>25</v>
      </c>
      <c r="C342" t="s">
        <v>109</v>
      </c>
      <c r="D342" t="s">
        <v>22</v>
      </c>
      <c r="F342" t="s">
        <v>182</v>
      </c>
      <c r="G342" s="14">
        <v>42036</v>
      </c>
      <c r="H342" t="s">
        <v>175</v>
      </c>
      <c r="I342" t="s">
        <v>15</v>
      </c>
      <c r="J342" t="s">
        <v>148</v>
      </c>
      <c r="K342" t="str">
        <f t="shared" si="5"/>
        <v>T16</v>
      </c>
      <c r="L342" t="s">
        <v>17</v>
      </c>
      <c r="M342" t="s">
        <v>82</v>
      </c>
    </row>
    <row r="343" spans="1:13" hidden="1" x14ac:dyDescent="0.35">
      <c r="A343">
        <v>10</v>
      </c>
      <c r="B343">
        <v>24</v>
      </c>
      <c r="C343" t="s">
        <v>118</v>
      </c>
      <c r="D343" t="s">
        <v>41</v>
      </c>
      <c r="F343" t="s">
        <v>182</v>
      </c>
      <c r="G343" s="14">
        <v>42036</v>
      </c>
      <c r="H343" t="s">
        <v>175</v>
      </c>
      <c r="I343" t="s">
        <v>15</v>
      </c>
      <c r="J343" t="s">
        <v>148</v>
      </c>
      <c r="K343" t="str">
        <f t="shared" si="5"/>
        <v>T16</v>
      </c>
      <c r="L343" t="s">
        <v>17</v>
      </c>
      <c r="M343" t="s">
        <v>82</v>
      </c>
    </row>
    <row r="344" spans="1:13" hidden="1" x14ac:dyDescent="0.35">
      <c r="A344">
        <v>11</v>
      </c>
      <c r="B344">
        <v>23</v>
      </c>
      <c r="C344" t="s">
        <v>128</v>
      </c>
      <c r="D344" t="s">
        <v>24</v>
      </c>
      <c r="F344" t="s">
        <v>182</v>
      </c>
      <c r="G344" s="14">
        <v>42036</v>
      </c>
      <c r="H344" t="s">
        <v>175</v>
      </c>
      <c r="I344" t="s">
        <v>15</v>
      </c>
      <c r="J344" t="s">
        <v>148</v>
      </c>
      <c r="K344" t="str">
        <f t="shared" si="5"/>
        <v>T16</v>
      </c>
      <c r="L344" t="s">
        <v>17</v>
      </c>
      <c r="M344" t="s">
        <v>82</v>
      </c>
    </row>
    <row r="345" spans="1:13" hidden="1" x14ac:dyDescent="0.35">
      <c r="A345">
        <v>12</v>
      </c>
      <c r="B345">
        <v>22</v>
      </c>
      <c r="C345" t="s">
        <v>170</v>
      </c>
      <c r="D345" t="s">
        <v>103</v>
      </c>
      <c r="F345" t="s">
        <v>182</v>
      </c>
      <c r="G345" s="14">
        <v>42036</v>
      </c>
      <c r="H345" t="s">
        <v>175</v>
      </c>
      <c r="I345" t="s">
        <v>15</v>
      </c>
      <c r="J345" t="s">
        <v>148</v>
      </c>
      <c r="K345" t="str">
        <f t="shared" si="5"/>
        <v>T16</v>
      </c>
      <c r="L345" t="s">
        <v>17</v>
      </c>
      <c r="M345" t="s">
        <v>82</v>
      </c>
    </row>
    <row r="346" spans="1:13" hidden="1" x14ac:dyDescent="0.35">
      <c r="A346">
        <v>13</v>
      </c>
      <c r="B346">
        <v>21</v>
      </c>
      <c r="C346" t="s">
        <v>110</v>
      </c>
      <c r="D346" t="s">
        <v>21</v>
      </c>
      <c r="F346" t="s">
        <v>182</v>
      </c>
      <c r="G346" s="14">
        <v>42036</v>
      </c>
      <c r="H346" t="s">
        <v>175</v>
      </c>
      <c r="I346" t="s">
        <v>15</v>
      </c>
      <c r="J346" t="s">
        <v>148</v>
      </c>
      <c r="K346" t="str">
        <f t="shared" si="5"/>
        <v>T16</v>
      </c>
      <c r="L346" t="s">
        <v>17</v>
      </c>
      <c r="M346" t="s">
        <v>82</v>
      </c>
    </row>
    <row r="347" spans="1:13" hidden="1" x14ac:dyDescent="0.35">
      <c r="A347">
        <v>14</v>
      </c>
      <c r="B347">
        <v>20</v>
      </c>
      <c r="C347" t="s">
        <v>42</v>
      </c>
      <c r="D347" t="s">
        <v>43</v>
      </c>
      <c r="F347" t="s">
        <v>182</v>
      </c>
      <c r="G347" s="14">
        <v>42036</v>
      </c>
      <c r="H347" t="s">
        <v>175</v>
      </c>
      <c r="I347" t="s">
        <v>15</v>
      </c>
      <c r="J347" t="s">
        <v>148</v>
      </c>
      <c r="K347" t="str">
        <f t="shared" si="5"/>
        <v>T16</v>
      </c>
      <c r="L347" t="s">
        <v>17</v>
      </c>
      <c r="M347" t="s">
        <v>82</v>
      </c>
    </row>
    <row r="348" spans="1:13" hidden="1" x14ac:dyDescent="0.35">
      <c r="A348">
        <v>15</v>
      </c>
      <c r="B348">
        <v>19</v>
      </c>
      <c r="C348" t="s">
        <v>121</v>
      </c>
      <c r="D348" t="s">
        <v>63</v>
      </c>
      <c r="F348" t="s">
        <v>182</v>
      </c>
      <c r="G348" s="14">
        <v>42036</v>
      </c>
      <c r="H348" t="s">
        <v>175</v>
      </c>
      <c r="I348" t="s">
        <v>15</v>
      </c>
      <c r="J348" t="s">
        <v>148</v>
      </c>
      <c r="K348" t="str">
        <f t="shared" si="5"/>
        <v>T16</v>
      </c>
      <c r="L348" t="s">
        <v>17</v>
      </c>
      <c r="M348" t="s">
        <v>82</v>
      </c>
    </row>
    <row r="349" spans="1:13" hidden="1" x14ac:dyDescent="0.35">
      <c r="A349">
        <v>16</v>
      </c>
      <c r="B349">
        <v>18</v>
      </c>
      <c r="C349" t="s">
        <v>29</v>
      </c>
      <c r="D349" t="s">
        <v>30</v>
      </c>
      <c r="F349" t="s">
        <v>182</v>
      </c>
      <c r="G349" s="14">
        <v>42036</v>
      </c>
      <c r="H349" t="s">
        <v>175</v>
      </c>
      <c r="I349" t="s">
        <v>15</v>
      </c>
      <c r="J349" t="s">
        <v>148</v>
      </c>
      <c r="K349" t="str">
        <f t="shared" si="5"/>
        <v>T16</v>
      </c>
      <c r="L349" t="s">
        <v>17</v>
      </c>
      <c r="M349" t="s">
        <v>82</v>
      </c>
    </row>
    <row r="350" spans="1:13" hidden="1" x14ac:dyDescent="0.35">
      <c r="A350">
        <v>17</v>
      </c>
      <c r="B350">
        <v>8</v>
      </c>
      <c r="C350" t="s">
        <v>70</v>
      </c>
      <c r="D350" t="s">
        <v>71</v>
      </c>
      <c r="F350" t="s">
        <v>182</v>
      </c>
      <c r="G350" s="14">
        <v>42036</v>
      </c>
      <c r="H350" t="s">
        <v>175</v>
      </c>
      <c r="I350" t="s">
        <v>15</v>
      </c>
      <c r="J350" t="s">
        <v>148</v>
      </c>
      <c r="K350" t="str">
        <f t="shared" si="5"/>
        <v>T32</v>
      </c>
      <c r="L350" t="s">
        <v>17</v>
      </c>
      <c r="M350" t="s">
        <v>82</v>
      </c>
    </row>
    <row r="351" spans="1:13" hidden="1" x14ac:dyDescent="0.35">
      <c r="A351">
        <v>18</v>
      </c>
      <c r="B351">
        <v>8</v>
      </c>
      <c r="C351" t="s">
        <v>48</v>
      </c>
      <c r="D351" t="s">
        <v>49</v>
      </c>
      <c r="F351" t="s">
        <v>182</v>
      </c>
      <c r="G351" s="14">
        <v>42036</v>
      </c>
      <c r="H351" t="s">
        <v>175</v>
      </c>
      <c r="I351" t="s">
        <v>15</v>
      </c>
      <c r="J351" t="s">
        <v>148</v>
      </c>
      <c r="K351" t="str">
        <f t="shared" si="5"/>
        <v>T32</v>
      </c>
      <c r="L351" t="s">
        <v>17</v>
      </c>
      <c r="M351" t="s">
        <v>82</v>
      </c>
    </row>
    <row r="352" spans="1:13" hidden="1" x14ac:dyDescent="0.35">
      <c r="A352">
        <v>19</v>
      </c>
      <c r="B352">
        <v>8</v>
      </c>
      <c r="C352" t="s">
        <v>167</v>
      </c>
      <c r="D352" t="s">
        <v>61</v>
      </c>
      <c r="F352" t="s">
        <v>182</v>
      </c>
      <c r="G352" s="14">
        <v>42036</v>
      </c>
      <c r="H352" t="s">
        <v>175</v>
      </c>
      <c r="I352" t="s">
        <v>15</v>
      </c>
      <c r="J352" t="s">
        <v>148</v>
      </c>
      <c r="K352" t="str">
        <f t="shared" si="5"/>
        <v>T32</v>
      </c>
      <c r="L352" t="s">
        <v>17</v>
      </c>
      <c r="M352" t="s">
        <v>82</v>
      </c>
    </row>
    <row r="353" spans="1:13" hidden="1" x14ac:dyDescent="0.35">
      <c r="A353">
        <v>20</v>
      </c>
      <c r="B353">
        <v>8</v>
      </c>
      <c r="C353" t="s">
        <v>94</v>
      </c>
      <c r="D353" t="s">
        <v>95</v>
      </c>
      <c r="F353" t="s">
        <v>182</v>
      </c>
      <c r="G353" s="14">
        <v>42036</v>
      </c>
      <c r="H353" t="s">
        <v>175</v>
      </c>
      <c r="I353" t="s">
        <v>15</v>
      </c>
      <c r="J353" t="s">
        <v>148</v>
      </c>
      <c r="K353" t="str">
        <f t="shared" si="5"/>
        <v>T32</v>
      </c>
      <c r="L353" t="s">
        <v>17</v>
      </c>
      <c r="M353" t="s">
        <v>82</v>
      </c>
    </row>
    <row r="354" spans="1:13" hidden="1" x14ac:dyDescent="0.35">
      <c r="A354">
        <v>21</v>
      </c>
      <c r="B354">
        <v>8</v>
      </c>
      <c r="C354" t="s">
        <v>34</v>
      </c>
      <c r="D354" t="s">
        <v>35</v>
      </c>
      <c r="F354" t="s">
        <v>182</v>
      </c>
      <c r="G354" s="14">
        <v>42036</v>
      </c>
      <c r="H354" t="s">
        <v>175</v>
      </c>
      <c r="I354" t="s">
        <v>15</v>
      </c>
      <c r="J354" t="s">
        <v>148</v>
      </c>
      <c r="K354" t="str">
        <f t="shared" si="5"/>
        <v>T32</v>
      </c>
      <c r="L354" t="s">
        <v>17</v>
      </c>
      <c r="M354" t="s">
        <v>82</v>
      </c>
    </row>
    <row r="355" spans="1:13" hidden="1" x14ac:dyDescent="0.35">
      <c r="A355">
        <v>22</v>
      </c>
      <c r="B355">
        <v>8</v>
      </c>
      <c r="C355" t="s">
        <v>131</v>
      </c>
      <c r="D355" t="s">
        <v>33</v>
      </c>
      <c r="F355" t="s">
        <v>182</v>
      </c>
      <c r="G355" s="14">
        <v>42036</v>
      </c>
      <c r="H355" t="s">
        <v>175</v>
      </c>
      <c r="I355" t="s">
        <v>15</v>
      </c>
      <c r="J355" t="s">
        <v>148</v>
      </c>
      <c r="K355" t="str">
        <f t="shared" si="5"/>
        <v>T32</v>
      </c>
      <c r="L355" t="s">
        <v>17</v>
      </c>
      <c r="M355" t="s">
        <v>82</v>
      </c>
    </row>
    <row r="356" spans="1:13" hidden="1" x14ac:dyDescent="0.35">
      <c r="A356">
        <v>1</v>
      </c>
      <c r="B356">
        <v>64</v>
      </c>
      <c r="C356" t="s">
        <v>108</v>
      </c>
      <c r="D356" t="s">
        <v>19</v>
      </c>
      <c r="F356" t="s">
        <v>183</v>
      </c>
      <c r="G356" s="14">
        <v>42043</v>
      </c>
      <c r="H356" t="s">
        <v>175</v>
      </c>
      <c r="I356" t="s">
        <v>15</v>
      </c>
      <c r="J356" t="s">
        <v>146</v>
      </c>
      <c r="K356" t="str">
        <f t="shared" si="5"/>
        <v>1</v>
      </c>
      <c r="L356" t="s">
        <v>17</v>
      </c>
      <c r="M356" t="s">
        <v>82</v>
      </c>
    </row>
    <row r="357" spans="1:13" hidden="1" x14ac:dyDescent="0.35">
      <c r="A357">
        <v>2</v>
      </c>
      <c r="B357">
        <v>52</v>
      </c>
      <c r="C357" t="s">
        <v>111</v>
      </c>
      <c r="D357" t="s">
        <v>18</v>
      </c>
      <c r="F357" t="s">
        <v>183</v>
      </c>
      <c r="G357" s="14">
        <v>42043</v>
      </c>
      <c r="H357" t="s">
        <v>175</v>
      </c>
      <c r="I357" t="s">
        <v>15</v>
      </c>
      <c r="J357" t="s">
        <v>146</v>
      </c>
      <c r="K357" t="str">
        <f t="shared" si="5"/>
        <v>2</v>
      </c>
      <c r="L357" t="s">
        <v>17</v>
      </c>
      <c r="M357" t="s">
        <v>82</v>
      </c>
    </row>
    <row r="358" spans="1:13" hidden="1" x14ac:dyDescent="0.35">
      <c r="A358">
        <v>3</v>
      </c>
      <c r="B358">
        <v>40</v>
      </c>
      <c r="C358" t="s">
        <v>110</v>
      </c>
      <c r="D358" t="s">
        <v>21</v>
      </c>
      <c r="F358" t="s">
        <v>183</v>
      </c>
      <c r="G358" s="14">
        <v>42043</v>
      </c>
      <c r="H358" t="s">
        <v>175</v>
      </c>
      <c r="I358" t="s">
        <v>15</v>
      </c>
      <c r="J358" t="s">
        <v>146</v>
      </c>
      <c r="K358" t="str">
        <f t="shared" si="5"/>
        <v>3</v>
      </c>
      <c r="L358" t="s">
        <v>17</v>
      </c>
      <c r="M358" t="s">
        <v>82</v>
      </c>
    </row>
    <row r="359" spans="1:13" hidden="1" x14ac:dyDescent="0.35">
      <c r="A359">
        <v>4</v>
      </c>
      <c r="B359">
        <v>36</v>
      </c>
      <c r="C359" t="s">
        <v>36</v>
      </c>
      <c r="D359" t="s">
        <v>36</v>
      </c>
      <c r="F359" t="s">
        <v>183</v>
      </c>
      <c r="G359" s="14">
        <v>42043</v>
      </c>
      <c r="H359" t="s">
        <v>175</v>
      </c>
      <c r="I359" t="s">
        <v>15</v>
      </c>
      <c r="J359" t="s">
        <v>146</v>
      </c>
      <c r="K359" t="str">
        <f t="shared" si="5"/>
        <v>4</v>
      </c>
      <c r="L359" t="s">
        <v>17</v>
      </c>
      <c r="M359" t="s">
        <v>82</v>
      </c>
    </row>
    <row r="360" spans="1:13" hidden="1" x14ac:dyDescent="0.35">
      <c r="A360">
        <v>5</v>
      </c>
      <c r="B360">
        <v>32</v>
      </c>
      <c r="C360" t="s">
        <v>109</v>
      </c>
      <c r="D360" t="s">
        <v>22</v>
      </c>
      <c r="F360" t="s">
        <v>183</v>
      </c>
      <c r="G360" s="14">
        <v>42043</v>
      </c>
      <c r="H360" t="s">
        <v>175</v>
      </c>
      <c r="I360" t="s">
        <v>15</v>
      </c>
      <c r="J360" t="s">
        <v>146</v>
      </c>
      <c r="K360" t="str">
        <f t="shared" si="5"/>
        <v>T8</v>
      </c>
      <c r="L360" t="s">
        <v>17</v>
      </c>
      <c r="M360" t="s">
        <v>82</v>
      </c>
    </row>
    <row r="361" spans="1:13" hidden="1" x14ac:dyDescent="0.35">
      <c r="A361">
        <v>6</v>
      </c>
      <c r="B361">
        <v>30</v>
      </c>
      <c r="C361" t="s">
        <v>115</v>
      </c>
      <c r="D361" t="s">
        <v>38</v>
      </c>
      <c r="F361" t="s">
        <v>183</v>
      </c>
      <c r="G361" s="14">
        <v>42043</v>
      </c>
      <c r="H361" t="s">
        <v>175</v>
      </c>
      <c r="I361" t="s">
        <v>15</v>
      </c>
      <c r="J361" t="s">
        <v>146</v>
      </c>
      <c r="K361" t="str">
        <f t="shared" si="5"/>
        <v>T8</v>
      </c>
      <c r="L361" t="s">
        <v>17</v>
      </c>
      <c r="M361" t="s">
        <v>82</v>
      </c>
    </row>
    <row r="362" spans="1:13" hidden="1" x14ac:dyDescent="0.35">
      <c r="A362">
        <v>7</v>
      </c>
      <c r="B362">
        <v>28</v>
      </c>
      <c r="C362" t="s">
        <v>116</v>
      </c>
      <c r="D362" t="s">
        <v>25</v>
      </c>
      <c r="F362" t="s">
        <v>183</v>
      </c>
      <c r="G362" s="14">
        <v>42043</v>
      </c>
      <c r="H362" t="s">
        <v>175</v>
      </c>
      <c r="I362" t="s">
        <v>15</v>
      </c>
      <c r="J362" t="s">
        <v>146</v>
      </c>
      <c r="K362" t="str">
        <f t="shared" si="5"/>
        <v>T8</v>
      </c>
      <c r="L362" t="s">
        <v>17</v>
      </c>
      <c r="M362" t="s">
        <v>82</v>
      </c>
    </row>
    <row r="363" spans="1:13" hidden="1" x14ac:dyDescent="0.35">
      <c r="A363">
        <v>8</v>
      </c>
      <c r="B363">
        <v>26</v>
      </c>
      <c r="C363" t="s">
        <v>29</v>
      </c>
      <c r="D363" t="s">
        <v>30</v>
      </c>
      <c r="F363" t="s">
        <v>183</v>
      </c>
      <c r="G363" s="14">
        <v>42043</v>
      </c>
      <c r="H363" t="s">
        <v>175</v>
      </c>
      <c r="I363" t="s">
        <v>15</v>
      </c>
      <c r="J363" t="s">
        <v>146</v>
      </c>
      <c r="K363" t="str">
        <f t="shared" si="5"/>
        <v>T8</v>
      </c>
      <c r="L363" t="s">
        <v>17</v>
      </c>
      <c r="M363" t="s">
        <v>82</v>
      </c>
    </row>
    <row r="364" spans="1:13" hidden="1" x14ac:dyDescent="0.35">
      <c r="A364">
        <v>9</v>
      </c>
      <c r="B364">
        <v>25</v>
      </c>
      <c r="C364" t="s">
        <v>118</v>
      </c>
      <c r="D364" t="s">
        <v>41</v>
      </c>
      <c r="F364" t="s">
        <v>183</v>
      </c>
      <c r="G364" s="14">
        <v>42043</v>
      </c>
      <c r="H364" t="s">
        <v>175</v>
      </c>
      <c r="I364" t="s">
        <v>15</v>
      </c>
      <c r="J364" t="s">
        <v>146</v>
      </c>
      <c r="K364" t="str">
        <f t="shared" si="5"/>
        <v>T16</v>
      </c>
      <c r="L364" t="s">
        <v>17</v>
      </c>
      <c r="M364" t="s">
        <v>82</v>
      </c>
    </row>
    <row r="365" spans="1:13" hidden="1" x14ac:dyDescent="0.35">
      <c r="A365">
        <v>10</v>
      </c>
      <c r="B365">
        <v>24</v>
      </c>
      <c r="C365" t="s">
        <v>122</v>
      </c>
      <c r="D365" t="s">
        <v>53</v>
      </c>
      <c r="F365" t="s">
        <v>183</v>
      </c>
      <c r="G365" s="14">
        <v>42043</v>
      </c>
      <c r="H365" t="s">
        <v>175</v>
      </c>
      <c r="I365" t="s">
        <v>15</v>
      </c>
      <c r="J365" t="s">
        <v>146</v>
      </c>
      <c r="K365" t="str">
        <f t="shared" si="5"/>
        <v>T16</v>
      </c>
      <c r="L365" t="s">
        <v>17</v>
      </c>
      <c r="M365" t="s">
        <v>82</v>
      </c>
    </row>
    <row r="366" spans="1:13" hidden="1" x14ac:dyDescent="0.35">
      <c r="A366">
        <v>1</v>
      </c>
      <c r="B366">
        <v>64</v>
      </c>
      <c r="C366" t="s">
        <v>13</v>
      </c>
      <c r="D366" t="s">
        <v>14</v>
      </c>
      <c r="F366" t="s">
        <v>138</v>
      </c>
      <c r="G366" s="14">
        <v>42043</v>
      </c>
      <c r="H366" t="s">
        <v>175</v>
      </c>
      <c r="I366" t="s">
        <v>15</v>
      </c>
      <c r="J366" t="s">
        <v>107</v>
      </c>
      <c r="K366" t="str">
        <f t="shared" si="5"/>
        <v>1</v>
      </c>
      <c r="L366" t="s">
        <v>17</v>
      </c>
      <c r="M366" t="s">
        <v>82</v>
      </c>
    </row>
    <row r="367" spans="1:13" hidden="1" x14ac:dyDescent="0.35">
      <c r="A367">
        <v>2</v>
      </c>
      <c r="B367">
        <v>52</v>
      </c>
      <c r="C367" t="s">
        <v>111</v>
      </c>
      <c r="D367" t="s">
        <v>18</v>
      </c>
      <c r="F367" t="s">
        <v>138</v>
      </c>
      <c r="G367" s="14">
        <v>42043</v>
      </c>
      <c r="H367" t="s">
        <v>175</v>
      </c>
      <c r="I367" t="s">
        <v>15</v>
      </c>
      <c r="J367" t="s">
        <v>107</v>
      </c>
      <c r="K367" t="str">
        <f t="shared" si="5"/>
        <v>2</v>
      </c>
      <c r="L367" t="s">
        <v>17</v>
      </c>
      <c r="M367" t="s">
        <v>82</v>
      </c>
    </row>
    <row r="368" spans="1:13" hidden="1" x14ac:dyDescent="0.35">
      <c r="A368">
        <v>3</v>
      </c>
      <c r="B368">
        <v>40</v>
      </c>
      <c r="C368" t="s">
        <v>36</v>
      </c>
      <c r="D368" t="s">
        <v>36</v>
      </c>
      <c r="F368" t="s">
        <v>138</v>
      </c>
      <c r="G368" s="14">
        <v>42043</v>
      </c>
      <c r="H368" t="s">
        <v>175</v>
      </c>
      <c r="I368" t="s">
        <v>15</v>
      </c>
      <c r="J368" t="s">
        <v>107</v>
      </c>
      <c r="K368" t="str">
        <f t="shared" si="5"/>
        <v>3</v>
      </c>
      <c r="L368" t="s">
        <v>17</v>
      </c>
      <c r="M368" t="s">
        <v>82</v>
      </c>
    </row>
    <row r="369" spans="1:13" hidden="1" x14ac:dyDescent="0.35">
      <c r="A369">
        <v>4</v>
      </c>
      <c r="B369">
        <v>36</v>
      </c>
      <c r="C369" t="s">
        <v>108</v>
      </c>
      <c r="D369" t="s">
        <v>19</v>
      </c>
      <c r="F369" t="s">
        <v>138</v>
      </c>
      <c r="G369" s="14">
        <v>42043</v>
      </c>
      <c r="H369" t="s">
        <v>175</v>
      </c>
      <c r="I369" t="s">
        <v>15</v>
      </c>
      <c r="J369" t="s">
        <v>107</v>
      </c>
      <c r="K369" t="str">
        <f t="shared" si="5"/>
        <v>4</v>
      </c>
      <c r="L369" t="s">
        <v>17</v>
      </c>
      <c r="M369" t="s">
        <v>82</v>
      </c>
    </row>
    <row r="370" spans="1:13" hidden="1" x14ac:dyDescent="0.35">
      <c r="A370">
        <v>5</v>
      </c>
      <c r="B370">
        <v>32</v>
      </c>
      <c r="C370" t="s">
        <v>113</v>
      </c>
      <c r="D370" t="s">
        <v>32</v>
      </c>
      <c r="F370" t="s">
        <v>138</v>
      </c>
      <c r="G370" s="14">
        <v>42043</v>
      </c>
      <c r="H370" t="s">
        <v>175</v>
      </c>
      <c r="I370" t="s">
        <v>15</v>
      </c>
      <c r="J370" t="s">
        <v>107</v>
      </c>
      <c r="K370" t="str">
        <f t="shared" si="5"/>
        <v>T8</v>
      </c>
      <c r="L370" t="s">
        <v>17</v>
      </c>
      <c r="M370" t="s">
        <v>82</v>
      </c>
    </row>
    <row r="371" spans="1:13" hidden="1" x14ac:dyDescent="0.35">
      <c r="A371">
        <v>6</v>
      </c>
      <c r="B371">
        <v>30</v>
      </c>
      <c r="C371" t="s">
        <v>115</v>
      </c>
      <c r="D371" t="s">
        <v>38</v>
      </c>
      <c r="F371" t="s">
        <v>138</v>
      </c>
      <c r="G371" s="14">
        <v>42043</v>
      </c>
      <c r="H371" t="s">
        <v>175</v>
      </c>
      <c r="I371" t="s">
        <v>15</v>
      </c>
      <c r="J371" t="s">
        <v>107</v>
      </c>
      <c r="K371" t="str">
        <f t="shared" si="5"/>
        <v>T8</v>
      </c>
      <c r="L371" t="s">
        <v>17</v>
      </c>
      <c r="M371" t="s">
        <v>82</v>
      </c>
    </row>
    <row r="372" spans="1:13" hidden="1" x14ac:dyDescent="0.35">
      <c r="A372">
        <v>7</v>
      </c>
      <c r="B372">
        <v>28</v>
      </c>
      <c r="C372" t="s">
        <v>110</v>
      </c>
      <c r="D372" t="s">
        <v>21</v>
      </c>
      <c r="F372" t="s">
        <v>138</v>
      </c>
      <c r="G372" s="14">
        <v>42043</v>
      </c>
      <c r="H372" t="s">
        <v>175</v>
      </c>
      <c r="I372" t="s">
        <v>15</v>
      </c>
      <c r="J372" t="s">
        <v>107</v>
      </c>
      <c r="K372" t="str">
        <f t="shared" ref="K372:K435" si="6">IF(A372=1,"1",IF(A372=2,"2",IF(A372=3,"3",IF(A372=4,"4",IF(A372&lt;=8,"T8",IF(A372&lt;=16,"T16",IF(A372&lt;=32,"T32",IF(A372&lt;=64,"T64",IF(A372&lt;=128,"T128","T256")))))))))</f>
        <v>T8</v>
      </c>
      <c r="L372" t="s">
        <v>17</v>
      </c>
      <c r="M372" t="s">
        <v>82</v>
      </c>
    </row>
    <row r="373" spans="1:13" hidden="1" x14ac:dyDescent="0.35">
      <c r="A373">
        <v>8</v>
      </c>
      <c r="B373">
        <v>26</v>
      </c>
      <c r="C373" t="s">
        <v>117</v>
      </c>
      <c r="D373" t="s">
        <v>84</v>
      </c>
      <c r="F373" t="s">
        <v>138</v>
      </c>
      <c r="G373" s="14">
        <v>42043</v>
      </c>
      <c r="H373" t="s">
        <v>175</v>
      </c>
      <c r="I373" t="s">
        <v>15</v>
      </c>
      <c r="J373" t="s">
        <v>107</v>
      </c>
      <c r="K373" t="str">
        <f t="shared" si="6"/>
        <v>T8</v>
      </c>
      <c r="L373" t="s">
        <v>17</v>
      </c>
      <c r="M373" t="s">
        <v>82</v>
      </c>
    </row>
    <row r="374" spans="1:13" hidden="1" x14ac:dyDescent="0.35">
      <c r="A374">
        <v>9</v>
      </c>
      <c r="B374">
        <v>25</v>
      </c>
      <c r="C374" t="s">
        <v>119</v>
      </c>
      <c r="D374" t="s">
        <v>39</v>
      </c>
      <c r="F374" t="s">
        <v>138</v>
      </c>
      <c r="G374" s="14">
        <v>42043</v>
      </c>
      <c r="H374" t="s">
        <v>175</v>
      </c>
      <c r="I374" t="s">
        <v>15</v>
      </c>
      <c r="J374" t="s">
        <v>107</v>
      </c>
      <c r="K374" t="str">
        <f t="shared" si="6"/>
        <v>T16</v>
      </c>
      <c r="L374" t="s">
        <v>17</v>
      </c>
      <c r="M374" t="s">
        <v>82</v>
      </c>
    </row>
    <row r="375" spans="1:13" hidden="1" x14ac:dyDescent="0.35">
      <c r="A375">
        <v>10</v>
      </c>
      <c r="B375">
        <v>24</v>
      </c>
      <c r="C375" t="s">
        <v>109</v>
      </c>
      <c r="D375" t="s">
        <v>22</v>
      </c>
      <c r="F375" t="s">
        <v>138</v>
      </c>
      <c r="G375" s="14">
        <v>42043</v>
      </c>
      <c r="H375" t="s">
        <v>175</v>
      </c>
      <c r="I375" t="s">
        <v>15</v>
      </c>
      <c r="J375" t="s">
        <v>107</v>
      </c>
      <c r="K375" t="str">
        <f t="shared" si="6"/>
        <v>T16</v>
      </c>
      <c r="L375" t="s">
        <v>17</v>
      </c>
      <c r="M375" t="s">
        <v>82</v>
      </c>
    </row>
    <row r="376" spans="1:13" hidden="1" x14ac:dyDescent="0.35">
      <c r="A376">
        <v>11</v>
      </c>
      <c r="B376">
        <v>23</v>
      </c>
      <c r="C376" t="s">
        <v>118</v>
      </c>
      <c r="D376" t="s">
        <v>41</v>
      </c>
      <c r="F376" t="s">
        <v>138</v>
      </c>
      <c r="G376" s="14">
        <v>42043</v>
      </c>
      <c r="H376" t="s">
        <v>175</v>
      </c>
      <c r="I376" t="s">
        <v>15</v>
      </c>
      <c r="J376" t="s">
        <v>107</v>
      </c>
      <c r="K376" t="str">
        <f t="shared" si="6"/>
        <v>T16</v>
      </c>
      <c r="L376" t="s">
        <v>17</v>
      </c>
      <c r="M376" t="s">
        <v>82</v>
      </c>
    </row>
    <row r="377" spans="1:13" hidden="1" x14ac:dyDescent="0.35">
      <c r="A377">
        <v>12</v>
      </c>
      <c r="B377">
        <v>22</v>
      </c>
      <c r="C377" t="s">
        <v>42</v>
      </c>
      <c r="D377" t="s">
        <v>43</v>
      </c>
      <c r="F377" t="s">
        <v>138</v>
      </c>
      <c r="G377" s="14">
        <v>42043</v>
      </c>
      <c r="H377" t="s">
        <v>175</v>
      </c>
      <c r="I377" t="s">
        <v>15</v>
      </c>
      <c r="J377" t="s">
        <v>107</v>
      </c>
      <c r="K377" t="str">
        <f t="shared" si="6"/>
        <v>T16</v>
      </c>
      <c r="L377" t="s">
        <v>17</v>
      </c>
      <c r="M377" t="s">
        <v>82</v>
      </c>
    </row>
    <row r="378" spans="1:13" hidden="1" x14ac:dyDescent="0.35">
      <c r="A378">
        <v>13</v>
      </c>
      <c r="B378">
        <v>21</v>
      </c>
      <c r="C378" t="s">
        <v>120</v>
      </c>
      <c r="D378" t="s">
        <v>74</v>
      </c>
      <c r="F378" t="s">
        <v>138</v>
      </c>
      <c r="G378" s="14">
        <v>42043</v>
      </c>
      <c r="H378" t="s">
        <v>175</v>
      </c>
      <c r="I378" t="s">
        <v>15</v>
      </c>
      <c r="J378" t="s">
        <v>107</v>
      </c>
      <c r="K378" t="str">
        <f t="shared" si="6"/>
        <v>T16</v>
      </c>
      <c r="L378" t="s">
        <v>17</v>
      </c>
      <c r="M378" t="s">
        <v>82</v>
      </c>
    </row>
    <row r="379" spans="1:13" hidden="1" x14ac:dyDescent="0.35">
      <c r="A379">
        <v>14</v>
      </c>
      <c r="B379">
        <v>20</v>
      </c>
      <c r="C379" t="s">
        <v>29</v>
      </c>
      <c r="D379" t="s">
        <v>30</v>
      </c>
      <c r="F379" t="s">
        <v>138</v>
      </c>
      <c r="G379" s="14">
        <v>42043</v>
      </c>
      <c r="H379" t="s">
        <v>175</v>
      </c>
      <c r="I379" t="s">
        <v>15</v>
      </c>
      <c r="J379" t="s">
        <v>107</v>
      </c>
      <c r="K379" t="str">
        <f t="shared" si="6"/>
        <v>T16</v>
      </c>
      <c r="L379" t="s">
        <v>17</v>
      </c>
      <c r="M379" t="s">
        <v>82</v>
      </c>
    </row>
    <row r="380" spans="1:13" hidden="1" x14ac:dyDescent="0.35">
      <c r="A380">
        <v>15</v>
      </c>
      <c r="B380">
        <v>19</v>
      </c>
      <c r="C380" t="s">
        <v>142</v>
      </c>
      <c r="D380" t="s">
        <v>58</v>
      </c>
      <c r="F380" t="s">
        <v>138</v>
      </c>
      <c r="G380" s="14">
        <v>42043</v>
      </c>
      <c r="H380" t="s">
        <v>175</v>
      </c>
      <c r="I380" t="s">
        <v>15</v>
      </c>
      <c r="J380" t="s">
        <v>107</v>
      </c>
      <c r="K380" t="str">
        <f t="shared" si="6"/>
        <v>T16</v>
      </c>
      <c r="L380" t="s">
        <v>17</v>
      </c>
      <c r="M380" t="s">
        <v>82</v>
      </c>
    </row>
    <row r="381" spans="1:13" hidden="1" x14ac:dyDescent="0.35">
      <c r="A381">
        <v>16</v>
      </c>
      <c r="B381">
        <v>18</v>
      </c>
      <c r="C381" t="s">
        <v>132</v>
      </c>
      <c r="D381" t="s">
        <v>65</v>
      </c>
      <c r="F381" t="s">
        <v>138</v>
      </c>
      <c r="G381" s="14">
        <v>42043</v>
      </c>
      <c r="H381" t="s">
        <v>175</v>
      </c>
      <c r="I381" t="s">
        <v>15</v>
      </c>
      <c r="J381" t="s">
        <v>107</v>
      </c>
      <c r="K381" t="str">
        <f t="shared" si="6"/>
        <v>T16</v>
      </c>
      <c r="L381" t="s">
        <v>17</v>
      </c>
      <c r="M381" t="s">
        <v>82</v>
      </c>
    </row>
    <row r="382" spans="1:13" hidden="1" x14ac:dyDescent="0.35">
      <c r="A382">
        <v>17</v>
      </c>
      <c r="B382">
        <v>8</v>
      </c>
      <c r="C382" t="s">
        <v>130</v>
      </c>
      <c r="D382" t="s">
        <v>31</v>
      </c>
      <c r="F382" t="s">
        <v>138</v>
      </c>
      <c r="G382" s="14">
        <v>42043</v>
      </c>
      <c r="H382" t="s">
        <v>175</v>
      </c>
      <c r="I382" t="s">
        <v>15</v>
      </c>
      <c r="J382" t="s">
        <v>107</v>
      </c>
      <c r="K382" t="str">
        <f t="shared" si="6"/>
        <v>T32</v>
      </c>
      <c r="L382" t="s">
        <v>17</v>
      </c>
      <c r="M382" t="s">
        <v>82</v>
      </c>
    </row>
    <row r="383" spans="1:13" hidden="1" x14ac:dyDescent="0.35">
      <c r="A383">
        <v>18</v>
      </c>
      <c r="B383">
        <v>8</v>
      </c>
      <c r="C383" t="s">
        <v>34</v>
      </c>
      <c r="D383" t="s">
        <v>35</v>
      </c>
      <c r="F383" t="s">
        <v>138</v>
      </c>
      <c r="G383" s="14">
        <v>42043</v>
      </c>
      <c r="H383" t="s">
        <v>175</v>
      </c>
      <c r="I383" t="s">
        <v>15</v>
      </c>
      <c r="J383" t="s">
        <v>107</v>
      </c>
      <c r="K383" t="str">
        <f t="shared" si="6"/>
        <v>T32</v>
      </c>
      <c r="L383" t="s">
        <v>17</v>
      </c>
      <c r="M383" t="s">
        <v>82</v>
      </c>
    </row>
    <row r="384" spans="1:13" hidden="1" x14ac:dyDescent="0.35">
      <c r="A384">
        <v>19</v>
      </c>
      <c r="B384">
        <v>8</v>
      </c>
      <c r="C384" t="s">
        <v>116</v>
      </c>
      <c r="D384" t="s">
        <v>25</v>
      </c>
      <c r="F384" t="s">
        <v>138</v>
      </c>
      <c r="G384" s="14">
        <v>42043</v>
      </c>
      <c r="H384" t="s">
        <v>175</v>
      </c>
      <c r="I384" t="s">
        <v>15</v>
      </c>
      <c r="J384" t="s">
        <v>107</v>
      </c>
      <c r="K384" t="str">
        <f t="shared" si="6"/>
        <v>T32</v>
      </c>
      <c r="L384" t="s">
        <v>17</v>
      </c>
      <c r="M384" t="s">
        <v>82</v>
      </c>
    </row>
    <row r="385" spans="1:13" hidden="1" x14ac:dyDescent="0.35">
      <c r="A385">
        <v>20</v>
      </c>
      <c r="B385">
        <v>8</v>
      </c>
      <c r="C385" t="s">
        <v>144</v>
      </c>
      <c r="D385" t="s">
        <v>40</v>
      </c>
      <c r="F385" t="s">
        <v>138</v>
      </c>
      <c r="G385" s="14">
        <v>42043</v>
      </c>
      <c r="H385" t="s">
        <v>175</v>
      </c>
      <c r="I385" t="s">
        <v>15</v>
      </c>
      <c r="J385" t="s">
        <v>107</v>
      </c>
      <c r="K385" t="str">
        <f t="shared" si="6"/>
        <v>T32</v>
      </c>
      <c r="L385" t="s">
        <v>17</v>
      </c>
      <c r="M385" t="s">
        <v>82</v>
      </c>
    </row>
    <row r="386" spans="1:13" hidden="1" x14ac:dyDescent="0.35">
      <c r="A386">
        <v>21</v>
      </c>
      <c r="B386">
        <v>8</v>
      </c>
      <c r="C386" t="s">
        <v>128</v>
      </c>
      <c r="D386" t="s">
        <v>24</v>
      </c>
      <c r="F386" t="s">
        <v>138</v>
      </c>
      <c r="G386" s="14">
        <v>42043</v>
      </c>
      <c r="H386" t="s">
        <v>175</v>
      </c>
      <c r="I386" t="s">
        <v>15</v>
      </c>
      <c r="J386" t="s">
        <v>107</v>
      </c>
      <c r="K386" t="str">
        <f t="shared" si="6"/>
        <v>T32</v>
      </c>
      <c r="L386" t="s">
        <v>17</v>
      </c>
      <c r="M386" t="s">
        <v>82</v>
      </c>
    </row>
    <row r="387" spans="1:13" hidden="1" x14ac:dyDescent="0.35">
      <c r="A387">
        <v>1</v>
      </c>
      <c r="B387">
        <v>64</v>
      </c>
      <c r="C387" t="s">
        <v>108</v>
      </c>
      <c r="D387" t="s">
        <v>19</v>
      </c>
      <c r="F387" t="s">
        <v>105</v>
      </c>
      <c r="G387" s="14">
        <v>42050</v>
      </c>
      <c r="H387" t="s">
        <v>175</v>
      </c>
      <c r="I387" t="s">
        <v>15</v>
      </c>
      <c r="J387" t="s">
        <v>16</v>
      </c>
      <c r="K387" t="str">
        <f t="shared" si="6"/>
        <v>1</v>
      </c>
      <c r="L387" t="s">
        <v>17</v>
      </c>
      <c r="M387" t="s">
        <v>82</v>
      </c>
    </row>
    <row r="388" spans="1:13" hidden="1" x14ac:dyDescent="0.35">
      <c r="A388">
        <v>2</v>
      </c>
      <c r="B388">
        <v>52</v>
      </c>
      <c r="C388" t="s">
        <v>133</v>
      </c>
      <c r="D388" t="s">
        <v>20</v>
      </c>
      <c r="F388" t="s">
        <v>105</v>
      </c>
      <c r="G388" s="14">
        <v>42050</v>
      </c>
      <c r="H388" t="s">
        <v>175</v>
      </c>
      <c r="I388" t="s">
        <v>15</v>
      </c>
      <c r="J388" t="s">
        <v>16</v>
      </c>
      <c r="K388" t="str">
        <f t="shared" si="6"/>
        <v>2</v>
      </c>
      <c r="L388" t="s">
        <v>17</v>
      </c>
      <c r="M388" t="s">
        <v>82</v>
      </c>
    </row>
    <row r="389" spans="1:13" hidden="1" x14ac:dyDescent="0.35">
      <c r="A389">
        <v>3</v>
      </c>
      <c r="B389">
        <v>40</v>
      </c>
      <c r="C389" t="s">
        <v>110</v>
      </c>
      <c r="D389" t="s">
        <v>21</v>
      </c>
      <c r="F389" t="s">
        <v>105</v>
      </c>
      <c r="G389" s="14">
        <v>42050</v>
      </c>
      <c r="H389" t="s">
        <v>175</v>
      </c>
      <c r="I389" t="s">
        <v>15</v>
      </c>
      <c r="J389" t="s">
        <v>16</v>
      </c>
      <c r="K389" t="str">
        <f t="shared" si="6"/>
        <v>3</v>
      </c>
      <c r="L389" t="s">
        <v>17</v>
      </c>
      <c r="M389" t="s">
        <v>82</v>
      </c>
    </row>
    <row r="390" spans="1:13" hidden="1" x14ac:dyDescent="0.35">
      <c r="A390">
        <v>4</v>
      </c>
      <c r="B390">
        <v>36</v>
      </c>
      <c r="C390" t="s">
        <v>111</v>
      </c>
      <c r="D390" t="s">
        <v>18</v>
      </c>
      <c r="F390" t="s">
        <v>105</v>
      </c>
      <c r="G390" s="14">
        <v>42050</v>
      </c>
      <c r="H390" t="s">
        <v>175</v>
      </c>
      <c r="I390" t="s">
        <v>15</v>
      </c>
      <c r="J390" t="s">
        <v>16</v>
      </c>
      <c r="K390" t="str">
        <f t="shared" si="6"/>
        <v>4</v>
      </c>
      <c r="L390" t="s">
        <v>17</v>
      </c>
      <c r="M390" t="s">
        <v>82</v>
      </c>
    </row>
    <row r="391" spans="1:13" hidden="1" x14ac:dyDescent="0.35">
      <c r="A391">
        <v>5</v>
      </c>
      <c r="B391">
        <v>32</v>
      </c>
      <c r="C391" t="s">
        <v>171</v>
      </c>
      <c r="D391" t="s">
        <v>23</v>
      </c>
      <c r="F391" t="s">
        <v>105</v>
      </c>
      <c r="G391" s="14">
        <v>42050</v>
      </c>
      <c r="H391" t="s">
        <v>175</v>
      </c>
      <c r="I391" t="s">
        <v>15</v>
      </c>
      <c r="J391" t="s">
        <v>16</v>
      </c>
      <c r="K391" t="str">
        <f t="shared" si="6"/>
        <v>T8</v>
      </c>
      <c r="L391" t="s">
        <v>17</v>
      </c>
      <c r="M391" t="s">
        <v>82</v>
      </c>
    </row>
    <row r="392" spans="1:13" hidden="1" x14ac:dyDescent="0.35">
      <c r="A392">
        <v>6</v>
      </c>
      <c r="B392">
        <v>30</v>
      </c>
      <c r="C392" t="s">
        <v>109</v>
      </c>
      <c r="D392" t="s">
        <v>22</v>
      </c>
      <c r="F392" t="s">
        <v>105</v>
      </c>
      <c r="G392" s="14">
        <v>42050</v>
      </c>
      <c r="H392" t="s">
        <v>175</v>
      </c>
      <c r="I392" t="s">
        <v>15</v>
      </c>
      <c r="J392" t="s">
        <v>16</v>
      </c>
      <c r="K392" t="str">
        <f t="shared" si="6"/>
        <v>T8</v>
      </c>
      <c r="L392" t="s">
        <v>17</v>
      </c>
      <c r="M392" t="s">
        <v>82</v>
      </c>
    </row>
    <row r="393" spans="1:13" hidden="1" x14ac:dyDescent="0.35">
      <c r="A393">
        <v>7</v>
      </c>
      <c r="B393">
        <v>28</v>
      </c>
      <c r="C393" t="s">
        <v>119</v>
      </c>
      <c r="D393" t="s">
        <v>39</v>
      </c>
      <c r="F393" t="s">
        <v>105</v>
      </c>
      <c r="G393" s="14">
        <v>42050</v>
      </c>
      <c r="H393" t="s">
        <v>175</v>
      </c>
      <c r="I393" t="s">
        <v>15</v>
      </c>
      <c r="J393" t="s">
        <v>16</v>
      </c>
      <c r="K393" t="str">
        <f t="shared" si="6"/>
        <v>T8</v>
      </c>
      <c r="L393" t="s">
        <v>17</v>
      </c>
      <c r="M393" t="s">
        <v>82</v>
      </c>
    </row>
    <row r="394" spans="1:13" hidden="1" x14ac:dyDescent="0.35">
      <c r="A394">
        <v>8</v>
      </c>
      <c r="B394">
        <v>26</v>
      </c>
      <c r="C394" t="s">
        <v>13</v>
      </c>
      <c r="D394" t="s">
        <v>14</v>
      </c>
      <c r="F394" t="s">
        <v>105</v>
      </c>
      <c r="G394" s="14">
        <v>42050</v>
      </c>
      <c r="H394" t="s">
        <v>175</v>
      </c>
      <c r="I394" t="s">
        <v>15</v>
      </c>
      <c r="J394" t="s">
        <v>16</v>
      </c>
      <c r="K394" t="str">
        <f t="shared" si="6"/>
        <v>T8</v>
      </c>
      <c r="L394" t="s">
        <v>17</v>
      </c>
      <c r="M394" t="s">
        <v>82</v>
      </c>
    </row>
    <row r="395" spans="1:13" hidden="1" x14ac:dyDescent="0.35">
      <c r="A395">
        <v>9</v>
      </c>
      <c r="B395">
        <v>25</v>
      </c>
      <c r="C395" t="s">
        <v>27</v>
      </c>
      <c r="D395" t="s">
        <v>28</v>
      </c>
      <c r="F395" t="s">
        <v>105</v>
      </c>
      <c r="G395" s="14">
        <v>42050</v>
      </c>
      <c r="H395" t="s">
        <v>175</v>
      </c>
      <c r="I395" t="s">
        <v>15</v>
      </c>
      <c r="J395" t="s">
        <v>16</v>
      </c>
      <c r="K395" t="str">
        <f t="shared" si="6"/>
        <v>T16</v>
      </c>
      <c r="L395" t="s">
        <v>17</v>
      </c>
      <c r="M395" t="s">
        <v>82</v>
      </c>
    </row>
    <row r="396" spans="1:13" hidden="1" x14ac:dyDescent="0.35">
      <c r="A396">
        <v>10</v>
      </c>
      <c r="B396">
        <v>24</v>
      </c>
      <c r="C396" t="s">
        <v>115</v>
      </c>
      <c r="D396" t="s">
        <v>38</v>
      </c>
      <c r="F396" t="s">
        <v>105</v>
      </c>
      <c r="G396" s="14">
        <v>42050</v>
      </c>
      <c r="H396" t="s">
        <v>175</v>
      </c>
      <c r="I396" t="s">
        <v>15</v>
      </c>
      <c r="J396" t="s">
        <v>16</v>
      </c>
      <c r="K396" t="str">
        <f t="shared" si="6"/>
        <v>T16</v>
      </c>
      <c r="L396" t="s">
        <v>17</v>
      </c>
      <c r="M396" t="s">
        <v>82</v>
      </c>
    </row>
    <row r="397" spans="1:13" hidden="1" x14ac:dyDescent="0.35">
      <c r="A397">
        <v>11</v>
      </c>
      <c r="B397">
        <v>23</v>
      </c>
      <c r="C397" t="s">
        <v>127</v>
      </c>
      <c r="D397" t="s">
        <v>37</v>
      </c>
      <c r="F397" t="s">
        <v>105</v>
      </c>
      <c r="G397" s="14">
        <v>42050</v>
      </c>
      <c r="H397" t="s">
        <v>175</v>
      </c>
      <c r="I397" t="s">
        <v>15</v>
      </c>
      <c r="J397" t="s">
        <v>16</v>
      </c>
      <c r="K397" t="str">
        <f t="shared" si="6"/>
        <v>T16</v>
      </c>
      <c r="L397" t="s">
        <v>17</v>
      </c>
      <c r="M397" t="s">
        <v>82</v>
      </c>
    </row>
    <row r="398" spans="1:13" hidden="1" x14ac:dyDescent="0.35">
      <c r="A398">
        <v>12</v>
      </c>
      <c r="B398">
        <v>22</v>
      </c>
      <c r="C398" t="s">
        <v>116</v>
      </c>
      <c r="D398" t="s">
        <v>25</v>
      </c>
      <c r="F398" t="s">
        <v>105</v>
      </c>
      <c r="G398" s="14">
        <v>42050</v>
      </c>
      <c r="H398" t="s">
        <v>175</v>
      </c>
      <c r="I398" t="s">
        <v>15</v>
      </c>
      <c r="J398" t="s">
        <v>16</v>
      </c>
      <c r="K398" t="str">
        <f t="shared" si="6"/>
        <v>T16</v>
      </c>
      <c r="L398" t="s">
        <v>17</v>
      </c>
      <c r="M398" t="s">
        <v>82</v>
      </c>
    </row>
    <row r="399" spans="1:13" hidden="1" x14ac:dyDescent="0.35">
      <c r="A399">
        <v>13</v>
      </c>
      <c r="B399">
        <v>21</v>
      </c>
      <c r="C399" t="s">
        <v>36</v>
      </c>
      <c r="D399" t="s">
        <v>36</v>
      </c>
      <c r="F399" t="s">
        <v>105</v>
      </c>
      <c r="G399" s="14">
        <v>42050</v>
      </c>
      <c r="H399" t="s">
        <v>175</v>
      </c>
      <c r="I399" t="s">
        <v>15</v>
      </c>
      <c r="J399" t="s">
        <v>16</v>
      </c>
      <c r="K399" t="str">
        <f t="shared" si="6"/>
        <v>T16</v>
      </c>
      <c r="L399" t="s">
        <v>17</v>
      </c>
      <c r="M399" t="s">
        <v>82</v>
      </c>
    </row>
    <row r="400" spans="1:13" hidden="1" x14ac:dyDescent="0.35">
      <c r="A400">
        <v>14</v>
      </c>
      <c r="B400">
        <v>20</v>
      </c>
      <c r="C400" t="s">
        <v>135</v>
      </c>
      <c r="D400" t="s">
        <v>26</v>
      </c>
      <c r="F400" t="s">
        <v>105</v>
      </c>
      <c r="G400" s="14">
        <v>42050</v>
      </c>
      <c r="H400" t="s">
        <v>175</v>
      </c>
      <c r="I400" t="s">
        <v>15</v>
      </c>
      <c r="J400" t="s">
        <v>16</v>
      </c>
      <c r="K400" t="str">
        <f t="shared" si="6"/>
        <v>T16</v>
      </c>
      <c r="L400" t="s">
        <v>17</v>
      </c>
      <c r="M400" t="s">
        <v>82</v>
      </c>
    </row>
    <row r="401" spans="1:13" hidden="1" x14ac:dyDescent="0.35">
      <c r="A401">
        <v>15</v>
      </c>
      <c r="B401">
        <v>19</v>
      </c>
      <c r="C401" t="s">
        <v>48</v>
      </c>
      <c r="D401" t="s">
        <v>49</v>
      </c>
      <c r="F401" t="s">
        <v>105</v>
      </c>
      <c r="G401" s="14">
        <v>42050</v>
      </c>
      <c r="H401" t="s">
        <v>175</v>
      </c>
      <c r="I401" t="s">
        <v>15</v>
      </c>
      <c r="J401" t="s">
        <v>16</v>
      </c>
      <c r="K401" t="str">
        <f t="shared" si="6"/>
        <v>T16</v>
      </c>
      <c r="L401" t="s">
        <v>17</v>
      </c>
      <c r="M401" t="s">
        <v>82</v>
      </c>
    </row>
    <row r="402" spans="1:13" hidden="1" x14ac:dyDescent="0.35">
      <c r="A402">
        <v>16</v>
      </c>
      <c r="B402">
        <v>18</v>
      </c>
      <c r="C402" t="s">
        <v>120</v>
      </c>
      <c r="D402" t="s">
        <v>74</v>
      </c>
      <c r="F402" t="s">
        <v>105</v>
      </c>
      <c r="G402" s="14">
        <v>42050</v>
      </c>
      <c r="H402" t="s">
        <v>175</v>
      </c>
      <c r="I402" t="s">
        <v>15</v>
      </c>
      <c r="J402" t="s">
        <v>16</v>
      </c>
      <c r="K402" t="str">
        <f t="shared" si="6"/>
        <v>T16</v>
      </c>
      <c r="L402" t="s">
        <v>17</v>
      </c>
      <c r="M402" t="s">
        <v>82</v>
      </c>
    </row>
    <row r="403" spans="1:13" hidden="1" x14ac:dyDescent="0.35">
      <c r="A403">
        <v>17</v>
      </c>
      <c r="B403">
        <v>8</v>
      </c>
      <c r="C403" t="s">
        <v>42</v>
      </c>
      <c r="D403" t="s">
        <v>43</v>
      </c>
      <c r="F403" t="s">
        <v>105</v>
      </c>
      <c r="G403" s="14">
        <v>42050</v>
      </c>
      <c r="H403" t="s">
        <v>175</v>
      </c>
      <c r="I403" t="s">
        <v>15</v>
      </c>
      <c r="J403" t="s">
        <v>16</v>
      </c>
      <c r="K403" t="str">
        <f t="shared" si="6"/>
        <v>T32</v>
      </c>
      <c r="L403" t="s">
        <v>17</v>
      </c>
      <c r="M403" t="s">
        <v>82</v>
      </c>
    </row>
    <row r="404" spans="1:13" hidden="1" x14ac:dyDescent="0.35">
      <c r="A404">
        <v>18</v>
      </c>
      <c r="B404">
        <v>8</v>
      </c>
      <c r="C404" t="s">
        <v>29</v>
      </c>
      <c r="D404" t="s">
        <v>30</v>
      </c>
      <c r="F404" t="s">
        <v>105</v>
      </c>
      <c r="G404" s="14">
        <v>42050</v>
      </c>
      <c r="H404" t="s">
        <v>175</v>
      </c>
      <c r="I404" t="s">
        <v>15</v>
      </c>
      <c r="J404" t="s">
        <v>16</v>
      </c>
      <c r="K404" t="str">
        <f t="shared" si="6"/>
        <v>T32</v>
      </c>
      <c r="L404" t="s">
        <v>17</v>
      </c>
      <c r="M404" t="s">
        <v>82</v>
      </c>
    </row>
    <row r="405" spans="1:13" hidden="1" x14ac:dyDescent="0.35">
      <c r="A405">
        <v>19</v>
      </c>
      <c r="B405">
        <v>8</v>
      </c>
      <c r="C405" t="s">
        <v>118</v>
      </c>
      <c r="D405" t="s">
        <v>41</v>
      </c>
      <c r="F405" t="s">
        <v>105</v>
      </c>
      <c r="G405" s="14">
        <v>42050</v>
      </c>
      <c r="H405" t="s">
        <v>175</v>
      </c>
      <c r="I405" t="s">
        <v>15</v>
      </c>
      <c r="J405" t="s">
        <v>16</v>
      </c>
      <c r="K405" t="str">
        <f t="shared" si="6"/>
        <v>T32</v>
      </c>
      <c r="L405" t="s">
        <v>17</v>
      </c>
      <c r="M405" t="s">
        <v>82</v>
      </c>
    </row>
    <row r="406" spans="1:13" hidden="1" x14ac:dyDescent="0.35">
      <c r="A406">
        <v>20</v>
      </c>
      <c r="B406">
        <v>8</v>
      </c>
      <c r="C406" t="s">
        <v>167</v>
      </c>
      <c r="D406" t="s">
        <v>61</v>
      </c>
      <c r="F406" t="s">
        <v>105</v>
      </c>
      <c r="G406" s="14">
        <v>42050</v>
      </c>
      <c r="H406" t="s">
        <v>175</v>
      </c>
      <c r="I406" t="s">
        <v>15</v>
      </c>
      <c r="J406" t="s">
        <v>16</v>
      </c>
      <c r="K406" t="str">
        <f t="shared" si="6"/>
        <v>T32</v>
      </c>
      <c r="L406" t="s">
        <v>17</v>
      </c>
      <c r="M406" t="s">
        <v>82</v>
      </c>
    </row>
    <row r="407" spans="1:13" hidden="1" x14ac:dyDescent="0.35">
      <c r="A407">
        <v>21</v>
      </c>
      <c r="B407">
        <v>8</v>
      </c>
      <c r="C407" t="s">
        <v>124</v>
      </c>
      <c r="D407" t="s">
        <v>80</v>
      </c>
      <c r="F407" t="s">
        <v>105</v>
      </c>
      <c r="G407" s="14">
        <v>42050</v>
      </c>
      <c r="H407" t="s">
        <v>175</v>
      </c>
      <c r="I407" t="s">
        <v>15</v>
      </c>
      <c r="J407" t="s">
        <v>16</v>
      </c>
      <c r="K407" t="str">
        <f t="shared" si="6"/>
        <v>T32</v>
      </c>
      <c r="L407" t="s">
        <v>17</v>
      </c>
      <c r="M407" t="s">
        <v>82</v>
      </c>
    </row>
    <row r="408" spans="1:13" hidden="1" x14ac:dyDescent="0.35">
      <c r="A408">
        <v>22</v>
      </c>
      <c r="B408">
        <v>8</v>
      </c>
      <c r="C408" t="s">
        <v>46</v>
      </c>
      <c r="D408" t="s">
        <v>47</v>
      </c>
      <c r="F408" t="s">
        <v>105</v>
      </c>
      <c r="G408" s="14">
        <v>42050</v>
      </c>
      <c r="H408" t="s">
        <v>175</v>
      </c>
      <c r="I408" t="s">
        <v>15</v>
      </c>
      <c r="J408" t="s">
        <v>16</v>
      </c>
      <c r="K408" t="str">
        <f t="shared" si="6"/>
        <v>T32</v>
      </c>
      <c r="L408" t="s">
        <v>17</v>
      </c>
      <c r="M408" t="s">
        <v>82</v>
      </c>
    </row>
    <row r="409" spans="1:13" hidden="1" x14ac:dyDescent="0.35">
      <c r="A409">
        <v>22</v>
      </c>
      <c r="B409">
        <v>8</v>
      </c>
      <c r="C409" t="s">
        <v>126</v>
      </c>
      <c r="D409" t="s">
        <v>51</v>
      </c>
      <c r="F409" t="s">
        <v>105</v>
      </c>
      <c r="G409" s="14">
        <v>42050</v>
      </c>
      <c r="H409" t="s">
        <v>175</v>
      </c>
      <c r="I409" t="s">
        <v>15</v>
      </c>
      <c r="J409" t="s">
        <v>16</v>
      </c>
      <c r="K409" t="str">
        <f t="shared" si="6"/>
        <v>T32</v>
      </c>
      <c r="L409" t="s">
        <v>17</v>
      </c>
      <c r="M409" t="s">
        <v>82</v>
      </c>
    </row>
    <row r="410" spans="1:13" hidden="1" x14ac:dyDescent="0.35">
      <c r="A410">
        <v>1</v>
      </c>
      <c r="B410">
        <v>64</v>
      </c>
      <c r="C410" t="s">
        <v>135</v>
      </c>
      <c r="D410" t="s">
        <v>26</v>
      </c>
      <c r="F410" t="s">
        <v>92</v>
      </c>
      <c r="G410" s="14">
        <v>42050</v>
      </c>
      <c r="H410" t="s">
        <v>175</v>
      </c>
      <c r="I410" t="s">
        <v>15</v>
      </c>
      <c r="J410" t="s">
        <v>83</v>
      </c>
      <c r="K410" t="str">
        <f t="shared" si="6"/>
        <v>1</v>
      </c>
      <c r="L410" t="s">
        <v>17</v>
      </c>
      <c r="M410" t="s">
        <v>82</v>
      </c>
    </row>
    <row r="411" spans="1:13" hidden="1" x14ac:dyDescent="0.35">
      <c r="A411">
        <v>2</v>
      </c>
      <c r="B411">
        <v>52</v>
      </c>
      <c r="C411" t="s">
        <v>27</v>
      </c>
      <c r="D411" t="s">
        <v>28</v>
      </c>
      <c r="F411" t="s">
        <v>92</v>
      </c>
      <c r="G411" s="14">
        <v>42050</v>
      </c>
      <c r="H411" t="s">
        <v>175</v>
      </c>
      <c r="I411" t="s">
        <v>15</v>
      </c>
      <c r="J411" t="s">
        <v>83</v>
      </c>
      <c r="K411" t="str">
        <f t="shared" si="6"/>
        <v>2</v>
      </c>
      <c r="L411" t="s">
        <v>17</v>
      </c>
      <c r="M411" t="s">
        <v>82</v>
      </c>
    </row>
    <row r="412" spans="1:13" hidden="1" x14ac:dyDescent="0.35">
      <c r="A412">
        <v>3</v>
      </c>
      <c r="B412">
        <v>40</v>
      </c>
      <c r="C412" t="s">
        <v>13</v>
      </c>
      <c r="D412" t="s">
        <v>14</v>
      </c>
      <c r="F412" t="s">
        <v>92</v>
      </c>
      <c r="G412" s="14">
        <v>42050</v>
      </c>
      <c r="H412" t="s">
        <v>175</v>
      </c>
      <c r="I412" t="s">
        <v>15</v>
      </c>
      <c r="J412" t="s">
        <v>83</v>
      </c>
      <c r="K412" t="str">
        <f t="shared" si="6"/>
        <v>3</v>
      </c>
      <c r="L412" t="s">
        <v>17</v>
      </c>
      <c r="M412" t="s">
        <v>82</v>
      </c>
    </row>
    <row r="413" spans="1:13" hidden="1" x14ac:dyDescent="0.35">
      <c r="A413">
        <v>4</v>
      </c>
      <c r="B413">
        <v>36</v>
      </c>
      <c r="C413" t="s">
        <v>116</v>
      </c>
      <c r="D413" t="s">
        <v>25</v>
      </c>
      <c r="F413" t="s">
        <v>92</v>
      </c>
      <c r="G413" s="14">
        <v>42050</v>
      </c>
      <c r="H413" t="s">
        <v>175</v>
      </c>
      <c r="I413" t="s">
        <v>15</v>
      </c>
      <c r="J413" t="s">
        <v>83</v>
      </c>
      <c r="K413" t="str">
        <f t="shared" si="6"/>
        <v>4</v>
      </c>
      <c r="L413" t="s">
        <v>17</v>
      </c>
      <c r="M413" t="s">
        <v>82</v>
      </c>
    </row>
    <row r="414" spans="1:13" hidden="1" x14ac:dyDescent="0.35">
      <c r="A414">
        <v>5</v>
      </c>
      <c r="B414">
        <v>32</v>
      </c>
      <c r="C414" t="s">
        <v>36</v>
      </c>
      <c r="D414" t="s">
        <v>36</v>
      </c>
      <c r="F414" t="s">
        <v>92</v>
      </c>
      <c r="G414" s="14">
        <v>42050</v>
      </c>
      <c r="H414" t="s">
        <v>175</v>
      </c>
      <c r="I414" t="s">
        <v>15</v>
      </c>
      <c r="J414" t="s">
        <v>83</v>
      </c>
      <c r="K414" t="str">
        <f t="shared" si="6"/>
        <v>T8</v>
      </c>
      <c r="L414" t="s">
        <v>17</v>
      </c>
      <c r="M414" t="s">
        <v>82</v>
      </c>
    </row>
    <row r="415" spans="1:13" hidden="1" x14ac:dyDescent="0.35">
      <c r="A415">
        <v>6</v>
      </c>
      <c r="B415">
        <v>30</v>
      </c>
      <c r="C415" t="s">
        <v>119</v>
      </c>
      <c r="D415" t="s">
        <v>39</v>
      </c>
      <c r="F415" t="s">
        <v>92</v>
      </c>
      <c r="G415" s="14">
        <v>42050</v>
      </c>
      <c r="H415" t="s">
        <v>175</v>
      </c>
      <c r="I415" t="s">
        <v>15</v>
      </c>
      <c r="J415" t="s">
        <v>83</v>
      </c>
      <c r="K415" t="str">
        <f t="shared" si="6"/>
        <v>T8</v>
      </c>
      <c r="L415" t="s">
        <v>17</v>
      </c>
      <c r="M415" t="s">
        <v>82</v>
      </c>
    </row>
    <row r="416" spans="1:13" hidden="1" x14ac:dyDescent="0.35">
      <c r="A416">
        <v>7</v>
      </c>
      <c r="B416">
        <v>28</v>
      </c>
      <c r="C416" t="s">
        <v>108</v>
      </c>
      <c r="D416" t="s">
        <v>19</v>
      </c>
      <c r="F416" t="s">
        <v>92</v>
      </c>
      <c r="G416" s="14">
        <v>42050</v>
      </c>
      <c r="H416" t="s">
        <v>175</v>
      </c>
      <c r="I416" t="s">
        <v>15</v>
      </c>
      <c r="J416" t="s">
        <v>83</v>
      </c>
      <c r="K416" t="str">
        <f t="shared" si="6"/>
        <v>T8</v>
      </c>
      <c r="L416" t="s">
        <v>17</v>
      </c>
      <c r="M416" t="s">
        <v>82</v>
      </c>
    </row>
    <row r="417" spans="1:13" hidden="1" x14ac:dyDescent="0.35">
      <c r="A417">
        <v>8</v>
      </c>
      <c r="B417">
        <v>26</v>
      </c>
      <c r="C417" t="s">
        <v>128</v>
      </c>
      <c r="D417" t="s">
        <v>24</v>
      </c>
      <c r="F417" t="s">
        <v>92</v>
      </c>
      <c r="G417" s="14">
        <v>42050</v>
      </c>
      <c r="H417" t="s">
        <v>175</v>
      </c>
      <c r="I417" t="s">
        <v>15</v>
      </c>
      <c r="J417" t="s">
        <v>83</v>
      </c>
      <c r="K417" t="str">
        <f t="shared" si="6"/>
        <v>T8</v>
      </c>
      <c r="L417" t="s">
        <v>17</v>
      </c>
      <c r="M417" t="s">
        <v>82</v>
      </c>
    </row>
    <row r="418" spans="1:13" hidden="1" x14ac:dyDescent="0.35">
      <c r="A418">
        <v>9</v>
      </c>
      <c r="B418">
        <v>25</v>
      </c>
      <c r="C418" t="s">
        <v>110</v>
      </c>
      <c r="D418" t="s">
        <v>21</v>
      </c>
      <c r="F418" t="s">
        <v>92</v>
      </c>
      <c r="G418" s="14">
        <v>42050</v>
      </c>
      <c r="H418" t="s">
        <v>175</v>
      </c>
      <c r="I418" t="s">
        <v>15</v>
      </c>
      <c r="J418" t="s">
        <v>83</v>
      </c>
      <c r="K418" t="str">
        <f t="shared" si="6"/>
        <v>T16</v>
      </c>
      <c r="L418" t="s">
        <v>17</v>
      </c>
      <c r="M418" t="s">
        <v>82</v>
      </c>
    </row>
    <row r="419" spans="1:13" hidden="1" x14ac:dyDescent="0.35">
      <c r="A419">
        <v>10</v>
      </c>
      <c r="B419">
        <v>24</v>
      </c>
      <c r="C419" t="s">
        <v>142</v>
      </c>
      <c r="D419" t="s">
        <v>58</v>
      </c>
      <c r="F419" t="s">
        <v>92</v>
      </c>
      <c r="G419" s="14">
        <v>42050</v>
      </c>
      <c r="H419" t="s">
        <v>175</v>
      </c>
      <c r="I419" t="s">
        <v>15</v>
      </c>
      <c r="J419" t="s">
        <v>83</v>
      </c>
      <c r="K419" t="str">
        <f t="shared" si="6"/>
        <v>T16</v>
      </c>
      <c r="L419" t="s">
        <v>17</v>
      </c>
      <c r="M419" t="s">
        <v>82</v>
      </c>
    </row>
    <row r="420" spans="1:13" hidden="1" x14ac:dyDescent="0.35">
      <c r="A420">
        <v>11</v>
      </c>
      <c r="B420">
        <v>23</v>
      </c>
      <c r="C420" t="s">
        <v>76</v>
      </c>
      <c r="D420" t="s">
        <v>77</v>
      </c>
      <c r="F420" t="s">
        <v>92</v>
      </c>
      <c r="G420" s="14">
        <v>42050</v>
      </c>
      <c r="H420" t="s">
        <v>175</v>
      </c>
      <c r="I420" t="s">
        <v>15</v>
      </c>
      <c r="J420" t="s">
        <v>83</v>
      </c>
      <c r="K420" t="str">
        <f t="shared" si="6"/>
        <v>T16</v>
      </c>
      <c r="L420" t="s">
        <v>17</v>
      </c>
      <c r="M420" t="s">
        <v>82</v>
      </c>
    </row>
    <row r="421" spans="1:13" hidden="1" x14ac:dyDescent="0.35">
      <c r="A421">
        <v>12</v>
      </c>
      <c r="B421">
        <v>22</v>
      </c>
      <c r="C421" t="s">
        <v>111</v>
      </c>
      <c r="D421" t="s">
        <v>18</v>
      </c>
      <c r="F421" t="s">
        <v>92</v>
      </c>
      <c r="G421" s="14">
        <v>42050</v>
      </c>
      <c r="H421" t="s">
        <v>175</v>
      </c>
      <c r="I421" t="s">
        <v>15</v>
      </c>
      <c r="J421" t="s">
        <v>83</v>
      </c>
      <c r="K421" t="str">
        <f t="shared" si="6"/>
        <v>T16</v>
      </c>
      <c r="L421" t="s">
        <v>17</v>
      </c>
      <c r="M421" t="s">
        <v>82</v>
      </c>
    </row>
    <row r="422" spans="1:13" hidden="1" x14ac:dyDescent="0.35">
      <c r="A422">
        <v>13</v>
      </c>
      <c r="B422">
        <v>21</v>
      </c>
      <c r="C422" t="s">
        <v>171</v>
      </c>
      <c r="D422" t="s">
        <v>23</v>
      </c>
      <c r="F422" t="s">
        <v>92</v>
      </c>
      <c r="G422" s="14">
        <v>42050</v>
      </c>
      <c r="H422" t="s">
        <v>175</v>
      </c>
      <c r="I422" t="s">
        <v>15</v>
      </c>
      <c r="J422" t="s">
        <v>83</v>
      </c>
      <c r="K422" t="str">
        <f t="shared" si="6"/>
        <v>T16</v>
      </c>
      <c r="L422" t="s">
        <v>17</v>
      </c>
      <c r="M422" t="s">
        <v>82</v>
      </c>
    </row>
    <row r="423" spans="1:13" hidden="1" x14ac:dyDescent="0.35">
      <c r="A423">
        <v>14</v>
      </c>
      <c r="B423">
        <v>20</v>
      </c>
      <c r="C423" t="s">
        <v>118</v>
      </c>
      <c r="D423" t="s">
        <v>41</v>
      </c>
      <c r="F423" t="s">
        <v>92</v>
      </c>
      <c r="G423" s="14">
        <v>42050</v>
      </c>
      <c r="H423" t="s">
        <v>175</v>
      </c>
      <c r="I423" t="s">
        <v>15</v>
      </c>
      <c r="J423" t="s">
        <v>83</v>
      </c>
      <c r="K423" t="str">
        <f t="shared" si="6"/>
        <v>T16</v>
      </c>
      <c r="L423" t="s">
        <v>17</v>
      </c>
      <c r="M423" t="s">
        <v>82</v>
      </c>
    </row>
    <row r="424" spans="1:13" hidden="1" x14ac:dyDescent="0.35">
      <c r="A424">
        <v>15</v>
      </c>
      <c r="B424">
        <v>19</v>
      </c>
      <c r="C424" t="s">
        <v>48</v>
      </c>
      <c r="D424" t="s">
        <v>49</v>
      </c>
      <c r="F424" t="s">
        <v>92</v>
      </c>
      <c r="G424" s="14">
        <v>42050</v>
      </c>
      <c r="H424" t="s">
        <v>175</v>
      </c>
      <c r="I424" t="s">
        <v>15</v>
      </c>
      <c r="J424" t="s">
        <v>83</v>
      </c>
      <c r="K424" t="str">
        <f t="shared" si="6"/>
        <v>T16</v>
      </c>
      <c r="L424" t="s">
        <v>17</v>
      </c>
      <c r="M424" t="s">
        <v>82</v>
      </c>
    </row>
    <row r="425" spans="1:13" hidden="1" x14ac:dyDescent="0.35">
      <c r="A425">
        <v>16</v>
      </c>
      <c r="B425">
        <v>18</v>
      </c>
      <c r="C425" t="s">
        <v>124</v>
      </c>
      <c r="D425" t="s">
        <v>80</v>
      </c>
      <c r="F425" t="s">
        <v>92</v>
      </c>
      <c r="G425" s="14">
        <v>42050</v>
      </c>
      <c r="H425" t="s">
        <v>175</v>
      </c>
      <c r="I425" t="s">
        <v>15</v>
      </c>
      <c r="J425" t="s">
        <v>83</v>
      </c>
      <c r="K425" t="str">
        <f t="shared" si="6"/>
        <v>T16</v>
      </c>
      <c r="L425" t="s">
        <v>17</v>
      </c>
      <c r="M425" t="s">
        <v>82</v>
      </c>
    </row>
    <row r="426" spans="1:13" hidden="1" x14ac:dyDescent="0.35">
      <c r="A426">
        <v>17</v>
      </c>
      <c r="B426">
        <v>8</v>
      </c>
      <c r="C426" t="s">
        <v>109</v>
      </c>
      <c r="D426" t="s">
        <v>22</v>
      </c>
      <c r="F426" t="s">
        <v>92</v>
      </c>
      <c r="G426" s="14">
        <v>42050</v>
      </c>
      <c r="H426" t="s">
        <v>175</v>
      </c>
      <c r="I426" t="s">
        <v>15</v>
      </c>
      <c r="J426" t="s">
        <v>83</v>
      </c>
      <c r="K426" t="str">
        <f t="shared" si="6"/>
        <v>T32</v>
      </c>
      <c r="L426" t="s">
        <v>17</v>
      </c>
      <c r="M426" t="s">
        <v>82</v>
      </c>
    </row>
    <row r="427" spans="1:13" hidden="1" x14ac:dyDescent="0.35">
      <c r="A427">
        <v>18</v>
      </c>
      <c r="B427">
        <v>8</v>
      </c>
      <c r="C427" t="s">
        <v>115</v>
      </c>
      <c r="D427" t="s">
        <v>38</v>
      </c>
      <c r="F427" t="s">
        <v>92</v>
      </c>
      <c r="G427" s="14">
        <v>42050</v>
      </c>
      <c r="H427" t="s">
        <v>175</v>
      </c>
      <c r="I427" t="s">
        <v>15</v>
      </c>
      <c r="J427" t="s">
        <v>83</v>
      </c>
      <c r="K427" t="str">
        <f t="shared" si="6"/>
        <v>T32</v>
      </c>
      <c r="L427" t="s">
        <v>17</v>
      </c>
      <c r="M427" t="s">
        <v>82</v>
      </c>
    </row>
    <row r="428" spans="1:13" hidden="1" x14ac:dyDescent="0.35">
      <c r="A428">
        <v>19</v>
      </c>
      <c r="B428">
        <v>8</v>
      </c>
      <c r="C428" t="s">
        <v>114</v>
      </c>
      <c r="D428" t="s">
        <v>69</v>
      </c>
      <c r="F428" t="s">
        <v>92</v>
      </c>
      <c r="G428" s="14">
        <v>42050</v>
      </c>
      <c r="H428" t="s">
        <v>175</v>
      </c>
      <c r="I428" t="s">
        <v>15</v>
      </c>
      <c r="J428" t="s">
        <v>83</v>
      </c>
      <c r="K428" t="str">
        <f t="shared" si="6"/>
        <v>T32</v>
      </c>
      <c r="L428" t="s">
        <v>17</v>
      </c>
      <c r="M428" t="s">
        <v>82</v>
      </c>
    </row>
    <row r="429" spans="1:13" hidden="1" x14ac:dyDescent="0.35">
      <c r="A429">
        <v>20</v>
      </c>
      <c r="B429">
        <v>8</v>
      </c>
      <c r="C429" t="s">
        <v>29</v>
      </c>
      <c r="D429" t="s">
        <v>30</v>
      </c>
      <c r="F429" t="s">
        <v>92</v>
      </c>
      <c r="G429" s="14">
        <v>42050</v>
      </c>
      <c r="H429" t="s">
        <v>175</v>
      </c>
      <c r="I429" t="s">
        <v>15</v>
      </c>
      <c r="J429" t="s">
        <v>83</v>
      </c>
      <c r="K429" t="str">
        <f t="shared" si="6"/>
        <v>T32</v>
      </c>
      <c r="L429" t="s">
        <v>17</v>
      </c>
      <c r="M429" t="s">
        <v>82</v>
      </c>
    </row>
    <row r="430" spans="1:13" hidden="1" x14ac:dyDescent="0.35">
      <c r="A430">
        <v>21</v>
      </c>
      <c r="B430">
        <v>8</v>
      </c>
      <c r="C430" t="s">
        <v>42</v>
      </c>
      <c r="D430" t="s">
        <v>43</v>
      </c>
      <c r="F430" t="s">
        <v>92</v>
      </c>
      <c r="G430" s="14">
        <v>42050</v>
      </c>
      <c r="H430" t="s">
        <v>175</v>
      </c>
      <c r="I430" t="s">
        <v>15</v>
      </c>
      <c r="J430" t="s">
        <v>83</v>
      </c>
      <c r="K430" t="str">
        <f t="shared" si="6"/>
        <v>T32</v>
      </c>
      <c r="L430" t="s">
        <v>17</v>
      </c>
      <c r="M430" t="s">
        <v>82</v>
      </c>
    </row>
    <row r="431" spans="1:13" hidden="1" x14ac:dyDescent="0.35">
      <c r="A431">
        <v>22</v>
      </c>
      <c r="B431">
        <v>8</v>
      </c>
      <c r="C431" t="s">
        <v>120</v>
      </c>
      <c r="D431" t="s">
        <v>74</v>
      </c>
      <c r="F431" t="s">
        <v>92</v>
      </c>
      <c r="G431" s="14">
        <v>42050</v>
      </c>
      <c r="H431" t="s">
        <v>175</v>
      </c>
      <c r="I431" t="s">
        <v>15</v>
      </c>
      <c r="J431" t="s">
        <v>83</v>
      </c>
      <c r="K431" t="str">
        <f t="shared" si="6"/>
        <v>T32</v>
      </c>
      <c r="L431" t="s">
        <v>17</v>
      </c>
      <c r="M431" t="s">
        <v>82</v>
      </c>
    </row>
    <row r="432" spans="1:13" hidden="1" x14ac:dyDescent="0.35">
      <c r="A432">
        <v>23</v>
      </c>
      <c r="B432">
        <v>8</v>
      </c>
      <c r="C432" t="s">
        <v>144</v>
      </c>
      <c r="D432" t="s">
        <v>40</v>
      </c>
      <c r="F432" t="s">
        <v>92</v>
      </c>
      <c r="G432" s="14">
        <v>42050</v>
      </c>
      <c r="H432" t="s">
        <v>175</v>
      </c>
      <c r="I432" t="s">
        <v>15</v>
      </c>
      <c r="J432" t="s">
        <v>83</v>
      </c>
      <c r="K432" t="str">
        <f t="shared" si="6"/>
        <v>T32</v>
      </c>
      <c r="L432" t="s">
        <v>17</v>
      </c>
      <c r="M432" t="s">
        <v>82</v>
      </c>
    </row>
    <row r="433" spans="1:13" hidden="1" x14ac:dyDescent="0.35">
      <c r="A433">
        <v>1</v>
      </c>
      <c r="B433">
        <v>64</v>
      </c>
      <c r="C433" t="s">
        <v>13</v>
      </c>
      <c r="D433" t="s">
        <v>14</v>
      </c>
      <c r="F433" t="s">
        <v>184</v>
      </c>
      <c r="G433" s="14">
        <v>42057</v>
      </c>
      <c r="H433" t="s">
        <v>175</v>
      </c>
      <c r="I433" t="s">
        <v>15</v>
      </c>
      <c r="J433" t="s">
        <v>149</v>
      </c>
      <c r="K433" t="str">
        <f t="shared" si="6"/>
        <v>1</v>
      </c>
      <c r="L433" t="s">
        <v>17</v>
      </c>
      <c r="M433" t="s">
        <v>82</v>
      </c>
    </row>
    <row r="434" spans="1:13" hidden="1" x14ac:dyDescent="0.35">
      <c r="A434">
        <v>2</v>
      </c>
      <c r="B434">
        <v>52</v>
      </c>
      <c r="C434" t="s">
        <v>119</v>
      </c>
      <c r="D434" t="s">
        <v>39</v>
      </c>
      <c r="F434" t="s">
        <v>184</v>
      </c>
      <c r="G434" s="14">
        <v>42057</v>
      </c>
      <c r="H434" t="s">
        <v>175</v>
      </c>
      <c r="I434" t="s">
        <v>15</v>
      </c>
      <c r="J434" t="s">
        <v>149</v>
      </c>
      <c r="K434" t="str">
        <f t="shared" si="6"/>
        <v>2</v>
      </c>
      <c r="L434" t="s">
        <v>17</v>
      </c>
      <c r="M434" t="s">
        <v>82</v>
      </c>
    </row>
    <row r="435" spans="1:13" hidden="1" x14ac:dyDescent="0.35">
      <c r="A435">
        <v>3</v>
      </c>
      <c r="B435">
        <v>40</v>
      </c>
      <c r="C435" t="s">
        <v>111</v>
      </c>
      <c r="D435" t="s">
        <v>18</v>
      </c>
      <c r="F435" t="s">
        <v>184</v>
      </c>
      <c r="G435" s="14">
        <v>42057</v>
      </c>
      <c r="H435" t="s">
        <v>175</v>
      </c>
      <c r="I435" t="s">
        <v>15</v>
      </c>
      <c r="J435" t="s">
        <v>149</v>
      </c>
      <c r="K435" t="str">
        <f t="shared" si="6"/>
        <v>3</v>
      </c>
      <c r="L435" t="s">
        <v>17</v>
      </c>
      <c r="M435" t="s">
        <v>82</v>
      </c>
    </row>
    <row r="436" spans="1:13" hidden="1" x14ac:dyDescent="0.35">
      <c r="A436">
        <v>4</v>
      </c>
      <c r="B436">
        <v>36</v>
      </c>
      <c r="C436" t="s">
        <v>108</v>
      </c>
      <c r="D436" t="s">
        <v>19</v>
      </c>
      <c r="F436" t="s">
        <v>184</v>
      </c>
      <c r="G436" s="14">
        <v>42057</v>
      </c>
      <c r="H436" t="s">
        <v>175</v>
      </c>
      <c r="I436" t="s">
        <v>15</v>
      </c>
      <c r="J436" t="s">
        <v>149</v>
      </c>
      <c r="K436" t="str">
        <f t="shared" ref="K436:K499" si="7">IF(A436=1,"1",IF(A436=2,"2",IF(A436=3,"3",IF(A436=4,"4",IF(A436&lt;=8,"T8",IF(A436&lt;=16,"T16",IF(A436&lt;=32,"T32",IF(A436&lt;=64,"T64",IF(A436&lt;=128,"T128","T256")))))))))</f>
        <v>4</v>
      </c>
      <c r="L436" t="s">
        <v>17</v>
      </c>
      <c r="M436" t="s">
        <v>82</v>
      </c>
    </row>
    <row r="437" spans="1:13" hidden="1" x14ac:dyDescent="0.35">
      <c r="A437">
        <v>5</v>
      </c>
      <c r="B437">
        <v>32</v>
      </c>
      <c r="C437" t="s">
        <v>133</v>
      </c>
      <c r="D437" t="s">
        <v>20</v>
      </c>
      <c r="F437" t="s">
        <v>184</v>
      </c>
      <c r="G437" s="14">
        <v>42057</v>
      </c>
      <c r="H437" t="s">
        <v>175</v>
      </c>
      <c r="I437" t="s">
        <v>15</v>
      </c>
      <c r="J437" t="s">
        <v>149</v>
      </c>
      <c r="K437" t="str">
        <f t="shared" si="7"/>
        <v>T8</v>
      </c>
      <c r="L437" t="s">
        <v>17</v>
      </c>
      <c r="M437" t="s">
        <v>82</v>
      </c>
    </row>
    <row r="438" spans="1:13" hidden="1" x14ac:dyDescent="0.35">
      <c r="A438">
        <v>6</v>
      </c>
      <c r="B438">
        <v>30</v>
      </c>
      <c r="C438" t="s">
        <v>110</v>
      </c>
      <c r="D438" t="s">
        <v>21</v>
      </c>
      <c r="F438" t="s">
        <v>184</v>
      </c>
      <c r="G438" s="14">
        <v>42057</v>
      </c>
      <c r="H438" t="s">
        <v>175</v>
      </c>
      <c r="I438" t="s">
        <v>15</v>
      </c>
      <c r="J438" t="s">
        <v>149</v>
      </c>
      <c r="K438" t="str">
        <f t="shared" si="7"/>
        <v>T8</v>
      </c>
      <c r="L438" t="s">
        <v>17</v>
      </c>
      <c r="M438" t="s">
        <v>82</v>
      </c>
    </row>
    <row r="439" spans="1:13" hidden="1" x14ac:dyDescent="0.35">
      <c r="A439">
        <v>7</v>
      </c>
      <c r="B439">
        <v>28</v>
      </c>
      <c r="C439" t="s">
        <v>34</v>
      </c>
      <c r="D439" t="s">
        <v>35</v>
      </c>
      <c r="F439" t="s">
        <v>184</v>
      </c>
      <c r="G439" s="14">
        <v>42057</v>
      </c>
      <c r="H439" t="s">
        <v>175</v>
      </c>
      <c r="I439" t="s">
        <v>15</v>
      </c>
      <c r="J439" t="s">
        <v>149</v>
      </c>
      <c r="K439" t="str">
        <f t="shared" si="7"/>
        <v>T8</v>
      </c>
      <c r="L439" t="s">
        <v>17</v>
      </c>
      <c r="M439" t="s">
        <v>82</v>
      </c>
    </row>
    <row r="440" spans="1:13" hidden="1" x14ac:dyDescent="0.35">
      <c r="A440">
        <v>8</v>
      </c>
      <c r="B440">
        <v>26</v>
      </c>
      <c r="C440" t="s">
        <v>94</v>
      </c>
      <c r="D440" t="s">
        <v>95</v>
      </c>
      <c r="F440" t="s">
        <v>184</v>
      </c>
      <c r="G440" s="14">
        <v>42057</v>
      </c>
      <c r="H440" t="s">
        <v>175</v>
      </c>
      <c r="I440" t="s">
        <v>15</v>
      </c>
      <c r="J440" t="s">
        <v>149</v>
      </c>
      <c r="K440" t="str">
        <f t="shared" si="7"/>
        <v>T8</v>
      </c>
      <c r="L440" t="s">
        <v>17</v>
      </c>
      <c r="M440" t="s">
        <v>82</v>
      </c>
    </row>
    <row r="441" spans="1:13" hidden="1" x14ac:dyDescent="0.35">
      <c r="A441">
        <v>9</v>
      </c>
      <c r="B441">
        <v>25</v>
      </c>
      <c r="C441" t="s">
        <v>116</v>
      </c>
      <c r="D441" t="s">
        <v>25</v>
      </c>
      <c r="F441" t="s">
        <v>184</v>
      </c>
      <c r="G441" s="14">
        <v>42057</v>
      </c>
      <c r="H441" t="s">
        <v>175</v>
      </c>
      <c r="I441" t="s">
        <v>15</v>
      </c>
      <c r="J441" t="s">
        <v>149</v>
      </c>
      <c r="K441" t="str">
        <f t="shared" si="7"/>
        <v>T16</v>
      </c>
      <c r="L441" t="s">
        <v>17</v>
      </c>
      <c r="M441" t="s">
        <v>82</v>
      </c>
    </row>
    <row r="442" spans="1:13" hidden="1" x14ac:dyDescent="0.35">
      <c r="A442">
        <v>10</v>
      </c>
      <c r="B442">
        <v>24</v>
      </c>
      <c r="C442" t="s">
        <v>169</v>
      </c>
      <c r="D442" t="s">
        <v>96</v>
      </c>
      <c r="F442" t="s">
        <v>184</v>
      </c>
      <c r="G442" s="14">
        <v>42057</v>
      </c>
      <c r="H442" t="s">
        <v>175</v>
      </c>
      <c r="I442" t="s">
        <v>15</v>
      </c>
      <c r="J442" t="s">
        <v>149</v>
      </c>
      <c r="K442" t="str">
        <f t="shared" si="7"/>
        <v>T16</v>
      </c>
      <c r="L442" t="s">
        <v>17</v>
      </c>
      <c r="M442" t="s">
        <v>82</v>
      </c>
    </row>
    <row r="443" spans="1:13" hidden="1" x14ac:dyDescent="0.35">
      <c r="A443">
        <v>11</v>
      </c>
      <c r="B443">
        <v>23</v>
      </c>
      <c r="C443" t="s">
        <v>117</v>
      </c>
      <c r="D443" t="s">
        <v>84</v>
      </c>
      <c r="F443" t="s">
        <v>184</v>
      </c>
      <c r="G443" s="14">
        <v>42057</v>
      </c>
      <c r="H443" t="s">
        <v>175</v>
      </c>
      <c r="I443" t="s">
        <v>15</v>
      </c>
      <c r="J443" t="s">
        <v>149</v>
      </c>
      <c r="K443" t="str">
        <f t="shared" si="7"/>
        <v>T16</v>
      </c>
      <c r="L443" t="s">
        <v>17</v>
      </c>
      <c r="M443" t="s">
        <v>82</v>
      </c>
    </row>
    <row r="444" spans="1:13" hidden="1" x14ac:dyDescent="0.35">
      <c r="A444">
        <v>12</v>
      </c>
      <c r="B444">
        <v>22</v>
      </c>
      <c r="C444" t="s">
        <v>70</v>
      </c>
      <c r="D444" t="s">
        <v>71</v>
      </c>
      <c r="F444" t="s">
        <v>184</v>
      </c>
      <c r="G444" s="14">
        <v>42057</v>
      </c>
      <c r="H444" t="s">
        <v>175</v>
      </c>
      <c r="I444" t="s">
        <v>15</v>
      </c>
      <c r="J444" t="s">
        <v>149</v>
      </c>
      <c r="K444" t="str">
        <f t="shared" si="7"/>
        <v>T16</v>
      </c>
      <c r="L444" t="s">
        <v>17</v>
      </c>
      <c r="M444" t="s">
        <v>82</v>
      </c>
    </row>
    <row r="445" spans="1:13" hidden="1" x14ac:dyDescent="0.35">
      <c r="A445">
        <v>13</v>
      </c>
      <c r="B445">
        <v>21</v>
      </c>
      <c r="C445" t="s">
        <v>115</v>
      </c>
      <c r="D445" t="s">
        <v>38</v>
      </c>
      <c r="F445" t="s">
        <v>184</v>
      </c>
      <c r="G445" s="14">
        <v>42057</v>
      </c>
      <c r="H445" t="s">
        <v>175</v>
      </c>
      <c r="I445" t="s">
        <v>15</v>
      </c>
      <c r="J445" t="s">
        <v>149</v>
      </c>
      <c r="K445" t="str">
        <f t="shared" si="7"/>
        <v>T16</v>
      </c>
      <c r="L445" t="s">
        <v>17</v>
      </c>
      <c r="M445" t="s">
        <v>82</v>
      </c>
    </row>
    <row r="446" spans="1:13" hidden="1" x14ac:dyDescent="0.35">
      <c r="A446">
        <v>14</v>
      </c>
      <c r="B446">
        <v>20</v>
      </c>
      <c r="C446" t="s">
        <v>112</v>
      </c>
      <c r="D446" t="s">
        <v>52</v>
      </c>
      <c r="F446" t="s">
        <v>184</v>
      </c>
      <c r="G446" s="14">
        <v>42057</v>
      </c>
      <c r="H446" t="s">
        <v>175</v>
      </c>
      <c r="I446" t="s">
        <v>15</v>
      </c>
      <c r="J446" t="s">
        <v>149</v>
      </c>
      <c r="K446" t="str">
        <f t="shared" si="7"/>
        <v>T16</v>
      </c>
      <c r="L446" t="s">
        <v>17</v>
      </c>
      <c r="M446" t="s">
        <v>82</v>
      </c>
    </row>
    <row r="447" spans="1:13" hidden="1" x14ac:dyDescent="0.35">
      <c r="A447">
        <v>15</v>
      </c>
      <c r="B447">
        <v>19</v>
      </c>
      <c r="C447" t="s">
        <v>36</v>
      </c>
      <c r="D447" t="s">
        <v>36</v>
      </c>
      <c r="F447" t="s">
        <v>184</v>
      </c>
      <c r="G447" s="14">
        <v>42057</v>
      </c>
      <c r="H447" t="s">
        <v>175</v>
      </c>
      <c r="I447" t="s">
        <v>15</v>
      </c>
      <c r="J447" t="s">
        <v>149</v>
      </c>
      <c r="K447" t="str">
        <f t="shared" si="7"/>
        <v>T16</v>
      </c>
      <c r="L447" t="s">
        <v>17</v>
      </c>
      <c r="M447" t="s">
        <v>82</v>
      </c>
    </row>
    <row r="448" spans="1:13" hidden="1" x14ac:dyDescent="0.35">
      <c r="A448">
        <v>16</v>
      </c>
      <c r="B448">
        <v>18</v>
      </c>
      <c r="C448" t="s">
        <v>109</v>
      </c>
      <c r="D448" t="s">
        <v>22</v>
      </c>
      <c r="F448" t="s">
        <v>184</v>
      </c>
      <c r="G448" s="14">
        <v>42057</v>
      </c>
      <c r="H448" t="s">
        <v>175</v>
      </c>
      <c r="I448" t="s">
        <v>15</v>
      </c>
      <c r="J448" t="s">
        <v>149</v>
      </c>
      <c r="K448" t="str">
        <f t="shared" si="7"/>
        <v>T16</v>
      </c>
      <c r="L448" t="s">
        <v>17</v>
      </c>
      <c r="M448" t="s">
        <v>82</v>
      </c>
    </row>
    <row r="449" spans="1:13" hidden="1" x14ac:dyDescent="0.35">
      <c r="A449">
        <v>17</v>
      </c>
      <c r="B449">
        <v>8</v>
      </c>
      <c r="C449" t="s">
        <v>128</v>
      </c>
      <c r="D449" t="s">
        <v>24</v>
      </c>
      <c r="F449" t="s">
        <v>184</v>
      </c>
      <c r="G449" s="14">
        <v>42057</v>
      </c>
      <c r="H449" t="s">
        <v>175</v>
      </c>
      <c r="I449" t="s">
        <v>15</v>
      </c>
      <c r="J449" t="s">
        <v>149</v>
      </c>
      <c r="K449" t="str">
        <f t="shared" si="7"/>
        <v>T32</v>
      </c>
      <c r="L449" t="s">
        <v>17</v>
      </c>
      <c r="M449" t="s">
        <v>82</v>
      </c>
    </row>
    <row r="450" spans="1:13" hidden="1" x14ac:dyDescent="0.35">
      <c r="A450">
        <v>18</v>
      </c>
      <c r="B450">
        <v>8</v>
      </c>
      <c r="C450" t="s">
        <v>118</v>
      </c>
      <c r="D450" t="s">
        <v>41</v>
      </c>
      <c r="F450" t="s">
        <v>184</v>
      </c>
      <c r="G450" s="14">
        <v>42057</v>
      </c>
      <c r="H450" t="s">
        <v>175</v>
      </c>
      <c r="I450" t="s">
        <v>15</v>
      </c>
      <c r="J450" t="s">
        <v>149</v>
      </c>
      <c r="K450" t="str">
        <f t="shared" si="7"/>
        <v>T32</v>
      </c>
      <c r="L450" t="s">
        <v>17</v>
      </c>
      <c r="M450" t="s">
        <v>82</v>
      </c>
    </row>
    <row r="451" spans="1:13" hidden="1" x14ac:dyDescent="0.35">
      <c r="A451">
        <v>19</v>
      </c>
      <c r="B451">
        <v>8</v>
      </c>
      <c r="C451" t="s">
        <v>42</v>
      </c>
      <c r="D451" t="s">
        <v>43</v>
      </c>
      <c r="F451" t="s">
        <v>184</v>
      </c>
      <c r="G451" s="14">
        <v>42057</v>
      </c>
      <c r="H451" t="s">
        <v>175</v>
      </c>
      <c r="I451" t="s">
        <v>15</v>
      </c>
      <c r="J451" t="s">
        <v>149</v>
      </c>
      <c r="K451" t="str">
        <f t="shared" si="7"/>
        <v>T32</v>
      </c>
      <c r="L451" t="s">
        <v>17</v>
      </c>
      <c r="M451" t="s">
        <v>82</v>
      </c>
    </row>
    <row r="452" spans="1:13" hidden="1" x14ac:dyDescent="0.35">
      <c r="A452">
        <v>20</v>
      </c>
      <c r="B452">
        <v>8</v>
      </c>
      <c r="C452" t="s">
        <v>29</v>
      </c>
      <c r="D452" t="s">
        <v>30</v>
      </c>
      <c r="F452" t="s">
        <v>184</v>
      </c>
      <c r="G452" s="14">
        <v>42057</v>
      </c>
      <c r="H452" t="s">
        <v>175</v>
      </c>
      <c r="I452" t="s">
        <v>15</v>
      </c>
      <c r="J452" t="s">
        <v>149</v>
      </c>
      <c r="K452" t="str">
        <f t="shared" si="7"/>
        <v>T32</v>
      </c>
      <c r="L452" t="s">
        <v>17</v>
      </c>
      <c r="M452" t="s">
        <v>82</v>
      </c>
    </row>
    <row r="453" spans="1:13" hidden="1" x14ac:dyDescent="0.35">
      <c r="A453">
        <v>21</v>
      </c>
      <c r="B453">
        <v>8</v>
      </c>
      <c r="C453" t="s">
        <v>113</v>
      </c>
      <c r="D453" t="s">
        <v>32</v>
      </c>
      <c r="F453" t="s">
        <v>184</v>
      </c>
      <c r="G453" s="14">
        <v>42057</v>
      </c>
      <c r="H453" t="s">
        <v>175</v>
      </c>
      <c r="I453" t="s">
        <v>15</v>
      </c>
      <c r="J453" t="s">
        <v>149</v>
      </c>
      <c r="K453" t="str">
        <f t="shared" si="7"/>
        <v>T32</v>
      </c>
      <c r="L453" t="s">
        <v>17</v>
      </c>
      <c r="M453" t="s">
        <v>82</v>
      </c>
    </row>
    <row r="454" spans="1:13" hidden="1" x14ac:dyDescent="0.35">
      <c r="A454">
        <v>22</v>
      </c>
      <c r="B454">
        <v>8</v>
      </c>
      <c r="C454" t="s">
        <v>126</v>
      </c>
      <c r="D454" t="s">
        <v>51</v>
      </c>
      <c r="F454" t="s">
        <v>184</v>
      </c>
      <c r="G454" s="14">
        <v>42057</v>
      </c>
      <c r="H454" t="s">
        <v>175</v>
      </c>
      <c r="I454" t="s">
        <v>15</v>
      </c>
      <c r="J454" t="s">
        <v>149</v>
      </c>
      <c r="K454" t="str">
        <f t="shared" si="7"/>
        <v>T32</v>
      </c>
      <c r="L454" t="s">
        <v>17</v>
      </c>
      <c r="M454" t="s">
        <v>82</v>
      </c>
    </row>
    <row r="455" spans="1:13" hidden="1" x14ac:dyDescent="0.35">
      <c r="A455">
        <v>23</v>
      </c>
      <c r="B455">
        <v>8</v>
      </c>
      <c r="C455" t="s">
        <v>125</v>
      </c>
      <c r="D455" t="s">
        <v>86</v>
      </c>
      <c r="F455" t="s">
        <v>184</v>
      </c>
      <c r="G455" s="14">
        <v>42057</v>
      </c>
      <c r="H455" t="s">
        <v>175</v>
      </c>
      <c r="I455" t="s">
        <v>15</v>
      </c>
      <c r="J455" t="s">
        <v>149</v>
      </c>
      <c r="K455" t="str">
        <f t="shared" si="7"/>
        <v>T32</v>
      </c>
      <c r="L455" t="s">
        <v>17</v>
      </c>
      <c r="M455" t="s">
        <v>82</v>
      </c>
    </row>
    <row r="456" spans="1:13" hidden="1" x14ac:dyDescent="0.35">
      <c r="A456">
        <v>1</v>
      </c>
      <c r="B456">
        <v>64</v>
      </c>
      <c r="C456" t="s">
        <v>108</v>
      </c>
      <c r="D456" t="s">
        <v>19</v>
      </c>
      <c r="F456" t="s">
        <v>67</v>
      </c>
      <c r="G456" s="14">
        <v>42057</v>
      </c>
      <c r="H456" t="s">
        <v>175</v>
      </c>
      <c r="I456" t="s">
        <v>15</v>
      </c>
      <c r="J456" t="s">
        <v>148</v>
      </c>
      <c r="K456" t="str">
        <f t="shared" si="7"/>
        <v>1</v>
      </c>
      <c r="L456" t="s">
        <v>17</v>
      </c>
      <c r="M456" t="s">
        <v>82</v>
      </c>
    </row>
    <row r="457" spans="1:13" hidden="1" x14ac:dyDescent="0.35">
      <c r="A457">
        <v>2</v>
      </c>
      <c r="B457">
        <v>52</v>
      </c>
      <c r="C457" t="s">
        <v>13</v>
      </c>
      <c r="D457" t="s">
        <v>14</v>
      </c>
      <c r="F457" t="s">
        <v>67</v>
      </c>
      <c r="G457" s="14">
        <v>42057</v>
      </c>
      <c r="H457" t="s">
        <v>175</v>
      </c>
      <c r="I457" t="s">
        <v>15</v>
      </c>
      <c r="J457" t="s">
        <v>148</v>
      </c>
      <c r="K457" t="str">
        <f t="shared" si="7"/>
        <v>2</v>
      </c>
      <c r="L457" t="s">
        <v>17</v>
      </c>
      <c r="M457" t="s">
        <v>82</v>
      </c>
    </row>
    <row r="458" spans="1:13" hidden="1" x14ac:dyDescent="0.35">
      <c r="A458">
        <v>3</v>
      </c>
      <c r="B458">
        <v>40</v>
      </c>
      <c r="C458" t="s">
        <v>36</v>
      </c>
      <c r="D458" t="s">
        <v>36</v>
      </c>
      <c r="F458" t="s">
        <v>67</v>
      </c>
      <c r="G458" s="14">
        <v>42057</v>
      </c>
      <c r="H458" t="s">
        <v>175</v>
      </c>
      <c r="I458" t="s">
        <v>15</v>
      </c>
      <c r="J458" t="s">
        <v>148</v>
      </c>
      <c r="K458" t="str">
        <f t="shared" si="7"/>
        <v>3</v>
      </c>
      <c r="L458" t="s">
        <v>17</v>
      </c>
      <c r="M458" t="s">
        <v>82</v>
      </c>
    </row>
    <row r="459" spans="1:13" hidden="1" x14ac:dyDescent="0.35">
      <c r="A459">
        <v>4</v>
      </c>
      <c r="B459">
        <v>36</v>
      </c>
      <c r="C459" t="s">
        <v>111</v>
      </c>
      <c r="D459" t="s">
        <v>18</v>
      </c>
      <c r="F459" t="s">
        <v>67</v>
      </c>
      <c r="G459" s="14">
        <v>42057</v>
      </c>
      <c r="H459" t="s">
        <v>175</v>
      </c>
      <c r="I459" t="s">
        <v>15</v>
      </c>
      <c r="J459" t="s">
        <v>148</v>
      </c>
      <c r="K459" t="str">
        <f t="shared" si="7"/>
        <v>4</v>
      </c>
      <c r="L459" t="s">
        <v>17</v>
      </c>
      <c r="M459" t="s">
        <v>82</v>
      </c>
    </row>
    <row r="460" spans="1:13" hidden="1" x14ac:dyDescent="0.35">
      <c r="A460">
        <v>5</v>
      </c>
      <c r="B460">
        <v>32</v>
      </c>
      <c r="C460" t="s">
        <v>119</v>
      </c>
      <c r="D460" t="s">
        <v>39</v>
      </c>
      <c r="F460" t="s">
        <v>67</v>
      </c>
      <c r="G460" s="14">
        <v>42057</v>
      </c>
      <c r="H460" t="s">
        <v>175</v>
      </c>
      <c r="I460" t="s">
        <v>15</v>
      </c>
      <c r="J460" t="s">
        <v>148</v>
      </c>
      <c r="K460" t="str">
        <f t="shared" si="7"/>
        <v>T8</v>
      </c>
      <c r="L460" t="s">
        <v>17</v>
      </c>
      <c r="M460" t="s">
        <v>82</v>
      </c>
    </row>
    <row r="461" spans="1:13" hidden="1" x14ac:dyDescent="0.35">
      <c r="A461">
        <v>6</v>
      </c>
      <c r="B461">
        <v>30</v>
      </c>
      <c r="C461" t="s">
        <v>109</v>
      </c>
      <c r="D461" t="s">
        <v>22</v>
      </c>
      <c r="F461" t="s">
        <v>67</v>
      </c>
      <c r="G461" s="14">
        <v>42057</v>
      </c>
      <c r="H461" t="s">
        <v>175</v>
      </c>
      <c r="I461" t="s">
        <v>15</v>
      </c>
      <c r="J461" t="s">
        <v>148</v>
      </c>
      <c r="K461" t="str">
        <f t="shared" si="7"/>
        <v>T8</v>
      </c>
      <c r="L461" t="s">
        <v>17</v>
      </c>
      <c r="M461" t="s">
        <v>82</v>
      </c>
    </row>
    <row r="462" spans="1:13" hidden="1" x14ac:dyDescent="0.35">
      <c r="A462">
        <v>7</v>
      </c>
      <c r="B462">
        <v>28</v>
      </c>
      <c r="C462" t="s">
        <v>128</v>
      </c>
      <c r="D462" t="s">
        <v>24</v>
      </c>
      <c r="F462" t="s">
        <v>67</v>
      </c>
      <c r="G462" s="14">
        <v>42057</v>
      </c>
      <c r="H462" t="s">
        <v>175</v>
      </c>
      <c r="I462" t="s">
        <v>15</v>
      </c>
      <c r="J462" t="s">
        <v>148</v>
      </c>
      <c r="K462" t="str">
        <f t="shared" si="7"/>
        <v>T8</v>
      </c>
      <c r="L462" t="s">
        <v>17</v>
      </c>
      <c r="M462" t="s">
        <v>82</v>
      </c>
    </row>
    <row r="463" spans="1:13" hidden="1" x14ac:dyDescent="0.35">
      <c r="A463">
        <v>8</v>
      </c>
      <c r="B463">
        <v>26</v>
      </c>
      <c r="C463" t="s">
        <v>110</v>
      </c>
      <c r="D463" t="s">
        <v>21</v>
      </c>
      <c r="F463" t="s">
        <v>67</v>
      </c>
      <c r="G463" s="14">
        <v>42057</v>
      </c>
      <c r="H463" t="s">
        <v>175</v>
      </c>
      <c r="I463" t="s">
        <v>15</v>
      </c>
      <c r="J463" t="s">
        <v>148</v>
      </c>
      <c r="K463" t="str">
        <f t="shared" si="7"/>
        <v>T8</v>
      </c>
      <c r="L463" t="s">
        <v>17</v>
      </c>
      <c r="M463" t="s">
        <v>82</v>
      </c>
    </row>
    <row r="464" spans="1:13" hidden="1" x14ac:dyDescent="0.35">
      <c r="A464">
        <v>9</v>
      </c>
      <c r="B464">
        <v>25</v>
      </c>
      <c r="C464" t="s">
        <v>27</v>
      </c>
      <c r="D464" t="s">
        <v>28</v>
      </c>
      <c r="F464" t="s">
        <v>67</v>
      </c>
      <c r="G464" s="14">
        <v>42057</v>
      </c>
      <c r="H464" t="s">
        <v>175</v>
      </c>
      <c r="I464" t="s">
        <v>15</v>
      </c>
      <c r="J464" t="s">
        <v>148</v>
      </c>
      <c r="K464" t="str">
        <f t="shared" si="7"/>
        <v>T16</v>
      </c>
      <c r="L464" t="s">
        <v>17</v>
      </c>
      <c r="M464" t="s">
        <v>82</v>
      </c>
    </row>
    <row r="465" spans="1:13" hidden="1" x14ac:dyDescent="0.35">
      <c r="A465">
        <v>10</v>
      </c>
      <c r="B465">
        <v>24</v>
      </c>
      <c r="C465" t="s">
        <v>115</v>
      </c>
      <c r="D465" t="s">
        <v>38</v>
      </c>
      <c r="F465" t="s">
        <v>67</v>
      </c>
      <c r="G465" s="14">
        <v>42057</v>
      </c>
      <c r="H465" t="s">
        <v>175</v>
      </c>
      <c r="I465" t="s">
        <v>15</v>
      </c>
      <c r="J465" t="s">
        <v>148</v>
      </c>
      <c r="K465" t="str">
        <f t="shared" si="7"/>
        <v>T16</v>
      </c>
      <c r="L465" t="s">
        <v>17</v>
      </c>
      <c r="M465" t="s">
        <v>82</v>
      </c>
    </row>
    <row r="466" spans="1:13" hidden="1" x14ac:dyDescent="0.35">
      <c r="A466">
        <v>11</v>
      </c>
      <c r="B466">
        <v>23</v>
      </c>
      <c r="C466" t="s">
        <v>116</v>
      </c>
      <c r="D466" t="s">
        <v>25</v>
      </c>
      <c r="F466" t="s">
        <v>67</v>
      </c>
      <c r="G466" s="14">
        <v>42057</v>
      </c>
      <c r="H466" t="s">
        <v>175</v>
      </c>
      <c r="I466" t="s">
        <v>15</v>
      </c>
      <c r="J466" t="s">
        <v>148</v>
      </c>
      <c r="K466" t="str">
        <f t="shared" si="7"/>
        <v>T16</v>
      </c>
      <c r="L466" t="s">
        <v>17</v>
      </c>
      <c r="M466" t="s">
        <v>82</v>
      </c>
    </row>
    <row r="467" spans="1:13" hidden="1" x14ac:dyDescent="0.35">
      <c r="A467">
        <v>12</v>
      </c>
      <c r="B467">
        <v>22</v>
      </c>
      <c r="C467" t="s">
        <v>121</v>
      </c>
      <c r="D467" t="s">
        <v>63</v>
      </c>
      <c r="F467" t="s">
        <v>67</v>
      </c>
      <c r="G467" s="14">
        <v>42057</v>
      </c>
      <c r="H467" t="s">
        <v>175</v>
      </c>
      <c r="I467" t="s">
        <v>15</v>
      </c>
      <c r="J467" t="s">
        <v>148</v>
      </c>
      <c r="K467" t="str">
        <f t="shared" si="7"/>
        <v>T16</v>
      </c>
      <c r="L467" t="s">
        <v>17</v>
      </c>
      <c r="M467" t="s">
        <v>82</v>
      </c>
    </row>
    <row r="468" spans="1:13" hidden="1" x14ac:dyDescent="0.35">
      <c r="A468">
        <v>13</v>
      </c>
      <c r="B468">
        <v>21</v>
      </c>
      <c r="C468" t="s">
        <v>48</v>
      </c>
      <c r="D468" t="s">
        <v>49</v>
      </c>
      <c r="F468" t="s">
        <v>67</v>
      </c>
      <c r="G468" s="14">
        <v>42057</v>
      </c>
      <c r="H468" t="s">
        <v>175</v>
      </c>
      <c r="I468" t="s">
        <v>15</v>
      </c>
      <c r="J468" t="s">
        <v>148</v>
      </c>
      <c r="K468" t="str">
        <f t="shared" si="7"/>
        <v>T16</v>
      </c>
      <c r="L468" t="s">
        <v>17</v>
      </c>
      <c r="M468" t="s">
        <v>82</v>
      </c>
    </row>
    <row r="469" spans="1:13" hidden="1" x14ac:dyDescent="0.35">
      <c r="A469">
        <v>14</v>
      </c>
      <c r="B469">
        <v>20</v>
      </c>
      <c r="C469" t="s">
        <v>170</v>
      </c>
      <c r="D469" t="s">
        <v>103</v>
      </c>
      <c r="F469" t="s">
        <v>67</v>
      </c>
      <c r="G469" s="14">
        <v>42057</v>
      </c>
      <c r="H469" t="s">
        <v>175</v>
      </c>
      <c r="I469" t="s">
        <v>15</v>
      </c>
      <c r="J469" t="s">
        <v>148</v>
      </c>
      <c r="K469" t="str">
        <f t="shared" si="7"/>
        <v>T16</v>
      </c>
      <c r="L469" t="s">
        <v>17</v>
      </c>
      <c r="M469" t="s">
        <v>82</v>
      </c>
    </row>
    <row r="470" spans="1:13" hidden="1" x14ac:dyDescent="0.35">
      <c r="A470">
        <v>15</v>
      </c>
      <c r="B470">
        <v>19</v>
      </c>
      <c r="C470" t="s">
        <v>118</v>
      </c>
      <c r="D470" t="s">
        <v>41</v>
      </c>
      <c r="F470" t="s">
        <v>67</v>
      </c>
      <c r="G470" s="14">
        <v>42057</v>
      </c>
      <c r="H470" t="s">
        <v>175</v>
      </c>
      <c r="I470" t="s">
        <v>15</v>
      </c>
      <c r="J470" t="s">
        <v>148</v>
      </c>
      <c r="K470" t="str">
        <f t="shared" si="7"/>
        <v>T16</v>
      </c>
      <c r="L470" t="s">
        <v>17</v>
      </c>
      <c r="M470" t="s">
        <v>82</v>
      </c>
    </row>
    <row r="471" spans="1:13" hidden="1" x14ac:dyDescent="0.35">
      <c r="A471">
        <v>16</v>
      </c>
      <c r="B471">
        <v>18</v>
      </c>
      <c r="C471" t="s">
        <v>34</v>
      </c>
      <c r="D471" t="s">
        <v>35</v>
      </c>
      <c r="F471" t="s">
        <v>67</v>
      </c>
      <c r="G471" s="14">
        <v>42057</v>
      </c>
      <c r="H471" t="s">
        <v>175</v>
      </c>
      <c r="I471" t="s">
        <v>15</v>
      </c>
      <c r="J471" t="s">
        <v>148</v>
      </c>
      <c r="K471" t="str">
        <f t="shared" si="7"/>
        <v>T16</v>
      </c>
      <c r="L471" t="s">
        <v>17</v>
      </c>
      <c r="M471" t="s">
        <v>82</v>
      </c>
    </row>
    <row r="472" spans="1:13" hidden="1" x14ac:dyDescent="0.35">
      <c r="A472">
        <v>17</v>
      </c>
      <c r="B472">
        <v>8</v>
      </c>
      <c r="C472" t="s">
        <v>29</v>
      </c>
      <c r="D472" t="s">
        <v>30</v>
      </c>
      <c r="F472" t="s">
        <v>67</v>
      </c>
      <c r="G472" s="14">
        <v>42057</v>
      </c>
      <c r="H472" t="s">
        <v>175</v>
      </c>
      <c r="I472" t="s">
        <v>15</v>
      </c>
      <c r="J472" t="s">
        <v>148</v>
      </c>
      <c r="K472" t="str">
        <f t="shared" si="7"/>
        <v>T32</v>
      </c>
      <c r="L472" t="s">
        <v>17</v>
      </c>
      <c r="M472" t="s">
        <v>82</v>
      </c>
    </row>
    <row r="473" spans="1:13" hidden="1" x14ac:dyDescent="0.35">
      <c r="A473">
        <v>18</v>
      </c>
      <c r="B473">
        <v>8</v>
      </c>
      <c r="C473" t="s">
        <v>42</v>
      </c>
      <c r="D473" t="s">
        <v>43</v>
      </c>
      <c r="F473" t="s">
        <v>67</v>
      </c>
      <c r="G473" s="14">
        <v>42057</v>
      </c>
      <c r="H473" t="s">
        <v>175</v>
      </c>
      <c r="I473" t="s">
        <v>15</v>
      </c>
      <c r="J473" t="s">
        <v>148</v>
      </c>
      <c r="K473" t="str">
        <f t="shared" si="7"/>
        <v>T32</v>
      </c>
      <c r="L473" t="s">
        <v>17</v>
      </c>
      <c r="M473" t="s">
        <v>82</v>
      </c>
    </row>
    <row r="474" spans="1:13" hidden="1" x14ac:dyDescent="0.35">
      <c r="A474">
        <v>19</v>
      </c>
      <c r="B474">
        <v>8</v>
      </c>
      <c r="C474" t="s">
        <v>70</v>
      </c>
      <c r="D474" t="s">
        <v>71</v>
      </c>
      <c r="F474" t="s">
        <v>67</v>
      </c>
      <c r="G474" s="14">
        <v>42057</v>
      </c>
      <c r="H474" t="s">
        <v>175</v>
      </c>
      <c r="I474" t="s">
        <v>15</v>
      </c>
      <c r="J474" t="s">
        <v>148</v>
      </c>
      <c r="K474" t="str">
        <f t="shared" si="7"/>
        <v>T32</v>
      </c>
      <c r="L474" t="s">
        <v>17</v>
      </c>
      <c r="M474" t="s">
        <v>82</v>
      </c>
    </row>
    <row r="475" spans="1:13" hidden="1" x14ac:dyDescent="0.35">
      <c r="A475">
        <v>20</v>
      </c>
      <c r="B475">
        <v>8</v>
      </c>
      <c r="C475" t="s">
        <v>164</v>
      </c>
      <c r="D475" t="s">
        <v>57</v>
      </c>
      <c r="F475" t="s">
        <v>67</v>
      </c>
      <c r="G475" s="14">
        <v>42057</v>
      </c>
      <c r="H475" t="s">
        <v>175</v>
      </c>
      <c r="I475" t="s">
        <v>15</v>
      </c>
      <c r="J475" t="s">
        <v>148</v>
      </c>
      <c r="K475" t="str">
        <f t="shared" si="7"/>
        <v>T32</v>
      </c>
      <c r="L475" t="s">
        <v>17</v>
      </c>
      <c r="M475" t="s">
        <v>82</v>
      </c>
    </row>
    <row r="476" spans="1:13" hidden="1" x14ac:dyDescent="0.35">
      <c r="A476">
        <v>1</v>
      </c>
      <c r="B476">
        <v>64</v>
      </c>
      <c r="C476" t="s">
        <v>116</v>
      </c>
      <c r="D476" t="s">
        <v>25</v>
      </c>
      <c r="F476" t="s">
        <v>105</v>
      </c>
      <c r="G476" s="14"/>
      <c r="H476" t="s">
        <v>81</v>
      </c>
      <c r="I476" t="s">
        <v>15</v>
      </c>
      <c r="J476" t="s">
        <v>83</v>
      </c>
      <c r="K476" t="str">
        <f t="shared" si="7"/>
        <v>1</v>
      </c>
      <c r="L476" t="s">
        <v>17</v>
      </c>
      <c r="M476" t="s">
        <v>82</v>
      </c>
    </row>
    <row r="477" spans="1:13" hidden="1" x14ac:dyDescent="0.35">
      <c r="A477">
        <v>2</v>
      </c>
      <c r="B477">
        <v>52</v>
      </c>
      <c r="C477" t="s">
        <v>29</v>
      </c>
      <c r="D477" t="s">
        <v>30</v>
      </c>
      <c r="F477" t="s">
        <v>105</v>
      </c>
      <c r="G477" s="14"/>
      <c r="H477" t="s">
        <v>81</v>
      </c>
      <c r="I477" t="s">
        <v>15</v>
      </c>
      <c r="J477" t="s">
        <v>83</v>
      </c>
      <c r="K477" t="str">
        <f t="shared" si="7"/>
        <v>2</v>
      </c>
      <c r="L477" t="s">
        <v>17</v>
      </c>
      <c r="M477" t="s">
        <v>82</v>
      </c>
    </row>
    <row r="478" spans="1:13" hidden="1" x14ac:dyDescent="0.35">
      <c r="A478">
        <v>3</v>
      </c>
      <c r="B478">
        <v>40</v>
      </c>
      <c r="C478" t="s">
        <v>135</v>
      </c>
      <c r="D478" t="s">
        <v>26</v>
      </c>
      <c r="F478" t="s">
        <v>105</v>
      </c>
      <c r="G478" s="14"/>
      <c r="H478" t="s">
        <v>81</v>
      </c>
      <c r="I478" t="s">
        <v>15</v>
      </c>
      <c r="J478" t="s">
        <v>83</v>
      </c>
      <c r="K478" t="str">
        <f t="shared" si="7"/>
        <v>3</v>
      </c>
      <c r="L478" t="s">
        <v>17</v>
      </c>
      <c r="M478" t="s">
        <v>82</v>
      </c>
    </row>
    <row r="479" spans="1:13" hidden="1" x14ac:dyDescent="0.35">
      <c r="A479">
        <v>4</v>
      </c>
      <c r="B479">
        <v>36</v>
      </c>
      <c r="C479" t="s">
        <v>36</v>
      </c>
      <c r="D479" t="s">
        <v>36</v>
      </c>
      <c r="F479" t="s">
        <v>105</v>
      </c>
      <c r="G479" s="14"/>
      <c r="H479" t="s">
        <v>81</v>
      </c>
      <c r="I479" t="s">
        <v>15</v>
      </c>
      <c r="J479" t="s">
        <v>83</v>
      </c>
      <c r="K479" t="str">
        <f t="shared" si="7"/>
        <v>4</v>
      </c>
      <c r="L479" t="s">
        <v>17</v>
      </c>
      <c r="M479" t="s">
        <v>82</v>
      </c>
    </row>
    <row r="480" spans="1:13" hidden="1" x14ac:dyDescent="0.35">
      <c r="A480">
        <v>5</v>
      </c>
      <c r="B480">
        <v>32</v>
      </c>
      <c r="C480" t="s">
        <v>109</v>
      </c>
      <c r="D480" t="s">
        <v>22</v>
      </c>
      <c r="F480" t="s">
        <v>105</v>
      </c>
      <c r="G480" s="14"/>
      <c r="H480" t="s">
        <v>81</v>
      </c>
      <c r="I480" t="s">
        <v>15</v>
      </c>
      <c r="J480" t="s">
        <v>83</v>
      </c>
      <c r="K480" t="str">
        <f t="shared" si="7"/>
        <v>T8</v>
      </c>
      <c r="L480" t="s">
        <v>17</v>
      </c>
      <c r="M480" t="s">
        <v>82</v>
      </c>
    </row>
    <row r="481" spans="1:13" hidden="1" x14ac:dyDescent="0.35">
      <c r="A481">
        <v>6</v>
      </c>
      <c r="B481">
        <v>30</v>
      </c>
      <c r="C481" t="s">
        <v>126</v>
      </c>
      <c r="D481" t="s">
        <v>51</v>
      </c>
      <c r="F481" t="s">
        <v>105</v>
      </c>
      <c r="G481" s="14"/>
      <c r="H481" t="s">
        <v>81</v>
      </c>
      <c r="I481" t="s">
        <v>15</v>
      </c>
      <c r="J481" t="s">
        <v>83</v>
      </c>
      <c r="K481" t="str">
        <f t="shared" si="7"/>
        <v>T8</v>
      </c>
      <c r="L481" t="s">
        <v>17</v>
      </c>
      <c r="M481" t="s">
        <v>82</v>
      </c>
    </row>
    <row r="482" spans="1:13" hidden="1" x14ac:dyDescent="0.35">
      <c r="A482">
        <v>7</v>
      </c>
      <c r="B482">
        <v>28</v>
      </c>
      <c r="C482" t="s">
        <v>120</v>
      </c>
      <c r="D482" t="s">
        <v>74</v>
      </c>
      <c r="F482" t="s">
        <v>105</v>
      </c>
      <c r="G482" s="14"/>
      <c r="H482" t="s">
        <v>81</v>
      </c>
      <c r="I482" t="s">
        <v>15</v>
      </c>
      <c r="J482" t="s">
        <v>83</v>
      </c>
      <c r="K482" t="str">
        <f t="shared" si="7"/>
        <v>T8</v>
      </c>
      <c r="L482" t="s">
        <v>17</v>
      </c>
      <c r="M482" t="s">
        <v>82</v>
      </c>
    </row>
    <row r="483" spans="1:13" hidden="1" x14ac:dyDescent="0.35">
      <c r="A483">
        <v>8</v>
      </c>
      <c r="B483">
        <v>26</v>
      </c>
      <c r="C483" t="s">
        <v>124</v>
      </c>
      <c r="D483" t="s">
        <v>80</v>
      </c>
      <c r="F483" t="s">
        <v>105</v>
      </c>
      <c r="G483" s="14"/>
      <c r="H483" t="s">
        <v>81</v>
      </c>
      <c r="I483" t="s">
        <v>15</v>
      </c>
      <c r="J483" t="s">
        <v>83</v>
      </c>
      <c r="K483" t="str">
        <f t="shared" si="7"/>
        <v>T8</v>
      </c>
      <c r="L483" t="s">
        <v>17</v>
      </c>
      <c r="M483" t="s">
        <v>82</v>
      </c>
    </row>
    <row r="484" spans="1:13" hidden="1" x14ac:dyDescent="0.35">
      <c r="A484">
        <v>1</v>
      </c>
      <c r="B484">
        <v>64</v>
      </c>
      <c r="C484" t="s">
        <v>135</v>
      </c>
      <c r="D484" t="s">
        <v>26</v>
      </c>
      <c r="F484" t="s">
        <v>101</v>
      </c>
      <c r="G484" s="14"/>
      <c r="H484" t="s">
        <v>81</v>
      </c>
      <c r="I484" t="s">
        <v>15</v>
      </c>
      <c r="J484" t="s">
        <v>83</v>
      </c>
      <c r="K484" t="str">
        <f t="shared" si="7"/>
        <v>1</v>
      </c>
      <c r="L484" t="s">
        <v>17</v>
      </c>
      <c r="M484" t="s">
        <v>82</v>
      </c>
    </row>
    <row r="485" spans="1:13" hidden="1" x14ac:dyDescent="0.35">
      <c r="A485">
        <v>2</v>
      </c>
      <c r="B485">
        <v>52</v>
      </c>
      <c r="C485" t="s">
        <v>108</v>
      </c>
      <c r="D485" t="s">
        <v>19</v>
      </c>
      <c r="F485" t="s">
        <v>101</v>
      </c>
      <c r="G485" s="14"/>
      <c r="H485" t="s">
        <v>81</v>
      </c>
      <c r="I485" t="s">
        <v>15</v>
      </c>
      <c r="J485" t="s">
        <v>83</v>
      </c>
      <c r="K485" t="str">
        <f t="shared" si="7"/>
        <v>2</v>
      </c>
      <c r="L485" t="s">
        <v>17</v>
      </c>
      <c r="M485" t="s">
        <v>82</v>
      </c>
    </row>
    <row r="486" spans="1:13" hidden="1" x14ac:dyDescent="0.35">
      <c r="A486">
        <v>3</v>
      </c>
      <c r="B486">
        <v>40</v>
      </c>
      <c r="C486" t="s">
        <v>115</v>
      </c>
      <c r="D486" t="s">
        <v>38</v>
      </c>
      <c r="F486" t="s">
        <v>101</v>
      </c>
      <c r="G486" s="14"/>
      <c r="H486" t="s">
        <v>81</v>
      </c>
      <c r="I486" t="s">
        <v>15</v>
      </c>
      <c r="J486" t="s">
        <v>83</v>
      </c>
      <c r="K486" t="str">
        <f t="shared" si="7"/>
        <v>3</v>
      </c>
      <c r="L486" t="s">
        <v>17</v>
      </c>
      <c r="M486" t="s">
        <v>82</v>
      </c>
    </row>
    <row r="487" spans="1:13" hidden="1" x14ac:dyDescent="0.35">
      <c r="A487">
        <v>4</v>
      </c>
      <c r="B487">
        <v>36</v>
      </c>
      <c r="C487" t="s">
        <v>111</v>
      </c>
      <c r="D487" t="s">
        <v>18</v>
      </c>
      <c r="F487" t="s">
        <v>101</v>
      </c>
      <c r="G487" s="14"/>
      <c r="H487" t="s">
        <v>81</v>
      </c>
      <c r="I487" t="s">
        <v>15</v>
      </c>
      <c r="J487" t="s">
        <v>83</v>
      </c>
      <c r="K487" t="str">
        <f t="shared" si="7"/>
        <v>4</v>
      </c>
      <c r="L487" t="s">
        <v>17</v>
      </c>
      <c r="M487" t="s">
        <v>82</v>
      </c>
    </row>
    <row r="488" spans="1:13" hidden="1" x14ac:dyDescent="0.35">
      <c r="A488">
        <v>5</v>
      </c>
      <c r="B488">
        <v>32</v>
      </c>
      <c r="C488" t="s">
        <v>13</v>
      </c>
      <c r="D488" t="s">
        <v>14</v>
      </c>
      <c r="F488" t="s">
        <v>101</v>
      </c>
      <c r="G488" s="14"/>
      <c r="H488" t="s">
        <v>81</v>
      </c>
      <c r="I488" t="s">
        <v>15</v>
      </c>
      <c r="J488" t="s">
        <v>83</v>
      </c>
      <c r="K488" t="str">
        <f t="shared" si="7"/>
        <v>T8</v>
      </c>
      <c r="L488" t="s">
        <v>17</v>
      </c>
      <c r="M488" t="s">
        <v>82</v>
      </c>
    </row>
    <row r="489" spans="1:13" hidden="1" x14ac:dyDescent="0.35">
      <c r="A489">
        <v>6</v>
      </c>
      <c r="B489">
        <v>30</v>
      </c>
      <c r="C489" t="s">
        <v>36</v>
      </c>
      <c r="D489" t="s">
        <v>36</v>
      </c>
      <c r="F489" t="s">
        <v>101</v>
      </c>
      <c r="G489" s="14"/>
      <c r="H489" t="s">
        <v>81</v>
      </c>
      <c r="I489" t="s">
        <v>15</v>
      </c>
      <c r="J489" t="s">
        <v>83</v>
      </c>
      <c r="K489" t="str">
        <f t="shared" si="7"/>
        <v>T8</v>
      </c>
      <c r="L489" t="s">
        <v>17</v>
      </c>
      <c r="M489" t="s">
        <v>82</v>
      </c>
    </row>
    <row r="490" spans="1:13" hidden="1" x14ac:dyDescent="0.35">
      <c r="A490">
        <v>7</v>
      </c>
      <c r="B490">
        <v>28</v>
      </c>
      <c r="C490" t="s">
        <v>27</v>
      </c>
      <c r="D490" t="s">
        <v>28</v>
      </c>
      <c r="F490" t="s">
        <v>101</v>
      </c>
      <c r="G490" s="14"/>
      <c r="H490" t="s">
        <v>81</v>
      </c>
      <c r="I490" t="s">
        <v>15</v>
      </c>
      <c r="J490" t="s">
        <v>83</v>
      </c>
      <c r="K490" t="str">
        <f t="shared" si="7"/>
        <v>T8</v>
      </c>
      <c r="L490" t="s">
        <v>17</v>
      </c>
      <c r="M490" t="s">
        <v>82</v>
      </c>
    </row>
    <row r="491" spans="1:13" hidden="1" x14ac:dyDescent="0.35">
      <c r="A491">
        <v>8</v>
      </c>
      <c r="B491">
        <v>26</v>
      </c>
      <c r="C491" t="s">
        <v>181</v>
      </c>
      <c r="D491" t="s">
        <v>93</v>
      </c>
      <c r="F491" t="s">
        <v>101</v>
      </c>
      <c r="G491" s="14"/>
      <c r="H491" t="s">
        <v>81</v>
      </c>
      <c r="I491" t="s">
        <v>15</v>
      </c>
      <c r="J491" t="s">
        <v>83</v>
      </c>
      <c r="K491" t="str">
        <f t="shared" si="7"/>
        <v>T8</v>
      </c>
      <c r="L491" t="s">
        <v>17</v>
      </c>
      <c r="M491" t="s">
        <v>82</v>
      </c>
    </row>
    <row r="492" spans="1:13" hidden="1" x14ac:dyDescent="0.35">
      <c r="A492">
        <v>9</v>
      </c>
      <c r="B492">
        <v>25</v>
      </c>
      <c r="C492" t="s">
        <v>48</v>
      </c>
      <c r="D492" t="s">
        <v>49</v>
      </c>
      <c r="F492" t="s">
        <v>101</v>
      </c>
      <c r="G492" s="14"/>
      <c r="H492" t="s">
        <v>81</v>
      </c>
      <c r="I492" t="s">
        <v>15</v>
      </c>
      <c r="J492" t="s">
        <v>83</v>
      </c>
      <c r="K492" t="str">
        <f t="shared" si="7"/>
        <v>T16</v>
      </c>
      <c r="L492" t="s">
        <v>17</v>
      </c>
      <c r="M492" t="s">
        <v>82</v>
      </c>
    </row>
    <row r="493" spans="1:13" hidden="1" x14ac:dyDescent="0.35">
      <c r="A493">
        <v>10</v>
      </c>
      <c r="B493">
        <v>24</v>
      </c>
      <c r="C493" t="s">
        <v>70</v>
      </c>
      <c r="D493" t="s">
        <v>71</v>
      </c>
      <c r="F493" t="s">
        <v>101</v>
      </c>
      <c r="G493" s="14"/>
      <c r="H493" t="s">
        <v>81</v>
      </c>
      <c r="I493" t="s">
        <v>15</v>
      </c>
      <c r="J493" t="s">
        <v>83</v>
      </c>
      <c r="K493" t="str">
        <f t="shared" si="7"/>
        <v>T16</v>
      </c>
      <c r="L493" t="s">
        <v>17</v>
      </c>
      <c r="M493" t="s">
        <v>82</v>
      </c>
    </row>
    <row r="494" spans="1:13" hidden="1" x14ac:dyDescent="0.35">
      <c r="A494">
        <v>11</v>
      </c>
      <c r="B494">
        <v>23</v>
      </c>
      <c r="C494" t="s">
        <v>116</v>
      </c>
      <c r="D494" t="s">
        <v>25</v>
      </c>
      <c r="F494" t="s">
        <v>101</v>
      </c>
      <c r="G494" s="14"/>
      <c r="H494" t="s">
        <v>81</v>
      </c>
      <c r="I494" t="s">
        <v>15</v>
      </c>
      <c r="J494" t="s">
        <v>83</v>
      </c>
      <c r="K494" t="str">
        <f t="shared" si="7"/>
        <v>T16</v>
      </c>
      <c r="L494" t="s">
        <v>17</v>
      </c>
      <c r="M494" t="s">
        <v>82</v>
      </c>
    </row>
    <row r="495" spans="1:13" hidden="1" x14ac:dyDescent="0.35">
      <c r="A495">
        <v>12</v>
      </c>
      <c r="B495">
        <v>22</v>
      </c>
      <c r="C495" t="s">
        <v>110</v>
      </c>
      <c r="D495" t="s">
        <v>21</v>
      </c>
      <c r="F495" t="s">
        <v>101</v>
      </c>
      <c r="G495" s="14"/>
      <c r="H495" t="s">
        <v>81</v>
      </c>
      <c r="I495" t="s">
        <v>15</v>
      </c>
      <c r="J495" t="s">
        <v>83</v>
      </c>
      <c r="K495" t="str">
        <f t="shared" si="7"/>
        <v>T16</v>
      </c>
      <c r="L495" t="s">
        <v>17</v>
      </c>
      <c r="M495" t="s">
        <v>82</v>
      </c>
    </row>
    <row r="496" spans="1:13" hidden="1" x14ac:dyDescent="0.35">
      <c r="A496">
        <v>13</v>
      </c>
      <c r="B496">
        <v>21</v>
      </c>
      <c r="C496" t="s">
        <v>119</v>
      </c>
      <c r="D496" t="s">
        <v>39</v>
      </c>
      <c r="F496" t="s">
        <v>101</v>
      </c>
      <c r="G496" s="14"/>
      <c r="H496" t="s">
        <v>81</v>
      </c>
      <c r="I496" t="s">
        <v>15</v>
      </c>
      <c r="J496" t="s">
        <v>83</v>
      </c>
      <c r="K496" t="str">
        <f t="shared" si="7"/>
        <v>T16</v>
      </c>
      <c r="L496" t="s">
        <v>17</v>
      </c>
      <c r="M496" t="s">
        <v>82</v>
      </c>
    </row>
    <row r="497" spans="1:13" hidden="1" x14ac:dyDescent="0.35">
      <c r="A497">
        <v>14</v>
      </c>
      <c r="B497">
        <v>20</v>
      </c>
      <c r="C497" t="s">
        <v>76</v>
      </c>
      <c r="D497" t="s">
        <v>77</v>
      </c>
      <c r="F497" t="s">
        <v>101</v>
      </c>
      <c r="G497" s="14"/>
      <c r="H497" t="s">
        <v>81</v>
      </c>
      <c r="I497" t="s">
        <v>15</v>
      </c>
      <c r="J497" t="s">
        <v>83</v>
      </c>
      <c r="K497" t="str">
        <f t="shared" si="7"/>
        <v>T16</v>
      </c>
      <c r="L497" t="s">
        <v>17</v>
      </c>
      <c r="M497" t="s">
        <v>82</v>
      </c>
    </row>
    <row r="498" spans="1:13" hidden="1" x14ac:dyDescent="0.35">
      <c r="A498">
        <v>15</v>
      </c>
      <c r="B498">
        <v>19</v>
      </c>
      <c r="C498" t="s">
        <v>109</v>
      </c>
      <c r="D498" t="s">
        <v>22</v>
      </c>
      <c r="F498" t="s">
        <v>101</v>
      </c>
      <c r="G498" s="14"/>
      <c r="H498" t="s">
        <v>81</v>
      </c>
      <c r="I498" t="s">
        <v>15</v>
      </c>
      <c r="J498" t="s">
        <v>83</v>
      </c>
      <c r="K498" t="str">
        <f t="shared" si="7"/>
        <v>T16</v>
      </c>
      <c r="L498" t="s">
        <v>17</v>
      </c>
      <c r="M498" t="s">
        <v>82</v>
      </c>
    </row>
    <row r="499" spans="1:13" hidden="1" x14ac:dyDescent="0.35">
      <c r="A499">
        <v>16</v>
      </c>
      <c r="B499">
        <v>18</v>
      </c>
      <c r="C499" t="s">
        <v>29</v>
      </c>
      <c r="D499" t="s">
        <v>30</v>
      </c>
      <c r="F499" t="s">
        <v>101</v>
      </c>
      <c r="G499" s="14"/>
      <c r="H499" t="s">
        <v>81</v>
      </c>
      <c r="I499" t="s">
        <v>15</v>
      </c>
      <c r="J499" t="s">
        <v>83</v>
      </c>
      <c r="K499" t="str">
        <f t="shared" si="7"/>
        <v>T16</v>
      </c>
      <c r="L499" t="s">
        <v>17</v>
      </c>
      <c r="M499" t="s">
        <v>82</v>
      </c>
    </row>
    <row r="500" spans="1:13" hidden="1" x14ac:dyDescent="0.35">
      <c r="A500">
        <v>17</v>
      </c>
      <c r="B500">
        <v>8</v>
      </c>
      <c r="C500" t="s">
        <v>142</v>
      </c>
      <c r="D500" t="s">
        <v>58</v>
      </c>
      <c r="F500" t="s">
        <v>101</v>
      </c>
      <c r="G500" s="14"/>
      <c r="H500" t="s">
        <v>81</v>
      </c>
      <c r="I500" t="s">
        <v>15</v>
      </c>
      <c r="J500" t="s">
        <v>83</v>
      </c>
      <c r="K500" t="str">
        <f t="shared" ref="K500:K563" si="8">IF(A500=1,"1",IF(A500=2,"2",IF(A500=3,"3",IF(A500=4,"4",IF(A500&lt;=8,"T8",IF(A500&lt;=16,"T16",IF(A500&lt;=32,"T32",IF(A500&lt;=64,"T64",IF(A500&lt;=128,"T128","T256")))))))))</f>
        <v>T32</v>
      </c>
      <c r="L500" t="s">
        <v>17</v>
      </c>
      <c r="M500" t="s">
        <v>82</v>
      </c>
    </row>
    <row r="501" spans="1:13" hidden="1" x14ac:dyDescent="0.35">
      <c r="A501">
        <v>18</v>
      </c>
      <c r="B501">
        <v>8</v>
      </c>
      <c r="C501" t="s">
        <v>34</v>
      </c>
      <c r="D501" t="s">
        <v>35</v>
      </c>
      <c r="F501" t="s">
        <v>101</v>
      </c>
      <c r="G501" s="14"/>
      <c r="H501" t="s">
        <v>81</v>
      </c>
      <c r="I501" t="s">
        <v>15</v>
      </c>
      <c r="J501" t="s">
        <v>83</v>
      </c>
      <c r="K501" t="str">
        <f t="shared" si="8"/>
        <v>T32</v>
      </c>
      <c r="L501" t="s">
        <v>17</v>
      </c>
      <c r="M501" t="s">
        <v>82</v>
      </c>
    </row>
    <row r="502" spans="1:13" hidden="1" x14ac:dyDescent="0.35">
      <c r="A502">
        <v>19</v>
      </c>
      <c r="B502">
        <v>8</v>
      </c>
      <c r="C502" t="s">
        <v>130</v>
      </c>
      <c r="D502" t="s">
        <v>31</v>
      </c>
      <c r="F502" t="s">
        <v>101</v>
      </c>
      <c r="G502" s="14"/>
      <c r="H502" t="s">
        <v>81</v>
      </c>
      <c r="I502" t="s">
        <v>15</v>
      </c>
      <c r="J502" t="s">
        <v>83</v>
      </c>
      <c r="K502" t="str">
        <f t="shared" si="8"/>
        <v>T32</v>
      </c>
      <c r="L502" t="s">
        <v>17</v>
      </c>
      <c r="M502" t="s">
        <v>82</v>
      </c>
    </row>
    <row r="503" spans="1:13" hidden="1" x14ac:dyDescent="0.35">
      <c r="A503">
        <v>1</v>
      </c>
      <c r="B503">
        <v>128</v>
      </c>
      <c r="C503" t="s">
        <v>36</v>
      </c>
      <c r="D503" t="s">
        <v>36</v>
      </c>
      <c r="F503" t="s">
        <v>185</v>
      </c>
      <c r="G503" s="14"/>
      <c r="H503" t="s">
        <v>81</v>
      </c>
      <c r="I503" t="s">
        <v>56</v>
      </c>
      <c r="J503" t="s">
        <v>83</v>
      </c>
      <c r="K503" t="str">
        <f t="shared" si="8"/>
        <v>1</v>
      </c>
      <c r="L503" t="s">
        <v>17</v>
      </c>
      <c r="M503" t="s">
        <v>82</v>
      </c>
    </row>
    <row r="504" spans="1:13" hidden="1" x14ac:dyDescent="0.35">
      <c r="A504">
        <v>2</v>
      </c>
      <c r="B504">
        <v>104</v>
      </c>
      <c r="C504" t="s">
        <v>13</v>
      </c>
      <c r="D504" t="s">
        <v>14</v>
      </c>
      <c r="F504" t="s">
        <v>185</v>
      </c>
      <c r="G504" s="14"/>
      <c r="H504" t="s">
        <v>81</v>
      </c>
      <c r="I504" t="s">
        <v>56</v>
      </c>
      <c r="J504" t="s">
        <v>83</v>
      </c>
      <c r="K504" t="str">
        <f t="shared" si="8"/>
        <v>2</v>
      </c>
      <c r="L504" t="s">
        <v>17</v>
      </c>
      <c r="M504" t="s">
        <v>82</v>
      </c>
    </row>
    <row r="505" spans="1:13" hidden="1" x14ac:dyDescent="0.35">
      <c r="A505">
        <v>3</v>
      </c>
      <c r="B505">
        <v>80</v>
      </c>
      <c r="C505" t="s">
        <v>116</v>
      </c>
      <c r="D505" t="s">
        <v>25</v>
      </c>
      <c r="F505" t="s">
        <v>185</v>
      </c>
      <c r="G505" s="14"/>
      <c r="H505" t="s">
        <v>81</v>
      </c>
      <c r="I505" t="s">
        <v>56</v>
      </c>
      <c r="J505" t="s">
        <v>83</v>
      </c>
      <c r="K505" t="str">
        <f t="shared" si="8"/>
        <v>3</v>
      </c>
      <c r="L505" t="s">
        <v>17</v>
      </c>
      <c r="M505" t="s">
        <v>82</v>
      </c>
    </row>
    <row r="506" spans="1:13" hidden="1" x14ac:dyDescent="0.35">
      <c r="A506">
        <v>4</v>
      </c>
      <c r="B506">
        <v>72</v>
      </c>
      <c r="C506" t="s">
        <v>108</v>
      </c>
      <c r="D506" t="s">
        <v>19</v>
      </c>
      <c r="F506" t="s">
        <v>185</v>
      </c>
      <c r="G506" s="14"/>
      <c r="H506" t="s">
        <v>81</v>
      </c>
      <c r="I506" t="s">
        <v>56</v>
      </c>
      <c r="J506" t="s">
        <v>83</v>
      </c>
      <c r="K506" t="str">
        <f t="shared" si="8"/>
        <v>4</v>
      </c>
      <c r="L506" t="s">
        <v>17</v>
      </c>
      <c r="M506" t="s">
        <v>82</v>
      </c>
    </row>
    <row r="507" spans="1:13" hidden="1" x14ac:dyDescent="0.35">
      <c r="A507">
        <v>5</v>
      </c>
      <c r="B507">
        <v>64</v>
      </c>
      <c r="C507" t="s">
        <v>135</v>
      </c>
      <c r="D507" t="s">
        <v>26</v>
      </c>
      <c r="F507" t="s">
        <v>185</v>
      </c>
      <c r="G507" s="14"/>
      <c r="H507" t="s">
        <v>81</v>
      </c>
      <c r="I507" t="s">
        <v>56</v>
      </c>
      <c r="J507" t="s">
        <v>83</v>
      </c>
      <c r="K507" t="str">
        <f t="shared" si="8"/>
        <v>T8</v>
      </c>
      <c r="L507" t="s">
        <v>17</v>
      </c>
      <c r="M507" t="s">
        <v>82</v>
      </c>
    </row>
    <row r="508" spans="1:13" hidden="1" x14ac:dyDescent="0.35">
      <c r="A508">
        <v>6</v>
      </c>
      <c r="B508">
        <v>60</v>
      </c>
      <c r="C508" t="s">
        <v>111</v>
      </c>
      <c r="D508" t="s">
        <v>18</v>
      </c>
      <c r="F508" t="s">
        <v>185</v>
      </c>
      <c r="G508" s="14"/>
      <c r="H508" t="s">
        <v>81</v>
      </c>
      <c r="I508" t="s">
        <v>56</v>
      </c>
      <c r="J508" t="s">
        <v>83</v>
      </c>
      <c r="K508" t="str">
        <f t="shared" si="8"/>
        <v>T8</v>
      </c>
      <c r="L508" t="s">
        <v>17</v>
      </c>
      <c r="M508" t="s">
        <v>82</v>
      </c>
    </row>
    <row r="509" spans="1:13" hidden="1" x14ac:dyDescent="0.35">
      <c r="A509">
        <v>7</v>
      </c>
      <c r="B509">
        <v>56</v>
      </c>
      <c r="C509" t="s">
        <v>48</v>
      </c>
      <c r="D509" t="s">
        <v>49</v>
      </c>
      <c r="F509" t="s">
        <v>185</v>
      </c>
      <c r="G509" s="14"/>
      <c r="H509" t="s">
        <v>81</v>
      </c>
      <c r="I509" t="s">
        <v>56</v>
      </c>
      <c r="J509" t="s">
        <v>83</v>
      </c>
      <c r="K509" t="str">
        <f t="shared" si="8"/>
        <v>T8</v>
      </c>
      <c r="L509" t="s">
        <v>17</v>
      </c>
      <c r="M509" t="s">
        <v>82</v>
      </c>
    </row>
    <row r="510" spans="1:13" hidden="1" x14ac:dyDescent="0.35">
      <c r="A510">
        <v>8</v>
      </c>
      <c r="B510">
        <v>52</v>
      </c>
      <c r="C510" t="s">
        <v>109</v>
      </c>
      <c r="D510" t="s">
        <v>22</v>
      </c>
      <c r="F510" t="s">
        <v>185</v>
      </c>
      <c r="G510" s="14"/>
      <c r="H510" t="s">
        <v>81</v>
      </c>
      <c r="I510" t="s">
        <v>56</v>
      </c>
      <c r="J510" t="s">
        <v>83</v>
      </c>
      <c r="K510" t="str">
        <f t="shared" si="8"/>
        <v>T8</v>
      </c>
      <c r="L510" t="s">
        <v>17</v>
      </c>
      <c r="M510" t="s">
        <v>82</v>
      </c>
    </row>
    <row r="511" spans="1:13" hidden="1" x14ac:dyDescent="0.35">
      <c r="A511">
        <v>9</v>
      </c>
      <c r="B511">
        <v>50</v>
      </c>
      <c r="C511" t="s">
        <v>181</v>
      </c>
      <c r="D511" t="s">
        <v>93</v>
      </c>
      <c r="F511" t="s">
        <v>185</v>
      </c>
      <c r="G511" s="14"/>
      <c r="H511" t="s">
        <v>81</v>
      </c>
      <c r="I511" t="s">
        <v>56</v>
      </c>
      <c r="J511" t="s">
        <v>83</v>
      </c>
      <c r="K511" t="str">
        <f t="shared" si="8"/>
        <v>T16</v>
      </c>
      <c r="L511" t="s">
        <v>17</v>
      </c>
      <c r="M511" t="s">
        <v>82</v>
      </c>
    </row>
    <row r="512" spans="1:13" hidden="1" x14ac:dyDescent="0.35">
      <c r="A512">
        <v>10</v>
      </c>
      <c r="B512">
        <v>48</v>
      </c>
      <c r="C512" t="s">
        <v>129</v>
      </c>
      <c r="D512" t="s">
        <v>79</v>
      </c>
      <c r="F512" t="s">
        <v>185</v>
      </c>
      <c r="G512" s="14"/>
      <c r="H512" t="s">
        <v>81</v>
      </c>
      <c r="I512" t="s">
        <v>56</v>
      </c>
      <c r="J512" t="s">
        <v>83</v>
      </c>
      <c r="K512" t="str">
        <f t="shared" si="8"/>
        <v>T16</v>
      </c>
      <c r="L512" t="s">
        <v>17</v>
      </c>
      <c r="M512" t="s">
        <v>82</v>
      </c>
    </row>
    <row r="513" spans="1:13" hidden="1" x14ac:dyDescent="0.35">
      <c r="A513">
        <v>11</v>
      </c>
      <c r="B513">
        <v>46</v>
      </c>
      <c r="C513" t="s">
        <v>171</v>
      </c>
      <c r="D513" t="s">
        <v>23</v>
      </c>
      <c r="F513" t="s">
        <v>185</v>
      </c>
      <c r="G513" s="14"/>
      <c r="H513" t="s">
        <v>81</v>
      </c>
      <c r="I513" t="s">
        <v>56</v>
      </c>
      <c r="J513" t="s">
        <v>83</v>
      </c>
      <c r="K513" t="str">
        <f t="shared" si="8"/>
        <v>T16</v>
      </c>
      <c r="L513" t="s">
        <v>17</v>
      </c>
      <c r="M513" t="s">
        <v>82</v>
      </c>
    </row>
    <row r="514" spans="1:13" hidden="1" x14ac:dyDescent="0.35">
      <c r="A514">
        <v>12</v>
      </c>
      <c r="B514">
        <v>44</v>
      </c>
      <c r="C514" t="s">
        <v>29</v>
      </c>
      <c r="D514" t="s">
        <v>30</v>
      </c>
      <c r="F514" t="s">
        <v>185</v>
      </c>
      <c r="G514" s="14"/>
      <c r="H514" t="s">
        <v>81</v>
      </c>
      <c r="I514" t="s">
        <v>56</v>
      </c>
      <c r="J514" t="s">
        <v>83</v>
      </c>
      <c r="K514" t="str">
        <f t="shared" si="8"/>
        <v>T16</v>
      </c>
      <c r="L514" t="s">
        <v>17</v>
      </c>
      <c r="M514" t="s">
        <v>82</v>
      </c>
    </row>
    <row r="515" spans="1:13" hidden="1" x14ac:dyDescent="0.35">
      <c r="A515">
        <v>13</v>
      </c>
      <c r="B515">
        <v>42</v>
      </c>
      <c r="C515" t="s">
        <v>168</v>
      </c>
      <c r="D515" t="s">
        <v>72</v>
      </c>
      <c r="F515" t="s">
        <v>185</v>
      </c>
      <c r="G515" s="14"/>
      <c r="H515" t="s">
        <v>81</v>
      </c>
      <c r="I515" t="s">
        <v>56</v>
      </c>
      <c r="J515" t="s">
        <v>83</v>
      </c>
      <c r="K515" t="str">
        <f t="shared" si="8"/>
        <v>T16</v>
      </c>
      <c r="L515" t="s">
        <v>17</v>
      </c>
      <c r="M515" t="s">
        <v>82</v>
      </c>
    </row>
    <row r="516" spans="1:13" hidden="1" x14ac:dyDescent="0.35">
      <c r="A516">
        <v>14</v>
      </c>
      <c r="B516">
        <v>40</v>
      </c>
      <c r="C516" t="s">
        <v>110</v>
      </c>
      <c r="D516" t="s">
        <v>21</v>
      </c>
      <c r="F516" t="s">
        <v>185</v>
      </c>
      <c r="G516" s="14"/>
      <c r="H516" t="s">
        <v>81</v>
      </c>
      <c r="I516" t="s">
        <v>56</v>
      </c>
      <c r="J516" t="s">
        <v>83</v>
      </c>
      <c r="K516" t="str">
        <f t="shared" si="8"/>
        <v>T16</v>
      </c>
      <c r="L516" t="s">
        <v>17</v>
      </c>
      <c r="M516" t="s">
        <v>82</v>
      </c>
    </row>
    <row r="517" spans="1:13" hidden="1" x14ac:dyDescent="0.35">
      <c r="A517">
        <v>15</v>
      </c>
      <c r="B517">
        <v>38</v>
      </c>
      <c r="C517" t="s">
        <v>115</v>
      </c>
      <c r="D517" t="s">
        <v>38</v>
      </c>
      <c r="F517" t="s">
        <v>185</v>
      </c>
      <c r="G517" s="14"/>
      <c r="H517" t="s">
        <v>81</v>
      </c>
      <c r="I517" t="s">
        <v>56</v>
      </c>
      <c r="J517" t="s">
        <v>83</v>
      </c>
      <c r="K517" t="str">
        <f t="shared" si="8"/>
        <v>T16</v>
      </c>
      <c r="L517" t="s">
        <v>17</v>
      </c>
      <c r="M517" t="s">
        <v>82</v>
      </c>
    </row>
    <row r="518" spans="1:13" hidden="1" x14ac:dyDescent="0.35">
      <c r="A518">
        <v>16</v>
      </c>
      <c r="B518">
        <v>36</v>
      </c>
      <c r="C518" t="s">
        <v>70</v>
      </c>
      <c r="D518" t="s">
        <v>71</v>
      </c>
      <c r="F518" t="s">
        <v>185</v>
      </c>
      <c r="G518" s="14"/>
      <c r="H518" t="s">
        <v>81</v>
      </c>
      <c r="I518" t="s">
        <v>56</v>
      </c>
      <c r="J518" t="s">
        <v>83</v>
      </c>
      <c r="K518" t="str">
        <f t="shared" si="8"/>
        <v>T16</v>
      </c>
      <c r="L518" t="s">
        <v>17</v>
      </c>
      <c r="M518" t="s">
        <v>82</v>
      </c>
    </row>
    <row r="519" spans="1:13" hidden="1" x14ac:dyDescent="0.35">
      <c r="A519">
        <v>17</v>
      </c>
      <c r="B519">
        <v>16</v>
      </c>
      <c r="C519" t="s">
        <v>27</v>
      </c>
      <c r="D519" t="s">
        <v>28</v>
      </c>
      <c r="F519" t="s">
        <v>185</v>
      </c>
      <c r="G519" s="14"/>
      <c r="H519" t="s">
        <v>81</v>
      </c>
      <c r="I519" t="s">
        <v>56</v>
      </c>
      <c r="J519" t="s">
        <v>83</v>
      </c>
      <c r="K519" t="str">
        <f t="shared" si="8"/>
        <v>T32</v>
      </c>
      <c r="L519" t="s">
        <v>17</v>
      </c>
      <c r="M519" t="s">
        <v>82</v>
      </c>
    </row>
    <row r="520" spans="1:13" hidden="1" x14ac:dyDescent="0.35">
      <c r="A520">
        <v>18</v>
      </c>
      <c r="B520">
        <v>16</v>
      </c>
      <c r="C520" t="s">
        <v>142</v>
      </c>
      <c r="D520" t="s">
        <v>58</v>
      </c>
      <c r="F520" t="s">
        <v>185</v>
      </c>
      <c r="G520" s="14"/>
      <c r="H520" t="s">
        <v>81</v>
      </c>
      <c r="I520" t="s">
        <v>56</v>
      </c>
      <c r="J520" t="s">
        <v>83</v>
      </c>
      <c r="K520" t="str">
        <f t="shared" si="8"/>
        <v>T32</v>
      </c>
      <c r="L520" t="s">
        <v>17</v>
      </c>
      <c r="M520" t="s">
        <v>82</v>
      </c>
    </row>
    <row r="521" spans="1:13" hidden="1" x14ac:dyDescent="0.35">
      <c r="A521">
        <v>19</v>
      </c>
      <c r="B521">
        <v>16</v>
      </c>
      <c r="C521" t="s">
        <v>94</v>
      </c>
      <c r="D521" t="s">
        <v>95</v>
      </c>
      <c r="F521" t="s">
        <v>185</v>
      </c>
      <c r="G521" s="14"/>
      <c r="H521" t="s">
        <v>81</v>
      </c>
      <c r="I521" t="s">
        <v>56</v>
      </c>
      <c r="J521" t="s">
        <v>83</v>
      </c>
      <c r="K521" t="str">
        <f t="shared" si="8"/>
        <v>T32</v>
      </c>
      <c r="L521" t="s">
        <v>17</v>
      </c>
      <c r="M521" t="s">
        <v>82</v>
      </c>
    </row>
    <row r="522" spans="1:13" hidden="1" x14ac:dyDescent="0.35">
      <c r="A522">
        <v>20</v>
      </c>
      <c r="B522">
        <v>16</v>
      </c>
      <c r="C522" t="s">
        <v>42</v>
      </c>
      <c r="D522" t="s">
        <v>43</v>
      </c>
      <c r="F522" t="s">
        <v>185</v>
      </c>
      <c r="G522" s="14"/>
      <c r="H522" t="s">
        <v>81</v>
      </c>
      <c r="I522" t="s">
        <v>56</v>
      </c>
      <c r="J522" t="s">
        <v>83</v>
      </c>
      <c r="K522" t="str">
        <f t="shared" si="8"/>
        <v>T32</v>
      </c>
      <c r="L522" t="s">
        <v>17</v>
      </c>
      <c r="M522" t="s">
        <v>82</v>
      </c>
    </row>
    <row r="523" spans="1:13" hidden="1" x14ac:dyDescent="0.35">
      <c r="A523">
        <v>21</v>
      </c>
      <c r="B523">
        <v>16</v>
      </c>
      <c r="C523" t="s">
        <v>34</v>
      </c>
      <c r="D523" t="s">
        <v>35</v>
      </c>
      <c r="F523" t="s">
        <v>185</v>
      </c>
      <c r="G523" s="14"/>
      <c r="H523" t="s">
        <v>81</v>
      </c>
      <c r="I523" t="s">
        <v>56</v>
      </c>
      <c r="J523" t="s">
        <v>83</v>
      </c>
      <c r="K523" t="str">
        <f t="shared" si="8"/>
        <v>T32</v>
      </c>
      <c r="L523" t="s">
        <v>17</v>
      </c>
      <c r="M523" t="s">
        <v>82</v>
      </c>
    </row>
    <row r="524" spans="1:13" hidden="1" x14ac:dyDescent="0.35">
      <c r="A524">
        <v>22</v>
      </c>
      <c r="B524">
        <v>16</v>
      </c>
      <c r="C524" t="s">
        <v>76</v>
      </c>
      <c r="D524" t="s">
        <v>77</v>
      </c>
      <c r="F524" t="s">
        <v>185</v>
      </c>
      <c r="G524" s="14"/>
      <c r="H524" t="s">
        <v>81</v>
      </c>
      <c r="I524" t="s">
        <v>56</v>
      </c>
      <c r="J524" t="s">
        <v>83</v>
      </c>
      <c r="K524" t="str">
        <f t="shared" si="8"/>
        <v>T32</v>
      </c>
      <c r="L524" t="s">
        <v>17</v>
      </c>
      <c r="M524" t="s">
        <v>82</v>
      </c>
    </row>
    <row r="525" spans="1:13" hidden="1" x14ac:dyDescent="0.35">
      <c r="A525">
        <v>1</v>
      </c>
      <c r="B525">
        <v>64</v>
      </c>
      <c r="C525" t="s">
        <v>119</v>
      </c>
      <c r="D525" t="s">
        <v>39</v>
      </c>
      <c r="F525" t="s">
        <v>186</v>
      </c>
      <c r="G525" s="14"/>
      <c r="H525" t="s">
        <v>81</v>
      </c>
      <c r="I525" t="s">
        <v>15</v>
      </c>
      <c r="J525" t="s">
        <v>83</v>
      </c>
      <c r="K525" t="str">
        <f t="shared" si="8"/>
        <v>1</v>
      </c>
      <c r="L525" t="s">
        <v>17</v>
      </c>
      <c r="M525" t="s">
        <v>82</v>
      </c>
    </row>
    <row r="526" spans="1:13" hidden="1" x14ac:dyDescent="0.35">
      <c r="A526">
        <v>2</v>
      </c>
      <c r="B526">
        <v>52</v>
      </c>
      <c r="C526" t="s">
        <v>36</v>
      </c>
      <c r="D526" t="s">
        <v>36</v>
      </c>
      <c r="F526" t="s">
        <v>186</v>
      </c>
      <c r="G526" s="14"/>
      <c r="H526" t="s">
        <v>81</v>
      </c>
      <c r="I526" t="s">
        <v>15</v>
      </c>
      <c r="J526" t="s">
        <v>83</v>
      </c>
      <c r="K526" t="str">
        <f t="shared" si="8"/>
        <v>2</v>
      </c>
      <c r="L526" t="s">
        <v>17</v>
      </c>
      <c r="M526" t="s">
        <v>82</v>
      </c>
    </row>
    <row r="527" spans="1:13" hidden="1" x14ac:dyDescent="0.35">
      <c r="A527">
        <v>3</v>
      </c>
      <c r="B527">
        <v>40</v>
      </c>
      <c r="C527" t="s">
        <v>115</v>
      </c>
      <c r="D527" t="s">
        <v>38</v>
      </c>
      <c r="F527" t="s">
        <v>186</v>
      </c>
      <c r="G527" s="14"/>
      <c r="H527" t="s">
        <v>81</v>
      </c>
      <c r="I527" t="s">
        <v>15</v>
      </c>
      <c r="J527" t="s">
        <v>83</v>
      </c>
      <c r="K527" t="str">
        <f t="shared" si="8"/>
        <v>3</v>
      </c>
      <c r="L527" t="s">
        <v>17</v>
      </c>
      <c r="M527" t="s">
        <v>82</v>
      </c>
    </row>
    <row r="528" spans="1:13" hidden="1" x14ac:dyDescent="0.35">
      <c r="A528">
        <v>4</v>
      </c>
      <c r="B528">
        <v>36</v>
      </c>
      <c r="C528" t="s">
        <v>110</v>
      </c>
      <c r="D528" t="s">
        <v>21</v>
      </c>
      <c r="F528" t="s">
        <v>186</v>
      </c>
      <c r="G528" s="14"/>
      <c r="H528" t="s">
        <v>81</v>
      </c>
      <c r="I528" t="s">
        <v>15</v>
      </c>
      <c r="J528" t="s">
        <v>83</v>
      </c>
      <c r="K528" t="str">
        <f t="shared" si="8"/>
        <v>4</v>
      </c>
      <c r="L528" t="s">
        <v>17</v>
      </c>
      <c r="M528" t="s">
        <v>82</v>
      </c>
    </row>
    <row r="529" spans="1:13" hidden="1" x14ac:dyDescent="0.35">
      <c r="A529">
        <v>5</v>
      </c>
      <c r="B529">
        <v>32</v>
      </c>
      <c r="C529" t="s">
        <v>27</v>
      </c>
      <c r="D529" t="s">
        <v>28</v>
      </c>
      <c r="F529" t="s">
        <v>186</v>
      </c>
      <c r="G529" s="14"/>
      <c r="H529" t="s">
        <v>81</v>
      </c>
      <c r="I529" t="s">
        <v>15</v>
      </c>
      <c r="J529" t="s">
        <v>83</v>
      </c>
      <c r="K529" t="str">
        <f t="shared" si="8"/>
        <v>T8</v>
      </c>
      <c r="L529" t="s">
        <v>17</v>
      </c>
      <c r="M529" t="s">
        <v>82</v>
      </c>
    </row>
    <row r="530" spans="1:13" hidden="1" x14ac:dyDescent="0.35">
      <c r="A530">
        <v>6</v>
      </c>
      <c r="B530">
        <v>30</v>
      </c>
      <c r="C530" t="s">
        <v>70</v>
      </c>
      <c r="D530" t="s">
        <v>71</v>
      </c>
      <c r="F530" t="s">
        <v>186</v>
      </c>
      <c r="G530" s="14"/>
      <c r="H530" t="s">
        <v>81</v>
      </c>
      <c r="I530" t="s">
        <v>15</v>
      </c>
      <c r="J530" t="s">
        <v>83</v>
      </c>
      <c r="K530" t="str">
        <f t="shared" si="8"/>
        <v>T8</v>
      </c>
      <c r="L530" t="s">
        <v>17</v>
      </c>
      <c r="M530" t="s">
        <v>82</v>
      </c>
    </row>
    <row r="531" spans="1:13" hidden="1" x14ac:dyDescent="0.35">
      <c r="A531">
        <v>7</v>
      </c>
      <c r="B531">
        <v>28</v>
      </c>
      <c r="C531" t="s">
        <v>108</v>
      </c>
      <c r="D531" t="s">
        <v>19</v>
      </c>
      <c r="F531" t="s">
        <v>186</v>
      </c>
      <c r="G531" s="14"/>
      <c r="H531" t="s">
        <v>81</v>
      </c>
      <c r="I531" t="s">
        <v>15</v>
      </c>
      <c r="J531" t="s">
        <v>83</v>
      </c>
      <c r="K531" t="str">
        <f t="shared" si="8"/>
        <v>T8</v>
      </c>
      <c r="L531" t="s">
        <v>17</v>
      </c>
      <c r="M531" t="s">
        <v>82</v>
      </c>
    </row>
    <row r="532" spans="1:13" hidden="1" x14ac:dyDescent="0.35">
      <c r="A532">
        <v>8</v>
      </c>
      <c r="B532">
        <v>26</v>
      </c>
      <c r="C532" t="s">
        <v>111</v>
      </c>
      <c r="D532" t="s">
        <v>18</v>
      </c>
      <c r="F532" t="s">
        <v>186</v>
      </c>
      <c r="G532" s="14"/>
      <c r="H532" t="s">
        <v>81</v>
      </c>
      <c r="I532" t="s">
        <v>15</v>
      </c>
      <c r="J532" t="s">
        <v>83</v>
      </c>
      <c r="K532" t="str">
        <f t="shared" si="8"/>
        <v>T8</v>
      </c>
      <c r="L532" t="s">
        <v>17</v>
      </c>
      <c r="M532" t="s">
        <v>82</v>
      </c>
    </row>
    <row r="533" spans="1:13" hidden="1" x14ac:dyDescent="0.35">
      <c r="A533">
        <v>9</v>
      </c>
      <c r="B533">
        <v>25</v>
      </c>
      <c r="C533" t="s">
        <v>116</v>
      </c>
      <c r="D533" t="s">
        <v>25</v>
      </c>
      <c r="F533" t="s">
        <v>186</v>
      </c>
      <c r="G533" s="14"/>
      <c r="H533" t="s">
        <v>81</v>
      </c>
      <c r="I533" t="s">
        <v>15</v>
      </c>
      <c r="J533" t="s">
        <v>83</v>
      </c>
      <c r="K533" t="str">
        <f t="shared" si="8"/>
        <v>T16</v>
      </c>
      <c r="L533" t="s">
        <v>17</v>
      </c>
      <c r="M533" t="s">
        <v>82</v>
      </c>
    </row>
    <row r="534" spans="1:13" hidden="1" x14ac:dyDescent="0.35">
      <c r="A534">
        <v>10</v>
      </c>
      <c r="B534">
        <v>24</v>
      </c>
      <c r="C534" t="s">
        <v>13</v>
      </c>
      <c r="D534" t="s">
        <v>14</v>
      </c>
      <c r="F534" t="s">
        <v>186</v>
      </c>
      <c r="G534" s="14"/>
      <c r="H534" t="s">
        <v>81</v>
      </c>
      <c r="I534" t="s">
        <v>15</v>
      </c>
      <c r="J534" t="s">
        <v>83</v>
      </c>
      <c r="K534" t="str">
        <f t="shared" si="8"/>
        <v>T16</v>
      </c>
      <c r="L534" t="s">
        <v>17</v>
      </c>
      <c r="M534" t="s">
        <v>82</v>
      </c>
    </row>
    <row r="535" spans="1:13" hidden="1" x14ac:dyDescent="0.35">
      <c r="A535">
        <v>11</v>
      </c>
      <c r="B535">
        <v>23</v>
      </c>
      <c r="C535" t="s">
        <v>181</v>
      </c>
      <c r="D535" t="s">
        <v>93</v>
      </c>
      <c r="F535" t="s">
        <v>186</v>
      </c>
      <c r="G535" s="14"/>
      <c r="H535" t="s">
        <v>81</v>
      </c>
      <c r="I535" t="s">
        <v>15</v>
      </c>
      <c r="J535" t="s">
        <v>83</v>
      </c>
      <c r="K535" t="str">
        <f t="shared" si="8"/>
        <v>T16</v>
      </c>
      <c r="L535" t="s">
        <v>17</v>
      </c>
      <c r="M535" t="s">
        <v>82</v>
      </c>
    </row>
    <row r="536" spans="1:13" hidden="1" x14ac:dyDescent="0.35">
      <c r="A536">
        <v>12</v>
      </c>
      <c r="B536">
        <v>22</v>
      </c>
      <c r="C536" t="s">
        <v>109</v>
      </c>
      <c r="D536" t="s">
        <v>22</v>
      </c>
      <c r="F536" t="s">
        <v>186</v>
      </c>
      <c r="G536" s="14"/>
      <c r="H536" t="s">
        <v>81</v>
      </c>
      <c r="I536" t="s">
        <v>15</v>
      </c>
      <c r="J536" t="s">
        <v>83</v>
      </c>
      <c r="K536" t="str">
        <f t="shared" si="8"/>
        <v>T16</v>
      </c>
      <c r="L536" t="s">
        <v>17</v>
      </c>
      <c r="M536" t="s">
        <v>82</v>
      </c>
    </row>
    <row r="537" spans="1:13" hidden="1" x14ac:dyDescent="0.35">
      <c r="A537">
        <v>13</v>
      </c>
      <c r="B537">
        <v>21</v>
      </c>
      <c r="C537" t="s">
        <v>135</v>
      </c>
      <c r="D537" t="s">
        <v>26</v>
      </c>
      <c r="F537" t="s">
        <v>186</v>
      </c>
      <c r="G537" s="14"/>
      <c r="H537" t="s">
        <v>81</v>
      </c>
      <c r="I537" t="s">
        <v>15</v>
      </c>
      <c r="J537" t="s">
        <v>83</v>
      </c>
      <c r="K537" t="str">
        <f t="shared" si="8"/>
        <v>T16</v>
      </c>
      <c r="L537" t="s">
        <v>17</v>
      </c>
      <c r="M537" t="s">
        <v>82</v>
      </c>
    </row>
    <row r="538" spans="1:13" hidden="1" x14ac:dyDescent="0.35">
      <c r="A538">
        <v>14</v>
      </c>
      <c r="B538">
        <v>20</v>
      </c>
      <c r="C538" t="s">
        <v>118</v>
      </c>
      <c r="D538" t="s">
        <v>41</v>
      </c>
      <c r="F538" t="s">
        <v>186</v>
      </c>
      <c r="G538" s="14"/>
      <c r="H538" t="s">
        <v>81</v>
      </c>
      <c r="I538" t="s">
        <v>15</v>
      </c>
      <c r="J538" t="s">
        <v>83</v>
      </c>
      <c r="K538" t="str">
        <f t="shared" si="8"/>
        <v>T16</v>
      </c>
      <c r="L538" t="s">
        <v>17</v>
      </c>
      <c r="M538" t="s">
        <v>82</v>
      </c>
    </row>
    <row r="539" spans="1:13" hidden="1" x14ac:dyDescent="0.35">
      <c r="A539">
        <v>15</v>
      </c>
      <c r="B539">
        <v>19</v>
      </c>
      <c r="C539" t="s">
        <v>48</v>
      </c>
      <c r="D539" t="s">
        <v>49</v>
      </c>
      <c r="F539" t="s">
        <v>186</v>
      </c>
      <c r="G539" s="14"/>
      <c r="H539" t="s">
        <v>81</v>
      </c>
      <c r="I539" t="s">
        <v>15</v>
      </c>
      <c r="J539" t="s">
        <v>83</v>
      </c>
      <c r="K539" t="str">
        <f t="shared" si="8"/>
        <v>T16</v>
      </c>
      <c r="L539" t="s">
        <v>17</v>
      </c>
      <c r="M539" t="s">
        <v>82</v>
      </c>
    </row>
    <row r="540" spans="1:13" hidden="1" x14ac:dyDescent="0.35">
      <c r="A540">
        <v>16</v>
      </c>
      <c r="B540">
        <v>18</v>
      </c>
      <c r="C540" t="s">
        <v>29</v>
      </c>
      <c r="D540" t="s">
        <v>30</v>
      </c>
      <c r="F540" t="s">
        <v>186</v>
      </c>
      <c r="G540" s="14"/>
      <c r="H540" t="s">
        <v>81</v>
      </c>
      <c r="I540" t="s">
        <v>15</v>
      </c>
      <c r="J540" t="s">
        <v>83</v>
      </c>
      <c r="K540" t="str">
        <f t="shared" si="8"/>
        <v>T16</v>
      </c>
      <c r="L540" t="s">
        <v>17</v>
      </c>
      <c r="M540" t="s">
        <v>82</v>
      </c>
    </row>
    <row r="541" spans="1:13" hidden="1" x14ac:dyDescent="0.35">
      <c r="A541">
        <v>17</v>
      </c>
      <c r="B541">
        <v>8</v>
      </c>
      <c r="C541" t="s">
        <v>171</v>
      </c>
      <c r="D541" t="s">
        <v>23</v>
      </c>
      <c r="F541" t="s">
        <v>186</v>
      </c>
      <c r="G541" s="14"/>
      <c r="H541" t="s">
        <v>81</v>
      </c>
      <c r="I541" t="s">
        <v>15</v>
      </c>
      <c r="J541" t="s">
        <v>83</v>
      </c>
      <c r="K541" t="str">
        <f t="shared" si="8"/>
        <v>T32</v>
      </c>
      <c r="L541" t="s">
        <v>17</v>
      </c>
      <c r="M541" t="s">
        <v>82</v>
      </c>
    </row>
    <row r="542" spans="1:13" hidden="1" x14ac:dyDescent="0.35">
      <c r="A542">
        <v>18</v>
      </c>
      <c r="B542">
        <v>8</v>
      </c>
      <c r="C542" t="s">
        <v>168</v>
      </c>
      <c r="D542" t="s">
        <v>72</v>
      </c>
      <c r="F542" t="s">
        <v>186</v>
      </c>
      <c r="G542" s="14"/>
      <c r="H542" t="s">
        <v>81</v>
      </c>
      <c r="I542" t="s">
        <v>15</v>
      </c>
      <c r="J542" t="s">
        <v>83</v>
      </c>
      <c r="K542" t="str">
        <f t="shared" si="8"/>
        <v>T32</v>
      </c>
      <c r="L542" t="s">
        <v>17</v>
      </c>
      <c r="M542" t="s">
        <v>82</v>
      </c>
    </row>
    <row r="543" spans="1:13" hidden="1" x14ac:dyDescent="0.35">
      <c r="A543">
        <v>19</v>
      </c>
      <c r="B543">
        <v>8</v>
      </c>
      <c r="C543" t="s">
        <v>120</v>
      </c>
      <c r="D543" t="s">
        <v>74</v>
      </c>
      <c r="F543" t="s">
        <v>186</v>
      </c>
      <c r="G543" s="14"/>
      <c r="H543" t="s">
        <v>81</v>
      </c>
      <c r="I543" t="s">
        <v>15</v>
      </c>
      <c r="J543" t="s">
        <v>83</v>
      </c>
      <c r="K543" t="str">
        <f t="shared" si="8"/>
        <v>T32</v>
      </c>
      <c r="L543" t="s">
        <v>17</v>
      </c>
      <c r="M543" t="s">
        <v>82</v>
      </c>
    </row>
    <row r="544" spans="1:13" hidden="1" x14ac:dyDescent="0.35">
      <c r="A544">
        <v>20</v>
      </c>
      <c r="B544">
        <v>8</v>
      </c>
      <c r="C544" t="s">
        <v>142</v>
      </c>
      <c r="D544" t="s">
        <v>58</v>
      </c>
      <c r="F544" t="s">
        <v>186</v>
      </c>
      <c r="G544" s="14"/>
      <c r="H544" t="s">
        <v>81</v>
      </c>
      <c r="I544" t="s">
        <v>15</v>
      </c>
      <c r="J544" t="s">
        <v>83</v>
      </c>
      <c r="K544" t="str">
        <f t="shared" si="8"/>
        <v>T32</v>
      </c>
      <c r="L544" t="s">
        <v>17</v>
      </c>
      <c r="M544" t="s">
        <v>82</v>
      </c>
    </row>
    <row r="545" spans="1:13" hidden="1" x14ac:dyDescent="0.35">
      <c r="A545">
        <v>21</v>
      </c>
      <c r="B545">
        <v>8</v>
      </c>
      <c r="C545" t="s">
        <v>34</v>
      </c>
      <c r="D545" t="s">
        <v>35</v>
      </c>
      <c r="F545" t="s">
        <v>186</v>
      </c>
      <c r="G545" s="14"/>
      <c r="H545" t="s">
        <v>81</v>
      </c>
      <c r="I545" t="s">
        <v>15</v>
      </c>
      <c r="J545" t="s">
        <v>83</v>
      </c>
      <c r="K545" t="str">
        <f t="shared" si="8"/>
        <v>T32</v>
      </c>
      <c r="L545" t="s">
        <v>17</v>
      </c>
      <c r="M545" t="s">
        <v>82</v>
      </c>
    </row>
    <row r="546" spans="1:13" hidden="1" x14ac:dyDescent="0.35">
      <c r="A546">
        <v>22</v>
      </c>
      <c r="B546">
        <v>8</v>
      </c>
      <c r="C546" t="s">
        <v>128</v>
      </c>
      <c r="D546" t="s">
        <v>24</v>
      </c>
      <c r="F546" t="s">
        <v>186</v>
      </c>
      <c r="G546" s="14"/>
      <c r="H546" t="s">
        <v>81</v>
      </c>
      <c r="I546" t="s">
        <v>15</v>
      </c>
      <c r="J546" t="s">
        <v>83</v>
      </c>
      <c r="K546" t="str">
        <f t="shared" si="8"/>
        <v>T32</v>
      </c>
      <c r="L546" t="s">
        <v>17</v>
      </c>
      <c r="M546" t="s">
        <v>82</v>
      </c>
    </row>
    <row r="547" spans="1:13" hidden="1" x14ac:dyDescent="0.35">
      <c r="A547">
        <v>23</v>
      </c>
      <c r="B547">
        <v>8</v>
      </c>
      <c r="C547" t="s">
        <v>42</v>
      </c>
      <c r="D547" t="s">
        <v>43</v>
      </c>
      <c r="F547" t="s">
        <v>186</v>
      </c>
      <c r="G547" s="14"/>
      <c r="H547" t="s">
        <v>81</v>
      </c>
      <c r="I547" t="s">
        <v>15</v>
      </c>
      <c r="J547" t="s">
        <v>83</v>
      </c>
      <c r="K547" t="str">
        <f t="shared" si="8"/>
        <v>T32</v>
      </c>
      <c r="L547" t="s">
        <v>17</v>
      </c>
      <c r="M547" t="s">
        <v>82</v>
      </c>
    </row>
    <row r="548" spans="1:13" hidden="1" x14ac:dyDescent="0.35">
      <c r="A548">
        <v>24</v>
      </c>
      <c r="B548">
        <v>8</v>
      </c>
      <c r="C548" t="s">
        <v>144</v>
      </c>
      <c r="D548" t="s">
        <v>40</v>
      </c>
      <c r="F548" t="s">
        <v>186</v>
      </c>
      <c r="G548" s="14"/>
      <c r="H548" t="s">
        <v>81</v>
      </c>
      <c r="I548" t="s">
        <v>15</v>
      </c>
      <c r="J548" t="s">
        <v>83</v>
      </c>
      <c r="K548" t="str">
        <f t="shared" si="8"/>
        <v>T32</v>
      </c>
      <c r="L548" t="s">
        <v>17</v>
      </c>
      <c r="M548" t="s">
        <v>82</v>
      </c>
    </row>
    <row r="549" spans="1:13" hidden="1" x14ac:dyDescent="0.35">
      <c r="A549">
        <v>25</v>
      </c>
      <c r="B549">
        <v>8</v>
      </c>
      <c r="C549" t="s">
        <v>94</v>
      </c>
      <c r="D549" t="s">
        <v>95</v>
      </c>
      <c r="F549" t="s">
        <v>186</v>
      </c>
      <c r="G549" s="14"/>
      <c r="H549" t="s">
        <v>81</v>
      </c>
      <c r="I549" t="s">
        <v>15</v>
      </c>
      <c r="J549" t="s">
        <v>83</v>
      </c>
      <c r="K549" t="str">
        <f t="shared" si="8"/>
        <v>T32</v>
      </c>
      <c r="L549" t="s">
        <v>17</v>
      </c>
      <c r="M549" t="s">
        <v>82</v>
      </c>
    </row>
    <row r="550" spans="1:13" hidden="1" x14ac:dyDescent="0.35">
      <c r="A550">
        <v>26</v>
      </c>
      <c r="B550">
        <v>8</v>
      </c>
      <c r="C550" t="s">
        <v>76</v>
      </c>
      <c r="D550" t="s">
        <v>77</v>
      </c>
      <c r="F550" t="s">
        <v>186</v>
      </c>
      <c r="G550" s="14"/>
      <c r="H550" t="s">
        <v>81</v>
      </c>
      <c r="I550" t="s">
        <v>15</v>
      </c>
      <c r="J550" t="s">
        <v>83</v>
      </c>
      <c r="K550" t="str">
        <f t="shared" si="8"/>
        <v>T32</v>
      </c>
      <c r="L550" t="s">
        <v>17</v>
      </c>
      <c r="M550" t="s">
        <v>82</v>
      </c>
    </row>
    <row r="551" spans="1:13" hidden="1" x14ac:dyDescent="0.35">
      <c r="A551">
        <v>27</v>
      </c>
      <c r="B551">
        <v>8</v>
      </c>
      <c r="C551" t="s">
        <v>127</v>
      </c>
      <c r="D551" t="s">
        <v>37</v>
      </c>
      <c r="F551" t="s">
        <v>186</v>
      </c>
      <c r="G551" s="14"/>
      <c r="H551" t="s">
        <v>81</v>
      </c>
      <c r="I551" t="s">
        <v>15</v>
      </c>
      <c r="J551" t="s">
        <v>83</v>
      </c>
      <c r="K551" t="str">
        <f t="shared" si="8"/>
        <v>T32</v>
      </c>
      <c r="L551" t="s">
        <v>17</v>
      </c>
      <c r="M551" t="s">
        <v>82</v>
      </c>
    </row>
    <row r="552" spans="1:13" hidden="1" x14ac:dyDescent="0.35">
      <c r="A552">
        <v>1</v>
      </c>
      <c r="B552">
        <v>128</v>
      </c>
      <c r="C552" t="s">
        <v>116</v>
      </c>
      <c r="D552" t="s">
        <v>25</v>
      </c>
      <c r="F552" t="s">
        <v>55</v>
      </c>
      <c r="G552" s="14"/>
      <c r="H552" t="s">
        <v>139</v>
      </c>
      <c r="I552" t="s">
        <v>56</v>
      </c>
      <c r="J552" t="s">
        <v>83</v>
      </c>
      <c r="K552" t="str">
        <f t="shared" si="8"/>
        <v>1</v>
      </c>
      <c r="L552" t="s">
        <v>17</v>
      </c>
      <c r="M552" t="s">
        <v>82</v>
      </c>
    </row>
    <row r="553" spans="1:13" hidden="1" x14ac:dyDescent="0.35">
      <c r="A553">
        <v>2</v>
      </c>
      <c r="B553">
        <v>104</v>
      </c>
      <c r="C553" t="s">
        <v>27</v>
      </c>
      <c r="D553" t="s">
        <v>28</v>
      </c>
      <c r="F553" t="s">
        <v>55</v>
      </c>
      <c r="G553" s="14"/>
      <c r="H553" t="s">
        <v>139</v>
      </c>
      <c r="I553" t="s">
        <v>56</v>
      </c>
      <c r="J553" t="s">
        <v>83</v>
      </c>
      <c r="K553" t="str">
        <f t="shared" si="8"/>
        <v>2</v>
      </c>
      <c r="L553" t="s">
        <v>17</v>
      </c>
      <c r="M553" t="s">
        <v>82</v>
      </c>
    </row>
    <row r="554" spans="1:13" hidden="1" x14ac:dyDescent="0.35">
      <c r="A554">
        <v>3</v>
      </c>
      <c r="B554">
        <v>80</v>
      </c>
      <c r="C554" t="s">
        <v>13</v>
      </c>
      <c r="D554" t="s">
        <v>14</v>
      </c>
      <c r="F554" t="s">
        <v>55</v>
      </c>
      <c r="G554" s="14"/>
      <c r="H554" t="s">
        <v>139</v>
      </c>
      <c r="I554" t="s">
        <v>56</v>
      </c>
      <c r="J554" t="s">
        <v>83</v>
      </c>
      <c r="K554" t="str">
        <f t="shared" si="8"/>
        <v>3</v>
      </c>
      <c r="L554" t="s">
        <v>17</v>
      </c>
      <c r="M554" t="s">
        <v>82</v>
      </c>
    </row>
    <row r="555" spans="1:13" hidden="1" x14ac:dyDescent="0.35">
      <c r="A555">
        <v>4</v>
      </c>
      <c r="B555">
        <v>72</v>
      </c>
      <c r="C555" t="s">
        <v>109</v>
      </c>
      <c r="D555" t="s">
        <v>22</v>
      </c>
      <c r="F555" t="s">
        <v>55</v>
      </c>
      <c r="G555" s="14"/>
      <c r="H555" t="s">
        <v>139</v>
      </c>
      <c r="I555" t="s">
        <v>56</v>
      </c>
      <c r="J555" t="s">
        <v>83</v>
      </c>
      <c r="K555" t="str">
        <f t="shared" si="8"/>
        <v>4</v>
      </c>
      <c r="L555" t="s">
        <v>17</v>
      </c>
      <c r="M555" t="s">
        <v>82</v>
      </c>
    </row>
    <row r="556" spans="1:13" hidden="1" x14ac:dyDescent="0.35">
      <c r="A556">
        <v>5</v>
      </c>
      <c r="B556">
        <v>64</v>
      </c>
      <c r="C556" t="s">
        <v>48</v>
      </c>
      <c r="D556" t="s">
        <v>49</v>
      </c>
      <c r="F556" t="s">
        <v>55</v>
      </c>
      <c r="G556" s="14"/>
      <c r="H556" t="s">
        <v>139</v>
      </c>
      <c r="I556" t="s">
        <v>56</v>
      </c>
      <c r="J556" t="s">
        <v>83</v>
      </c>
      <c r="K556" t="str">
        <f t="shared" si="8"/>
        <v>T8</v>
      </c>
      <c r="L556" t="s">
        <v>17</v>
      </c>
      <c r="M556" t="s">
        <v>82</v>
      </c>
    </row>
    <row r="557" spans="1:13" hidden="1" x14ac:dyDescent="0.35">
      <c r="A557">
        <v>6</v>
      </c>
      <c r="B557">
        <v>60</v>
      </c>
      <c r="C557" t="s">
        <v>142</v>
      </c>
      <c r="D557" t="s">
        <v>58</v>
      </c>
      <c r="F557" t="s">
        <v>55</v>
      </c>
      <c r="G557" s="14"/>
      <c r="H557" t="s">
        <v>139</v>
      </c>
      <c r="I557" t="s">
        <v>56</v>
      </c>
      <c r="J557" t="s">
        <v>83</v>
      </c>
      <c r="K557" t="str">
        <f t="shared" si="8"/>
        <v>T8</v>
      </c>
      <c r="L557" t="s">
        <v>17</v>
      </c>
      <c r="M557" t="s">
        <v>82</v>
      </c>
    </row>
    <row r="558" spans="1:13" hidden="1" x14ac:dyDescent="0.35">
      <c r="A558">
        <v>7</v>
      </c>
      <c r="B558">
        <v>56</v>
      </c>
      <c r="C558" t="s">
        <v>108</v>
      </c>
      <c r="D558" t="s">
        <v>19</v>
      </c>
      <c r="F558" t="s">
        <v>55</v>
      </c>
      <c r="G558" s="14"/>
      <c r="H558" t="s">
        <v>139</v>
      </c>
      <c r="I558" t="s">
        <v>56</v>
      </c>
      <c r="J558" t="s">
        <v>83</v>
      </c>
      <c r="K558" t="str">
        <f t="shared" si="8"/>
        <v>T8</v>
      </c>
      <c r="L558" t="s">
        <v>17</v>
      </c>
      <c r="M558" t="s">
        <v>82</v>
      </c>
    </row>
    <row r="559" spans="1:13" hidden="1" x14ac:dyDescent="0.35">
      <c r="A559">
        <v>8</v>
      </c>
      <c r="B559">
        <v>52</v>
      </c>
      <c r="C559" t="s">
        <v>76</v>
      </c>
      <c r="D559" t="s">
        <v>77</v>
      </c>
      <c r="F559" t="s">
        <v>55</v>
      </c>
      <c r="G559" s="14"/>
      <c r="H559" t="s">
        <v>139</v>
      </c>
      <c r="I559" t="s">
        <v>56</v>
      </c>
      <c r="J559" t="s">
        <v>83</v>
      </c>
      <c r="K559" t="str">
        <f t="shared" si="8"/>
        <v>T8</v>
      </c>
      <c r="L559" t="s">
        <v>17</v>
      </c>
      <c r="M559" t="s">
        <v>82</v>
      </c>
    </row>
    <row r="560" spans="1:13" hidden="1" x14ac:dyDescent="0.35">
      <c r="A560">
        <v>9</v>
      </c>
      <c r="B560">
        <v>50</v>
      </c>
      <c r="C560" t="s">
        <v>135</v>
      </c>
      <c r="D560" t="s">
        <v>26</v>
      </c>
      <c r="F560" t="s">
        <v>55</v>
      </c>
      <c r="G560" s="14"/>
      <c r="H560" t="s">
        <v>139</v>
      </c>
      <c r="I560" t="s">
        <v>56</v>
      </c>
      <c r="J560" t="s">
        <v>83</v>
      </c>
      <c r="K560" t="str">
        <f t="shared" si="8"/>
        <v>T16</v>
      </c>
      <c r="L560" t="s">
        <v>17</v>
      </c>
      <c r="M560" t="s">
        <v>82</v>
      </c>
    </row>
    <row r="561" spans="1:13" hidden="1" x14ac:dyDescent="0.35">
      <c r="A561">
        <v>10</v>
      </c>
      <c r="B561">
        <v>48</v>
      </c>
      <c r="C561" t="s">
        <v>36</v>
      </c>
      <c r="D561" t="s">
        <v>36</v>
      </c>
      <c r="F561" t="s">
        <v>55</v>
      </c>
      <c r="G561" s="14"/>
      <c r="H561" t="s">
        <v>139</v>
      </c>
      <c r="I561" t="s">
        <v>56</v>
      </c>
      <c r="J561" t="s">
        <v>83</v>
      </c>
      <c r="K561" t="str">
        <f t="shared" si="8"/>
        <v>T16</v>
      </c>
      <c r="L561" t="s">
        <v>17</v>
      </c>
      <c r="M561" t="s">
        <v>82</v>
      </c>
    </row>
    <row r="562" spans="1:13" hidden="1" x14ac:dyDescent="0.35">
      <c r="A562">
        <v>11</v>
      </c>
      <c r="B562">
        <v>46</v>
      </c>
      <c r="C562" t="s">
        <v>133</v>
      </c>
      <c r="D562" t="s">
        <v>20</v>
      </c>
      <c r="F562" t="s">
        <v>55</v>
      </c>
      <c r="G562" s="14"/>
      <c r="H562" t="s">
        <v>139</v>
      </c>
      <c r="I562" t="s">
        <v>56</v>
      </c>
      <c r="J562" t="s">
        <v>83</v>
      </c>
      <c r="K562" t="str">
        <f t="shared" si="8"/>
        <v>T16</v>
      </c>
      <c r="L562" t="s">
        <v>17</v>
      </c>
      <c r="M562" t="s">
        <v>82</v>
      </c>
    </row>
    <row r="563" spans="1:13" hidden="1" x14ac:dyDescent="0.35">
      <c r="A563">
        <v>12</v>
      </c>
      <c r="B563">
        <v>44</v>
      </c>
      <c r="C563" t="s">
        <v>70</v>
      </c>
      <c r="D563" t="s">
        <v>71</v>
      </c>
      <c r="F563" t="s">
        <v>55</v>
      </c>
      <c r="G563" s="14"/>
      <c r="H563" t="s">
        <v>139</v>
      </c>
      <c r="I563" t="s">
        <v>56</v>
      </c>
      <c r="J563" t="s">
        <v>83</v>
      </c>
      <c r="K563" t="str">
        <f t="shared" si="8"/>
        <v>T16</v>
      </c>
      <c r="L563" t="s">
        <v>17</v>
      </c>
      <c r="M563" t="s">
        <v>82</v>
      </c>
    </row>
    <row r="564" spans="1:13" hidden="1" x14ac:dyDescent="0.35">
      <c r="A564">
        <v>13</v>
      </c>
      <c r="B564">
        <v>42</v>
      </c>
      <c r="C564" t="s">
        <v>111</v>
      </c>
      <c r="D564" t="s">
        <v>18</v>
      </c>
      <c r="F564" t="s">
        <v>55</v>
      </c>
      <c r="G564" s="14"/>
      <c r="H564" t="s">
        <v>139</v>
      </c>
      <c r="I564" t="s">
        <v>56</v>
      </c>
      <c r="J564" t="s">
        <v>83</v>
      </c>
      <c r="K564" t="str">
        <f t="shared" ref="K564:K627" si="9">IF(A564=1,"1",IF(A564=2,"2",IF(A564=3,"3",IF(A564=4,"4",IF(A564&lt;=8,"T8",IF(A564&lt;=16,"T16",IF(A564&lt;=32,"T32",IF(A564&lt;=64,"T64",IF(A564&lt;=128,"T128","T256")))))))))</f>
        <v>T16</v>
      </c>
      <c r="L564" t="s">
        <v>17</v>
      </c>
      <c r="M564" t="s">
        <v>82</v>
      </c>
    </row>
    <row r="565" spans="1:13" hidden="1" x14ac:dyDescent="0.35">
      <c r="A565">
        <v>14</v>
      </c>
      <c r="B565">
        <v>40</v>
      </c>
      <c r="C565" t="s">
        <v>117</v>
      </c>
      <c r="D565" t="s">
        <v>84</v>
      </c>
      <c r="F565" t="s">
        <v>55</v>
      </c>
      <c r="G565" s="14"/>
      <c r="H565" t="s">
        <v>139</v>
      </c>
      <c r="I565" t="s">
        <v>56</v>
      </c>
      <c r="J565" t="s">
        <v>83</v>
      </c>
      <c r="K565" t="str">
        <f t="shared" si="9"/>
        <v>T16</v>
      </c>
      <c r="L565" t="s">
        <v>17</v>
      </c>
      <c r="M565" t="s">
        <v>82</v>
      </c>
    </row>
    <row r="566" spans="1:13" hidden="1" x14ac:dyDescent="0.35">
      <c r="A566">
        <v>15</v>
      </c>
      <c r="B566">
        <v>38</v>
      </c>
      <c r="C566" t="s">
        <v>115</v>
      </c>
      <c r="D566" t="s">
        <v>38</v>
      </c>
      <c r="F566" t="s">
        <v>55</v>
      </c>
      <c r="G566" s="14"/>
      <c r="H566" t="s">
        <v>139</v>
      </c>
      <c r="I566" t="s">
        <v>56</v>
      </c>
      <c r="J566" t="s">
        <v>83</v>
      </c>
      <c r="K566" t="str">
        <f t="shared" si="9"/>
        <v>T16</v>
      </c>
      <c r="L566" t="s">
        <v>17</v>
      </c>
      <c r="M566" t="s">
        <v>82</v>
      </c>
    </row>
    <row r="567" spans="1:13" hidden="1" x14ac:dyDescent="0.35">
      <c r="A567">
        <v>16</v>
      </c>
      <c r="B567">
        <v>36</v>
      </c>
      <c r="C567" t="s">
        <v>168</v>
      </c>
      <c r="D567" t="s">
        <v>72</v>
      </c>
      <c r="F567" t="s">
        <v>55</v>
      </c>
      <c r="G567" s="14"/>
      <c r="H567" t="s">
        <v>139</v>
      </c>
      <c r="I567" t="s">
        <v>56</v>
      </c>
      <c r="J567" t="s">
        <v>83</v>
      </c>
      <c r="K567" t="str">
        <f t="shared" si="9"/>
        <v>T16</v>
      </c>
      <c r="L567" t="s">
        <v>17</v>
      </c>
      <c r="M567" t="s">
        <v>82</v>
      </c>
    </row>
    <row r="568" spans="1:13" hidden="1" x14ac:dyDescent="0.35">
      <c r="A568">
        <v>17</v>
      </c>
      <c r="B568">
        <v>16</v>
      </c>
      <c r="C568" t="s">
        <v>171</v>
      </c>
      <c r="D568" t="s">
        <v>23</v>
      </c>
      <c r="F568" t="s">
        <v>55</v>
      </c>
      <c r="G568" s="14"/>
      <c r="H568" t="s">
        <v>139</v>
      </c>
      <c r="I568" t="s">
        <v>56</v>
      </c>
      <c r="J568" t="s">
        <v>83</v>
      </c>
      <c r="K568" t="str">
        <f t="shared" si="9"/>
        <v>T32</v>
      </c>
      <c r="L568" t="s">
        <v>17</v>
      </c>
      <c r="M568" t="s">
        <v>82</v>
      </c>
    </row>
    <row r="569" spans="1:13" hidden="1" x14ac:dyDescent="0.35">
      <c r="A569">
        <v>18</v>
      </c>
      <c r="B569">
        <v>16</v>
      </c>
      <c r="C569" t="s">
        <v>110</v>
      </c>
      <c r="D569" t="s">
        <v>21</v>
      </c>
      <c r="F569" t="s">
        <v>55</v>
      </c>
      <c r="G569" s="14"/>
      <c r="H569" t="s">
        <v>139</v>
      </c>
      <c r="I569" t="s">
        <v>56</v>
      </c>
      <c r="J569" t="s">
        <v>83</v>
      </c>
      <c r="K569" t="str">
        <f t="shared" si="9"/>
        <v>T32</v>
      </c>
      <c r="L569" t="s">
        <v>17</v>
      </c>
      <c r="M569" t="s">
        <v>82</v>
      </c>
    </row>
    <row r="570" spans="1:13" hidden="1" x14ac:dyDescent="0.35">
      <c r="A570">
        <v>19</v>
      </c>
      <c r="B570">
        <v>16</v>
      </c>
      <c r="C570" t="s">
        <v>181</v>
      </c>
      <c r="D570" t="s">
        <v>93</v>
      </c>
      <c r="F570" t="s">
        <v>55</v>
      </c>
      <c r="G570" s="14"/>
      <c r="H570" t="s">
        <v>139</v>
      </c>
      <c r="I570" t="s">
        <v>56</v>
      </c>
      <c r="J570" t="s">
        <v>83</v>
      </c>
      <c r="K570" t="str">
        <f t="shared" si="9"/>
        <v>T32</v>
      </c>
      <c r="L570" t="s">
        <v>17</v>
      </c>
      <c r="M570" t="s">
        <v>82</v>
      </c>
    </row>
    <row r="571" spans="1:13" hidden="1" x14ac:dyDescent="0.35">
      <c r="A571">
        <v>20</v>
      </c>
      <c r="B571">
        <v>16</v>
      </c>
      <c r="C571" t="s">
        <v>29</v>
      </c>
      <c r="D571" t="s">
        <v>30</v>
      </c>
      <c r="F571" t="s">
        <v>55</v>
      </c>
      <c r="G571" s="14"/>
      <c r="H571" t="s">
        <v>139</v>
      </c>
      <c r="I571" t="s">
        <v>56</v>
      </c>
      <c r="J571" t="s">
        <v>83</v>
      </c>
      <c r="K571" t="str">
        <f t="shared" si="9"/>
        <v>T32</v>
      </c>
      <c r="L571" t="s">
        <v>17</v>
      </c>
      <c r="M571" t="s">
        <v>82</v>
      </c>
    </row>
    <row r="572" spans="1:13" hidden="1" x14ac:dyDescent="0.35">
      <c r="A572">
        <v>21</v>
      </c>
      <c r="B572">
        <v>16</v>
      </c>
      <c r="C572" t="s">
        <v>119</v>
      </c>
      <c r="D572" t="s">
        <v>39</v>
      </c>
      <c r="F572" t="s">
        <v>55</v>
      </c>
      <c r="G572" s="14"/>
      <c r="H572" t="s">
        <v>139</v>
      </c>
      <c r="I572" t="s">
        <v>56</v>
      </c>
      <c r="J572" t="s">
        <v>83</v>
      </c>
      <c r="K572" t="str">
        <f t="shared" si="9"/>
        <v>T32</v>
      </c>
      <c r="L572" t="s">
        <v>17</v>
      </c>
      <c r="M572" t="s">
        <v>82</v>
      </c>
    </row>
    <row r="573" spans="1:13" hidden="1" x14ac:dyDescent="0.35">
      <c r="A573">
        <v>22</v>
      </c>
      <c r="B573">
        <v>16</v>
      </c>
      <c r="C573" t="s">
        <v>42</v>
      </c>
      <c r="D573" t="s">
        <v>43</v>
      </c>
      <c r="F573" t="s">
        <v>55</v>
      </c>
      <c r="G573" s="14"/>
      <c r="H573" t="s">
        <v>139</v>
      </c>
      <c r="I573" t="s">
        <v>56</v>
      </c>
      <c r="J573" t="s">
        <v>83</v>
      </c>
      <c r="K573" t="str">
        <f t="shared" si="9"/>
        <v>T32</v>
      </c>
      <c r="L573" t="s">
        <v>17</v>
      </c>
      <c r="M573" t="s">
        <v>82</v>
      </c>
    </row>
    <row r="574" spans="1:13" hidden="1" x14ac:dyDescent="0.35">
      <c r="A574">
        <v>23</v>
      </c>
      <c r="B574">
        <v>16</v>
      </c>
      <c r="C574" t="s">
        <v>128</v>
      </c>
      <c r="D574" t="s">
        <v>24</v>
      </c>
      <c r="F574" t="s">
        <v>55</v>
      </c>
      <c r="G574" s="14"/>
      <c r="H574" t="s">
        <v>139</v>
      </c>
      <c r="I574" t="s">
        <v>56</v>
      </c>
      <c r="J574" t="s">
        <v>83</v>
      </c>
      <c r="K574" t="str">
        <f t="shared" si="9"/>
        <v>T32</v>
      </c>
      <c r="L574" t="s">
        <v>17</v>
      </c>
      <c r="M574" t="s">
        <v>82</v>
      </c>
    </row>
    <row r="575" spans="1:13" hidden="1" x14ac:dyDescent="0.35">
      <c r="A575">
        <v>24</v>
      </c>
      <c r="B575">
        <v>16</v>
      </c>
      <c r="C575" t="s">
        <v>94</v>
      </c>
      <c r="D575" t="s">
        <v>95</v>
      </c>
      <c r="F575" t="s">
        <v>55</v>
      </c>
      <c r="G575" s="14"/>
      <c r="H575" t="s">
        <v>139</v>
      </c>
      <c r="I575" t="s">
        <v>56</v>
      </c>
      <c r="J575" t="s">
        <v>83</v>
      </c>
      <c r="K575" t="str">
        <f t="shared" si="9"/>
        <v>T32</v>
      </c>
      <c r="L575" t="s">
        <v>17</v>
      </c>
      <c r="M575" t="s">
        <v>82</v>
      </c>
    </row>
    <row r="576" spans="1:13" hidden="1" x14ac:dyDescent="0.35">
      <c r="A576">
        <v>25</v>
      </c>
      <c r="B576">
        <v>16</v>
      </c>
      <c r="C576" t="s">
        <v>121</v>
      </c>
      <c r="D576" t="s">
        <v>63</v>
      </c>
      <c r="F576" t="s">
        <v>55</v>
      </c>
      <c r="G576" s="14"/>
      <c r="H576" t="s">
        <v>139</v>
      </c>
      <c r="I576" t="s">
        <v>56</v>
      </c>
      <c r="J576" t="s">
        <v>83</v>
      </c>
      <c r="K576" t="str">
        <f t="shared" si="9"/>
        <v>T32</v>
      </c>
      <c r="L576" t="s">
        <v>17</v>
      </c>
      <c r="M576" t="s">
        <v>82</v>
      </c>
    </row>
    <row r="577" spans="1:13" hidden="1" x14ac:dyDescent="0.35">
      <c r="A577">
        <v>26</v>
      </c>
      <c r="B577">
        <v>16</v>
      </c>
      <c r="C577" t="s">
        <v>172</v>
      </c>
      <c r="D577" t="s">
        <v>66</v>
      </c>
      <c r="F577" t="s">
        <v>55</v>
      </c>
      <c r="G577" s="14"/>
      <c r="H577" t="s">
        <v>139</v>
      </c>
      <c r="I577" t="s">
        <v>56</v>
      </c>
      <c r="J577" t="s">
        <v>83</v>
      </c>
      <c r="K577" t="str">
        <f t="shared" si="9"/>
        <v>T32</v>
      </c>
      <c r="L577" t="s">
        <v>17</v>
      </c>
      <c r="M577" t="s">
        <v>82</v>
      </c>
    </row>
    <row r="578" spans="1:13" hidden="1" x14ac:dyDescent="0.35">
      <c r="A578">
        <v>27</v>
      </c>
      <c r="B578">
        <v>16</v>
      </c>
      <c r="C578" t="s">
        <v>143</v>
      </c>
      <c r="D578" t="s">
        <v>98</v>
      </c>
      <c r="F578" t="s">
        <v>55</v>
      </c>
      <c r="G578" s="14"/>
      <c r="H578" t="s">
        <v>139</v>
      </c>
      <c r="I578" t="s">
        <v>56</v>
      </c>
      <c r="J578" t="s">
        <v>83</v>
      </c>
      <c r="K578" t="str">
        <f t="shared" si="9"/>
        <v>T32</v>
      </c>
      <c r="L578" t="s">
        <v>17</v>
      </c>
      <c r="M578" t="s">
        <v>82</v>
      </c>
    </row>
    <row r="579" spans="1:13" hidden="1" x14ac:dyDescent="0.35">
      <c r="A579">
        <v>28</v>
      </c>
      <c r="B579">
        <v>16</v>
      </c>
      <c r="C579" t="s">
        <v>118</v>
      </c>
      <c r="D579" t="s">
        <v>41</v>
      </c>
      <c r="F579" t="s">
        <v>55</v>
      </c>
      <c r="G579" s="14"/>
      <c r="H579" t="s">
        <v>139</v>
      </c>
      <c r="I579" t="s">
        <v>56</v>
      </c>
      <c r="J579" t="s">
        <v>83</v>
      </c>
      <c r="K579" t="str">
        <f t="shared" si="9"/>
        <v>T32</v>
      </c>
      <c r="L579" t="s">
        <v>17</v>
      </c>
      <c r="M579" t="s">
        <v>82</v>
      </c>
    </row>
    <row r="580" spans="1:13" hidden="1" x14ac:dyDescent="0.35">
      <c r="A580">
        <v>29</v>
      </c>
      <c r="B580">
        <v>16</v>
      </c>
      <c r="C580" t="s">
        <v>144</v>
      </c>
      <c r="D580" t="s">
        <v>40</v>
      </c>
      <c r="F580" t="s">
        <v>55</v>
      </c>
      <c r="G580" s="14"/>
      <c r="H580" t="s">
        <v>139</v>
      </c>
      <c r="I580" t="s">
        <v>56</v>
      </c>
      <c r="J580" t="s">
        <v>83</v>
      </c>
      <c r="K580" t="str">
        <f t="shared" si="9"/>
        <v>T32</v>
      </c>
      <c r="L580" t="s">
        <v>17</v>
      </c>
      <c r="M580" t="s">
        <v>82</v>
      </c>
    </row>
    <row r="581" spans="1:13" hidden="1" x14ac:dyDescent="0.35">
      <c r="A581">
        <v>30</v>
      </c>
      <c r="B581">
        <v>16</v>
      </c>
      <c r="C581" t="s">
        <v>145</v>
      </c>
      <c r="D581" t="s">
        <v>64</v>
      </c>
      <c r="F581" t="s">
        <v>55</v>
      </c>
      <c r="G581" s="14"/>
      <c r="H581" t="s">
        <v>139</v>
      </c>
      <c r="I581" t="s">
        <v>56</v>
      </c>
      <c r="J581" t="s">
        <v>83</v>
      </c>
      <c r="K581" t="str">
        <f t="shared" si="9"/>
        <v>T32</v>
      </c>
      <c r="L581" t="s">
        <v>17</v>
      </c>
      <c r="M581" t="s">
        <v>82</v>
      </c>
    </row>
    <row r="582" spans="1:13" hidden="1" x14ac:dyDescent="0.35">
      <c r="A582">
        <v>31</v>
      </c>
      <c r="B582">
        <v>16</v>
      </c>
      <c r="C582" t="s">
        <v>114</v>
      </c>
      <c r="D582" t="s">
        <v>69</v>
      </c>
      <c r="F582" t="s">
        <v>55</v>
      </c>
      <c r="G582" s="14"/>
      <c r="H582" t="s">
        <v>139</v>
      </c>
      <c r="I582" t="s">
        <v>56</v>
      </c>
      <c r="J582" t="s">
        <v>83</v>
      </c>
      <c r="K582" t="str">
        <f t="shared" si="9"/>
        <v>T32</v>
      </c>
      <c r="L582" t="s">
        <v>17</v>
      </c>
      <c r="M582" t="s">
        <v>82</v>
      </c>
    </row>
    <row r="583" spans="1:13" hidden="1" x14ac:dyDescent="0.35">
      <c r="A583">
        <v>32</v>
      </c>
      <c r="B583">
        <v>16</v>
      </c>
      <c r="C583" t="s">
        <v>187</v>
      </c>
      <c r="D583" t="s">
        <v>91</v>
      </c>
      <c r="F583" t="s">
        <v>55</v>
      </c>
      <c r="G583" s="14"/>
      <c r="H583" t="s">
        <v>139</v>
      </c>
      <c r="I583" t="s">
        <v>56</v>
      </c>
      <c r="J583" t="s">
        <v>83</v>
      </c>
      <c r="K583" t="str">
        <f t="shared" si="9"/>
        <v>T32</v>
      </c>
      <c r="L583" t="s">
        <v>17</v>
      </c>
      <c r="M583" t="s">
        <v>82</v>
      </c>
    </row>
    <row r="584" spans="1:13" hidden="1" x14ac:dyDescent="0.35">
      <c r="A584">
        <v>33</v>
      </c>
      <c r="B584">
        <v>0</v>
      </c>
      <c r="C584" t="s">
        <v>165</v>
      </c>
      <c r="D584" t="s">
        <v>160</v>
      </c>
      <c r="F584" t="s">
        <v>55</v>
      </c>
      <c r="G584" s="14"/>
      <c r="H584" t="s">
        <v>139</v>
      </c>
      <c r="I584" t="s">
        <v>56</v>
      </c>
      <c r="J584" t="s">
        <v>83</v>
      </c>
      <c r="K584" t="str">
        <f t="shared" si="9"/>
        <v>T64</v>
      </c>
      <c r="L584" t="s">
        <v>17</v>
      </c>
      <c r="M584" t="s">
        <v>82</v>
      </c>
    </row>
    <row r="585" spans="1:13" hidden="1" x14ac:dyDescent="0.35">
      <c r="A585">
        <v>34</v>
      </c>
      <c r="B585">
        <v>0</v>
      </c>
      <c r="C585" t="s">
        <v>120</v>
      </c>
      <c r="D585" t="s">
        <v>74</v>
      </c>
      <c r="F585" t="s">
        <v>55</v>
      </c>
      <c r="G585" s="14"/>
      <c r="H585" t="s">
        <v>139</v>
      </c>
      <c r="I585" t="s">
        <v>56</v>
      </c>
      <c r="J585" t="s">
        <v>83</v>
      </c>
      <c r="K585" t="str">
        <f t="shared" si="9"/>
        <v>T64</v>
      </c>
      <c r="L585" t="s">
        <v>17</v>
      </c>
      <c r="M585" t="s">
        <v>82</v>
      </c>
    </row>
    <row r="586" spans="1:13" hidden="1" x14ac:dyDescent="0.35">
      <c r="A586">
        <v>35</v>
      </c>
      <c r="B586">
        <v>0</v>
      </c>
      <c r="C586" t="s">
        <v>137</v>
      </c>
      <c r="D586" t="s">
        <v>45</v>
      </c>
      <c r="F586" t="s">
        <v>55</v>
      </c>
      <c r="G586" s="14"/>
      <c r="H586" t="s">
        <v>139</v>
      </c>
      <c r="I586" t="s">
        <v>56</v>
      </c>
      <c r="J586" t="s">
        <v>83</v>
      </c>
      <c r="K586" t="str">
        <f t="shared" si="9"/>
        <v>T64</v>
      </c>
      <c r="L586" t="s">
        <v>17</v>
      </c>
      <c r="M586" t="s">
        <v>82</v>
      </c>
    </row>
    <row r="587" spans="1:13" hidden="1" x14ac:dyDescent="0.35">
      <c r="A587">
        <v>36</v>
      </c>
      <c r="B587">
        <v>0</v>
      </c>
      <c r="C587" t="s">
        <v>173</v>
      </c>
      <c r="D587" t="s">
        <v>159</v>
      </c>
      <c r="F587" t="s">
        <v>55</v>
      </c>
      <c r="G587" s="14"/>
      <c r="H587" t="s">
        <v>139</v>
      </c>
      <c r="I587" t="s">
        <v>56</v>
      </c>
      <c r="J587" t="s">
        <v>83</v>
      </c>
      <c r="K587" t="str">
        <f t="shared" si="9"/>
        <v>T64</v>
      </c>
      <c r="L587" t="s">
        <v>17</v>
      </c>
      <c r="M587" t="s">
        <v>82</v>
      </c>
    </row>
    <row r="588" spans="1:13" hidden="1" x14ac:dyDescent="0.35">
      <c r="A588">
        <v>37</v>
      </c>
      <c r="B588">
        <v>0</v>
      </c>
      <c r="C588" t="s">
        <v>188</v>
      </c>
      <c r="D588" t="s">
        <v>85</v>
      </c>
      <c r="F588" t="s">
        <v>55</v>
      </c>
      <c r="G588" s="14"/>
      <c r="H588" t="s">
        <v>139</v>
      </c>
      <c r="I588" t="s">
        <v>56</v>
      </c>
      <c r="J588" t="s">
        <v>83</v>
      </c>
      <c r="K588" t="str">
        <f t="shared" si="9"/>
        <v>T64</v>
      </c>
      <c r="L588" t="s">
        <v>17</v>
      </c>
      <c r="M588" t="s">
        <v>82</v>
      </c>
    </row>
    <row r="589" spans="1:13" hidden="1" x14ac:dyDescent="0.35">
      <c r="A589">
        <v>38</v>
      </c>
      <c r="B589">
        <v>0</v>
      </c>
      <c r="C589" t="s">
        <v>89</v>
      </c>
      <c r="D589" t="s">
        <v>90</v>
      </c>
      <c r="F589" t="s">
        <v>55</v>
      </c>
      <c r="G589" s="14"/>
      <c r="H589" t="s">
        <v>139</v>
      </c>
      <c r="I589" t="s">
        <v>56</v>
      </c>
      <c r="J589" t="s">
        <v>83</v>
      </c>
      <c r="K589" t="str">
        <f t="shared" si="9"/>
        <v>T64</v>
      </c>
      <c r="L589" t="s">
        <v>17</v>
      </c>
      <c r="M589" t="s">
        <v>82</v>
      </c>
    </row>
    <row r="590" spans="1:13" hidden="1" x14ac:dyDescent="0.35">
      <c r="A590">
        <v>38</v>
      </c>
      <c r="B590">
        <v>0</v>
      </c>
      <c r="C590" t="s">
        <v>131</v>
      </c>
      <c r="D590" t="s">
        <v>33</v>
      </c>
      <c r="F590" t="s">
        <v>55</v>
      </c>
      <c r="G590" s="14"/>
      <c r="H590" t="s">
        <v>139</v>
      </c>
      <c r="I590" t="s">
        <v>56</v>
      </c>
      <c r="J590" t="s">
        <v>83</v>
      </c>
      <c r="K590" t="str">
        <f t="shared" si="9"/>
        <v>T64</v>
      </c>
      <c r="L590" t="s">
        <v>17</v>
      </c>
      <c r="M590" t="s">
        <v>82</v>
      </c>
    </row>
    <row r="591" spans="1:13" hidden="1" x14ac:dyDescent="0.35">
      <c r="A591">
        <v>38</v>
      </c>
      <c r="B591">
        <v>0</v>
      </c>
      <c r="C591" t="s">
        <v>189</v>
      </c>
      <c r="D591" t="s">
        <v>190</v>
      </c>
      <c r="F591" t="s">
        <v>55</v>
      </c>
      <c r="G591" s="14"/>
      <c r="H591" t="s">
        <v>139</v>
      </c>
      <c r="I591" t="s">
        <v>56</v>
      </c>
      <c r="J591" t="s">
        <v>83</v>
      </c>
      <c r="K591" t="str">
        <f t="shared" si="9"/>
        <v>T64</v>
      </c>
      <c r="L591" t="s">
        <v>17</v>
      </c>
      <c r="M591" t="s">
        <v>82</v>
      </c>
    </row>
    <row r="592" spans="1:13" x14ac:dyDescent="0.35">
      <c r="A592">
        <v>1</v>
      </c>
      <c r="B592" s="13">
        <v>64</v>
      </c>
      <c r="C592" t="s">
        <v>36</v>
      </c>
      <c r="D592" t="s">
        <v>36</v>
      </c>
      <c r="F592" t="s">
        <v>191</v>
      </c>
      <c r="G592" s="14">
        <v>42111</v>
      </c>
      <c r="H592" t="s">
        <v>175</v>
      </c>
      <c r="I592" t="s">
        <v>102</v>
      </c>
      <c r="J592" t="s">
        <v>148</v>
      </c>
      <c r="K592" t="str">
        <f t="shared" si="9"/>
        <v>1</v>
      </c>
      <c r="L592" t="s">
        <v>17</v>
      </c>
      <c r="M592" t="s">
        <v>82</v>
      </c>
    </row>
    <row r="593" spans="1:13" x14ac:dyDescent="0.35">
      <c r="A593">
        <v>2</v>
      </c>
      <c r="B593">
        <v>52</v>
      </c>
      <c r="C593" t="s">
        <v>120</v>
      </c>
      <c r="D593" t="s">
        <v>74</v>
      </c>
      <c r="F593" t="s">
        <v>191</v>
      </c>
      <c r="G593" s="14">
        <v>42111</v>
      </c>
      <c r="H593" t="s">
        <v>175</v>
      </c>
      <c r="I593" t="s">
        <v>102</v>
      </c>
      <c r="J593" t="s">
        <v>148</v>
      </c>
      <c r="K593" t="str">
        <f t="shared" si="9"/>
        <v>2</v>
      </c>
      <c r="L593" t="s">
        <v>17</v>
      </c>
      <c r="M593" t="s">
        <v>82</v>
      </c>
    </row>
    <row r="594" spans="1:13" x14ac:dyDescent="0.35">
      <c r="A594">
        <v>3</v>
      </c>
      <c r="B594">
        <v>40</v>
      </c>
      <c r="C594" t="s">
        <v>29</v>
      </c>
      <c r="D594" t="s">
        <v>30</v>
      </c>
      <c r="F594" t="s">
        <v>191</v>
      </c>
      <c r="G594" s="14">
        <v>42111</v>
      </c>
      <c r="H594" t="s">
        <v>175</v>
      </c>
      <c r="I594" t="s">
        <v>102</v>
      </c>
      <c r="J594" t="s">
        <v>148</v>
      </c>
      <c r="K594" t="str">
        <f t="shared" si="9"/>
        <v>3</v>
      </c>
      <c r="L594" t="s">
        <v>17</v>
      </c>
      <c r="M594" t="s">
        <v>82</v>
      </c>
    </row>
    <row r="595" spans="1:13" x14ac:dyDescent="0.35">
      <c r="A595">
        <v>4</v>
      </c>
      <c r="B595">
        <v>36</v>
      </c>
      <c r="C595" t="s">
        <v>121</v>
      </c>
      <c r="D595" t="s">
        <v>63</v>
      </c>
      <c r="F595" t="s">
        <v>191</v>
      </c>
      <c r="G595" s="14">
        <v>42111</v>
      </c>
      <c r="H595" t="s">
        <v>175</v>
      </c>
      <c r="I595" t="s">
        <v>102</v>
      </c>
      <c r="J595" t="s">
        <v>148</v>
      </c>
      <c r="K595" t="str">
        <f t="shared" si="9"/>
        <v>4</v>
      </c>
      <c r="L595" t="s">
        <v>17</v>
      </c>
      <c r="M595" t="s">
        <v>82</v>
      </c>
    </row>
    <row r="596" spans="1:13" x14ac:dyDescent="0.35">
      <c r="A596">
        <v>5</v>
      </c>
      <c r="B596">
        <v>32</v>
      </c>
      <c r="C596" t="s">
        <v>126</v>
      </c>
      <c r="D596" t="s">
        <v>51</v>
      </c>
      <c r="F596" t="s">
        <v>191</v>
      </c>
      <c r="G596" s="14">
        <v>42111</v>
      </c>
      <c r="H596" t="s">
        <v>175</v>
      </c>
      <c r="I596" t="s">
        <v>102</v>
      </c>
      <c r="J596" t="s">
        <v>148</v>
      </c>
      <c r="K596" t="str">
        <f t="shared" si="9"/>
        <v>T8</v>
      </c>
      <c r="L596" t="s">
        <v>17</v>
      </c>
      <c r="M596" t="s">
        <v>82</v>
      </c>
    </row>
    <row r="597" spans="1:13" x14ac:dyDescent="0.35">
      <c r="A597">
        <v>6</v>
      </c>
      <c r="B597">
        <v>30</v>
      </c>
      <c r="C597" t="s">
        <v>48</v>
      </c>
      <c r="D597" t="s">
        <v>49</v>
      </c>
      <c r="F597" t="s">
        <v>191</v>
      </c>
      <c r="G597" s="14">
        <v>42111</v>
      </c>
      <c r="H597" t="s">
        <v>175</v>
      </c>
      <c r="I597" t="s">
        <v>102</v>
      </c>
      <c r="J597" t="s">
        <v>148</v>
      </c>
      <c r="K597" t="str">
        <f t="shared" si="9"/>
        <v>T8</v>
      </c>
      <c r="L597" t="s">
        <v>17</v>
      </c>
      <c r="M597" t="s">
        <v>82</v>
      </c>
    </row>
    <row r="598" spans="1:13" x14ac:dyDescent="0.35">
      <c r="A598">
        <v>7</v>
      </c>
      <c r="B598">
        <v>28</v>
      </c>
      <c r="C598" t="s">
        <v>145</v>
      </c>
      <c r="D598" t="s">
        <v>64</v>
      </c>
      <c r="F598" t="s">
        <v>191</v>
      </c>
      <c r="G598" s="14">
        <v>42111</v>
      </c>
      <c r="H598" t="s">
        <v>175</v>
      </c>
      <c r="I598" t="s">
        <v>102</v>
      </c>
      <c r="J598" t="s">
        <v>148</v>
      </c>
      <c r="K598" t="str">
        <f t="shared" si="9"/>
        <v>T8</v>
      </c>
      <c r="L598" t="s">
        <v>17</v>
      </c>
      <c r="M598" t="s">
        <v>82</v>
      </c>
    </row>
    <row r="599" spans="1:13" x14ac:dyDescent="0.35">
      <c r="A599">
        <v>8</v>
      </c>
      <c r="B599">
        <v>26</v>
      </c>
      <c r="C599" t="s">
        <v>123</v>
      </c>
      <c r="D599" t="s">
        <v>75</v>
      </c>
      <c r="F599" t="s">
        <v>191</v>
      </c>
      <c r="G599" s="14">
        <v>42111</v>
      </c>
      <c r="H599" t="s">
        <v>175</v>
      </c>
      <c r="I599" t="s">
        <v>102</v>
      </c>
      <c r="J599" t="s">
        <v>148</v>
      </c>
      <c r="K599" t="str">
        <f t="shared" si="9"/>
        <v>T8</v>
      </c>
      <c r="L599" t="s">
        <v>17</v>
      </c>
      <c r="M599" t="s">
        <v>82</v>
      </c>
    </row>
    <row r="600" spans="1:13" x14ac:dyDescent="0.35">
      <c r="A600">
        <v>9</v>
      </c>
      <c r="B600">
        <v>25</v>
      </c>
      <c r="C600" t="s">
        <v>124</v>
      </c>
      <c r="D600" t="s">
        <v>80</v>
      </c>
      <c r="F600" t="s">
        <v>191</v>
      </c>
      <c r="G600" s="14">
        <v>42111</v>
      </c>
      <c r="H600" t="s">
        <v>175</v>
      </c>
      <c r="I600" t="s">
        <v>102</v>
      </c>
      <c r="J600" t="s">
        <v>148</v>
      </c>
      <c r="K600" t="str">
        <f t="shared" si="9"/>
        <v>T16</v>
      </c>
      <c r="L600" t="s">
        <v>17</v>
      </c>
      <c r="M600" t="s">
        <v>82</v>
      </c>
    </row>
    <row r="601" spans="1:13" x14ac:dyDescent="0.35">
      <c r="A601">
        <v>10</v>
      </c>
      <c r="B601">
        <v>24</v>
      </c>
      <c r="C601" t="s">
        <v>46</v>
      </c>
      <c r="D601" t="s">
        <v>47</v>
      </c>
      <c r="F601" t="s">
        <v>191</v>
      </c>
      <c r="G601" s="14">
        <v>42111</v>
      </c>
      <c r="H601" t="s">
        <v>175</v>
      </c>
      <c r="I601" t="s">
        <v>102</v>
      </c>
      <c r="J601" t="s">
        <v>148</v>
      </c>
      <c r="K601" t="str">
        <f t="shared" si="9"/>
        <v>T16</v>
      </c>
      <c r="L601" t="s">
        <v>17</v>
      </c>
      <c r="M601" t="s">
        <v>82</v>
      </c>
    </row>
    <row r="602" spans="1:13" x14ac:dyDescent="0.35">
      <c r="A602">
        <v>11</v>
      </c>
      <c r="B602">
        <v>23</v>
      </c>
      <c r="C602" t="s">
        <v>87</v>
      </c>
      <c r="D602" t="s">
        <v>88</v>
      </c>
      <c r="F602" t="s">
        <v>191</v>
      </c>
      <c r="G602" s="14">
        <v>42111</v>
      </c>
      <c r="H602" t="s">
        <v>175</v>
      </c>
      <c r="I602" t="s">
        <v>102</v>
      </c>
      <c r="J602" t="s">
        <v>148</v>
      </c>
      <c r="K602" t="str">
        <f t="shared" si="9"/>
        <v>T16</v>
      </c>
      <c r="L602" t="s">
        <v>17</v>
      </c>
      <c r="M602" t="s">
        <v>82</v>
      </c>
    </row>
    <row r="603" spans="1:13" x14ac:dyDescent="0.35">
      <c r="A603">
        <v>12</v>
      </c>
      <c r="B603">
        <v>22</v>
      </c>
      <c r="C603" t="s">
        <v>99</v>
      </c>
      <c r="D603" t="s">
        <v>100</v>
      </c>
      <c r="F603" t="s">
        <v>191</v>
      </c>
      <c r="G603" s="14">
        <v>42111</v>
      </c>
      <c r="H603" t="s">
        <v>175</v>
      </c>
      <c r="I603" t="s">
        <v>102</v>
      </c>
      <c r="J603" t="s">
        <v>148</v>
      </c>
      <c r="K603" t="str">
        <f t="shared" si="9"/>
        <v>T16</v>
      </c>
      <c r="L603" t="s">
        <v>17</v>
      </c>
      <c r="M603" t="s">
        <v>82</v>
      </c>
    </row>
    <row r="604" spans="1:13" x14ac:dyDescent="0.35">
      <c r="A604">
        <v>13</v>
      </c>
      <c r="B604">
        <v>21</v>
      </c>
      <c r="C604" t="s">
        <v>192</v>
      </c>
      <c r="D604" t="s">
        <v>193</v>
      </c>
      <c r="F604" t="s">
        <v>191</v>
      </c>
      <c r="G604" s="14">
        <v>42111</v>
      </c>
      <c r="H604" t="s">
        <v>175</v>
      </c>
      <c r="I604" t="s">
        <v>102</v>
      </c>
      <c r="J604" t="s">
        <v>148</v>
      </c>
      <c r="K604" t="str">
        <f t="shared" si="9"/>
        <v>T16</v>
      </c>
      <c r="L604" t="s">
        <v>17</v>
      </c>
      <c r="M604" t="s">
        <v>82</v>
      </c>
    </row>
    <row r="605" spans="1:13" x14ac:dyDescent="0.35">
      <c r="A605">
        <v>1</v>
      </c>
      <c r="B605" s="13">
        <v>64</v>
      </c>
      <c r="C605" t="s">
        <v>36</v>
      </c>
      <c r="D605" t="s">
        <v>36</v>
      </c>
      <c r="F605" t="s">
        <v>191</v>
      </c>
      <c r="G605" s="14">
        <v>42111</v>
      </c>
      <c r="H605" t="s">
        <v>175</v>
      </c>
      <c r="I605" t="s">
        <v>102</v>
      </c>
      <c r="J605" t="s">
        <v>107</v>
      </c>
      <c r="K605" t="str">
        <f t="shared" si="9"/>
        <v>1</v>
      </c>
      <c r="L605" t="s">
        <v>17</v>
      </c>
      <c r="M605" t="s">
        <v>82</v>
      </c>
    </row>
    <row r="606" spans="1:13" x14ac:dyDescent="0.35">
      <c r="A606">
        <v>2</v>
      </c>
      <c r="B606">
        <v>52</v>
      </c>
      <c r="C606" t="s">
        <v>120</v>
      </c>
      <c r="D606" t="s">
        <v>74</v>
      </c>
      <c r="F606" t="s">
        <v>191</v>
      </c>
      <c r="G606" s="14">
        <v>42111</v>
      </c>
      <c r="H606" t="s">
        <v>175</v>
      </c>
      <c r="I606" t="s">
        <v>102</v>
      </c>
      <c r="J606" t="s">
        <v>107</v>
      </c>
      <c r="K606" t="str">
        <f t="shared" si="9"/>
        <v>2</v>
      </c>
      <c r="L606" t="s">
        <v>17</v>
      </c>
      <c r="M606" t="s">
        <v>82</v>
      </c>
    </row>
    <row r="607" spans="1:13" x14ac:dyDescent="0.35">
      <c r="A607">
        <v>3</v>
      </c>
      <c r="B607">
        <v>40</v>
      </c>
      <c r="C607" t="s">
        <v>29</v>
      </c>
      <c r="D607" t="s">
        <v>30</v>
      </c>
      <c r="F607" t="s">
        <v>191</v>
      </c>
      <c r="G607" s="14">
        <v>42111</v>
      </c>
      <c r="H607" t="s">
        <v>175</v>
      </c>
      <c r="I607" t="s">
        <v>102</v>
      </c>
      <c r="J607" t="s">
        <v>107</v>
      </c>
      <c r="K607" t="str">
        <f t="shared" si="9"/>
        <v>3</v>
      </c>
      <c r="L607" t="s">
        <v>17</v>
      </c>
      <c r="M607" t="s">
        <v>82</v>
      </c>
    </row>
    <row r="608" spans="1:13" x14ac:dyDescent="0.35">
      <c r="A608">
        <v>4</v>
      </c>
      <c r="B608">
        <v>36</v>
      </c>
      <c r="C608" t="s">
        <v>121</v>
      </c>
      <c r="D608" t="s">
        <v>63</v>
      </c>
      <c r="F608" t="s">
        <v>191</v>
      </c>
      <c r="G608" s="14">
        <v>42111</v>
      </c>
      <c r="H608" t="s">
        <v>175</v>
      </c>
      <c r="I608" t="s">
        <v>102</v>
      </c>
      <c r="J608" t="s">
        <v>107</v>
      </c>
      <c r="K608" t="str">
        <f t="shared" si="9"/>
        <v>4</v>
      </c>
      <c r="L608" t="s">
        <v>17</v>
      </c>
      <c r="M608" t="s">
        <v>82</v>
      </c>
    </row>
    <row r="609" spans="1:13" x14ac:dyDescent="0.35">
      <c r="A609">
        <v>5</v>
      </c>
      <c r="B609">
        <v>32</v>
      </c>
      <c r="C609" t="s">
        <v>126</v>
      </c>
      <c r="D609" t="s">
        <v>51</v>
      </c>
      <c r="F609" t="s">
        <v>191</v>
      </c>
      <c r="G609" s="14">
        <v>42111</v>
      </c>
      <c r="H609" t="s">
        <v>175</v>
      </c>
      <c r="I609" t="s">
        <v>102</v>
      </c>
      <c r="J609" t="s">
        <v>107</v>
      </c>
      <c r="K609" t="str">
        <f t="shared" si="9"/>
        <v>T8</v>
      </c>
      <c r="L609" t="s">
        <v>17</v>
      </c>
      <c r="M609" t="s">
        <v>82</v>
      </c>
    </row>
    <row r="610" spans="1:13" x14ac:dyDescent="0.35">
      <c r="A610">
        <v>6</v>
      </c>
      <c r="B610">
        <v>30</v>
      </c>
      <c r="C610" t="s">
        <v>48</v>
      </c>
      <c r="D610" t="s">
        <v>49</v>
      </c>
      <c r="F610" t="s">
        <v>191</v>
      </c>
      <c r="G610" s="14">
        <v>42111</v>
      </c>
      <c r="H610" t="s">
        <v>175</v>
      </c>
      <c r="I610" t="s">
        <v>102</v>
      </c>
      <c r="J610" t="s">
        <v>107</v>
      </c>
      <c r="K610" t="str">
        <f t="shared" si="9"/>
        <v>T8</v>
      </c>
      <c r="L610" t="s">
        <v>17</v>
      </c>
      <c r="M610" t="s">
        <v>82</v>
      </c>
    </row>
    <row r="611" spans="1:13" x14ac:dyDescent="0.35">
      <c r="A611">
        <v>7</v>
      </c>
      <c r="B611">
        <v>28</v>
      </c>
      <c r="C611" t="s">
        <v>145</v>
      </c>
      <c r="D611" t="s">
        <v>64</v>
      </c>
      <c r="F611" t="s">
        <v>191</v>
      </c>
      <c r="G611" s="14">
        <v>42111</v>
      </c>
      <c r="H611" t="s">
        <v>175</v>
      </c>
      <c r="I611" t="s">
        <v>102</v>
      </c>
      <c r="J611" t="s">
        <v>107</v>
      </c>
      <c r="K611" t="str">
        <f t="shared" si="9"/>
        <v>T8</v>
      </c>
      <c r="L611" t="s">
        <v>17</v>
      </c>
      <c r="M611" t="s">
        <v>82</v>
      </c>
    </row>
    <row r="612" spans="1:13" x14ac:dyDescent="0.35">
      <c r="A612">
        <v>8</v>
      </c>
      <c r="B612">
        <v>26</v>
      </c>
      <c r="C612" t="s">
        <v>123</v>
      </c>
      <c r="D612" t="s">
        <v>75</v>
      </c>
      <c r="F612" t="s">
        <v>191</v>
      </c>
      <c r="G612" s="14">
        <v>42111</v>
      </c>
      <c r="H612" t="s">
        <v>175</v>
      </c>
      <c r="I612" t="s">
        <v>102</v>
      </c>
      <c r="J612" t="s">
        <v>107</v>
      </c>
      <c r="K612" t="str">
        <f t="shared" si="9"/>
        <v>T8</v>
      </c>
      <c r="L612" t="s">
        <v>17</v>
      </c>
      <c r="M612" t="s">
        <v>82</v>
      </c>
    </row>
    <row r="613" spans="1:13" x14ac:dyDescent="0.35">
      <c r="A613">
        <v>9</v>
      </c>
      <c r="B613">
        <v>25</v>
      </c>
      <c r="C613" t="s">
        <v>124</v>
      </c>
      <c r="D613" t="s">
        <v>80</v>
      </c>
      <c r="F613" t="s">
        <v>191</v>
      </c>
      <c r="G613" s="14">
        <v>42111</v>
      </c>
      <c r="H613" t="s">
        <v>175</v>
      </c>
      <c r="I613" t="s">
        <v>102</v>
      </c>
      <c r="J613" t="s">
        <v>107</v>
      </c>
      <c r="K613" t="str">
        <f t="shared" si="9"/>
        <v>T16</v>
      </c>
      <c r="L613" t="s">
        <v>17</v>
      </c>
      <c r="M613" t="s">
        <v>82</v>
      </c>
    </row>
    <row r="614" spans="1:13" x14ac:dyDescent="0.35">
      <c r="A614">
        <v>10</v>
      </c>
      <c r="B614">
        <v>24</v>
      </c>
      <c r="C614" t="s">
        <v>46</v>
      </c>
      <c r="D614" t="s">
        <v>47</v>
      </c>
      <c r="F614" t="s">
        <v>191</v>
      </c>
      <c r="G614" s="14">
        <v>42111</v>
      </c>
      <c r="H614" t="s">
        <v>175</v>
      </c>
      <c r="I614" t="s">
        <v>102</v>
      </c>
      <c r="J614" t="s">
        <v>107</v>
      </c>
      <c r="K614" t="str">
        <f t="shared" si="9"/>
        <v>T16</v>
      </c>
      <c r="L614" t="s">
        <v>17</v>
      </c>
      <c r="M614" t="s">
        <v>82</v>
      </c>
    </row>
    <row r="615" spans="1:13" x14ac:dyDescent="0.35">
      <c r="A615">
        <v>11</v>
      </c>
      <c r="B615">
        <v>23</v>
      </c>
      <c r="C615" t="s">
        <v>87</v>
      </c>
      <c r="D615" t="s">
        <v>88</v>
      </c>
      <c r="F615" t="s">
        <v>191</v>
      </c>
      <c r="G615" s="14">
        <v>42111</v>
      </c>
      <c r="H615" t="s">
        <v>175</v>
      </c>
      <c r="I615" t="s">
        <v>102</v>
      </c>
      <c r="J615" t="s">
        <v>107</v>
      </c>
      <c r="K615" t="str">
        <f t="shared" si="9"/>
        <v>T16</v>
      </c>
      <c r="L615" t="s">
        <v>17</v>
      </c>
      <c r="M615" t="s">
        <v>82</v>
      </c>
    </row>
    <row r="616" spans="1:13" x14ac:dyDescent="0.35">
      <c r="A616">
        <v>12</v>
      </c>
      <c r="B616">
        <v>22</v>
      </c>
      <c r="C616" t="s">
        <v>99</v>
      </c>
      <c r="D616" t="s">
        <v>100</v>
      </c>
      <c r="F616" t="s">
        <v>191</v>
      </c>
      <c r="G616" s="14">
        <v>42111</v>
      </c>
      <c r="H616" t="s">
        <v>175</v>
      </c>
      <c r="I616" t="s">
        <v>102</v>
      </c>
      <c r="J616" t="s">
        <v>107</v>
      </c>
      <c r="K616" t="str">
        <f t="shared" si="9"/>
        <v>T16</v>
      </c>
      <c r="L616" t="s">
        <v>17</v>
      </c>
      <c r="M616" t="s">
        <v>82</v>
      </c>
    </row>
    <row r="617" spans="1:13" x14ac:dyDescent="0.35">
      <c r="A617">
        <v>13</v>
      </c>
      <c r="B617">
        <v>21</v>
      </c>
      <c r="C617" t="s">
        <v>192</v>
      </c>
      <c r="D617" t="s">
        <v>193</v>
      </c>
      <c r="F617" t="s">
        <v>191</v>
      </c>
      <c r="G617" s="14">
        <v>42111</v>
      </c>
      <c r="H617" t="s">
        <v>175</v>
      </c>
      <c r="I617" t="s">
        <v>102</v>
      </c>
      <c r="J617" t="s">
        <v>107</v>
      </c>
      <c r="K617" t="str">
        <f t="shared" si="9"/>
        <v>T16</v>
      </c>
      <c r="L617" t="s">
        <v>17</v>
      </c>
      <c r="M617" t="s">
        <v>82</v>
      </c>
    </row>
    <row r="618" spans="1:13" x14ac:dyDescent="0.35">
      <c r="A618">
        <v>1</v>
      </c>
      <c r="B618" s="13">
        <v>64</v>
      </c>
      <c r="C618" t="s">
        <v>36</v>
      </c>
      <c r="D618" t="s">
        <v>36</v>
      </c>
      <c r="F618" t="s">
        <v>191</v>
      </c>
      <c r="G618" s="14">
        <v>42111</v>
      </c>
      <c r="H618" t="s">
        <v>175</v>
      </c>
      <c r="I618" t="s">
        <v>102</v>
      </c>
      <c r="J618" t="s">
        <v>149</v>
      </c>
      <c r="K618" t="str">
        <f t="shared" si="9"/>
        <v>1</v>
      </c>
      <c r="L618" t="s">
        <v>17</v>
      </c>
      <c r="M618" t="s">
        <v>82</v>
      </c>
    </row>
    <row r="619" spans="1:13" x14ac:dyDescent="0.35">
      <c r="A619">
        <v>2</v>
      </c>
      <c r="B619">
        <v>52</v>
      </c>
      <c r="C619" t="s">
        <v>29</v>
      </c>
      <c r="D619" t="s">
        <v>30</v>
      </c>
      <c r="F619" t="s">
        <v>191</v>
      </c>
      <c r="G619" s="14">
        <v>42111</v>
      </c>
      <c r="H619" t="s">
        <v>175</v>
      </c>
      <c r="I619" t="s">
        <v>102</v>
      </c>
      <c r="J619" t="s">
        <v>149</v>
      </c>
      <c r="K619" t="str">
        <f t="shared" si="9"/>
        <v>2</v>
      </c>
      <c r="L619" t="s">
        <v>17</v>
      </c>
      <c r="M619" t="s">
        <v>82</v>
      </c>
    </row>
    <row r="620" spans="1:13" x14ac:dyDescent="0.35">
      <c r="A620">
        <v>3</v>
      </c>
      <c r="B620">
        <v>40</v>
      </c>
      <c r="C620" t="s">
        <v>48</v>
      </c>
      <c r="D620" t="s">
        <v>49</v>
      </c>
      <c r="F620" t="s">
        <v>191</v>
      </c>
      <c r="G620" s="14">
        <v>42111</v>
      </c>
      <c r="H620" t="s">
        <v>175</v>
      </c>
      <c r="I620" t="s">
        <v>102</v>
      </c>
      <c r="J620" t="s">
        <v>149</v>
      </c>
      <c r="K620" t="str">
        <f t="shared" si="9"/>
        <v>3</v>
      </c>
      <c r="L620" t="s">
        <v>17</v>
      </c>
      <c r="M620" t="s">
        <v>82</v>
      </c>
    </row>
    <row r="621" spans="1:13" x14ac:dyDescent="0.35">
      <c r="A621">
        <v>4</v>
      </c>
      <c r="B621">
        <v>36</v>
      </c>
      <c r="C621" t="s">
        <v>121</v>
      </c>
      <c r="D621" t="s">
        <v>63</v>
      </c>
      <c r="F621" t="s">
        <v>191</v>
      </c>
      <c r="G621" s="14">
        <v>42111</v>
      </c>
      <c r="H621" t="s">
        <v>175</v>
      </c>
      <c r="I621" t="s">
        <v>102</v>
      </c>
      <c r="J621" t="s">
        <v>149</v>
      </c>
      <c r="K621" t="str">
        <f t="shared" si="9"/>
        <v>4</v>
      </c>
      <c r="L621" t="s">
        <v>17</v>
      </c>
      <c r="M621" t="s">
        <v>82</v>
      </c>
    </row>
    <row r="622" spans="1:13" x14ac:dyDescent="0.35">
      <c r="A622">
        <v>5</v>
      </c>
      <c r="B622">
        <v>32</v>
      </c>
      <c r="C622" t="s">
        <v>124</v>
      </c>
      <c r="D622" t="s">
        <v>80</v>
      </c>
      <c r="F622" t="s">
        <v>191</v>
      </c>
      <c r="G622" s="14">
        <v>42111</v>
      </c>
      <c r="H622" t="s">
        <v>175</v>
      </c>
      <c r="I622" t="s">
        <v>102</v>
      </c>
      <c r="J622" t="s">
        <v>149</v>
      </c>
      <c r="K622" t="str">
        <f t="shared" si="9"/>
        <v>T8</v>
      </c>
      <c r="L622" t="s">
        <v>17</v>
      </c>
      <c r="M622" t="s">
        <v>82</v>
      </c>
    </row>
    <row r="623" spans="1:13" x14ac:dyDescent="0.35">
      <c r="A623">
        <v>6</v>
      </c>
      <c r="B623">
        <v>30</v>
      </c>
      <c r="C623" t="s">
        <v>120</v>
      </c>
      <c r="D623" t="s">
        <v>74</v>
      </c>
      <c r="F623" t="s">
        <v>191</v>
      </c>
      <c r="G623" s="14">
        <v>42111</v>
      </c>
      <c r="H623" t="s">
        <v>175</v>
      </c>
      <c r="I623" t="s">
        <v>102</v>
      </c>
      <c r="J623" t="s">
        <v>149</v>
      </c>
      <c r="K623" t="str">
        <f t="shared" si="9"/>
        <v>T8</v>
      </c>
      <c r="L623" t="s">
        <v>17</v>
      </c>
      <c r="M623" t="s">
        <v>82</v>
      </c>
    </row>
    <row r="624" spans="1:13" x14ac:dyDescent="0.35">
      <c r="A624">
        <v>7</v>
      </c>
      <c r="B624">
        <v>28</v>
      </c>
      <c r="C624" t="s">
        <v>145</v>
      </c>
      <c r="D624" t="s">
        <v>64</v>
      </c>
      <c r="F624" t="s">
        <v>191</v>
      </c>
      <c r="G624" s="14">
        <v>42111</v>
      </c>
      <c r="H624" t="s">
        <v>175</v>
      </c>
      <c r="I624" t="s">
        <v>102</v>
      </c>
      <c r="J624" t="s">
        <v>149</v>
      </c>
      <c r="K624" t="str">
        <f t="shared" si="9"/>
        <v>T8</v>
      </c>
      <c r="L624" t="s">
        <v>17</v>
      </c>
      <c r="M624" t="s">
        <v>82</v>
      </c>
    </row>
    <row r="625" spans="1:13" x14ac:dyDescent="0.35">
      <c r="A625">
        <v>8</v>
      </c>
      <c r="B625">
        <v>26</v>
      </c>
      <c r="C625" t="s">
        <v>123</v>
      </c>
      <c r="D625" t="s">
        <v>75</v>
      </c>
      <c r="F625" t="s">
        <v>191</v>
      </c>
      <c r="G625" s="14">
        <v>42111</v>
      </c>
      <c r="H625" t="s">
        <v>175</v>
      </c>
      <c r="I625" t="s">
        <v>102</v>
      </c>
      <c r="J625" t="s">
        <v>149</v>
      </c>
      <c r="K625" t="str">
        <f t="shared" si="9"/>
        <v>T8</v>
      </c>
      <c r="L625" t="s">
        <v>17</v>
      </c>
      <c r="M625" t="s">
        <v>82</v>
      </c>
    </row>
    <row r="626" spans="1:13" x14ac:dyDescent="0.35">
      <c r="A626">
        <v>9</v>
      </c>
      <c r="B626">
        <v>25</v>
      </c>
      <c r="C626" t="s">
        <v>140</v>
      </c>
      <c r="D626" t="s">
        <v>141</v>
      </c>
      <c r="F626" t="s">
        <v>191</v>
      </c>
      <c r="G626" s="14">
        <v>42111</v>
      </c>
      <c r="H626" t="s">
        <v>175</v>
      </c>
      <c r="I626" t="s">
        <v>102</v>
      </c>
      <c r="J626" t="s">
        <v>149</v>
      </c>
      <c r="K626" t="str">
        <f t="shared" si="9"/>
        <v>T16</v>
      </c>
      <c r="L626" t="s">
        <v>17</v>
      </c>
      <c r="M626" t="s">
        <v>82</v>
      </c>
    </row>
    <row r="627" spans="1:13" x14ac:dyDescent="0.35">
      <c r="A627">
        <v>10</v>
      </c>
      <c r="B627">
        <v>24</v>
      </c>
      <c r="C627" t="s">
        <v>126</v>
      </c>
      <c r="D627" t="s">
        <v>51</v>
      </c>
      <c r="F627" t="s">
        <v>191</v>
      </c>
      <c r="G627" s="14">
        <v>42111</v>
      </c>
      <c r="H627" t="s">
        <v>175</v>
      </c>
      <c r="I627" t="s">
        <v>102</v>
      </c>
      <c r="J627" t="s">
        <v>149</v>
      </c>
      <c r="K627" t="str">
        <f t="shared" si="9"/>
        <v>T16</v>
      </c>
      <c r="L627" t="s">
        <v>17</v>
      </c>
      <c r="M627" t="s">
        <v>82</v>
      </c>
    </row>
    <row r="628" spans="1:13" x14ac:dyDescent="0.35">
      <c r="A628">
        <v>11</v>
      </c>
      <c r="B628">
        <v>23</v>
      </c>
      <c r="C628" t="s">
        <v>46</v>
      </c>
      <c r="D628" t="s">
        <v>47</v>
      </c>
      <c r="F628" t="s">
        <v>191</v>
      </c>
      <c r="G628" s="14">
        <v>42111</v>
      </c>
      <c r="H628" t="s">
        <v>175</v>
      </c>
      <c r="I628" t="s">
        <v>102</v>
      </c>
      <c r="J628" t="s">
        <v>149</v>
      </c>
      <c r="K628" t="str">
        <f t="shared" ref="K628:K691" si="10">IF(A628=1,"1",IF(A628=2,"2",IF(A628=3,"3",IF(A628=4,"4",IF(A628&lt;=8,"T8",IF(A628&lt;=16,"T16",IF(A628&lt;=32,"T32",IF(A628&lt;=64,"T64",IF(A628&lt;=128,"T128","T256")))))))))</f>
        <v>T16</v>
      </c>
      <c r="L628" t="s">
        <v>17</v>
      </c>
      <c r="M628" t="s">
        <v>82</v>
      </c>
    </row>
    <row r="629" spans="1:13" x14ac:dyDescent="0.35">
      <c r="A629">
        <v>12</v>
      </c>
      <c r="B629">
        <v>22</v>
      </c>
      <c r="C629" t="s">
        <v>87</v>
      </c>
      <c r="D629" t="s">
        <v>88</v>
      </c>
      <c r="F629" t="s">
        <v>191</v>
      </c>
      <c r="G629" s="14">
        <v>42111</v>
      </c>
      <c r="H629" t="s">
        <v>175</v>
      </c>
      <c r="I629" t="s">
        <v>102</v>
      </c>
      <c r="J629" t="s">
        <v>149</v>
      </c>
      <c r="K629" t="str">
        <f t="shared" si="10"/>
        <v>T16</v>
      </c>
      <c r="L629" t="s">
        <v>17</v>
      </c>
      <c r="M629" t="s">
        <v>82</v>
      </c>
    </row>
    <row r="630" spans="1:13" x14ac:dyDescent="0.35">
      <c r="A630">
        <v>1</v>
      </c>
      <c r="B630" s="13">
        <v>64</v>
      </c>
      <c r="C630" t="s">
        <v>36</v>
      </c>
      <c r="D630" t="s">
        <v>36</v>
      </c>
      <c r="F630" t="s">
        <v>191</v>
      </c>
      <c r="G630" s="14">
        <v>42111</v>
      </c>
      <c r="H630" t="s">
        <v>175</v>
      </c>
      <c r="I630" t="s">
        <v>102</v>
      </c>
      <c r="J630" t="s">
        <v>16</v>
      </c>
      <c r="K630" t="str">
        <f t="shared" si="10"/>
        <v>1</v>
      </c>
      <c r="L630" t="s">
        <v>17</v>
      </c>
      <c r="M630" t="s">
        <v>82</v>
      </c>
    </row>
    <row r="631" spans="1:13" x14ac:dyDescent="0.35">
      <c r="A631">
        <v>2</v>
      </c>
      <c r="B631">
        <v>52</v>
      </c>
      <c r="C631" t="s">
        <v>48</v>
      </c>
      <c r="D631" t="s">
        <v>49</v>
      </c>
      <c r="F631" t="s">
        <v>191</v>
      </c>
      <c r="G631" s="14">
        <v>42111</v>
      </c>
      <c r="H631" t="s">
        <v>175</v>
      </c>
      <c r="I631" t="s">
        <v>102</v>
      </c>
      <c r="J631" t="s">
        <v>16</v>
      </c>
      <c r="K631" t="str">
        <f t="shared" si="10"/>
        <v>2</v>
      </c>
      <c r="L631" t="s">
        <v>17</v>
      </c>
      <c r="M631" t="s">
        <v>82</v>
      </c>
    </row>
    <row r="632" spans="1:13" x14ac:dyDescent="0.35">
      <c r="A632">
        <v>3</v>
      </c>
      <c r="B632">
        <v>40</v>
      </c>
      <c r="C632" t="s">
        <v>46</v>
      </c>
      <c r="D632" t="s">
        <v>47</v>
      </c>
      <c r="F632" t="s">
        <v>191</v>
      </c>
      <c r="G632" s="14">
        <v>42111</v>
      </c>
      <c r="H632" t="s">
        <v>175</v>
      </c>
      <c r="I632" t="s">
        <v>102</v>
      </c>
      <c r="J632" t="s">
        <v>16</v>
      </c>
      <c r="K632" t="str">
        <f t="shared" si="10"/>
        <v>3</v>
      </c>
      <c r="L632" t="s">
        <v>17</v>
      </c>
      <c r="M632" t="s">
        <v>82</v>
      </c>
    </row>
    <row r="633" spans="1:13" x14ac:dyDescent="0.35">
      <c r="A633">
        <v>4</v>
      </c>
      <c r="B633">
        <v>36</v>
      </c>
      <c r="C633" t="s">
        <v>29</v>
      </c>
      <c r="D633" t="s">
        <v>30</v>
      </c>
      <c r="F633" t="s">
        <v>191</v>
      </c>
      <c r="G633" s="14">
        <v>42111</v>
      </c>
      <c r="H633" t="s">
        <v>175</v>
      </c>
      <c r="I633" t="s">
        <v>102</v>
      </c>
      <c r="J633" t="s">
        <v>16</v>
      </c>
      <c r="K633" t="str">
        <f t="shared" si="10"/>
        <v>4</v>
      </c>
      <c r="L633" t="s">
        <v>17</v>
      </c>
      <c r="M633" t="s">
        <v>82</v>
      </c>
    </row>
    <row r="634" spans="1:13" x14ac:dyDescent="0.35">
      <c r="A634">
        <v>5</v>
      </c>
      <c r="B634">
        <v>32</v>
      </c>
      <c r="C634" t="s">
        <v>140</v>
      </c>
      <c r="D634" t="s">
        <v>141</v>
      </c>
      <c r="F634" t="s">
        <v>191</v>
      </c>
      <c r="G634" s="14">
        <v>42111</v>
      </c>
      <c r="H634" t="s">
        <v>175</v>
      </c>
      <c r="I634" t="s">
        <v>102</v>
      </c>
      <c r="J634" t="s">
        <v>16</v>
      </c>
      <c r="K634" t="str">
        <f t="shared" si="10"/>
        <v>T8</v>
      </c>
      <c r="L634" t="s">
        <v>17</v>
      </c>
      <c r="M634" t="s">
        <v>82</v>
      </c>
    </row>
    <row r="635" spans="1:13" x14ac:dyDescent="0.35">
      <c r="A635">
        <v>6</v>
      </c>
      <c r="B635">
        <v>30</v>
      </c>
      <c r="C635" t="s">
        <v>124</v>
      </c>
      <c r="D635" t="s">
        <v>80</v>
      </c>
      <c r="F635" t="s">
        <v>191</v>
      </c>
      <c r="G635" s="14">
        <v>42111</v>
      </c>
      <c r="H635" t="s">
        <v>175</v>
      </c>
      <c r="I635" t="s">
        <v>102</v>
      </c>
      <c r="J635" t="s">
        <v>16</v>
      </c>
      <c r="K635" t="str">
        <f t="shared" si="10"/>
        <v>T8</v>
      </c>
      <c r="L635" t="s">
        <v>17</v>
      </c>
      <c r="M635" t="s">
        <v>82</v>
      </c>
    </row>
    <row r="636" spans="1:13" x14ac:dyDescent="0.35">
      <c r="A636">
        <v>7</v>
      </c>
      <c r="B636">
        <v>28</v>
      </c>
      <c r="C636" t="s">
        <v>145</v>
      </c>
      <c r="D636" t="s">
        <v>64</v>
      </c>
      <c r="F636" t="s">
        <v>191</v>
      </c>
      <c r="G636" s="14">
        <v>42111</v>
      </c>
      <c r="H636" t="s">
        <v>175</v>
      </c>
      <c r="I636" t="s">
        <v>102</v>
      </c>
      <c r="J636" t="s">
        <v>16</v>
      </c>
      <c r="K636" t="str">
        <f t="shared" si="10"/>
        <v>T8</v>
      </c>
      <c r="L636" t="s">
        <v>17</v>
      </c>
      <c r="M636" t="s">
        <v>82</v>
      </c>
    </row>
    <row r="637" spans="1:13" x14ac:dyDescent="0.35">
      <c r="A637">
        <v>8</v>
      </c>
      <c r="B637">
        <v>26</v>
      </c>
      <c r="C637" t="s">
        <v>120</v>
      </c>
      <c r="D637" t="s">
        <v>74</v>
      </c>
      <c r="F637" t="s">
        <v>191</v>
      </c>
      <c r="G637" s="14">
        <v>42111</v>
      </c>
      <c r="H637" t="s">
        <v>175</v>
      </c>
      <c r="I637" t="s">
        <v>102</v>
      </c>
      <c r="J637" t="s">
        <v>16</v>
      </c>
      <c r="K637" t="str">
        <f t="shared" si="10"/>
        <v>T8</v>
      </c>
      <c r="L637" t="s">
        <v>17</v>
      </c>
      <c r="M637" t="s">
        <v>82</v>
      </c>
    </row>
    <row r="638" spans="1:13" x14ac:dyDescent="0.35">
      <c r="A638">
        <v>9</v>
      </c>
      <c r="B638">
        <v>25</v>
      </c>
      <c r="C638" t="s">
        <v>121</v>
      </c>
      <c r="D638" t="s">
        <v>63</v>
      </c>
      <c r="F638" t="s">
        <v>191</v>
      </c>
      <c r="G638" s="14">
        <v>42111</v>
      </c>
      <c r="H638" t="s">
        <v>175</v>
      </c>
      <c r="I638" t="s">
        <v>102</v>
      </c>
      <c r="J638" t="s">
        <v>16</v>
      </c>
      <c r="K638" t="str">
        <f t="shared" si="10"/>
        <v>T16</v>
      </c>
      <c r="L638" t="s">
        <v>17</v>
      </c>
      <c r="M638" t="s">
        <v>82</v>
      </c>
    </row>
    <row r="639" spans="1:13" x14ac:dyDescent="0.35">
      <c r="A639">
        <v>10</v>
      </c>
      <c r="B639">
        <v>24</v>
      </c>
      <c r="C639" t="s">
        <v>123</v>
      </c>
      <c r="D639" t="s">
        <v>75</v>
      </c>
      <c r="F639" t="s">
        <v>191</v>
      </c>
      <c r="G639" s="14">
        <v>42111</v>
      </c>
      <c r="H639" t="s">
        <v>175</v>
      </c>
      <c r="I639" t="s">
        <v>102</v>
      </c>
      <c r="J639" t="s">
        <v>16</v>
      </c>
      <c r="K639" t="str">
        <f t="shared" si="10"/>
        <v>T16</v>
      </c>
      <c r="L639" t="s">
        <v>17</v>
      </c>
      <c r="M639" t="s">
        <v>82</v>
      </c>
    </row>
    <row r="640" spans="1:13" x14ac:dyDescent="0.35">
      <c r="A640">
        <v>11</v>
      </c>
      <c r="B640">
        <v>23</v>
      </c>
      <c r="C640" t="s">
        <v>157</v>
      </c>
      <c r="D640" t="s">
        <v>158</v>
      </c>
      <c r="F640" t="s">
        <v>191</v>
      </c>
      <c r="G640" s="14">
        <v>42111</v>
      </c>
      <c r="H640" t="s">
        <v>175</v>
      </c>
      <c r="I640" t="s">
        <v>102</v>
      </c>
      <c r="J640" t="s">
        <v>16</v>
      </c>
      <c r="K640" t="str">
        <f t="shared" si="10"/>
        <v>T16</v>
      </c>
      <c r="L640" t="s">
        <v>17</v>
      </c>
      <c r="M640" t="s">
        <v>82</v>
      </c>
    </row>
    <row r="641" spans="1:13" x14ac:dyDescent="0.35">
      <c r="A641">
        <v>12</v>
      </c>
      <c r="B641">
        <v>22</v>
      </c>
      <c r="C641" t="s">
        <v>155</v>
      </c>
      <c r="D641" t="s">
        <v>156</v>
      </c>
      <c r="F641" t="s">
        <v>191</v>
      </c>
      <c r="G641" s="14">
        <v>42111</v>
      </c>
      <c r="H641" t="s">
        <v>175</v>
      </c>
      <c r="I641" t="s">
        <v>102</v>
      </c>
      <c r="J641" t="s">
        <v>16</v>
      </c>
      <c r="K641" t="str">
        <f t="shared" si="10"/>
        <v>T16</v>
      </c>
      <c r="L641" t="s">
        <v>17</v>
      </c>
      <c r="M641" t="s">
        <v>82</v>
      </c>
    </row>
    <row r="642" spans="1:13" x14ac:dyDescent="0.35">
      <c r="A642">
        <v>13</v>
      </c>
      <c r="B642">
        <v>21</v>
      </c>
      <c r="C642" t="s">
        <v>192</v>
      </c>
      <c r="D642" t="s">
        <v>193</v>
      </c>
      <c r="F642" t="s">
        <v>191</v>
      </c>
      <c r="G642" s="14">
        <v>42111</v>
      </c>
      <c r="H642" t="s">
        <v>175</v>
      </c>
      <c r="I642" t="s">
        <v>102</v>
      </c>
      <c r="J642" t="s">
        <v>16</v>
      </c>
      <c r="K642" t="str">
        <f t="shared" si="10"/>
        <v>T16</v>
      </c>
      <c r="L642" t="s">
        <v>17</v>
      </c>
      <c r="M642" t="s">
        <v>82</v>
      </c>
    </row>
    <row r="643" spans="1:13" x14ac:dyDescent="0.35">
      <c r="A643">
        <v>1</v>
      </c>
      <c r="B643" s="13">
        <v>64</v>
      </c>
      <c r="C643" t="s">
        <v>36</v>
      </c>
      <c r="D643" t="s">
        <v>36</v>
      </c>
      <c r="F643" t="s">
        <v>191</v>
      </c>
      <c r="G643" s="14">
        <v>42111</v>
      </c>
      <c r="H643" t="s">
        <v>175</v>
      </c>
      <c r="I643" t="s">
        <v>102</v>
      </c>
      <c r="J643" t="s">
        <v>83</v>
      </c>
      <c r="K643" t="str">
        <f t="shared" si="10"/>
        <v>1</v>
      </c>
      <c r="L643" t="s">
        <v>17</v>
      </c>
      <c r="M643" t="s">
        <v>82</v>
      </c>
    </row>
    <row r="644" spans="1:13" x14ac:dyDescent="0.35">
      <c r="A644">
        <v>2</v>
      </c>
      <c r="B644">
        <v>52</v>
      </c>
      <c r="C644" t="s">
        <v>48</v>
      </c>
      <c r="D644" t="s">
        <v>49</v>
      </c>
      <c r="F644" t="s">
        <v>191</v>
      </c>
      <c r="G644" s="14">
        <v>42111</v>
      </c>
      <c r="H644" t="s">
        <v>175</v>
      </c>
      <c r="I644" t="s">
        <v>102</v>
      </c>
      <c r="J644" t="s">
        <v>83</v>
      </c>
      <c r="K644" t="str">
        <f t="shared" si="10"/>
        <v>2</v>
      </c>
      <c r="L644" t="s">
        <v>17</v>
      </c>
      <c r="M644" t="s">
        <v>82</v>
      </c>
    </row>
    <row r="645" spans="1:13" x14ac:dyDescent="0.35">
      <c r="A645">
        <v>3</v>
      </c>
      <c r="B645">
        <v>40</v>
      </c>
      <c r="C645" t="s">
        <v>124</v>
      </c>
      <c r="D645" t="s">
        <v>80</v>
      </c>
      <c r="F645" t="s">
        <v>191</v>
      </c>
      <c r="G645" s="14">
        <v>42111</v>
      </c>
      <c r="H645" t="s">
        <v>175</v>
      </c>
      <c r="I645" t="s">
        <v>102</v>
      </c>
      <c r="J645" t="s">
        <v>83</v>
      </c>
      <c r="K645" t="str">
        <f t="shared" si="10"/>
        <v>3</v>
      </c>
      <c r="L645" t="s">
        <v>17</v>
      </c>
      <c r="M645" t="s">
        <v>82</v>
      </c>
    </row>
    <row r="646" spans="1:13" x14ac:dyDescent="0.35">
      <c r="A646">
        <v>4</v>
      </c>
      <c r="B646">
        <v>36</v>
      </c>
      <c r="C646" t="s">
        <v>46</v>
      </c>
      <c r="D646" t="s">
        <v>47</v>
      </c>
      <c r="F646" t="s">
        <v>191</v>
      </c>
      <c r="G646" s="14">
        <v>42111</v>
      </c>
      <c r="H646" t="s">
        <v>175</v>
      </c>
      <c r="I646" t="s">
        <v>102</v>
      </c>
      <c r="J646" t="s">
        <v>83</v>
      </c>
      <c r="K646" t="str">
        <f t="shared" si="10"/>
        <v>4</v>
      </c>
      <c r="L646" t="s">
        <v>17</v>
      </c>
      <c r="M646" t="s">
        <v>82</v>
      </c>
    </row>
    <row r="647" spans="1:13" x14ac:dyDescent="0.35">
      <c r="A647">
        <v>5</v>
      </c>
      <c r="B647">
        <v>32</v>
      </c>
      <c r="C647" t="s">
        <v>145</v>
      </c>
      <c r="D647" t="s">
        <v>64</v>
      </c>
      <c r="F647" t="s">
        <v>191</v>
      </c>
      <c r="G647" s="14">
        <v>42111</v>
      </c>
      <c r="H647" t="s">
        <v>175</v>
      </c>
      <c r="I647" t="s">
        <v>102</v>
      </c>
      <c r="J647" t="s">
        <v>83</v>
      </c>
      <c r="K647" t="str">
        <f t="shared" si="10"/>
        <v>T8</v>
      </c>
      <c r="L647" t="s">
        <v>17</v>
      </c>
      <c r="M647" t="s">
        <v>82</v>
      </c>
    </row>
    <row r="648" spans="1:13" x14ac:dyDescent="0.35">
      <c r="A648">
        <v>6</v>
      </c>
      <c r="B648">
        <v>30</v>
      </c>
      <c r="C648" t="s">
        <v>29</v>
      </c>
      <c r="D648" t="s">
        <v>30</v>
      </c>
      <c r="F648" t="s">
        <v>191</v>
      </c>
      <c r="G648" s="14">
        <v>42111</v>
      </c>
      <c r="H648" t="s">
        <v>175</v>
      </c>
      <c r="I648" t="s">
        <v>102</v>
      </c>
      <c r="J648" t="s">
        <v>83</v>
      </c>
      <c r="K648" t="str">
        <f t="shared" si="10"/>
        <v>T8</v>
      </c>
      <c r="L648" t="s">
        <v>17</v>
      </c>
      <c r="M648" t="s">
        <v>82</v>
      </c>
    </row>
    <row r="649" spans="1:13" x14ac:dyDescent="0.35">
      <c r="A649">
        <v>7</v>
      </c>
      <c r="B649">
        <v>28</v>
      </c>
      <c r="C649" t="s">
        <v>120</v>
      </c>
      <c r="D649" t="s">
        <v>74</v>
      </c>
      <c r="F649" t="s">
        <v>191</v>
      </c>
      <c r="G649" s="14">
        <v>42111</v>
      </c>
      <c r="H649" t="s">
        <v>175</v>
      </c>
      <c r="I649" t="s">
        <v>102</v>
      </c>
      <c r="J649" t="s">
        <v>83</v>
      </c>
      <c r="K649" t="str">
        <f t="shared" si="10"/>
        <v>T8</v>
      </c>
      <c r="L649" t="s">
        <v>17</v>
      </c>
      <c r="M649" t="s">
        <v>82</v>
      </c>
    </row>
    <row r="650" spans="1:13" x14ac:dyDescent="0.35">
      <c r="A650">
        <v>8</v>
      </c>
      <c r="B650">
        <v>26</v>
      </c>
      <c r="C650" t="s">
        <v>121</v>
      </c>
      <c r="D650" t="s">
        <v>63</v>
      </c>
      <c r="F650" t="s">
        <v>191</v>
      </c>
      <c r="G650" s="14">
        <v>42111</v>
      </c>
      <c r="H650" t="s">
        <v>175</v>
      </c>
      <c r="I650" t="s">
        <v>102</v>
      </c>
      <c r="J650" t="s">
        <v>83</v>
      </c>
      <c r="K650" t="str">
        <f t="shared" si="10"/>
        <v>T8</v>
      </c>
      <c r="L650" t="s">
        <v>17</v>
      </c>
      <c r="M650" t="s">
        <v>82</v>
      </c>
    </row>
    <row r="651" spans="1:13" x14ac:dyDescent="0.35">
      <c r="A651">
        <v>9</v>
      </c>
      <c r="B651">
        <v>25</v>
      </c>
      <c r="C651" t="s">
        <v>126</v>
      </c>
      <c r="D651" t="s">
        <v>51</v>
      </c>
      <c r="F651" t="s">
        <v>191</v>
      </c>
      <c r="G651" s="14">
        <v>42111</v>
      </c>
      <c r="H651" t="s">
        <v>175</v>
      </c>
      <c r="I651" t="s">
        <v>102</v>
      </c>
      <c r="J651" t="s">
        <v>83</v>
      </c>
      <c r="K651" t="str">
        <f t="shared" si="10"/>
        <v>T16</v>
      </c>
      <c r="L651" t="s">
        <v>17</v>
      </c>
      <c r="M651" t="s">
        <v>82</v>
      </c>
    </row>
    <row r="652" spans="1:13" x14ac:dyDescent="0.35">
      <c r="A652">
        <v>10</v>
      </c>
      <c r="B652">
        <v>24</v>
      </c>
      <c r="C652" t="s">
        <v>123</v>
      </c>
      <c r="D652" t="s">
        <v>75</v>
      </c>
      <c r="F652" t="s">
        <v>191</v>
      </c>
      <c r="G652" s="14">
        <v>42111</v>
      </c>
      <c r="H652" t="s">
        <v>175</v>
      </c>
      <c r="I652" t="s">
        <v>102</v>
      </c>
      <c r="J652" t="s">
        <v>83</v>
      </c>
      <c r="K652" t="str">
        <f t="shared" si="10"/>
        <v>T16</v>
      </c>
      <c r="L652" t="s">
        <v>17</v>
      </c>
      <c r="M652" t="s">
        <v>82</v>
      </c>
    </row>
    <row r="653" spans="1:13" x14ac:dyDescent="0.35">
      <c r="A653">
        <v>11</v>
      </c>
      <c r="B653">
        <v>23</v>
      </c>
      <c r="C653" t="s">
        <v>140</v>
      </c>
      <c r="D653" t="s">
        <v>141</v>
      </c>
      <c r="F653" t="s">
        <v>191</v>
      </c>
      <c r="G653" s="14">
        <v>42111</v>
      </c>
      <c r="H653" t="s">
        <v>175</v>
      </c>
      <c r="I653" t="s">
        <v>102</v>
      </c>
      <c r="J653" t="s">
        <v>83</v>
      </c>
      <c r="K653" t="str">
        <f t="shared" si="10"/>
        <v>T16</v>
      </c>
      <c r="L653" t="s">
        <v>17</v>
      </c>
      <c r="M653" t="s">
        <v>82</v>
      </c>
    </row>
    <row r="654" spans="1:13" x14ac:dyDescent="0.35">
      <c r="A654">
        <v>12</v>
      </c>
      <c r="B654">
        <v>22</v>
      </c>
      <c r="C654" t="s">
        <v>157</v>
      </c>
      <c r="D654" t="s">
        <v>158</v>
      </c>
      <c r="F654" t="s">
        <v>191</v>
      </c>
      <c r="G654" s="14">
        <v>42111</v>
      </c>
      <c r="H654" t="s">
        <v>175</v>
      </c>
      <c r="I654" t="s">
        <v>102</v>
      </c>
      <c r="J654" t="s">
        <v>83</v>
      </c>
      <c r="K654" t="str">
        <f t="shared" si="10"/>
        <v>T16</v>
      </c>
      <c r="L654" t="s">
        <v>17</v>
      </c>
      <c r="M654" t="s">
        <v>82</v>
      </c>
    </row>
    <row r="655" spans="1:13" x14ac:dyDescent="0.35">
      <c r="A655">
        <v>13</v>
      </c>
      <c r="B655">
        <v>21</v>
      </c>
      <c r="C655" t="s">
        <v>192</v>
      </c>
      <c r="D655" t="s">
        <v>193</v>
      </c>
      <c r="F655" t="s">
        <v>191</v>
      </c>
      <c r="G655" s="14">
        <v>42111</v>
      </c>
      <c r="H655" t="s">
        <v>175</v>
      </c>
      <c r="I655" t="s">
        <v>102</v>
      </c>
      <c r="J655" t="s">
        <v>83</v>
      </c>
      <c r="K655" t="str">
        <f t="shared" si="10"/>
        <v>T16</v>
      </c>
      <c r="L655" t="s">
        <v>17</v>
      </c>
      <c r="M655" t="s">
        <v>82</v>
      </c>
    </row>
    <row r="656" spans="1:13" x14ac:dyDescent="0.35">
      <c r="A656">
        <v>1</v>
      </c>
      <c r="B656" s="13">
        <v>64</v>
      </c>
      <c r="C656" t="s">
        <v>36</v>
      </c>
      <c r="D656" t="s">
        <v>36</v>
      </c>
      <c r="F656" t="s">
        <v>191</v>
      </c>
      <c r="G656" s="14">
        <v>42111</v>
      </c>
      <c r="H656" t="s">
        <v>175</v>
      </c>
      <c r="I656" t="s">
        <v>102</v>
      </c>
      <c r="J656" t="s">
        <v>148</v>
      </c>
      <c r="K656" t="str">
        <f t="shared" si="10"/>
        <v>1</v>
      </c>
      <c r="L656" t="s">
        <v>17</v>
      </c>
      <c r="M656" t="s">
        <v>82</v>
      </c>
    </row>
    <row r="657" spans="1:13" x14ac:dyDescent="0.35">
      <c r="A657">
        <v>2</v>
      </c>
      <c r="B657">
        <v>52</v>
      </c>
      <c r="C657" t="s">
        <v>29</v>
      </c>
      <c r="D657" t="s">
        <v>30</v>
      </c>
      <c r="F657" t="s">
        <v>191</v>
      </c>
      <c r="G657" s="14">
        <v>42111</v>
      </c>
      <c r="H657" t="s">
        <v>175</v>
      </c>
      <c r="I657" t="s">
        <v>102</v>
      </c>
      <c r="J657" t="s">
        <v>148</v>
      </c>
      <c r="K657" t="str">
        <f t="shared" si="10"/>
        <v>2</v>
      </c>
      <c r="L657" t="s">
        <v>17</v>
      </c>
      <c r="M657" t="s">
        <v>82</v>
      </c>
    </row>
    <row r="658" spans="1:13" x14ac:dyDescent="0.35">
      <c r="A658">
        <v>3</v>
      </c>
      <c r="B658">
        <v>40</v>
      </c>
      <c r="C658" t="s">
        <v>48</v>
      </c>
      <c r="D658" t="s">
        <v>49</v>
      </c>
      <c r="F658" t="s">
        <v>191</v>
      </c>
      <c r="G658" s="14">
        <v>42111</v>
      </c>
      <c r="H658" t="s">
        <v>175</v>
      </c>
      <c r="I658" t="s">
        <v>102</v>
      </c>
      <c r="J658" t="s">
        <v>148</v>
      </c>
      <c r="K658" t="str">
        <f t="shared" si="10"/>
        <v>3</v>
      </c>
      <c r="L658" t="s">
        <v>17</v>
      </c>
      <c r="M658" t="s">
        <v>82</v>
      </c>
    </row>
    <row r="659" spans="1:13" x14ac:dyDescent="0.35">
      <c r="A659">
        <v>4</v>
      </c>
      <c r="B659">
        <v>36</v>
      </c>
      <c r="C659" t="s">
        <v>120</v>
      </c>
      <c r="D659" t="s">
        <v>74</v>
      </c>
      <c r="F659" t="s">
        <v>191</v>
      </c>
      <c r="G659" s="14">
        <v>42111</v>
      </c>
      <c r="H659" t="s">
        <v>175</v>
      </c>
      <c r="I659" t="s">
        <v>102</v>
      </c>
      <c r="J659" t="s">
        <v>148</v>
      </c>
      <c r="K659" t="str">
        <f t="shared" si="10"/>
        <v>4</v>
      </c>
      <c r="L659" t="s">
        <v>17</v>
      </c>
      <c r="M659" t="s">
        <v>82</v>
      </c>
    </row>
    <row r="660" spans="1:13" x14ac:dyDescent="0.35">
      <c r="A660">
        <v>5</v>
      </c>
      <c r="B660">
        <v>32</v>
      </c>
      <c r="C660" t="s">
        <v>121</v>
      </c>
      <c r="D660" t="s">
        <v>63</v>
      </c>
      <c r="F660" t="s">
        <v>191</v>
      </c>
      <c r="G660" s="14">
        <v>42111</v>
      </c>
      <c r="H660" t="s">
        <v>175</v>
      </c>
      <c r="I660" t="s">
        <v>102</v>
      </c>
      <c r="J660" t="s">
        <v>148</v>
      </c>
      <c r="K660" t="str">
        <f t="shared" si="10"/>
        <v>T8</v>
      </c>
      <c r="L660" t="s">
        <v>17</v>
      </c>
      <c r="M660" t="s">
        <v>82</v>
      </c>
    </row>
    <row r="661" spans="1:13" x14ac:dyDescent="0.35">
      <c r="A661">
        <v>6</v>
      </c>
      <c r="B661">
        <v>30</v>
      </c>
      <c r="C661" t="s">
        <v>126</v>
      </c>
      <c r="D661" t="s">
        <v>51</v>
      </c>
      <c r="F661" t="s">
        <v>191</v>
      </c>
      <c r="G661" s="14">
        <v>42111</v>
      </c>
      <c r="H661" t="s">
        <v>175</v>
      </c>
      <c r="I661" t="s">
        <v>102</v>
      </c>
      <c r="J661" t="s">
        <v>148</v>
      </c>
      <c r="K661" t="str">
        <f t="shared" si="10"/>
        <v>T8</v>
      </c>
      <c r="L661" t="s">
        <v>17</v>
      </c>
      <c r="M661" t="s">
        <v>82</v>
      </c>
    </row>
    <row r="662" spans="1:13" x14ac:dyDescent="0.35">
      <c r="A662">
        <v>7</v>
      </c>
      <c r="B662">
        <v>28</v>
      </c>
      <c r="C662" t="s">
        <v>124</v>
      </c>
      <c r="D662" t="s">
        <v>80</v>
      </c>
      <c r="F662" t="s">
        <v>191</v>
      </c>
      <c r="G662" s="14">
        <v>42111</v>
      </c>
      <c r="H662" t="s">
        <v>175</v>
      </c>
      <c r="I662" t="s">
        <v>102</v>
      </c>
      <c r="J662" t="s">
        <v>148</v>
      </c>
      <c r="K662" t="str">
        <f t="shared" si="10"/>
        <v>T8</v>
      </c>
      <c r="L662" t="s">
        <v>17</v>
      </c>
      <c r="M662" t="s">
        <v>82</v>
      </c>
    </row>
    <row r="663" spans="1:13" x14ac:dyDescent="0.35">
      <c r="A663">
        <v>8</v>
      </c>
      <c r="B663">
        <v>26</v>
      </c>
      <c r="C663" t="s">
        <v>123</v>
      </c>
      <c r="D663" t="s">
        <v>75</v>
      </c>
      <c r="F663" t="s">
        <v>191</v>
      </c>
      <c r="G663" s="14">
        <v>42111</v>
      </c>
      <c r="H663" t="s">
        <v>175</v>
      </c>
      <c r="I663" t="s">
        <v>102</v>
      </c>
      <c r="J663" t="s">
        <v>148</v>
      </c>
      <c r="K663" t="str">
        <f t="shared" si="10"/>
        <v>T8</v>
      </c>
      <c r="L663" t="s">
        <v>17</v>
      </c>
      <c r="M663" t="s">
        <v>82</v>
      </c>
    </row>
    <row r="664" spans="1:13" x14ac:dyDescent="0.35">
      <c r="A664">
        <v>9</v>
      </c>
      <c r="B664">
        <v>25</v>
      </c>
      <c r="C664" t="s">
        <v>46</v>
      </c>
      <c r="D664" t="s">
        <v>47</v>
      </c>
      <c r="F664" t="s">
        <v>191</v>
      </c>
      <c r="G664" s="14">
        <v>42111</v>
      </c>
      <c r="H664" t="s">
        <v>175</v>
      </c>
      <c r="I664" t="s">
        <v>102</v>
      </c>
      <c r="J664" t="s">
        <v>148</v>
      </c>
      <c r="K664" t="str">
        <f t="shared" si="10"/>
        <v>T16</v>
      </c>
      <c r="L664" t="s">
        <v>17</v>
      </c>
      <c r="M664" t="s">
        <v>82</v>
      </c>
    </row>
    <row r="665" spans="1:13" x14ac:dyDescent="0.35">
      <c r="A665">
        <v>10</v>
      </c>
      <c r="B665">
        <v>24</v>
      </c>
      <c r="C665" t="s">
        <v>145</v>
      </c>
      <c r="D665" t="s">
        <v>64</v>
      </c>
      <c r="F665" t="s">
        <v>191</v>
      </c>
      <c r="G665" s="14">
        <v>42111</v>
      </c>
      <c r="H665" t="s">
        <v>175</v>
      </c>
      <c r="I665" t="s">
        <v>102</v>
      </c>
      <c r="J665" t="s">
        <v>148</v>
      </c>
      <c r="K665" t="str">
        <f t="shared" si="10"/>
        <v>T16</v>
      </c>
      <c r="L665" t="s">
        <v>17</v>
      </c>
      <c r="M665" t="s">
        <v>82</v>
      </c>
    </row>
    <row r="666" spans="1:13" x14ac:dyDescent="0.35">
      <c r="A666">
        <v>11</v>
      </c>
      <c r="B666">
        <v>23</v>
      </c>
      <c r="C666" t="s">
        <v>192</v>
      </c>
      <c r="D666" t="s">
        <v>193</v>
      </c>
      <c r="F666" t="s">
        <v>191</v>
      </c>
      <c r="G666" s="14">
        <v>42111</v>
      </c>
      <c r="H666" t="s">
        <v>175</v>
      </c>
      <c r="I666" t="s">
        <v>102</v>
      </c>
      <c r="J666" t="s">
        <v>148</v>
      </c>
      <c r="K666" t="str">
        <f t="shared" si="10"/>
        <v>T16</v>
      </c>
      <c r="L666" t="s">
        <v>17</v>
      </c>
      <c r="M666" t="s">
        <v>82</v>
      </c>
    </row>
    <row r="667" spans="1:13" hidden="1" x14ac:dyDescent="0.35">
      <c r="A667">
        <v>1</v>
      </c>
      <c r="B667">
        <v>64</v>
      </c>
      <c r="C667" t="s">
        <v>13</v>
      </c>
      <c r="D667" t="s">
        <v>14</v>
      </c>
      <c r="F667" t="s">
        <v>73</v>
      </c>
      <c r="G667" s="14">
        <v>42127</v>
      </c>
      <c r="H667" t="s">
        <v>175</v>
      </c>
      <c r="I667" t="s">
        <v>15</v>
      </c>
      <c r="J667" t="s">
        <v>148</v>
      </c>
      <c r="K667" t="str">
        <f t="shared" si="10"/>
        <v>1</v>
      </c>
      <c r="L667" t="s">
        <v>17</v>
      </c>
      <c r="M667" t="s">
        <v>82</v>
      </c>
    </row>
    <row r="668" spans="1:13" hidden="1" x14ac:dyDescent="0.35">
      <c r="A668">
        <v>2</v>
      </c>
      <c r="B668">
        <v>52</v>
      </c>
      <c r="C668" t="s">
        <v>27</v>
      </c>
      <c r="D668" t="s">
        <v>28</v>
      </c>
      <c r="F668" t="s">
        <v>73</v>
      </c>
      <c r="G668" s="14">
        <v>42127</v>
      </c>
      <c r="H668" t="s">
        <v>175</v>
      </c>
      <c r="I668" t="s">
        <v>15</v>
      </c>
      <c r="J668" t="s">
        <v>148</v>
      </c>
      <c r="K668" t="str">
        <f t="shared" si="10"/>
        <v>2</v>
      </c>
      <c r="L668" t="s">
        <v>17</v>
      </c>
      <c r="M668" t="s">
        <v>82</v>
      </c>
    </row>
    <row r="669" spans="1:13" hidden="1" x14ac:dyDescent="0.35">
      <c r="A669">
        <v>3</v>
      </c>
      <c r="B669">
        <v>40</v>
      </c>
      <c r="C669" t="s">
        <v>36</v>
      </c>
      <c r="D669" t="s">
        <v>36</v>
      </c>
      <c r="F669" t="s">
        <v>73</v>
      </c>
      <c r="G669" s="14">
        <v>42127</v>
      </c>
      <c r="H669" t="s">
        <v>175</v>
      </c>
      <c r="I669" t="s">
        <v>15</v>
      </c>
      <c r="J669" t="s">
        <v>148</v>
      </c>
      <c r="K669" t="str">
        <f t="shared" si="10"/>
        <v>3</v>
      </c>
      <c r="L669" t="s">
        <v>17</v>
      </c>
      <c r="M669" t="s">
        <v>82</v>
      </c>
    </row>
    <row r="670" spans="1:13" hidden="1" x14ac:dyDescent="0.35">
      <c r="A670">
        <v>4</v>
      </c>
      <c r="B670">
        <v>36</v>
      </c>
      <c r="C670" t="s">
        <v>111</v>
      </c>
      <c r="D670" t="s">
        <v>18</v>
      </c>
      <c r="F670" t="s">
        <v>73</v>
      </c>
      <c r="G670" s="14">
        <v>42127</v>
      </c>
      <c r="H670" t="s">
        <v>175</v>
      </c>
      <c r="I670" t="s">
        <v>15</v>
      </c>
      <c r="J670" t="s">
        <v>148</v>
      </c>
      <c r="K670" t="str">
        <f t="shared" si="10"/>
        <v>4</v>
      </c>
      <c r="L670" t="s">
        <v>17</v>
      </c>
      <c r="M670" t="s">
        <v>82</v>
      </c>
    </row>
    <row r="671" spans="1:13" hidden="1" x14ac:dyDescent="0.35">
      <c r="A671">
        <v>5</v>
      </c>
      <c r="B671">
        <v>32</v>
      </c>
      <c r="C671" t="s">
        <v>108</v>
      </c>
      <c r="D671" t="s">
        <v>19</v>
      </c>
      <c r="F671" t="s">
        <v>73</v>
      </c>
      <c r="G671" s="14">
        <v>42127</v>
      </c>
      <c r="H671" t="s">
        <v>175</v>
      </c>
      <c r="I671" t="s">
        <v>15</v>
      </c>
      <c r="J671" t="s">
        <v>148</v>
      </c>
      <c r="K671" t="str">
        <f t="shared" si="10"/>
        <v>T8</v>
      </c>
      <c r="L671" t="s">
        <v>17</v>
      </c>
      <c r="M671" t="s">
        <v>82</v>
      </c>
    </row>
    <row r="672" spans="1:13" hidden="1" x14ac:dyDescent="0.35">
      <c r="A672">
        <v>6</v>
      </c>
      <c r="B672">
        <v>30</v>
      </c>
      <c r="C672" t="s">
        <v>119</v>
      </c>
      <c r="D672" t="s">
        <v>39</v>
      </c>
      <c r="F672" t="s">
        <v>73</v>
      </c>
      <c r="G672" s="14">
        <v>42127</v>
      </c>
      <c r="H672" t="s">
        <v>175</v>
      </c>
      <c r="I672" t="s">
        <v>15</v>
      </c>
      <c r="J672" t="s">
        <v>148</v>
      </c>
      <c r="K672" t="str">
        <f t="shared" si="10"/>
        <v>T8</v>
      </c>
      <c r="L672" t="s">
        <v>17</v>
      </c>
      <c r="M672" t="s">
        <v>82</v>
      </c>
    </row>
    <row r="673" spans="1:13" hidden="1" x14ac:dyDescent="0.35">
      <c r="A673">
        <v>7</v>
      </c>
      <c r="B673">
        <v>28</v>
      </c>
      <c r="C673" t="s">
        <v>109</v>
      </c>
      <c r="D673" t="s">
        <v>22</v>
      </c>
      <c r="F673" t="s">
        <v>73</v>
      </c>
      <c r="G673" s="14">
        <v>42127</v>
      </c>
      <c r="H673" t="s">
        <v>175</v>
      </c>
      <c r="I673" t="s">
        <v>15</v>
      </c>
      <c r="J673" t="s">
        <v>148</v>
      </c>
      <c r="K673" t="str">
        <f t="shared" si="10"/>
        <v>T8</v>
      </c>
      <c r="L673" t="s">
        <v>17</v>
      </c>
      <c r="M673" t="s">
        <v>82</v>
      </c>
    </row>
    <row r="674" spans="1:13" hidden="1" x14ac:dyDescent="0.35">
      <c r="A674">
        <v>8</v>
      </c>
      <c r="B674">
        <v>26</v>
      </c>
      <c r="C674" t="s">
        <v>118</v>
      </c>
      <c r="D674" t="s">
        <v>41</v>
      </c>
      <c r="F674" t="s">
        <v>73</v>
      </c>
      <c r="G674" s="14">
        <v>42127</v>
      </c>
      <c r="H674" t="s">
        <v>175</v>
      </c>
      <c r="I674" t="s">
        <v>15</v>
      </c>
      <c r="J674" t="s">
        <v>148</v>
      </c>
      <c r="K674" t="str">
        <f t="shared" si="10"/>
        <v>T8</v>
      </c>
      <c r="L674" t="s">
        <v>17</v>
      </c>
      <c r="M674" t="s">
        <v>82</v>
      </c>
    </row>
    <row r="675" spans="1:13" hidden="1" x14ac:dyDescent="0.35">
      <c r="A675">
        <v>9</v>
      </c>
      <c r="B675">
        <v>25</v>
      </c>
      <c r="C675" t="s">
        <v>115</v>
      </c>
      <c r="D675" t="s">
        <v>38</v>
      </c>
      <c r="F675" t="s">
        <v>73</v>
      </c>
      <c r="G675" s="14">
        <v>42127</v>
      </c>
      <c r="H675" t="s">
        <v>175</v>
      </c>
      <c r="I675" t="s">
        <v>15</v>
      </c>
      <c r="J675" t="s">
        <v>148</v>
      </c>
      <c r="K675" t="str">
        <f t="shared" si="10"/>
        <v>T16</v>
      </c>
      <c r="L675" t="s">
        <v>17</v>
      </c>
      <c r="M675" t="s">
        <v>82</v>
      </c>
    </row>
    <row r="676" spans="1:13" hidden="1" x14ac:dyDescent="0.35">
      <c r="A676">
        <v>10</v>
      </c>
      <c r="B676">
        <v>24</v>
      </c>
      <c r="C676" t="s">
        <v>170</v>
      </c>
      <c r="D676" t="s">
        <v>103</v>
      </c>
      <c r="F676" t="s">
        <v>73</v>
      </c>
      <c r="G676" s="14">
        <v>42127</v>
      </c>
      <c r="H676" t="s">
        <v>175</v>
      </c>
      <c r="I676" t="s">
        <v>15</v>
      </c>
      <c r="J676" t="s">
        <v>148</v>
      </c>
      <c r="K676" t="str">
        <f t="shared" si="10"/>
        <v>T16</v>
      </c>
      <c r="L676" t="s">
        <v>17</v>
      </c>
      <c r="M676" t="s">
        <v>82</v>
      </c>
    </row>
    <row r="677" spans="1:13" hidden="1" x14ac:dyDescent="0.35">
      <c r="A677">
        <v>11</v>
      </c>
      <c r="B677">
        <v>23</v>
      </c>
      <c r="C677" t="s">
        <v>34</v>
      </c>
      <c r="D677" t="s">
        <v>35</v>
      </c>
      <c r="F677" t="s">
        <v>73</v>
      </c>
      <c r="G677" s="14">
        <v>42127</v>
      </c>
      <c r="H677" t="s">
        <v>175</v>
      </c>
      <c r="I677" t="s">
        <v>15</v>
      </c>
      <c r="J677" t="s">
        <v>148</v>
      </c>
      <c r="K677" t="str">
        <f t="shared" si="10"/>
        <v>T16</v>
      </c>
      <c r="L677" t="s">
        <v>17</v>
      </c>
      <c r="M677" t="s">
        <v>82</v>
      </c>
    </row>
    <row r="678" spans="1:13" hidden="1" x14ac:dyDescent="0.35">
      <c r="A678">
        <v>12</v>
      </c>
      <c r="B678">
        <v>22</v>
      </c>
      <c r="C678" t="s">
        <v>42</v>
      </c>
      <c r="D678" t="s">
        <v>43</v>
      </c>
      <c r="F678" t="s">
        <v>73</v>
      </c>
      <c r="G678" s="14">
        <v>42127</v>
      </c>
      <c r="H678" t="s">
        <v>175</v>
      </c>
      <c r="I678" t="s">
        <v>15</v>
      </c>
      <c r="J678" t="s">
        <v>148</v>
      </c>
      <c r="K678" t="str">
        <f t="shared" si="10"/>
        <v>T16</v>
      </c>
      <c r="L678" t="s">
        <v>17</v>
      </c>
      <c r="M678" t="s">
        <v>82</v>
      </c>
    </row>
    <row r="679" spans="1:13" hidden="1" x14ac:dyDescent="0.35">
      <c r="A679">
        <v>13</v>
      </c>
      <c r="B679">
        <v>21</v>
      </c>
      <c r="C679" t="s">
        <v>116</v>
      </c>
      <c r="D679" t="s">
        <v>25</v>
      </c>
      <c r="F679" t="s">
        <v>73</v>
      </c>
      <c r="G679" s="14">
        <v>42127</v>
      </c>
      <c r="H679" t="s">
        <v>175</v>
      </c>
      <c r="I679" t="s">
        <v>15</v>
      </c>
      <c r="J679" t="s">
        <v>148</v>
      </c>
      <c r="K679" t="str">
        <f t="shared" si="10"/>
        <v>T16</v>
      </c>
      <c r="L679" t="s">
        <v>17</v>
      </c>
      <c r="M679" t="s">
        <v>82</v>
      </c>
    </row>
    <row r="680" spans="1:13" hidden="1" x14ac:dyDescent="0.35">
      <c r="A680">
        <v>14</v>
      </c>
      <c r="B680">
        <v>20</v>
      </c>
      <c r="C680" t="s">
        <v>128</v>
      </c>
      <c r="D680" t="s">
        <v>24</v>
      </c>
      <c r="F680" t="s">
        <v>73</v>
      </c>
      <c r="G680" s="14">
        <v>42127</v>
      </c>
      <c r="H680" t="s">
        <v>175</v>
      </c>
      <c r="I680" t="s">
        <v>15</v>
      </c>
      <c r="J680" t="s">
        <v>148</v>
      </c>
      <c r="K680" t="str">
        <f t="shared" si="10"/>
        <v>T16</v>
      </c>
      <c r="L680" t="s">
        <v>17</v>
      </c>
      <c r="M680" t="s">
        <v>82</v>
      </c>
    </row>
    <row r="681" spans="1:13" hidden="1" x14ac:dyDescent="0.35">
      <c r="A681">
        <v>15</v>
      </c>
      <c r="B681">
        <v>19</v>
      </c>
      <c r="C681" t="s">
        <v>121</v>
      </c>
      <c r="D681" t="s">
        <v>63</v>
      </c>
      <c r="F681" t="s">
        <v>73</v>
      </c>
      <c r="G681" s="14">
        <v>42127</v>
      </c>
      <c r="H681" t="s">
        <v>175</v>
      </c>
      <c r="I681" t="s">
        <v>15</v>
      </c>
      <c r="J681" t="s">
        <v>148</v>
      </c>
      <c r="K681" t="str">
        <f t="shared" si="10"/>
        <v>T16</v>
      </c>
      <c r="L681" t="s">
        <v>17</v>
      </c>
      <c r="M681" t="s">
        <v>82</v>
      </c>
    </row>
    <row r="682" spans="1:13" hidden="1" x14ac:dyDescent="0.35">
      <c r="A682">
        <v>16</v>
      </c>
      <c r="B682">
        <v>18</v>
      </c>
      <c r="C682" t="s">
        <v>110</v>
      </c>
      <c r="D682" t="s">
        <v>21</v>
      </c>
      <c r="F682" t="s">
        <v>73</v>
      </c>
      <c r="G682" s="14">
        <v>42127</v>
      </c>
      <c r="H682" t="s">
        <v>175</v>
      </c>
      <c r="I682" t="s">
        <v>15</v>
      </c>
      <c r="J682" t="s">
        <v>148</v>
      </c>
      <c r="K682" t="str">
        <f t="shared" si="10"/>
        <v>T16</v>
      </c>
      <c r="L682" t="s">
        <v>17</v>
      </c>
      <c r="M682" t="s">
        <v>82</v>
      </c>
    </row>
    <row r="683" spans="1:13" hidden="1" x14ac:dyDescent="0.35">
      <c r="A683">
        <v>17</v>
      </c>
      <c r="B683">
        <v>8</v>
      </c>
      <c r="C683" t="s">
        <v>29</v>
      </c>
      <c r="D683" t="s">
        <v>30</v>
      </c>
      <c r="F683" t="s">
        <v>73</v>
      </c>
      <c r="G683" s="14">
        <v>42127</v>
      </c>
      <c r="H683" t="s">
        <v>175</v>
      </c>
      <c r="I683" t="s">
        <v>15</v>
      </c>
      <c r="J683" t="s">
        <v>148</v>
      </c>
      <c r="K683" t="str">
        <f t="shared" si="10"/>
        <v>T32</v>
      </c>
      <c r="L683" t="s">
        <v>17</v>
      </c>
      <c r="M683" t="s">
        <v>82</v>
      </c>
    </row>
    <row r="684" spans="1:13" hidden="1" x14ac:dyDescent="0.35">
      <c r="A684">
        <v>18</v>
      </c>
      <c r="B684">
        <v>8</v>
      </c>
      <c r="C684" t="s">
        <v>70</v>
      </c>
      <c r="D684" t="s">
        <v>71</v>
      </c>
      <c r="F684" t="s">
        <v>73</v>
      </c>
      <c r="G684" s="14">
        <v>42127</v>
      </c>
      <c r="H684" t="s">
        <v>175</v>
      </c>
      <c r="I684" t="s">
        <v>15</v>
      </c>
      <c r="J684" t="s">
        <v>148</v>
      </c>
      <c r="K684" t="str">
        <f t="shared" si="10"/>
        <v>T32</v>
      </c>
      <c r="L684" t="s">
        <v>17</v>
      </c>
      <c r="M684" t="s">
        <v>82</v>
      </c>
    </row>
    <row r="685" spans="1:13" hidden="1" x14ac:dyDescent="0.35">
      <c r="A685">
        <v>19</v>
      </c>
      <c r="B685">
        <v>8</v>
      </c>
      <c r="C685" t="s">
        <v>48</v>
      </c>
      <c r="D685" t="s">
        <v>49</v>
      </c>
      <c r="F685" t="s">
        <v>73</v>
      </c>
      <c r="G685" s="14">
        <v>42127</v>
      </c>
      <c r="H685" t="s">
        <v>175</v>
      </c>
      <c r="I685" t="s">
        <v>15</v>
      </c>
      <c r="J685" t="s">
        <v>148</v>
      </c>
      <c r="K685" t="str">
        <f t="shared" si="10"/>
        <v>T32</v>
      </c>
      <c r="L685" t="s">
        <v>17</v>
      </c>
      <c r="M685" t="s">
        <v>82</v>
      </c>
    </row>
    <row r="686" spans="1:13" hidden="1" x14ac:dyDescent="0.35">
      <c r="A686">
        <v>20</v>
      </c>
      <c r="B686">
        <v>8</v>
      </c>
      <c r="C686" t="s">
        <v>164</v>
      </c>
      <c r="D686" t="s">
        <v>57</v>
      </c>
      <c r="F686" t="s">
        <v>73</v>
      </c>
      <c r="G686" s="14">
        <v>42127</v>
      </c>
      <c r="H686" t="s">
        <v>175</v>
      </c>
      <c r="I686" t="s">
        <v>15</v>
      </c>
      <c r="J686" t="s">
        <v>148</v>
      </c>
      <c r="K686" t="str">
        <f t="shared" si="10"/>
        <v>T32</v>
      </c>
      <c r="L686" t="s">
        <v>17</v>
      </c>
      <c r="M686" t="s">
        <v>82</v>
      </c>
    </row>
    <row r="687" spans="1:13" hidden="1" x14ac:dyDescent="0.35">
      <c r="A687">
        <v>21</v>
      </c>
      <c r="B687">
        <v>8</v>
      </c>
      <c r="C687" t="s">
        <v>59</v>
      </c>
      <c r="D687" t="s">
        <v>60</v>
      </c>
      <c r="F687" t="s">
        <v>73</v>
      </c>
      <c r="G687" s="14">
        <v>42127</v>
      </c>
      <c r="H687" t="s">
        <v>175</v>
      </c>
      <c r="I687" t="s">
        <v>15</v>
      </c>
      <c r="J687" t="s">
        <v>148</v>
      </c>
      <c r="K687" t="str">
        <f t="shared" si="10"/>
        <v>T32</v>
      </c>
      <c r="L687" t="s">
        <v>17</v>
      </c>
      <c r="M687" t="s">
        <v>82</v>
      </c>
    </row>
    <row r="688" spans="1:13" hidden="1" x14ac:dyDescent="0.35">
      <c r="A688">
        <v>22</v>
      </c>
      <c r="B688">
        <v>8</v>
      </c>
      <c r="C688" t="s">
        <v>137</v>
      </c>
      <c r="D688" t="s">
        <v>45</v>
      </c>
      <c r="F688" t="s">
        <v>73</v>
      </c>
      <c r="G688" s="14">
        <v>42127</v>
      </c>
      <c r="H688" t="s">
        <v>175</v>
      </c>
      <c r="I688" t="s">
        <v>15</v>
      </c>
      <c r="J688" t="s">
        <v>148</v>
      </c>
      <c r="K688" t="str">
        <f t="shared" si="10"/>
        <v>T32</v>
      </c>
      <c r="L688" t="s">
        <v>17</v>
      </c>
      <c r="M688" t="s">
        <v>82</v>
      </c>
    </row>
    <row r="689" spans="1:13" hidden="1" x14ac:dyDescent="0.35">
      <c r="A689">
        <v>1</v>
      </c>
      <c r="B689">
        <v>64</v>
      </c>
      <c r="C689" t="s">
        <v>111</v>
      </c>
      <c r="D689" t="s">
        <v>18</v>
      </c>
      <c r="F689" t="s">
        <v>194</v>
      </c>
      <c r="G689" s="14">
        <v>42127</v>
      </c>
      <c r="H689" t="s">
        <v>175</v>
      </c>
      <c r="I689" t="s">
        <v>15</v>
      </c>
      <c r="J689" t="s">
        <v>107</v>
      </c>
      <c r="K689" t="str">
        <f t="shared" si="10"/>
        <v>1</v>
      </c>
      <c r="L689" t="s">
        <v>17</v>
      </c>
      <c r="M689" t="s">
        <v>82</v>
      </c>
    </row>
    <row r="690" spans="1:13" hidden="1" x14ac:dyDescent="0.35">
      <c r="A690">
        <v>2</v>
      </c>
      <c r="B690">
        <v>52</v>
      </c>
      <c r="C690" t="s">
        <v>115</v>
      </c>
      <c r="D690" t="s">
        <v>38</v>
      </c>
      <c r="F690" t="s">
        <v>194</v>
      </c>
      <c r="G690" s="14">
        <v>42127</v>
      </c>
      <c r="H690" t="s">
        <v>175</v>
      </c>
      <c r="I690" t="s">
        <v>15</v>
      </c>
      <c r="J690" t="s">
        <v>107</v>
      </c>
      <c r="K690" t="str">
        <f t="shared" si="10"/>
        <v>2</v>
      </c>
      <c r="L690" t="s">
        <v>17</v>
      </c>
      <c r="M690" t="s">
        <v>82</v>
      </c>
    </row>
    <row r="691" spans="1:13" hidden="1" x14ac:dyDescent="0.35">
      <c r="A691">
        <v>3</v>
      </c>
      <c r="B691">
        <v>40</v>
      </c>
      <c r="C691" t="s">
        <v>108</v>
      </c>
      <c r="D691" t="s">
        <v>19</v>
      </c>
      <c r="F691" t="s">
        <v>194</v>
      </c>
      <c r="G691" s="14">
        <v>42127</v>
      </c>
      <c r="H691" t="s">
        <v>175</v>
      </c>
      <c r="I691" t="s">
        <v>15</v>
      </c>
      <c r="J691" t="s">
        <v>107</v>
      </c>
      <c r="K691" t="str">
        <f t="shared" si="10"/>
        <v>3</v>
      </c>
      <c r="L691" t="s">
        <v>17</v>
      </c>
      <c r="M691" t="s">
        <v>82</v>
      </c>
    </row>
    <row r="692" spans="1:13" hidden="1" x14ac:dyDescent="0.35">
      <c r="A692">
        <v>4</v>
      </c>
      <c r="B692">
        <v>36</v>
      </c>
      <c r="C692" t="s">
        <v>13</v>
      </c>
      <c r="D692" t="s">
        <v>14</v>
      </c>
      <c r="F692" t="s">
        <v>194</v>
      </c>
      <c r="G692" s="14">
        <v>42127</v>
      </c>
      <c r="H692" t="s">
        <v>175</v>
      </c>
      <c r="I692" t="s">
        <v>15</v>
      </c>
      <c r="J692" t="s">
        <v>107</v>
      </c>
      <c r="K692" t="str">
        <f t="shared" ref="K692:K755" si="11">IF(A692=1,"1",IF(A692=2,"2",IF(A692=3,"3",IF(A692=4,"4",IF(A692&lt;=8,"T8",IF(A692&lt;=16,"T16",IF(A692&lt;=32,"T32",IF(A692&lt;=64,"T64",IF(A692&lt;=128,"T128","T256")))))))))</f>
        <v>4</v>
      </c>
      <c r="L692" t="s">
        <v>17</v>
      </c>
      <c r="M692" t="s">
        <v>82</v>
      </c>
    </row>
    <row r="693" spans="1:13" hidden="1" x14ac:dyDescent="0.35">
      <c r="A693">
        <v>5</v>
      </c>
      <c r="B693">
        <v>32</v>
      </c>
      <c r="C693" t="s">
        <v>36</v>
      </c>
      <c r="D693" t="s">
        <v>36</v>
      </c>
      <c r="F693" t="s">
        <v>194</v>
      </c>
      <c r="G693" s="14">
        <v>42127</v>
      </c>
      <c r="H693" t="s">
        <v>175</v>
      </c>
      <c r="I693" t="s">
        <v>15</v>
      </c>
      <c r="J693" t="s">
        <v>107</v>
      </c>
      <c r="K693" t="str">
        <f t="shared" si="11"/>
        <v>T8</v>
      </c>
      <c r="L693" t="s">
        <v>17</v>
      </c>
      <c r="M693" t="s">
        <v>82</v>
      </c>
    </row>
    <row r="694" spans="1:13" hidden="1" x14ac:dyDescent="0.35">
      <c r="A694">
        <v>6</v>
      </c>
      <c r="B694">
        <v>30</v>
      </c>
      <c r="C694" t="s">
        <v>118</v>
      </c>
      <c r="D694" t="s">
        <v>41</v>
      </c>
      <c r="F694" t="s">
        <v>194</v>
      </c>
      <c r="G694" s="14">
        <v>42127</v>
      </c>
      <c r="H694" t="s">
        <v>175</v>
      </c>
      <c r="I694" t="s">
        <v>15</v>
      </c>
      <c r="J694" t="s">
        <v>107</v>
      </c>
      <c r="K694" t="str">
        <f t="shared" si="11"/>
        <v>T8</v>
      </c>
      <c r="L694" t="s">
        <v>17</v>
      </c>
      <c r="M694" t="s">
        <v>82</v>
      </c>
    </row>
    <row r="695" spans="1:13" hidden="1" x14ac:dyDescent="0.35">
      <c r="A695">
        <v>7</v>
      </c>
      <c r="B695">
        <v>28</v>
      </c>
      <c r="C695" t="s">
        <v>110</v>
      </c>
      <c r="D695" t="s">
        <v>21</v>
      </c>
      <c r="F695" t="s">
        <v>194</v>
      </c>
      <c r="G695" s="14">
        <v>42127</v>
      </c>
      <c r="H695" t="s">
        <v>175</v>
      </c>
      <c r="I695" t="s">
        <v>15</v>
      </c>
      <c r="J695" t="s">
        <v>107</v>
      </c>
      <c r="K695" t="str">
        <f t="shared" si="11"/>
        <v>T8</v>
      </c>
      <c r="L695" t="s">
        <v>17</v>
      </c>
      <c r="M695" t="s">
        <v>82</v>
      </c>
    </row>
    <row r="696" spans="1:13" hidden="1" x14ac:dyDescent="0.35">
      <c r="A696">
        <v>8</v>
      </c>
      <c r="B696">
        <v>26</v>
      </c>
      <c r="C696" t="s">
        <v>119</v>
      </c>
      <c r="D696" t="s">
        <v>39</v>
      </c>
      <c r="F696" t="s">
        <v>194</v>
      </c>
      <c r="G696" s="14">
        <v>42127</v>
      </c>
      <c r="H696" t="s">
        <v>175</v>
      </c>
      <c r="I696" t="s">
        <v>15</v>
      </c>
      <c r="J696" t="s">
        <v>107</v>
      </c>
      <c r="K696" t="str">
        <f t="shared" si="11"/>
        <v>T8</v>
      </c>
      <c r="L696" t="s">
        <v>17</v>
      </c>
      <c r="M696" t="s">
        <v>82</v>
      </c>
    </row>
    <row r="697" spans="1:13" hidden="1" x14ac:dyDescent="0.35">
      <c r="A697">
        <v>9</v>
      </c>
      <c r="B697">
        <v>25</v>
      </c>
      <c r="C697" t="s">
        <v>130</v>
      </c>
      <c r="D697" t="s">
        <v>31</v>
      </c>
      <c r="F697" t="s">
        <v>194</v>
      </c>
      <c r="G697" s="14">
        <v>42127</v>
      </c>
      <c r="H697" t="s">
        <v>175</v>
      </c>
      <c r="I697" t="s">
        <v>15</v>
      </c>
      <c r="J697" t="s">
        <v>107</v>
      </c>
      <c r="K697" t="str">
        <f t="shared" si="11"/>
        <v>T16</v>
      </c>
      <c r="L697" t="s">
        <v>17</v>
      </c>
      <c r="M697" t="s">
        <v>82</v>
      </c>
    </row>
    <row r="698" spans="1:13" hidden="1" x14ac:dyDescent="0.35">
      <c r="A698">
        <v>10</v>
      </c>
      <c r="B698">
        <v>24</v>
      </c>
      <c r="C698" t="s">
        <v>29</v>
      </c>
      <c r="D698" t="s">
        <v>30</v>
      </c>
      <c r="F698" t="s">
        <v>194</v>
      </c>
      <c r="G698" s="14">
        <v>42127</v>
      </c>
      <c r="H698" t="s">
        <v>175</v>
      </c>
      <c r="I698" t="s">
        <v>15</v>
      </c>
      <c r="J698" t="s">
        <v>107</v>
      </c>
      <c r="K698" t="str">
        <f t="shared" si="11"/>
        <v>T16</v>
      </c>
      <c r="L698" t="s">
        <v>17</v>
      </c>
      <c r="M698" t="s">
        <v>82</v>
      </c>
    </row>
    <row r="699" spans="1:13" hidden="1" x14ac:dyDescent="0.35">
      <c r="A699">
        <v>11</v>
      </c>
      <c r="B699">
        <v>23</v>
      </c>
      <c r="C699" t="s">
        <v>109</v>
      </c>
      <c r="D699" t="s">
        <v>22</v>
      </c>
      <c r="F699" t="s">
        <v>194</v>
      </c>
      <c r="G699" s="14">
        <v>42127</v>
      </c>
      <c r="H699" t="s">
        <v>175</v>
      </c>
      <c r="I699" t="s">
        <v>15</v>
      </c>
      <c r="J699" t="s">
        <v>107</v>
      </c>
      <c r="K699" t="str">
        <f t="shared" si="11"/>
        <v>T16</v>
      </c>
      <c r="L699" t="s">
        <v>17</v>
      </c>
      <c r="M699" t="s">
        <v>82</v>
      </c>
    </row>
    <row r="700" spans="1:13" hidden="1" x14ac:dyDescent="0.35">
      <c r="A700">
        <v>12</v>
      </c>
      <c r="B700">
        <v>22</v>
      </c>
      <c r="C700" t="s">
        <v>34</v>
      </c>
      <c r="D700" t="s">
        <v>35</v>
      </c>
      <c r="F700" t="s">
        <v>194</v>
      </c>
      <c r="G700" s="14">
        <v>42127</v>
      </c>
      <c r="H700" t="s">
        <v>175</v>
      </c>
      <c r="I700" t="s">
        <v>15</v>
      </c>
      <c r="J700" t="s">
        <v>107</v>
      </c>
      <c r="K700" t="str">
        <f t="shared" si="11"/>
        <v>T16</v>
      </c>
      <c r="L700" t="s">
        <v>17</v>
      </c>
      <c r="M700" t="s">
        <v>82</v>
      </c>
    </row>
    <row r="701" spans="1:13" hidden="1" x14ac:dyDescent="0.35">
      <c r="A701">
        <v>13</v>
      </c>
      <c r="B701">
        <v>21</v>
      </c>
      <c r="C701" t="s">
        <v>113</v>
      </c>
      <c r="D701" t="s">
        <v>32</v>
      </c>
      <c r="F701" t="s">
        <v>194</v>
      </c>
      <c r="G701" s="14">
        <v>42127</v>
      </c>
      <c r="H701" t="s">
        <v>175</v>
      </c>
      <c r="I701" t="s">
        <v>15</v>
      </c>
      <c r="J701" t="s">
        <v>107</v>
      </c>
      <c r="K701" t="str">
        <f t="shared" si="11"/>
        <v>T16</v>
      </c>
      <c r="L701" t="s">
        <v>17</v>
      </c>
      <c r="M701" t="s">
        <v>82</v>
      </c>
    </row>
    <row r="702" spans="1:13" hidden="1" x14ac:dyDescent="0.35">
      <c r="A702">
        <v>14</v>
      </c>
      <c r="B702">
        <v>20</v>
      </c>
      <c r="C702" t="s">
        <v>117</v>
      </c>
      <c r="D702" t="s">
        <v>84</v>
      </c>
      <c r="F702" t="s">
        <v>194</v>
      </c>
      <c r="G702" s="14">
        <v>42127</v>
      </c>
      <c r="H702" t="s">
        <v>175</v>
      </c>
      <c r="I702" t="s">
        <v>15</v>
      </c>
      <c r="J702" t="s">
        <v>107</v>
      </c>
      <c r="K702" t="str">
        <f t="shared" si="11"/>
        <v>T16</v>
      </c>
      <c r="L702" t="s">
        <v>17</v>
      </c>
      <c r="M702" t="s">
        <v>82</v>
      </c>
    </row>
    <row r="703" spans="1:13" hidden="1" x14ac:dyDescent="0.35">
      <c r="A703">
        <v>15</v>
      </c>
      <c r="B703">
        <v>19</v>
      </c>
      <c r="C703" t="s">
        <v>27</v>
      </c>
      <c r="D703" t="s">
        <v>28</v>
      </c>
      <c r="F703" t="s">
        <v>194</v>
      </c>
      <c r="G703" s="14">
        <v>42127</v>
      </c>
      <c r="H703" t="s">
        <v>175</v>
      </c>
      <c r="I703" t="s">
        <v>15</v>
      </c>
      <c r="J703" t="s">
        <v>107</v>
      </c>
      <c r="K703" t="str">
        <f t="shared" si="11"/>
        <v>T16</v>
      </c>
      <c r="L703" t="s">
        <v>17</v>
      </c>
      <c r="M703" t="s">
        <v>82</v>
      </c>
    </row>
    <row r="704" spans="1:13" hidden="1" x14ac:dyDescent="0.35">
      <c r="A704">
        <v>16</v>
      </c>
      <c r="B704">
        <v>18</v>
      </c>
      <c r="C704" t="s">
        <v>120</v>
      </c>
      <c r="D704" t="s">
        <v>74</v>
      </c>
      <c r="F704" t="s">
        <v>194</v>
      </c>
      <c r="G704" s="14">
        <v>42127</v>
      </c>
      <c r="H704" t="s">
        <v>175</v>
      </c>
      <c r="I704" t="s">
        <v>15</v>
      </c>
      <c r="J704" t="s">
        <v>107</v>
      </c>
      <c r="K704" t="str">
        <f t="shared" si="11"/>
        <v>T16</v>
      </c>
      <c r="L704" t="s">
        <v>17</v>
      </c>
      <c r="M704" t="s">
        <v>82</v>
      </c>
    </row>
    <row r="705" spans="1:13" hidden="1" x14ac:dyDescent="0.35">
      <c r="A705">
        <v>17</v>
      </c>
      <c r="B705">
        <v>8</v>
      </c>
      <c r="C705" t="s">
        <v>42</v>
      </c>
      <c r="D705" t="s">
        <v>43</v>
      </c>
      <c r="F705" t="s">
        <v>194</v>
      </c>
      <c r="G705" s="14">
        <v>42127</v>
      </c>
      <c r="H705" t="s">
        <v>175</v>
      </c>
      <c r="I705" t="s">
        <v>15</v>
      </c>
      <c r="J705" t="s">
        <v>107</v>
      </c>
      <c r="K705" t="str">
        <f t="shared" si="11"/>
        <v>T32</v>
      </c>
      <c r="L705" t="s">
        <v>17</v>
      </c>
      <c r="M705" t="s">
        <v>82</v>
      </c>
    </row>
    <row r="706" spans="1:13" hidden="1" x14ac:dyDescent="0.35">
      <c r="A706">
        <v>18</v>
      </c>
      <c r="B706">
        <v>8</v>
      </c>
      <c r="C706" t="s">
        <v>142</v>
      </c>
      <c r="D706" t="s">
        <v>58</v>
      </c>
      <c r="F706" t="s">
        <v>194</v>
      </c>
      <c r="G706" s="14">
        <v>42127</v>
      </c>
      <c r="H706" t="s">
        <v>175</v>
      </c>
      <c r="I706" t="s">
        <v>15</v>
      </c>
      <c r="J706" t="s">
        <v>107</v>
      </c>
      <c r="K706" t="str">
        <f t="shared" si="11"/>
        <v>T32</v>
      </c>
      <c r="L706" t="s">
        <v>17</v>
      </c>
      <c r="M706" t="s">
        <v>82</v>
      </c>
    </row>
    <row r="707" spans="1:13" hidden="1" x14ac:dyDescent="0.35">
      <c r="A707">
        <v>19</v>
      </c>
      <c r="B707">
        <v>8</v>
      </c>
      <c r="C707" t="s">
        <v>132</v>
      </c>
      <c r="D707" t="s">
        <v>65</v>
      </c>
      <c r="F707" t="s">
        <v>194</v>
      </c>
      <c r="G707" s="14">
        <v>42127</v>
      </c>
      <c r="H707" t="s">
        <v>175</v>
      </c>
      <c r="I707" t="s">
        <v>15</v>
      </c>
      <c r="J707" t="s">
        <v>107</v>
      </c>
      <c r="K707" t="str">
        <f t="shared" si="11"/>
        <v>T32</v>
      </c>
      <c r="L707" t="s">
        <v>17</v>
      </c>
      <c r="M707" t="s">
        <v>82</v>
      </c>
    </row>
    <row r="708" spans="1:13" hidden="1" x14ac:dyDescent="0.35">
      <c r="A708">
        <v>20</v>
      </c>
      <c r="B708">
        <v>8</v>
      </c>
      <c r="C708" t="s">
        <v>116</v>
      </c>
      <c r="D708" t="s">
        <v>25</v>
      </c>
      <c r="F708" t="s">
        <v>194</v>
      </c>
      <c r="G708" s="14">
        <v>42127</v>
      </c>
      <c r="H708" t="s">
        <v>175</v>
      </c>
      <c r="I708" t="s">
        <v>15</v>
      </c>
      <c r="J708" t="s">
        <v>107</v>
      </c>
      <c r="K708" t="str">
        <f t="shared" si="11"/>
        <v>T32</v>
      </c>
      <c r="L708" t="s">
        <v>17</v>
      </c>
      <c r="M708" t="s">
        <v>82</v>
      </c>
    </row>
    <row r="709" spans="1:13" hidden="1" x14ac:dyDescent="0.35">
      <c r="A709">
        <v>21</v>
      </c>
      <c r="B709">
        <v>8</v>
      </c>
      <c r="C709" t="s">
        <v>94</v>
      </c>
      <c r="D709" t="s">
        <v>95</v>
      </c>
      <c r="F709" t="s">
        <v>194</v>
      </c>
      <c r="G709" s="14">
        <v>42127</v>
      </c>
      <c r="H709" t="s">
        <v>175</v>
      </c>
      <c r="I709" t="s">
        <v>15</v>
      </c>
      <c r="J709" t="s">
        <v>107</v>
      </c>
      <c r="K709" t="str">
        <f t="shared" si="11"/>
        <v>T32</v>
      </c>
      <c r="L709" t="s">
        <v>17</v>
      </c>
      <c r="M709" t="s">
        <v>82</v>
      </c>
    </row>
    <row r="710" spans="1:13" hidden="1" x14ac:dyDescent="0.35">
      <c r="A710">
        <v>22</v>
      </c>
      <c r="B710">
        <v>8</v>
      </c>
      <c r="C710" t="s">
        <v>122</v>
      </c>
      <c r="D710" t="s">
        <v>53</v>
      </c>
      <c r="F710" t="s">
        <v>194</v>
      </c>
      <c r="G710" s="14">
        <v>42127</v>
      </c>
      <c r="H710" t="s">
        <v>175</v>
      </c>
      <c r="I710" t="s">
        <v>15</v>
      </c>
      <c r="J710" t="s">
        <v>107</v>
      </c>
      <c r="K710" t="str">
        <f t="shared" si="11"/>
        <v>T32</v>
      </c>
      <c r="L710" t="s">
        <v>17</v>
      </c>
      <c r="M710" t="s">
        <v>82</v>
      </c>
    </row>
    <row r="711" spans="1:13" hidden="1" x14ac:dyDescent="0.35">
      <c r="A711">
        <v>23</v>
      </c>
      <c r="B711">
        <v>8</v>
      </c>
      <c r="C711" t="s">
        <v>127</v>
      </c>
      <c r="D711" t="s">
        <v>37</v>
      </c>
      <c r="F711" t="s">
        <v>194</v>
      </c>
      <c r="G711" s="14">
        <v>42127</v>
      </c>
      <c r="H711" t="s">
        <v>175</v>
      </c>
      <c r="I711" t="s">
        <v>15</v>
      </c>
      <c r="J711" t="s">
        <v>107</v>
      </c>
      <c r="K711" t="str">
        <f t="shared" si="11"/>
        <v>T32</v>
      </c>
      <c r="L711" t="s">
        <v>17</v>
      </c>
      <c r="M711" t="s">
        <v>82</v>
      </c>
    </row>
    <row r="712" spans="1:13" hidden="1" x14ac:dyDescent="0.35">
      <c r="A712">
        <v>1</v>
      </c>
      <c r="B712">
        <v>64</v>
      </c>
      <c r="C712" t="s">
        <v>111</v>
      </c>
      <c r="D712" t="s">
        <v>18</v>
      </c>
      <c r="F712" t="s">
        <v>54</v>
      </c>
      <c r="G712" s="14">
        <v>42127</v>
      </c>
      <c r="H712" t="s">
        <v>175</v>
      </c>
      <c r="I712" t="s">
        <v>15</v>
      </c>
      <c r="J712" t="s">
        <v>146</v>
      </c>
      <c r="K712" t="str">
        <f t="shared" si="11"/>
        <v>1</v>
      </c>
      <c r="L712" t="s">
        <v>17</v>
      </c>
      <c r="M712" t="s">
        <v>82</v>
      </c>
    </row>
    <row r="713" spans="1:13" hidden="1" x14ac:dyDescent="0.35">
      <c r="A713">
        <v>2</v>
      </c>
      <c r="B713">
        <v>52</v>
      </c>
      <c r="C713" t="s">
        <v>108</v>
      </c>
      <c r="D713" t="s">
        <v>19</v>
      </c>
      <c r="F713" t="s">
        <v>54</v>
      </c>
      <c r="G713" s="14">
        <v>42127</v>
      </c>
      <c r="H713" t="s">
        <v>175</v>
      </c>
      <c r="I713" t="s">
        <v>15</v>
      </c>
      <c r="J713" t="s">
        <v>146</v>
      </c>
      <c r="K713" t="str">
        <f t="shared" si="11"/>
        <v>2</v>
      </c>
      <c r="L713" t="s">
        <v>17</v>
      </c>
      <c r="M713" t="s">
        <v>82</v>
      </c>
    </row>
    <row r="714" spans="1:13" hidden="1" x14ac:dyDescent="0.35">
      <c r="A714">
        <v>3</v>
      </c>
      <c r="B714">
        <v>40</v>
      </c>
      <c r="C714" t="s">
        <v>119</v>
      </c>
      <c r="D714" t="s">
        <v>39</v>
      </c>
      <c r="F714" t="s">
        <v>54</v>
      </c>
      <c r="G714" s="14">
        <v>42127</v>
      </c>
      <c r="H714" t="s">
        <v>175</v>
      </c>
      <c r="I714" t="s">
        <v>15</v>
      </c>
      <c r="J714" t="s">
        <v>146</v>
      </c>
      <c r="K714" t="str">
        <f t="shared" si="11"/>
        <v>3</v>
      </c>
      <c r="L714" t="s">
        <v>17</v>
      </c>
      <c r="M714" t="s">
        <v>82</v>
      </c>
    </row>
    <row r="715" spans="1:13" hidden="1" x14ac:dyDescent="0.35">
      <c r="A715">
        <v>4</v>
      </c>
      <c r="B715">
        <v>36</v>
      </c>
      <c r="C715" t="s">
        <v>110</v>
      </c>
      <c r="D715" t="s">
        <v>21</v>
      </c>
      <c r="F715" t="s">
        <v>54</v>
      </c>
      <c r="G715" s="14">
        <v>42127</v>
      </c>
      <c r="H715" t="s">
        <v>175</v>
      </c>
      <c r="I715" t="s">
        <v>15</v>
      </c>
      <c r="J715" t="s">
        <v>146</v>
      </c>
      <c r="K715" t="str">
        <f t="shared" si="11"/>
        <v>4</v>
      </c>
      <c r="L715" t="s">
        <v>17</v>
      </c>
      <c r="M715" t="s">
        <v>82</v>
      </c>
    </row>
    <row r="716" spans="1:13" hidden="1" x14ac:dyDescent="0.35">
      <c r="A716">
        <v>5</v>
      </c>
      <c r="B716">
        <v>32</v>
      </c>
      <c r="C716" t="s">
        <v>36</v>
      </c>
      <c r="D716" t="s">
        <v>36</v>
      </c>
      <c r="F716" t="s">
        <v>54</v>
      </c>
      <c r="G716" s="14">
        <v>42127</v>
      </c>
      <c r="H716" t="s">
        <v>175</v>
      </c>
      <c r="I716" t="s">
        <v>15</v>
      </c>
      <c r="J716" t="s">
        <v>146</v>
      </c>
      <c r="K716" t="str">
        <f t="shared" si="11"/>
        <v>T8</v>
      </c>
      <c r="L716" t="s">
        <v>17</v>
      </c>
      <c r="M716" t="s">
        <v>82</v>
      </c>
    </row>
    <row r="717" spans="1:13" hidden="1" x14ac:dyDescent="0.35">
      <c r="A717">
        <v>6</v>
      </c>
      <c r="B717">
        <v>30</v>
      </c>
      <c r="C717" t="s">
        <v>13</v>
      </c>
      <c r="D717" t="s">
        <v>14</v>
      </c>
      <c r="F717" t="s">
        <v>54</v>
      </c>
      <c r="G717" s="14">
        <v>42127</v>
      </c>
      <c r="H717" t="s">
        <v>175</v>
      </c>
      <c r="I717" t="s">
        <v>15</v>
      </c>
      <c r="J717" t="s">
        <v>146</v>
      </c>
      <c r="K717" t="str">
        <f t="shared" si="11"/>
        <v>T8</v>
      </c>
      <c r="L717" t="s">
        <v>17</v>
      </c>
      <c r="M717" t="s">
        <v>82</v>
      </c>
    </row>
    <row r="718" spans="1:13" hidden="1" x14ac:dyDescent="0.35">
      <c r="A718">
        <v>7</v>
      </c>
      <c r="B718">
        <v>28</v>
      </c>
      <c r="C718" t="s">
        <v>109</v>
      </c>
      <c r="D718" t="s">
        <v>22</v>
      </c>
      <c r="F718" t="s">
        <v>54</v>
      </c>
      <c r="G718" s="14">
        <v>42127</v>
      </c>
      <c r="H718" t="s">
        <v>175</v>
      </c>
      <c r="I718" t="s">
        <v>15</v>
      </c>
      <c r="J718" t="s">
        <v>146</v>
      </c>
      <c r="K718" t="str">
        <f t="shared" si="11"/>
        <v>T8</v>
      </c>
      <c r="L718" t="s">
        <v>17</v>
      </c>
      <c r="M718" t="s">
        <v>82</v>
      </c>
    </row>
    <row r="719" spans="1:13" hidden="1" x14ac:dyDescent="0.35">
      <c r="A719">
        <v>8</v>
      </c>
      <c r="B719">
        <v>26</v>
      </c>
      <c r="C719" t="s">
        <v>115</v>
      </c>
      <c r="D719" t="s">
        <v>38</v>
      </c>
      <c r="F719" t="s">
        <v>54</v>
      </c>
      <c r="G719" s="14">
        <v>42127</v>
      </c>
      <c r="H719" t="s">
        <v>175</v>
      </c>
      <c r="I719" t="s">
        <v>15</v>
      </c>
      <c r="J719" t="s">
        <v>146</v>
      </c>
      <c r="K719" t="str">
        <f t="shared" si="11"/>
        <v>T8</v>
      </c>
      <c r="L719" t="s">
        <v>17</v>
      </c>
      <c r="M719" t="s">
        <v>82</v>
      </c>
    </row>
    <row r="720" spans="1:13" hidden="1" x14ac:dyDescent="0.35">
      <c r="A720">
        <v>9</v>
      </c>
      <c r="B720">
        <v>25</v>
      </c>
      <c r="C720" t="s">
        <v>29</v>
      </c>
      <c r="D720" t="s">
        <v>30</v>
      </c>
      <c r="F720" t="s">
        <v>54</v>
      </c>
      <c r="G720" s="14">
        <v>42127</v>
      </c>
      <c r="H720" t="s">
        <v>175</v>
      </c>
      <c r="I720" t="s">
        <v>15</v>
      </c>
      <c r="J720" t="s">
        <v>146</v>
      </c>
      <c r="K720" t="str">
        <f t="shared" si="11"/>
        <v>T16</v>
      </c>
      <c r="L720" t="s">
        <v>17</v>
      </c>
      <c r="M720" t="s">
        <v>82</v>
      </c>
    </row>
    <row r="721" spans="1:13" hidden="1" x14ac:dyDescent="0.35">
      <c r="A721">
        <v>10</v>
      </c>
      <c r="B721">
        <v>24</v>
      </c>
      <c r="C721" t="s">
        <v>27</v>
      </c>
      <c r="D721" t="s">
        <v>28</v>
      </c>
      <c r="F721" t="s">
        <v>54</v>
      </c>
      <c r="G721" s="14">
        <v>42127</v>
      </c>
      <c r="H721" t="s">
        <v>175</v>
      </c>
      <c r="I721" t="s">
        <v>15</v>
      </c>
      <c r="J721" t="s">
        <v>146</v>
      </c>
      <c r="K721" t="str">
        <f t="shared" si="11"/>
        <v>T16</v>
      </c>
      <c r="L721" t="s">
        <v>17</v>
      </c>
      <c r="M721" t="s">
        <v>82</v>
      </c>
    </row>
    <row r="722" spans="1:13" hidden="1" x14ac:dyDescent="0.35">
      <c r="A722">
        <v>11</v>
      </c>
      <c r="B722">
        <v>23</v>
      </c>
      <c r="C722" t="s">
        <v>118</v>
      </c>
      <c r="D722" t="s">
        <v>41</v>
      </c>
      <c r="F722" t="s">
        <v>54</v>
      </c>
      <c r="G722" s="14">
        <v>42127</v>
      </c>
      <c r="H722" t="s">
        <v>175</v>
      </c>
      <c r="I722" t="s">
        <v>15</v>
      </c>
      <c r="J722" t="s">
        <v>146</v>
      </c>
      <c r="K722" t="str">
        <f t="shared" si="11"/>
        <v>T16</v>
      </c>
      <c r="L722" t="s">
        <v>17</v>
      </c>
      <c r="M722" t="s">
        <v>82</v>
      </c>
    </row>
    <row r="723" spans="1:13" hidden="1" x14ac:dyDescent="0.35">
      <c r="A723">
        <v>12</v>
      </c>
      <c r="B723">
        <v>22</v>
      </c>
      <c r="C723" t="s">
        <v>42</v>
      </c>
      <c r="D723" t="s">
        <v>43</v>
      </c>
      <c r="F723" t="s">
        <v>54</v>
      </c>
      <c r="G723" s="14">
        <v>42127</v>
      </c>
      <c r="H723" t="s">
        <v>175</v>
      </c>
      <c r="I723" t="s">
        <v>15</v>
      </c>
      <c r="J723" t="s">
        <v>146</v>
      </c>
      <c r="K723" t="str">
        <f t="shared" si="11"/>
        <v>T16</v>
      </c>
      <c r="L723" t="s">
        <v>17</v>
      </c>
      <c r="M723" t="s">
        <v>82</v>
      </c>
    </row>
    <row r="724" spans="1:13" hidden="1" x14ac:dyDescent="0.35">
      <c r="A724">
        <v>13</v>
      </c>
      <c r="B724">
        <v>21</v>
      </c>
      <c r="C724" t="s">
        <v>116</v>
      </c>
      <c r="D724" t="s">
        <v>25</v>
      </c>
      <c r="F724" t="s">
        <v>54</v>
      </c>
      <c r="G724" s="14">
        <v>42127</v>
      </c>
      <c r="H724" t="s">
        <v>175</v>
      </c>
      <c r="I724" t="s">
        <v>15</v>
      </c>
      <c r="J724" t="s">
        <v>146</v>
      </c>
      <c r="K724" t="str">
        <f t="shared" si="11"/>
        <v>T16</v>
      </c>
      <c r="L724" t="s">
        <v>17</v>
      </c>
      <c r="M724" t="s">
        <v>82</v>
      </c>
    </row>
    <row r="725" spans="1:13" hidden="1" x14ac:dyDescent="0.35">
      <c r="A725">
        <v>14</v>
      </c>
      <c r="B725">
        <v>20</v>
      </c>
      <c r="C725" t="s">
        <v>120</v>
      </c>
      <c r="D725" t="s">
        <v>74</v>
      </c>
      <c r="F725" t="s">
        <v>54</v>
      </c>
      <c r="G725" s="14">
        <v>42127</v>
      </c>
      <c r="H725" t="s">
        <v>175</v>
      </c>
      <c r="I725" t="s">
        <v>15</v>
      </c>
      <c r="J725" t="s">
        <v>146</v>
      </c>
      <c r="K725" t="str">
        <f t="shared" si="11"/>
        <v>T16</v>
      </c>
      <c r="L725" t="s">
        <v>17</v>
      </c>
      <c r="M725" t="s">
        <v>82</v>
      </c>
    </row>
    <row r="726" spans="1:13" hidden="1" x14ac:dyDescent="0.35">
      <c r="A726">
        <v>15</v>
      </c>
      <c r="B726">
        <v>19</v>
      </c>
      <c r="C726" t="s">
        <v>121</v>
      </c>
      <c r="D726" t="s">
        <v>63</v>
      </c>
      <c r="F726" t="s">
        <v>54</v>
      </c>
      <c r="G726" s="14">
        <v>42127</v>
      </c>
      <c r="H726" t="s">
        <v>175</v>
      </c>
      <c r="I726" t="s">
        <v>15</v>
      </c>
      <c r="J726" t="s">
        <v>146</v>
      </c>
      <c r="K726" t="str">
        <f t="shared" si="11"/>
        <v>T16</v>
      </c>
      <c r="L726" t="s">
        <v>17</v>
      </c>
      <c r="M726" t="s">
        <v>82</v>
      </c>
    </row>
    <row r="727" spans="1:13" hidden="1" x14ac:dyDescent="0.35">
      <c r="A727">
        <v>16</v>
      </c>
      <c r="B727">
        <v>18</v>
      </c>
      <c r="C727" t="s">
        <v>48</v>
      </c>
      <c r="D727" t="s">
        <v>49</v>
      </c>
      <c r="F727" t="s">
        <v>54</v>
      </c>
      <c r="G727" s="14">
        <v>42127</v>
      </c>
      <c r="H727" t="s">
        <v>175</v>
      </c>
      <c r="I727" t="s">
        <v>15</v>
      </c>
      <c r="J727" t="s">
        <v>146</v>
      </c>
      <c r="K727" t="str">
        <f t="shared" si="11"/>
        <v>T16</v>
      </c>
      <c r="L727" t="s">
        <v>17</v>
      </c>
      <c r="M727" t="s">
        <v>82</v>
      </c>
    </row>
    <row r="728" spans="1:13" hidden="1" x14ac:dyDescent="0.35">
      <c r="A728">
        <v>17</v>
      </c>
      <c r="B728">
        <v>8</v>
      </c>
      <c r="C728" t="s">
        <v>137</v>
      </c>
      <c r="D728" t="s">
        <v>45</v>
      </c>
      <c r="F728" t="s">
        <v>54</v>
      </c>
      <c r="G728" s="14">
        <v>42127</v>
      </c>
      <c r="H728" t="s">
        <v>175</v>
      </c>
      <c r="I728" t="s">
        <v>15</v>
      </c>
      <c r="J728" t="s">
        <v>146</v>
      </c>
      <c r="K728" t="str">
        <f t="shared" si="11"/>
        <v>T32</v>
      </c>
      <c r="L728" t="s">
        <v>17</v>
      </c>
      <c r="M728" t="s">
        <v>82</v>
      </c>
    </row>
    <row r="729" spans="1:13" hidden="1" x14ac:dyDescent="0.35">
      <c r="A729">
        <v>18</v>
      </c>
      <c r="B729">
        <v>8</v>
      </c>
      <c r="C729" t="s">
        <v>122</v>
      </c>
      <c r="D729" t="s">
        <v>53</v>
      </c>
      <c r="F729" t="s">
        <v>54</v>
      </c>
      <c r="G729" s="14">
        <v>42127</v>
      </c>
      <c r="H729" t="s">
        <v>175</v>
      </c>
      <c r="I729" t="s">
        <v>15</v>
      </c>
      <c r="J729" t="s">
        <v>146</v>
      </c>
      <c r="K729" t="str">
        <f t="shared" si="11"/>
        <v>T32</v>
      </c>
      <c r="L729" t="s">
        <v>17</v>
      </c>
      <c r="M729" t="s">
        <v>82</v>
      </c>
    </row>
    <row r="730" spans="1:13" hidden="1" x14ac:dyDescent="0.35">
      <c r="A730">
        <v>19</v>
      </c>
      <c r="B730">
        <v>8</v>
      </c>
      <c r="C730" t="s">
        <v>128</v>
      </c>
      <c r="D730" t="s">
        <v>24</v>
      </c>
      <c r="F730" t="s">
        <v>54</v>
      </c>
      <c r="G730" s="14">
        <v>42127</v>
      </c>
      <c r="H730" t="s">
        <v>175</v>
      </c>
      <c r="I730" t="s">
        <v>15</v>
      </c>
      <c r="J730" t="s">
        <v>146</v>
      </c>
      <c r="K730" t="str">
        <f t="shared" si="11"/>
        <v>T32</v>
      </c>
      <c r="L730" t="s">
        <v>17</v>
      </c>
      <c r="M730" t="s">
        <v>82</v>
      </c>
    </row>
    <row r="731" spans="1:13" hidden="1" x14ac:dyDescent="0.35">
      <c r="A731">
        <v>20</v>
      </c>
      <c r="B731">
        <v>8</v>
      </c>
      <c r="C731" t="s">
        <v>166</v>
      </c>
      <c r="D731" t="s">
        <v>97</v>
      </c>
      <c r="F731" t="s">
        <v>54</v>
      </c>
      <c r="G731" s="14">
        <v>42127</v>
      </c>
      <c r="H731" t="s">
        <v>175</v>
      </c>
      <c r="I731" t="s">
        <v>15</v>
      </c>
      <c r="J731" t="s">
        <v>146</v>
      </c>
      <c r="K731" t="str">
        <f t="shared" si="11"/>
        <v>T32</v>
      </c>
      <c r="L731" t="s">
        <v>17</v>
      </c>
      <c r="M731" t="s">
        <v>82</v>
      </c>
    </row>
    <row r="732" spans="1:13" hidden="1" x14ac:dyDescent="0.35">
      <c r="A732">
        <v>1</v>
      </c>
      <c r="B732">
        <v>64</v>
      </c>
      <c r="C732" t="s">
        <v>115</v>
      </c>
      <c r="D732" t="s">
        <v>38</v>
      </c>
      <c r="F732" t="s">
        <v>195</v>
      </c>
      <c r="G732" s="14">
        <v>42127</v>
      </c>
      <c r="H732" t="s">
        <v>175</v>
      </c>
      <c r="I732" t="s">
        <v>15</v>
      </c>
      <c r="J732" t="s">
        <v>16</v>
      </c>
      <c r="K732" t="str">
        <f t="shared" si="11"/>
        <v>1</v>
      </c>
      <c r="L732" t="s">
        <v>17</v>
      </c>
      <c r="M732" t="s">
        <v>82</v>
      </c>
    </row>
    <row r="733" spans="1:13" hidden="1" x14ac:dyDescent="0.35">
      <c r="A733">
        <v>2</v>
      </c>
      <c r="B733">
        <v>52</v>
      </c>
      <c r="C733" t="s">
        <v>133</v>
      </c>
      <c r="D733" t="s">
        <v>20</v>
      </c>
      <c r="F733" t="s">
        <v>195</v>
      </c>
      <c r="G733" s="14">
        <v>42127</v>
      </c>
      <c r="H733" t="s">
        <v>175</v>
      </c>
      <c r="I733" t="s">
        <v>15</v>
      </c>
      <c r="J733" t="s">
        <v>16</v>
      </c>
      <c r="K733" t="str">
        <f t="shared" si="11"/>
        <v>2</v>
      </c>
      <c r="L733" t="s">
        <v>17</v>
      </c>
      <c r="M733" t="s">
        <v>82</v>
      </c>
    </row>
    <row r="734" spans="1:13" hidden="1" x14ac:dyDescent="0.35">
      <c r="A734">
        <v>3</v>
      </c>
      <c r="B734">
        <v>40</v>
      </c>
      <c r="C734" t="s">
        <v>13</v>
      </c>
      <c r="D734" t="s">
        <v>14</v>
      </c>
      <c r="F734" t="s">
        <v>195</v>
      </c>
      <c r="G734" s="14">
        <v>42127</v>
      </c>
      <c r="H734" t="s">
        <v>175</v>
      </c>
      <c r="I734" t="s">
        <v>15</v>
      </c>
      <c r="J734" t="s">
        <v>16</v>
      </c>
      <c r="K734" t="str">
        <f t="shared" si="11"/>
        <v>3</v>
      </c>
      <c r="L734" t="s">
        <v>17</v>
      </c>
      <c r="M734" t="s">
        <v>82</v>
      </c>
    </row>
    <row r="735" spans="1:13" hidden="1" x14ac:dyDescent="0.35">
      <c r="A735">
        <v>4</v>
      </c>
      <c r="B735">
        <v>36</v>
      </c>
      <c r="C735" t="s">
        <v>108</v>
      </c>
      <c r="D735" t="s">
        <v>19</v>
      </c>
      <c r="F735" t="s">
        <v>195</v>
      </c>
      <c r="G735" s="14">
        <v>42127</v>
      </c>
      <c r="H735" t="s">
        <v>175</v>
      </c>
      <c r="I735" t="s">
        <v>15</v>
      </c>
      <c r="J735" t="s">
        <v>16</v>
      </c>
      <c r="K735" t="str">
        <f t="shared" si="11"/>
        <v>4</v>
      </c>
      <c r="L735" t="s">
        <v>17</v>
      </c>
      <c r="M735" t="s">
        <v>82</v>
      </c>
    </row>
    <row r="736" spans="1:13" hidden="1" x14ac:dyDescent="0.35">
      <c r="A736">
        <v>5</v>
      </c>
      <c r="B736">
        <v>32</v>
      </c>
      <c r="C736" t="s">
        <v>27</v>
      </c>
      <c r="D736" t="s">
        <v>28</v>
      </c>
      <c r="F736" t="s">
        <v>195</v>
      </c>
      <c r="G736" s="14">
        <v>42127</v>
      </c>
      <c r="H736" t="s">
        <v>175</v>
      </c>
      <c r="I736" t="s">
        <v>15</v>
      </c>
      <c r="J736" t="s">
        <v>16</v>
      </c>
      <c r="K736" t="str">
        <f t="shared" si="11"/>
        <v>T8</v>
      </c>
      <c r="L736" t="s">
        <v>17</v>
      </c>
      <c r="M736" t="s">
        <v>82</v>
      </c>
    </row>
    <row r="737" spans="1:13" hidden="1" x14ac:dyDescent="0.35">
      <c r="A737">
        <v>6</v>
      </c>
      <c r="B737">
        <v>30</v>
      </c>
      <c r="C737" t="s">
        <v>36</v>
      </c>
      <c r="D737" t="s">
        <v>36</v>
      </c>
      <c r="F737" t="s">
        <v>195</v>
      </c>
      <c r="G737" s="14">
        <v>42127</v>
      </c>
      <c r="H737" t="s">
        <v>175</v>
      </c>
      <c r="I737" t="s">
        <v>15</v>
      </c>
      <c r="J737" t="s">
        <v>16</v>
      </c>
      <c r="K737" t="str">
        <f t="shared" si="11"/>
        <v>T8</v>
      </c>
      <c r="L737" t="s">
        <v>17</v>
      </c>
      <c r="M737" t="s">
        <v>82</v>
      </c>
    </row>
    <row r="738" spans="1:13" hidden="1" x14ac:dyDescent="0.35">
      <c r="A738">
        <v>7</v>
      </c>
      <c r="B738">
        <v>28</v>
      </c>
      <c r="C738" t="s">
        <v>111</v>
      </c>
      <c r="D738" t="s">
        <v>18</v>
      </c>
      <c r="F738" t="s">
        <v>195</v>
      </c>
      <c r="G738" s="14">
        <v>42127</v>
      </c>
      <c r="H738" t="s">
        <v>175</v>
      </c>
      <c r="I738" t="s">
        <v>15</v>
      </c>
      <c r="J738" t="s">
        <v>16</v>
      </c>
      <c r="K738" t="str">
        <f t="shared" si="11"/>
        <v>T8</v>
      </c>
      <c r="L738" t="s">
        <v>17</v>
      </c>
      <c r="M738" t="s">
        <v>82</v>
      </c>
    </row>
    <row r="739" spans="1:13" hidden="1" x14ac:dyDescent="0.35">
      <c r="A739">
        <v>8</v>
      </c>
      <c r="B739">
        <v>26</v>
      </c>
      <c r="C739" t="s">
        <v>127</v>
      </c>
      <c r="D739" t="s">
        <v>37</v>
      </c>
      <c r="F739" t="s">
        <v>195</v>
      </c>
      <c r="G739" s="14">
        <v>42127</v>
      </c>
      <c r="H739" t="s">
        <v>175</v>
      </c>
      <c r="I739" t="s">
        <v>15</v>
      </c>
      <c r="J739" t="s">
        <v>16</v>
      </c>
      <c r="K739" t="str">
        <f t="shared" si="11"/>
        <v>T8</v>
      </c>
      <c r="L739" t="s">
        <v>17</v>
      </c>
      <c r="M739" t="s">
        <v>82</v>
      </c>
    </row>
    <row r="740" spans="1:13" hidden="1" x14ac:dyDescent="0.35">
      <c r="A740">
        <v>9</v>
      </c>
      <c r="B740">
        <v>25</v>
      </c>
      <c r="C740" t="s">
        <v>110</v>
      </c>
      <c r="D740" t="s">
        <v>21</v>
      </c>
      <c r="F740" t="s">
        <v>195</v>
      </c>
      <c r="G740" s="14">
        <v>42127</v>
      </c>
      <c r="H740" t="s">
        <v>175</v>
      </c>
      <c r="I740" t="s">
        <v>15</v>
      </c>
      <c r="J740" t="s">
        <v>16</v>
      </c>
      <c r="K740" t="str">
        <f t="shared" si="11"/>
        <v>T16</v>
      </c>
      <c r="L740" t="s">
        <v>17</v>
      </c>
      <c r="M740" t="s">
        <v>82</v>
      </c>
    </row>
    <row r="741" spans="1:13" hidden="1" x14ac:dyDescent="0.35">
      <c r="A741">
        <v>10</v>
      </c>
      <c r="B741">
        <v>24</v>
      </c>
      <c r="C741" t="s">
        <v>116</v>
      </c>
      <c r="D741" t="s">
        <v>25</v>
      </c>
      <c r="F741" t="s">
        <v>195</v>
      </c>
      <c r="G741" s="14">
        <v>42127</v>
      </c>
      <c r="H741" t="s">
        <v>175</v>
      </c>
      <c r="I741" t="s">
        <v>15</v>
      </c>
      <c r="J741" t="s">
        <v>16</v>
      </c>
      <c r="K741" t="str">
        <f t="shared" si="11"/>
        <v>T16</v>
      </c>
      <c r="L741" t="s">
        <v>17</v>
      </c>
      <c r="M741" t="s">
        <v>82</v>
      </c>
    </row>
    <row r="742" spans="1:13" hidden="1" x14ac:dyDescent="0.35">
      <c r="A742">
        <v>11</v>
      </c>
      <c r="B742">
        <v>23</v>
      </c>
      <c r="C742" t="s">
        <v>109</v>
      </c>
      <c r="D742" t="s">
        <v>22</v>
      </c>
      <c r="F742" t="s">
        <v>195</v>
      </c>
      <c r="G742" s="14">
        <v>42127</v>
      </c>
      <c r="H742" t="s">
        <v>175</v>
      </c>
      <c r="I742" t="s">
        <v>15</v>
      </c>
      <c r="J742" t="s">
        <v>16</v>
      </c>
      <c r="K742" t="str">
        <f t="shared" si="11"/>
        <v>T16</v>
      </c>
      <c r="L742" t="s">
        <v>17</v>
      </c>
      <c r="M742" t="s">
        <v>82</v>
      </c>
    </row>
    <row r="743" spans="1:13" hidden="1" x14ac:dyDescent="0.35">
      <c r="A743">
        <v>12</v>
      </c>
      <c r="B743">
        <v>22</v>
      </c>
      <c r="C743" t="s">
        <v>119</v>
      </c>
      <c r="D743" t="s">
        <v>39</v>
      </c>
      <c r="F743" t="s">
        <v>195</v>
      </c>
      <c r="G743" s="14">
        <v>42127</v>
      </c>
      <c r="H743" t="s">
        <v>175</v>
      </c>
      <c r="I743" t="s">
        <v>15</v>
      </c>
      <c r="J743" t="s">
        <v>16</v>
      </c>
      <c r="K743" t="str">
        <f t="shared" si="11"/>
        <v>T16</v>
      </c>
      <c r="L743" t="s">
        <v>17</v>
      </c>
      <c r="M743" t="s">
        <v>82</v>
      </c>
    </row>
    <row r="744" spans="1:13" hidden="1" x14ac:dyDescent="0.35">
      <c r="A744">
        <v>13</v>
      </c>
      <c r="B744">
        <v>21</v>
      </c>
      <c r="C744" t="s">
        <v>171</v>
      </c>
      <c r="D744" t="s">
        <v>23</v>
      </c>
      <c r="F744" t="s">
        <v>195</v>
      </c>
      <c r="G744" s="14">
        <v>42127</v>
      </c>
      <c r="H744" t="s">
        <v>175</v>
      </c>
      <c r="I744" t="s">
        <v>15</v>
      </c>
      <c r="J744" t="s">
        <v>16</v>
      </c>
      <c r="K744" t="str">
        <f t="shared" si="11"/>
        <v>T16</v>
      </c>
      <c r="L744" t="s">
        <v>17</v>
      </c>
      <c r="M744" t="s">
        <v>82</v>
      </c>
    </row>
    <row r="745" spans="1:13" hidden="1" x14ac:dyDescent="0.35">
      <c r="A745">
        <v>14</v>
      </c>
      <c r="B745">
        <v>20</v>
      </c>
      <c r="C745" t="s">
        <v>135</v>
      </c>
      <c r="D745" t="s">
        <v>26</v>
      </c>
      <c r="F745" t="s">
        <v>195</v>
      </c>
      <c r="G745" s="14">
        <v>42127</v>
      </c>
      <c r="H745" t="s">
        <v>175</v>
      </c>
      <c r="I745" t="s">
        <v>15</v>
      </c>
      <c r="J745" t="s">
        <v>16</v>
      </c>
      <c r="K745" t="str">
        <f t="shared" si="11"/>
        <v>T16</v>
      </c>
      <c r="L745" t="s">
        <v>17</v>
      </c>
      <c r="M745" t="s">
        <v>82</v>
      </c>
    </row>
    <row r="746" spans="1:13" hidden="1" x14ac:dyDescent="0.35">
      <c r="A746">
        <v>15</v>
      </c>
      <c r="B746">
        <v>19</v>
      </c>
      <c r="C746" t="s">
        <v>76</v>
      </c>
      <c r="D746" t="s">
        <v>77</v>
      </c>
      <c r="F746" t="s">
        <v>195</v>
      </c>
      <c r="G746" s="14">
        <v>42127</v>
      </c>
      <c r="H746" t="s">
        <v>175</v>
      </c>
      <c r="I746" t="s">
        <v>15</v>
      </c>
      <c r="J746" t="s">
        <v>16</v>
      </c>
      <c r="K746" t="str">
        <f t="shared" si="11"/>
        <v>T16</v>
      </c>
      <c r="L746" t="s">
        <v>17</v>
      </c>
      <c r="M746" t="s">
        <v>82</v>
      </c>
    </row>
    <row r="747" spans="1:13" hidden="1" x14ac:dyDescent="0.35">
      <c r="A747">
        <v>16</v>
      </c>
      <c r="B747">
        <v>18</v>
      </c>
      <c r="C747" t="s">
        <v>120</v>
      </c>
      <c r="D747" t="s">
        <v>74</v>
      </c>
      <c r="F747" t="s">
        <v>195</v>
      </c>
      <c r="G747" s="14">
        <v>42127</v>
      </c>
      <c r="H747" t="s">
        <v>175</v>
      </c>
      <c r="I747" t="s">
        <v>15</v>
      </c>
      <c r="J747" t="s">
        <v>16</v>
      </c>
      <c r="K747" t="str">
        <f t="shared" si="11"/>
        <v>T16</v>
      </c>
      <c r="L747" t="s">
        <v>17</v>
      </c>
      <c r="M747" t="s">
        <v>82</v>
      </c>
    </row>
    <row r="748" spans="1:13" hidden="1" x14ac:dyDescent="0.35">
      <c r="A748">
        <v>17</v>
      </c>
      <c r="B748">
        <v>8</v>
      </c>
      <c r="C748" t="s">
        <v>48</v>
      </c>
      <c r="D748" t="s">
        <v>49</v>
      </c>
      <c r="F748" t="s">
        <v>195</v>
      </c>
      <c r="G748" s="14">
        <v>42127</v>
      </c>
      <c r="H748" t="s">
        <v>175</v>
      </c>
      <c r="I748" t="s">
        <v>15</v>
      </c>
      <c r="J748" t="s">
        <v>16</v>
      </c>
      <c r="K748" t="str">
        <f t="shared" si="11"/>
        <v>T32</v>
      </c>
      <c r="L748" t="s">
        <v>17</v>
      </c>
      <c r="M748" t="s">
        <v>82</v>
      </c>
    </row>
    <row r="749" spans="1:13" hidden="1" x14ac:dyDescent="0.35">
      <c r="A749">
        <v>18</v>
      </c>
      <c r="B749">
        <v>8</v>
      </c>
      <c r="C749" t="s">
        <v>118</v>
      </c>
      <c r="D749" t="s">
        <v>41</v>
      </c>
      <c r="F749" t="s">
        <v>195</v>
      </c>
      <c r="G749" s="14">
        <v>42127</v>
      </c>
      <c r="H749" t="s">
        <v>175</v>
      </c>
      <c r="I749" t="s">
        <v>15</v>
      </c>
      <c r="J749" t="s">
        <v>16</v>
      </c>
      <c r="K749" t="str">
        <f t="shared" si="11"/>
        <v>T32</v>
      </c>
      <c r="L749" t="s">
        <v>17</v>
      </c>
      <c r="M749" t="s">
        <v>82</v>
      </c>
    </row>
    <row r="750" spans="1:13" hidden="1" x14ac:dyDescent="0.35">
      <c r="A750">
        <v>19</v>
      </c>
      <c r="B750">
        <v>8</v>
      </c>
      <c r="C750" t="s">
        <v>29</v>
      </c>
      <c r="D750" t="s">
        <v>30</v>
      </c>
      <c r="F750" t="s">
        <v>195</v>
      </c>
      <c r="G750" s="14">
        <v>42127</v>
      </c>
      <c r="H750" t="s">
        <v>175</v>
      </c>
      <c r="I750" t="s">
        <v>15</v>
      </c>
      <c r="J750" t="s">
        <v>16</v>
      </c>
      <c r="K750" t="str">
        <f t="shared" si="11"/>
        <v>T32</v>
      </c>
      <c r="L750" t="s">
        <v>17</v>
      </c>
      <c r="M750" t="s">
        <v>82</v>
      </c>
    </row>
    <row r="751" spans="1:13" hidden="1" x14ac:dyDescent="0.35">
      <c r="A751">
        <v>20</v>
      </c>
      <c r="B751">
        <v>8</v>
      </c>
      <c r="C751" t="s">
        <v>136</v>
      </c>
      <c r="D751" t="s">
        <v>44</v>
      </c>
      <c r="F751" t="s">
        <v>195</v>
      </c>
      <c r="G751" s="14">
        <v>42127</v>
      </c>
      <c r="H751" t="s">
        <v>175</v>
      </c>
      <c r="I751" t="s">
        <v>15</v>
      </c>
      <c r="J751" t="s">
        <v>16</v>
      </c>
      <c r="K751" t="str">
        <f t="shared" si="11"/>
        <v>T32</v>
      </c>
      <c r="L751" t="s">
        <v>17</v>
      </c>
      <c r="M751" t="s">
        <v>82</v>
      </c>
    </row>
    <row r="752" spans="1:13" hidden="1" x14ac:dyDescent="0.35">
      <c r="A752">
        <v>21</v>
      </c>
      <c r="B752">
        <v>8</v>
      </c>
      <c r="C752" t="s">
        <v>144</v>
      </c>
      <c r="D752" t="s">
        <v>40</v>
      </c>
      <c r="F752" t="s">
        <v>195</v>
      </c>
      <c r="G752" s="14">
        <v>42127</v>
      </c>
      <c r="H752" t="s">
        <v>175</v>
      </c>
      <c r="I752" t="s">
        <v>15</v>
      </c>
      <c r="J752" t="s">
        <v>16</v>
      </c>
      <c r="K752" t="str">
        <f t="shared" si="11"/>
        <v>T32</v>
      </c>
      <c r="L752" t="s">
        <v>17</v>
      </c>
      <c r="M752" t="s">
        <v>82</v>
      </c>
    </row>
    <row r="753" spans="1:13" hidden="1" x14ac:dyDescent="0.35">
      <c r="A753">
        <v>22</v>
      </c>
      <c r="B753">
        <v>8</v>
      </c>
      <c r="C753" t="s">
        <v>117</v>
      </c>
      <c r="D753" t="s">
        <v>84</v>
      </c>
      <c r="F753" t="s">
        <v>195</v>
      </c>
      <c r="G753" s="14">
        <v>42127</v>
      </c>
      <c r="H753" t="s">
        <v>175</v>
      </c>
      <c r="I753" t="s">
        <v>15</v>
      </c>
      <c r="J753" t="s">
        <v>16</v>
      </c>
      <c r="K753" t="str">
        <f t="shared" si="11"/>
        <v>T32</v>
      </c>
      <c r="L753" t="s">
        <v>17</v>
      </c>
      <c r="M753" t="s">
        <v>82</v>
      </c>
    </row>
    <row r="754" spans="1:13" hidden="1" x14ac:dyDescent="0.35">
      <c r="A754">
        <v>1</v>
      </c>
      <c r="B754">
        <v>64</v>
      </c>
      <c r="C754" t="s">
        <v>13</v>
      </c>
      <c r="D754" t="s">
        <v>14</v>
      </c>
      <c r="F754" t="s">
        <v>78</v>
      </c>
      <c r="G754" s="14">
        <v>42127</v>
      </c>
      <c r="H754" t="s">
        <v>175</v>
      </c>
      <c r="I754" t="s">
        <v>15</v>
      </c>
      <c r="J754" t="s">
        <v>83</v>
      </c>
      <c r="K754" t="str">
        <f t="shared" si="11"/>
        <v>1</v>
      </c>
      <c r="L754" t="s">
        <v>17</v>
      </c>
      <c r="M754" t="s">
        <v>82</v>
      </c>
    </row>
    <row r="755" spans="1:13" hidden="1" x14ac:dyDescent="0.35">
      <c r="A755">
        <v>2</v>
      </c>
      <c r="B755">
        <v>52</v>
      </c>
      <c r="C755" t="s">
        <v>110</v>
      </c>
      <c r="D755" t="s">
        <v>21</v>
      </c>
      <c r="F755" t="s">
        <v>78</v>
      </c>
      <c r="G755" s="14">
        <v>42127</v>
      </c>
      <c r="H755" t="s">
        <v>175</v>
      </c>
      <c r="I755" t="s">
        <v>15</v>
      </c>
      <c r="J755" t="s">
        <v>83</v>
      </c>
      <c r="K755" t="str">
        <f t="shared" si="11"/>
        <v>2</v>
      </c>
      <c r="L755" t="s">
        <v>17</v>
      </c>
      <c r="M755" t="s">
        <v>82</v>
      </c>
    </row>
    <row r="756" spans="1:13" hidden="1" x14ac:dyDescent="0.35">
      <c r="A756">
        <v>3</v>
      </c>
      <c r="B756">
        <v>40</v>
      </c>
      <c r="C756" t="s">
        <v>111</v>
      </c>
      <c r="D756" t="s">
        <v>18</v>
      </c>
      <c r="F756" t="s">
        <v>78</v>
      </c>
      <c r="G756" s="14">
        <v>42127</v>
      </c>
      <c r="H756" t="s">
        <v>175</v>
      </c>
      <c r="I756" t="s">
        <v>15</v>
      </c>
      <c r="J756" t="s">
        <v>83</v>
      </c>
      <c r="K756" t="str">
        <f t="shared" ref="K756:K811" si="12">IF(A756=1,"1",IF(A756=2,"2",IF(A756=3,"3",IF(A756=4,"4",IF(A756&lt;=8,"T8",IF(A756&lt;=16,"T16",IF(A756&lt;=32,"T32",IF(A756&lt;=64,"T64",IF(A756&lt;=128,"T128","T256")))))))))</f>
        <v>3</v>
      </c>
      <c r="L756" t="s">
        <v>17</v>
      </c>
      <c r="M756" t="s">
        <v>82</v>
      </c>
    </row>
    <row r="757" spans="1:13" hidden="1" x14ac:dyDescent="0.35">
      <c r="A757">
        <v>4</v>
      </c>
      <c r="B757">
        <v>36</v>
      </c>
      <c r="C757" t="s">
        <v>109</v>
      </c>
      <c r="D757" t="s">
        <v>22</v>
      </c>
      <c r="F757" t="s">
        <v>78</v>
      </c>
      <c r="G757" s="14">
        <v>42127</v>
      </c>
      <c r="H757" t="s">
        <v>175</v>
      </c>
      <c r="I757" t="s">
        <v>15</v>
      </c>
      <c r="J757" t="s">
        <v>83</v>
      </c>
      <c r="K757" t="str">
        <f t="shared" si="12"/>
        <v>4</v>
      </c>
      <c r="L757" t="s">
        <v>17</v>
      </c>
      <c r="M757" t="s">
        <v>82</v>
      </c>
    </row>
    <row r="758" spans="1:13" hidden="1" x14ac:dyDescent="0.35">
      <c r="A758">
        <v>5</v>
      </c>
      <c r="B758">
        <v>32</v>
      </c>
      <c r="C758" t="s">
        <v>108</v>
      </c>
      <c r="D758" t="s">
        <v>19</v>
      </c>
      <c r="F758" t="s">
        <v>78</v>
      </c>
      <c r="G758" s="14">
        <v>42127</v>
      </c>
      <c r="H758" t="s">
        <v>175</v>
      </c>
      <c r="I758" t="s">
        <v>15</v>
      </c>
      <c r="J758" t="s">
        <v>83</v>
      </c>
      <c r="K758" t="str">
        <f t="shared" si="12"/>
        <v>T8</v>
      </c>
      <c r="L758" t="s">
        <v>17</v>
      </c>
      <c r="M758" t="s">
        <v>82</v>
      </c>
    </row>
    <row r="759" spans="1:13" hidden="1" x14ac:dyDescent="0.35">
      <c r="A759">
        <v>6</v>
      </c>
      <c r="B759">
        <v>30</v>
      </c>
      <c r="C759" t="s">
        <v>171</v>
      </c>
      <c r="D759" t="s">
        <v>23</v>
      </c>
      <c r="F759" t="s">
        <v>78</v>
      </c>
      <c r="G759" s="14">
        <v>42127</v>
      </c>
      <c r="H759" t="s">
        <v>175</v>
      </c>
      <c r="I759" t="s">
        <v>15</v>
      </c>
      <c r="J759" t="s">
        <v>83</v>
      </c>
      <c r="K759" t="str">
        <f t="shared" si="12"/>
        <v>T8</v>
      </c>
      <c r="L759" t="s">
        <v>17</v>
      </c>
      <c r="M759" t="s">
        <v>82</v>
      </c>
    </row>
    <row r="760" spans="1:13" hidden="1" x14ac:dyDescent="0.35">
      <c r="A760">
        <v>7</v>
      </c>
      <c r="B760">
        <v>28</v>
      </c>
      <c r="C760" t="s">
        <v>48</v>
      </c>
      <c r="D760" t="s">
        <v>49</v>
      </c>
      <c r="F760" t="s">
        <v>78</v>
      </c>
      <c r="G760" s="14">
        <v>42127</v>
      </c>
      <c r="H760" t="s">
        <v>175</v>
      </c>
      <c r="I760" t="s">
        <v>15</v>
      </c>
      <c r="J760" t="s">
        <v>83</v>
      </c>
      <c r="K760" t="str">
        <f t="shared" si="12"/>
        <v>T8</v>
      </c>
      <c r="L760" t="s">
        <v>17</v>
      </c>
      <c r="M760" t="s">
        <v>82</v>
      </c>
    </row>
    <row r="761" spans="1:13" hidden="1" x14ac:dyDescent="0.35">
      <c r="A761">
        <v>8</v>
      </c>
      <c r="B761">
        <v>26</v>
      </c>
      <c r="C761" t="s">
        <v>27</v>
      </c>
      <c r="D761" t="s">
        <v>28</v>
      </c>
      <c r="F761" t="s">
        <v>78</v>
      </c>
      <c r="G761" s="14">
        <v>42127</v>
      </c>
      <c r="H761" t="s">
        <v>175</v>
      </c>
      <c r="I761" t="s">
        <v>15</v>
      </c>
      <c r="J761" t="s">
        <v>83</v>
      </c>
      <c r="K761" t="str">
        <f t="shared" si="12"/>
        <v>T8</v>
      </c>
      <c r="L761" t="s">
        <v>17</v>
      </c>
      <c r="M761" t="s">
        <v>82</v>
      </c>
    </row>
    <row r="762" spans="1:13" hidden="1" x14ac:dyDescent="0.35">
      <c r="A762">
        <v>9</v>
      </c>
      <c r="B762">
        <v>25</v>
      </c>
      <c r="C762" t="s">
        <v>116</v>
      </c>
      <c r="D762" t="s">
        <v>25</v>
      </c>
      <c r="F762" t="s">
        <v>78</v>
      </c>
      <c r="G762" s="14">
        <v>42127</v>
      </c>
      <c r="H762" t="s">
        <v>175</v>
      </c>
      <c r="I762" t="s">
        <v>15</v>
      </c>
      <c r="J762" t="s">
        <v>83</v>
      </c>
      <c r="K762" t="str">
        <f t="shared" si="12"/>
        <v>T16</v>
      </c>
      <c r="L762" t="s">
        <v>17</v>
      </c>
      <c r="M762" t="s">
        <v>82</v>
      </c>
    </row>
    <row r="763" spans="1:13" hidden="1" x14ac:dyDescent="0.35">
      <c r="A763">
        <v>10</v>
      </c>
      <c r="B763">
        <v>24</v>
      </c>
      <c r="C763" t="s">
        <v>115</v>
      </c>
      <c r="D763" t="s">
        <v>38</v>
      </c>
      <c r="F763" t="s">
        <v>78</v>
      </c>
      <c r="G763" s="14">
        <v>42127</v>
      </c>
      <c r="H763" t="s">
        <v>175</v>
      </c>
      <c r="I763" t="s">
        <v>15</v>
      </c>
      <c r="J763" t="s">
        <v>83</v>
      </c>
      <c r="K763" t="str">
        <f t="shared" si="12"/>
        <v>T16</v>
      </c>
      <c r="L763" t="s">
        <v>17</v>
      </c>
      <c r="M763" t="s">
        <v>82</v>
      </c>
    </row>
    <row r="764" spans="1:13" hidden="1" x14ac:dyDescent="0.35">
      <c r="A764">
        <v>11</v>
      </c>
      <c r="B764">
        <v>23</v>
      </c>
      <c r="C764" t="s">
        <v>118</v>
      </c>
      <c r="D764" t="s">
        <v>41</v>
      </c>
      <c r="F764" t="s">
        <v>78</v>
      </c>
      <c r="G764" s="14">
        <v>42127</v>
      </c>
      <c r="H764" t="s">
        <v>175</v>
      </c>
      <c r="I764" t="s">
        <v>15</v>
      </c>
      <c r="J764" t="s">
        <v>83</v>
      </c>
      <c r="K764" t="str">
        <f t="shared" si="12"/>
        <v>T16</v>
      </c>
      <c r="L764" t="s">
        <v>17</v>
      </c>
      <c r="M764" t="s">
        <v>82</v>
      </c>
    </row>
    <row r="765" spans="1:13" hidden="1" x14ac:dyDescent="0.35">
      <c r="A765">
        <v>12</v>
      </c>
      <c r="B765">
        <v>22</v>
      </c>
      <c r="C765" t="s">
        <v>128</v>
      </c>
      <c r="D765" t="s">
        <v>24</v>
      </c>
      <c r="F765" t="s">
        <v>78</v>
      </c>
      <c r="G765" s="14">
        <v>42127</v>
      </c>
      <c r="H765" t="s">
        <v>175</v>
      </c>
      <c r="I765" t="s">
        <v>15</v>
      </c>
      <c r="J765" t="s">
        <v>83</v>
      </c>
      <c r="K765" t="str">
        <f t="shared" si="12"/>
        <v>T16</v>
      </c>
      <c r="L765" t="s">
        <v>17</v>
      </c>
      <c r="M765" t="s">
        <v>82</v>
      </c>
    </row>
    <row r="766" spans="1:13" hidden="1" x14ac:dyDescent="0.35">
      <c r="A766">
        <v>13</v>
      </c>
      <c r="B766">
        <v>21</v>
      </c>
      <c r="C766" t="s">
        <v>135</v>
      </c>
      <c r="D766" t="s">
        <v>26</v>
      </c>
      <c r="F766" t="s">
        <v>78</v>
      </c>
      <c r="G766" s="14">
        <v>42127</v>
      </c>
      <c r="H766" t="s">
        <v>175</v>
      </c>
      <c r="I766" t="s">
        <v>15</v>
      </c>
      <c r="J766" t="s">
        <v>83</v>
      </c>
      <c r="K766" t="str">
        <f t="shared" si="12"/>
        <v>T16</v>
      </c>
      <c r="L766" t="s">
        <v>17</v>
      </c>
      <c r="M766" t="s">
        <v>82</v>
      </c>
    </row>
    <row r="767" spans="1:13" hidden="1" x14ac:dyDescent="0.35">
      <c r="A767">
        <v>14</v>
      </c>
      <c r="B767">
        <v>20</v>
      </c>
      <c r="C767" t="s">
        <v>142</v>
      </c>
      <c r="D767" t="s">
        <v>58</v>
      </c>
      <c r="F767" t="s">
        <v>78</v>
      </c>
      <c r="G767" s="14">
        <v>42127</v>
      </c>
      <c r="H767" t="s">
        <v>175</v>
      </c>
      <c r="I767" t="s">
        <v>15</v>
      </c>
      <c r="J767" t="s">
        <v>83</v>
      </c>
      <c r="K767" t="str">
        <f t="shared" si="12"/>
        <v>T16</v>
      </c>
      <c r="L767" t="s">
        <v>17</v>
      </c>
      <c r="M767" t="s">
        <v>82</v>
      </c>
    </row>
    <row r="768" spans="1:13" hidden="1" x14ac:dyDescent="0.35">
      <c r="A768">
        <v>15</v>
      </c>
      <c r="B768">
        <v>19</v>
      </c>
      <c r="C768" t="s">
        <v>76</v>
      </c>
      <c r="D768" t="s">
        <v>77</v>
      </c>
      <c r="F768" t="s">
        <v>78</v>
      </c>
      <c r="G768" s="14">
        <v>42127</v>
      </c>
      <c r="H768" t="s">
        <v>175</v>
      </c>
      <c r="I768" t="s">
        <v>15</v>
      </c>
      <c r="J768" t="s">
        <v>83</v>
      </c>
      <c r="K768" t="str">
        <f t="shared" si="12"/>
        <v>T16</v>
      </c>
      <c r="L768" t="s">
        <v>17</v>
      </c>
      <c r="M768" t="s">
        <v>82</v>
      </c>
    </row>
    <row r="769" spans="1:13" hidden="1" x14ac:dyDescent="0.35">
      <c r="A769">
        <v>16</v>
      </c>
      <c r="B769">
        <v>18</v>
      </c>
      <c r="C769" t="s">
        <v>133</v>
      </c>
      <c r="D769" t="s">
        <v>20</v>
      </c>
      <c r="F769" t="s">
        <v>78</v>
      </c>
      <c r="G769" s="14">
        <v>42127</v>
      </c>
      <c r="H769" t="s">
        <v>175</v>
      </c>
      <c r="I769" t="s">
        <v>15</v>
      </c>
      <c r="J769" t="s">
        <v>83</v>
      </c>
      <c r="K769" t="str">
        <f t="shared" si="12"/>
        <v>T16</v>
      </c>
      <c r="L769" t="s">
        <v>17</v>
      </c>
      <c r="M769" t="s">
        <v>82</v>
      </c>
    </row>
    <row r="770" spans="1:13" hidden="1" x14ac:dyDescent="0.35">
      <c r="A770">
        <v>17</v>
      </c>
      <c r="B770">
        <v>8</v>
      </c>
      <c r="C770" t="s">
        <v>119</v>
      </c>
      <c r="D770" t="s">
        <v>39</v>
      </c>
      <c r="F770" t="s">
        <v>78</v>
      </c>
      <c r="G770" s="14">
        <v>42127</v>
      </c>
      <c r="H770" t="s">
        <v>175</v>
      </c>
      <c r="I770" t="s">
        <v>15</v>
      </c>
      <c r="J770" t="s">
        <v>83</v>
      </c>
      <c r="K770" t="str">
        <f t="shared" si="12"/>
        <v>T32</v>
      </c>
      <c r="L770" t="s">
        <v>17</v>
      </c>
      <c r="M770" t="s">
        <v>82</v>
      </c>
    </row>
    <row r="771" spans="1:13" hidden="1" x14ac:dyDescent="0.35">
      <c r="A771">
        <v>18</v>
      </c>
      <c r="B771">
        <v>8</v>
      </c>
      <c r="C771" t="s">
        <v>36</v>
      </c>
      <c r="D771" t="s">
        <v>36</v>
      </c>
      <c r="F771" t="s">
        <v>78</v>
      </c>
      <c r="G771" s="14">
        <v>42127</v>
      </c>
      <c r="H771" t="s">
        <v>175</v>
      </c>
      <c r="I771" t="s">
        <v>15</v>
      </c>
      <c r="J771" t="s">
        <v>83</v>
      </c>
      <c r="K771" t="str">
        <f t="shared" si="12"/>
        <v>T32</v>
      </c>
      <c r="L771" t="s">
        <v>17</v>
      </c>
      <c r="M771" t="s">
        <v>82</v>
      </c>
    </row>
    <row r="772" spans="1:13" hidden="1" x14ac:dyDescent="0.35">
      <c r="A772">
        <v>19</v>
      </c>
      <c r="B772">
        <v>8</v>
      </c>
      <c r="C772" t="s">
        <v>114</v>
      </c>
      <c r="D772" t="s">
        <v>69</v>
      </c>
      <c r="F772" t="s">
        <v>78</v>
      </c>
      <c r="G772" s="14">
        <v>42127</v>
      </c>
      <c r="H772" t="s">
        <v>175</v>
      </c>
      <c r="I772" t="s">
        <v>15</v>
      </c>
      <c r="J772" t="s">
        <v>83</v>
      </c>
      <c r="K772" t="str">
        <f t="shared" si="12"/>
        <v>T32</v>
      </c>
      <c r="L772" t="s">
        <v>17</v>
      </c>
      <c r="M772" t="s">
        <v>82</v>
      </c>
    </row>
    <row r="773" spans="1:13" hidden="1" x14ac:dyDescent="0.35">
      <c r="A773">
        <v>20</v>
      </c>
      <c r="B773">
        <v>8</v>
      </c>
      <c r="C773" t="s">
        <v>70</v>
      </c>
      <c r="D773" t="s">
        <v>71</v>
      </c>
      <c r="F773" t="s">
        <v>78</v>
      </c>
      <c r="G773" s="14">
        <v>42127</v>
      </c>
      <c r="H773" t="s">
        <v>175</v>
      </c>
      <c r="I773" t="s">
        <v>15</v>
      </c>
      <c r="J773" t="s">
        <v>83</v>
      </c>
      <c r="K773" t="str">
        <f t="shared" si="12"/>
        <v>T32</v>
      </c>
      <c r="L773" t="s">
        <v>17</v>
      </c>
      <c r="M773" t="s">
        <v>82</v>
      </c>
    </row>
    <row r="774" spans="1:13" hidden="1" x14ac:dyDescent="0.35">
      <c r="A774">
        <v>21</v>
      </c>
      <c r="B774">
        <v>8</v>
      </c>
      <c r="C774" t="s">
        <v>29</v>
      </c>
      <c r="D774" t="s">
        <v>30</v>
      </c>
      <c r="F774" t="s">
        <v>78</v>
      </c>
      <c r="G774" s="14">
        <v>42127</v>
      </c>
      <c r="H774" t="s">
        <v>175</v>
      </c>
      <c r="I774" t="s">
        <v>15</v>
      </c>
      <c r="J774" t="s">
        <v>83</v>
      </c>
      <c r="K774" t="str">
        <f t="shared" si="12"/>
        <v>T32</v>
      </c>
      <c r="L774" t="s">
        <v>17</v>
      </c>
      <c r="M774" t="s">
        <v>82</v>
      </c>
    </row>
    <row r="775" spans="1:13" hidden="1" x14ac:dyDescent="0.35">
      <c r="A775">
        <v>22</v>
      </c>
      <c r="B775">
        <v>8</v>
      </c>
      <c r="C775" t="s">
        <v>117</v>
      </c>
      <c r="D775" t="s">
        <v>84</v>
      </c>
      <c r="F775" t="s">
        <v>78</v>
      </c>
      <c r="G775" s="14">
        <v>42127</v>
      </c>
      <c r="H775" t="s">
        <v>175</v>
      </c>
      <c r="I775" t="s">
        <v>15</v>
      </c>
      <c r="J775" t="s">
        <v>83</v>
      </c>
      <c r="K775" t="str">
        <f t="shared" si="12"/>
        <v>T32</v>
      </c>
      <c r="L775" t="s">
        <v>17</v>
      </c>
      <c r="M775" t="s">
        <v>82</v>
      </c>
    </row>
    <row r="776" spans="1:13" hidden="1" x14ac:dyDescent="0.35">
      <c r="A776">
        <v>23</v>
      </c>
      <c r="B776">
        <v>8</v>
      </c>
      <c r="C776" t="s">
        <v>168</v>
      </c>
      <c r="D776" t="s">
        <v>72</v>
      </c>
      <c r="F776" t="s">
        <v>78</v>
      </c>
      <c r="G776" s="14">
        <v>42127</v>
      </c>
      <c r="H776" t="s">
        <v>175</v>
      </c>
      <c r="I776" t="s">
        <v>15</v>
      </c>
      <c r="J776" t="s">
        <v>83</v>
      </c>
      <c r="K776" t="str">
        <f t="shared" si="12"/>
        <v>T32</v>
      </c>
      <c r="L776" t="s">
        <v>17</v>
      </c>
      <c r="M776" t="s">
        <v>82</v>
      </c>
    </row>
    <row r="777" spans="1:13" hidden="1" x14ac:dyDescent="0.35">
      <c r="A777">
        <v>24</v>
      </c>
      <c r="B777">
        <v>8</v>
      </c>
      <c r="C777" t="s">
        <v>124</v>
      </c>
      <c r="D777" t="s">
        <v>80</v>
      </c>
      <c r="F777" t="s">
        <v>78</v>
      </c>
      <c r="G777" s="14">
        <v>42127</v>
      </c>
      <c r="H777" t="s">
        <v>175</v>
      </c>
      <c r="I777" t="s">
        <v>15</v>
      </c>
      <c r="J777" t="s">
        <v>83</v>
      </c>
      <c r="K777" t="str">
        <f t="shared" si="12"/>
        <v>T32</v>
      </c>
      <c r="L777" t="s">
        <v>17</v>
      </c>
      <c r="M777" t="s">
        <v>82</v>
      </c>
    </row>
    <row r="778" spans="1:13" hidden="1" x14ac:dyDescent="0.35">
      <c r="A778">
        <v>25</v>
      </c>
      <c r="B778">
        <v>8</v>
      </c>
      <c r="C778" t="s">
        <v>42</v>
      </c>
      <c r="D778" t="s">
        <v>43</v>
      </c>
      <c r="F778" t="s">
        <v>78</v>
      </c>
      <c r="G778" s="14">
        <v>42127</v>
      </c>
      <c r="H778" t="s">
        <v>175</v>
      </c>
      <c r="I778" t="s">
        <v>15</v>
      </c>
      <c r="J778" t="s">
        <v>83</v>
      </c>
      <c r="K778" t="str">
        <f t="shared" si="12"/>
        <v>T32</v>
      </c>
      <c r="L778" t="s">
        <v>17</v>
      </c>
      <c r="M778" t="s">
        <v>82</v>
      </c>
    </row>
    <row r="779" spans="1:13" hidden="1" x14ac:dyDescent="0.35">
      <c r="A779">
        <v>26</v>
      </c>
      <c r="B779">
        <v>8</v>
      </c>
      <c r="C779" t="s">
        <v>129</v>
      </c>
      <c r="D779" t="s">
        <v>79</v>
      </c>
      <c r="F779" t="s">
        <v>78</v>
      </c>
      <c r="G779" s="14">
        <v>42127</v>
      </c>
      <c r="H779" t="s">
        <v>175</v>
      </c>
      <c r="I779" t="s">
        <v>15</v>
      </c>
      <c r="J779" t="s">
        <v>83</v>
      </c>
      <c r="K779" t="str">
        <f t="shared" si="12"/>
        <v>T32</v>
      </c>
      <c r="L779" t="s">
        <v>17</v>
      </c>
      <c r="M779" t="s">
        <v>82</v>
      </c>
    </row>
    <row r="780" spans="1:13" hidden="1" x14ac:dyDescent="0.35">
      <c r="A780">
        <v>27</v>
      </c>
      <c r="B780">
        <v>8</v>
      </c>
      <c r="C780" t="s">
        <v>120</v>
      </c>
      <c r="D780" t="s">
        <v>74</v>
      </c>
      <c r="F780" t="s">
        <v>78</v>
      </c>
      <c r="G780" s="14">
        <v>42127</v>
      </c>
      <c r="H780" t="s">
        <v>175</v>
      </c>
      <c r="I780" t="s">
        <v>15</v>
      </c>
      <c r="J780" t="s">
        <v>83</v>
      </c>
      <c r="K780" t="str">
        <f t="shared" si="12"/>
        <v>T32</v>
      </c>
      <c r="L780" t="s">
        <v>17</v>
      </c>
      <c r="M780" t="s">
        <v>82</v>
      </c>
    </row>
    <row r="781" spans="1:13" hidden="1" x14ac:dyDescent="0.35">
      <c r="A781">
        <v>28</v>
      </c>
      <c r="B781">
        <v>8</v>
      </c>
      <c r="C781" t="s">
        <v>165</v>
      </c>
      <c r="D781" t="s">
        <v>160</v>
      </c>
      <c r="F781" t="s">
        <v>78</v>
      </c>
      <c r="G781" s="14">
        <v>42127</v>
      </c>
      <c r="H781" t="s">
        <v>175</v>
      </c>
      <c r="I781" t="s">
        <v>15</v>
      </c>
      <c r="J781" t="s">
        <v>83</v>
      </c>
      <c r="K781" t="str">
        <f t="shared" si="12"/>
        <v>T32</v>
      </c>
      <c r="L781" t="s">
        <v>17</v>
      </c>
      <c r="M781" t="s">
        <v>82</v>
      </c>
    </row>
    <row r="782" spans="1:13" hidden="1" x14ac:dyDescent="0.35">
      <c r="A782">
        <v>29</v>
      </c>
      <c r="B782">
        <v>8</v>
      </c>
      <c r="C782" t="s">
        <v>172</v>
      </c>
      <c r="D782" t="s">
        <v>66</v>
      </c>
      <c r="F782" t="s">
        <v>78</v>
      </c>
      <c r="G782" s="14">
        <v>42127</v>
      </c>
      <c r="H782" t="s">
        <v>175</v>
      </c>
      <c r="I782" t="s">
        <v>15</v>
      </c>
      <c r="J782" t="s">
        <v>83</v>
      </c>
      <c r="K782" t="str">
        <f t="shared" si="12"/>
        <v>T32</v>
      </c>
      <c r="L782" t="s">
        <v>17</v>
      </c>
      <c r="M782" t="s">
        <v>82</v>
      </c>
    </row>
    <row r="783" spans="1:13" hidden="1" x14ac:dyDescent="0.35">
      <c r="A783">
        <v>30</v>
      </c>
      <c r="B783">
        <v>8</v>
      </c>
      <c r="C783" t="s">
        <v>143</v>
      </c>
      <c r="D783" t="s">
        <v>98</v>
      </c>
      <c r="F783" t="s">
        <v>78</v>
      </c>
      <c r="G783" s="14">
        <v>42127</v>
      </c>
      <c r="H783" t="s">
        <v>175</v>
      </c>
      <c r="I783" t="s">
        <v>15</v>
      </c>
      <c r="J783" t="s">
        <v>83</v>
      </c>
      <c r="K783" t="str">
        <f t="shared" si="12"/>
        <v>T32</v>
      </c>
      <c r="L783" t="s">
        <v>17</v>
      </c>
      <c r="M783" t="s">
        <v>82</v>
      </c>
    </row>
    <row r="784" spans="1:13" hidden="1" x14ac:dyDescent="0.35">
      <c r="A784">
        <v>31</v>
      </c>
      <c r="B784">
        <v>8</v>
      </c>
      <c r="C784" t="s">
        <v>145</v>
      </c>
      <c r="D784" t="s">
        <v>64</v>
      </c>
      <c r="F784" t="s">
        <v>78</v>
      </c>
      <c r="G784" s="14">
        <v>42127</v>
      </c>
      <c r="H784" t="s">
        <v>175</v>
      </c>
      <c r="I784" t="s">
        <v>15</v>
      </c>
      <c r="J784" t="s">
        <v>83</v>
      </c>
      <c r="K784" t="str">
        <f t="shared" si="12"/>
        <v>T32</v>
      </c>
      <c r="L784" t="s">
        <v>17</v>
      </c>
      <c r="M784" t="s">
        <v>82</v>
      </c>
    </row>
    <row r="785" spans="1:13" hidden="1" x14ac:dyDescent="0.35">
      <c r="A785">
        <v>32</v>
      </c>
      <c r="B785">
        <v>8</v>
      </c>
      <c r="C785" t="s">
        <v>127</v>
      </c>
      <c r="D785" t="s">
        <v>37</v>
      </c>
      <c r="F785" t="s">
        <v>78</v>
      </c>
      <c r="G785" s="14">
        <v>42127</v>
      </c>
      <c r="H785" t="s">
        <v>175</v>
      </c>
      <c r="I785" t="s">
        <v>15</v>
      </c>
      <c r="J785" t="s">
        <v>83</v>
      </c>
      <c r="K785" t="str">
        <f t="shared" si="12"/>
        <v>T32</v>
      </c>
      <c r="L785" t="s">
        <v>17</v>
      </c>
      <c r="M785" t="s">
        <v>82</v>
      </c>
    </row>
    <row r="786" spans="1:13" hidden="1" x14ac:dyDescent="0.35">
      <c r="A786">
        <v>33</v>
      </c>
      <c r="B786">
        <v>0</v>
      </c>
      <c r="C786" t="s">
        <v>94</v>
      </c>
      <c r="D786" t="s">
        <v>95</v>
      </c>
      <c r="F786" t="s">
        <v>78</v>
      </c>
      <c r="G786" s="14">
        <v>42127</v>
      </c>
      <c r="H786" t="s">
        <v>175</v>
      </c>
      <c r="I786" t="s">
        <v>15</v>
      </c>
      <c r="J786" t="s">
        <v>83</v>
      </c>
      <c r="K786" t="str">
        <f t="shared" si="12"/>
        <v>T64</v>
      </c>
      <c r="L786" t="s">
        <v>17</v>
      </c>
      <c r="M786" t="s">
        <v>82</v>
      </c>
    </row>
    <row r="787" spans="1:13" hidden="1" x14ac:dyDescent="0.35">
      <c r="A787">
        <v>34</v>
      </c>
      <c r="B787">
        <v>0</v>
      </c>
      <c r="C787" t="s">
        <v>151</v>
      </c>
      <c r="D787" t="s">
        <v>152</v>
      </c>
      <c r="F787" t="s">
        <v>78</v>
      </c>
      <c r="G787" s="14">
        <v>42127</v>
      </c>
      <c r="H787" t="s">
        <v>175</v>
      </c>
      <c r="I787" t="s">
        <v>15</v>
      </c>
      <c r="J787" t="s">
        <v>83</v>
      </c>
      <c r="K787" t="str">
        <f t="shared" si="12"/>
        <v>T64</v>
      </c>
      <c r="L787" t="s">
        <v>17</v>
      </c>
      <c r="M787" t="s">
        <v>82</v>
      </c>
    </row>
    <row r="788" spans="1:13" hidden="1" x14ac:dyDescent="0.35">
      <c r="A788">
        <v>35</v>
      </c>
      <c r="B788">
        <v>0</v>
      </c>
      <c r="C788" t="s">
        <v>130</v>
      </c>
      <c r="D788" t="s">
        <v>31</v>
      </c>
      <c r="F788" t="s">
        <v>78</v>
      </c>
      <c r="G788" s="14">
        <v>42127</v>
      </c>
      <c r="H788" t="s">
        <v>175</v>
      </c>
      <c r="I788" t="s">
        <v>15</v>
      </c>
      <c r="J788" t="s">
        <v>83</v>
      </c>
      <c r="K788" t="str">
        <f t="shared" si="12"/>
        <v>T64</v>
      </c>
      <c r="L788" t="s">
        <v>17</v>
      </c>
      <c r="M788" t="s">
        <v>82</v>
      </c>
    </row>
    <row r="789" spans="1:13" hidden="1" x14ac:dyDescent="0.35">
      <c r="A789">
        <v>36</v>
      </c>
      <c r="B789">
        <v>0</v>
      </c>
      <c r="C789" t="s">
        <v>34</v>
      </c>
      <c r="D789" t="s">
        <v>35</v>
      </c>
      <c r="F789" t="s">
        <v>78</v>
      </c>
      <c r="G789" s="14">
        <v>42127</v>
      </c>
      <c r="H789" t="s">
        <v>175</v>
      </c>
      <c r="I789" t="s">
        <v>15</v>
      </c>
      <c r="J789" t="s">
        <v>83</v>
      </c>
      <c r="K789" t="str">
        <f t="shared" si="12"/>
        <v>T64</v>
      </c>
      <c r="L789" t="s">
        <v>17</v>
      </c>
      <c r="M789" t="s">
        <v>82</v>
      </c>
    </row>
    <row r="790" spans="1:13" hidden="1" x14ac:dyDescent="0.35">
      <c r="A790">
        <v>1</v>
      </c>
      <c r="B790">
        <v>64</v>
      </c>
      <c r="C790" t="s">
        <v>116</v>
      </c>
      <c r="D790" t="s">
        <v>25</v>
      </c>
      <c r="F790" t="s">
        <v>153</v>
      </c>
      <c r="G790" s="14">
        <v>42127</v>
      </c>
      <c r="H790" t="s">
        <v>175</v>
      </c>
      <c r="I790" t="s">
        <v>15</v>
      </c>
      <c r="J790" t="s">
        <v>149</v>
      </c>
      <c r="K790" t="str">
        <f t="shared" si="12"/>
        <v>1</v>
      </c>
      <c r="L790" t="s">
        <v>17</v>
      </c>
      <c r="M790" t="s">
        <v>82</v>
      </c>
    </row>
    <row r="791" spans="1:13" hidden="1" x14ac:dyDescent="0.35">
      <c r="A791">
        <v>2</v>
      </c>
      <c r="B791">
        <v>52</v>
      </c>
      <c r="C791" t="s">
        <v>108</v>
      </c>
      <c r="D791" t="s">
        <v>19</v>
      </c>
      <c r="F791" t="s">
        <v>153</v>
      </c>
      <c r="G791" s="14">
        <v>42127</v>
      </c>
      <c r="H791" t="s">
        <v>175</v>
      </c>
      <c r="I791" t="s">
        <v>15</v>
      </c>
      <c r="J791" t="s">
        <v>149</v>
      </c>
      <c r="K791" t="str">
        <f t="shared" si="12"/>
        <v>2</v>
      </c>
      <c r="L791" t="s">
        <v>17</v>
      </c>
      <c r="M791" t="s">
        <v>82</v>
      </c>
    </row>
    <row r="792" spans="1:13" hidden="1" x14ac:dyDescent="0.35">
      <c r="A792">
        <v>3</v>
      </c>
      <c r="B792">
        <v>40</v>
      </c>
      <c r="C792" t="s">
        <v>110</v>
      </c>
      <c r="D792" t="s">
        <v>21</v>
      </c>
      <c r="F792" t="s">
        <v>153</v>
      </c>
      <c r="G792" s="14">
        <v>42127</v>
      </c>
      <c r="H792" t="s">
        <v>175</v>
      </c>
      <c r="I792" t="s">
        <v>15</v>
      </c>
      <c r="J792" t="s">
        <v>149</v>
      </c>
      <c r="K792" t="str">
        <f t="shared" si="12"/>
        <v>3</v>
      </c>
      <c r="L792" t="s">
        <v>17</v>
      </c>
      <c r="M792" t="s">
        <v>82</v>
      </c>
    </row>
    <row r="793" spans="1:13" hidden="1" x14ac:dyDescent="0.35">
      <c r="A793">
        <v>4</v>
      </c>
      <c r="B793">
        <v>36</v>
      </c>
      <c r="C793" t="s">
        <v>115</v>
      </c>
      <c r="D793" t="s">
        <v>38</v>
      </c>
      <c r="F793" t="s">
        <v>153</v>
      </c>
      <c r="G793" s="14">
        <v>42127</v>
      </c>
      <c r="H793" t="s">
        <v>175</v>
      </c>
      <c r="I793" t="s">
        <v>15</v>
      </c>
      <c r="J793" t="s">
        <v>149</v>
      </c>
      <c r="K793" t="str">
        <f t="shared" si="12"/>
        <v>4</v>
      </c>
      <c r="L793" t="s">
        <v>17</v>
      </c>
      <c r="M793" t="s">
        <v>82</v>
      </c>
    </row>
    <row r="794" spans="1:13" hidden="1" x14ac:dyDescent="0.35">
      <c r="A794">
        <v>5</v>
      </c>
      <c r="B794">
        <v>32</v>
      </c>
      <c r="C794" t="s">
        <v>111</v>
      </c>
      <c r="D794" t="s">
        <v>18</v>
      </c>
      <c r="F794" t="s">
        <v>153</v>
      </c>
      <c r="G794" s="14">
        <v>42127</v>
      </c>
      <c r="H794" t="s">
        <v>175</v>
      </c>
      <c r="I794" t="s">
        <v>15</v>
      </c>
      <c r="J794" t="s">
        <v>149</v>
      </c>
      <c r="K794" t="str">
        <f t="shared" si="12"/>
        <v>T8</v>
      </c>
      <c r="L794" t="s">
        <v>17</v>
      </c>
      <c r="M794" t="s">
        <v>82</v>
      </c>
    </row>
    <row r="795" spans="1:13" hidden="1" x14ac:dyDescent="0.35">
      <c r="A795">
        <v>6</v>
      </c>
      <c r="B795">
        <v>30</v>
      </c>
      <c r="C795" t="s">
        <v>119</v>
      </c>
      <c r="D795" t="s">
        <v>39</v>
      </c>
      <c r="F795" t="s">
        <v>153</v>
      </c>
      <c r="G795" s="14">
        <v>42127</v>
      </c>
      <c r="H795" t="s">
        <v>175</v>
      </c>
      <c r="I795" t="s">
        <v>15</v>
      </c>
      <c r="J795" t="s">
        <v>149</v>
      </c>
      <c r="K795" t="str">
        <f t="shared" si="12"/>
        <v>T8</v>
      </c>
      <c r="L795" t="s">
        <v>17</v>
      </c>
      <c r="M795" t="s">
        <v>82</v>
      </c>
    </row>
    <row r="796" spans="1:13" hidden="1" x14ac:dyDescent="0.35">
      <c r="A796">
        <v>7</v>
      </c>
      <c r="B796">
        <v>28</v>
      </c>
      <c r="C796" t="s">
        <v>13</v>
      </c>
      <c r="D796" t="s">
        <v>14</v>
      </c>
      <c r="F796" t="s">
        <v>153</v>
      </c>
      <c r="G796" s="14">
        <v>42127</v>
      </c>
      <c r="H796" t="s">
        <v>175</v>
      </c>
      <c r="I796" t="s">
        <v>15</v>
      </c>
      <c r="J796" t="s">
        <v>149</v>
      </c>
      <c r="K796" t="str">
        <f t="shared" si="12"/>
        <v>T8</v>
      </c>
      <c r="L796" t="s">
        <v>17</v>
      </c>
      <c r="M796" t="s">
        <v>82</v>
      </c>
    </row>
    <row r="797" spans="1:13" hidden="1" x14ac:dyDescent="0.35">
      <c r="A797">
        <v>8</v>
      </c>
      <c r="B797">
        <v>26</v>
      </c>
      <c r="C797" t="s">
        <v>133</v>
      </c>
      <c r="D797" t="s">
        <v>20</v>
      </c>
      <c r="F797" t="s">
        <v>153</v>
      </c>
      <c r="G797" s="14">
        <v>42127</v>
      </c>
      <c r="H797" t="s">
        <v>175</v>
      </c>
      <c r="I797" t="s">
        <v>15</v>
      </c>
      <c r="J797" t="s">
        <v>149</v>
      </c>
      <c r="K797" t="str">
        <f t="shared" si="12"/>
        <v>T8</v>
      </c>
      <c r="L797" t="s">
        <v>17</v>
      </c>
      <c r="M797" t="s">
        <v>82</v>
      </c>
    </row>
    <row r="798" spans="1:13" hidden="1" x14ac:dyDescent="0.35">
      <c r="A798">
        <v>9</v>
      </c>
      <c r="B798">
        <v>25</v>
      </c>
      <c r="C798" t="s">
        <v>36</v>
      </c>
      <c r="D798" t="s">
        <v>36</v>
      </c>
      <c r="F798" t="s">
        <v>153</v>
      </c>
      <c r="G798" s="14">
        <v>42127</v>
      </c>
      <c r="H798" t="s">
        <v>175</v>
      </c>
      <c r="I798" t="s">
        <v>15</v>
      </c>
      <c r="J798" t="s">
        <v>149</v>
      </c>
      <c r="K798" t="str">
        <f t="shared" si="12"/>
        <v>T16</v>
      </c>
      <c r="L798" t="s">
        <v>17</v>
      </c>
      <c r="M798" t="s">
        <v>82</v>
      </c>
    </row>
    <row r="799" spans="1:13" hidden="1" x14ac:dyDescent="0.35">
      <c r="A799">
        <v>10</v>
      </c>
      <c r="B799">
        <v>24</v>
      </c>
      <c r="C799" t="s">
        <v>94</v>
      </c>
      <c r="D799" t="s">
        <v>95</v>
      </c>
      <c r="F799" t="s">
        <v>153</v>
      </c>
      <c r="G799" s="14">
        <v>42127</v>
      </c>
      <c r="H799" t="s">
        <v>175</v>
      </c>
      <c r="I799" t="s">
        <v>15</v>
      </c>
      <c r="J799" t="s">
        <v>149</v>
      </c>
      <c r="K799" t="str">
        <f t="shared" si="12"/>
        <v>T16</v>
      </c>
      <c r="L799" t="s">
        <v>17</v>
      </c>
      <c r="M799" t="s">
        <v>82</v>
      </c>
    </row>
    <row r="800" spans="1:13" hidden="1" x14ac:dyDescent="0.35">
      <c r="A800">
        <v>11</v>
      </c>
      <c r="B800">
        <v>23</v>
      </c>
      <c r="C800" t="s">
        <v>34</v>
      </c>
      <c r="D800" t="s">
        <v>35</v>
      </c>
      <c r="F800" t="s">
        <v>153</v>
      </c>
      <c r="G800" s="14">
        <v>42127</v>
      </c>
      <c r="H800" t="s">
        <v>175</v>
      </c>
      <c r="I800" t="s">
        <v>15</v>
      </c>
      <c r="J800" t="s">
        <v>149</v>
      </c>
      <c r="K800" t="str">
        <f t="shared" si="12"/>
        <v>T16</v>
      </c>
      <c r="L800" t="s">
        <v>17</v>
      </c>
      <c r="M800" t="s">
        <v>82</v>
      </c>
    </row>
    <row r="801" spans="1:13" hidden="1" x14ac:dyDescent="0.35">
      <c r="A801">
        <v>12</v>
      </c>
      <c r="B801">
        <v>22</v>
      </c>
      <c r="C801" t="s">
        <v>27</v>
      </c>
      <c r="D801" t="s">
        <v>28</v>
      </c>
      <c r="F801" t="s">
        <v>153</v>
      </c>
      <c r="G801" s="14">
        <v>42127</v>
      </c>
      <c r="H801" t="s">
        <v>175</v>
      </c>
      <c r="I801" t="s">
        <v>15</v>
      </c>
      <c r="J801" t="s">
        <v>149</v>
      </c>
      <c r="K801" t="str">
        <f t="shared" si="12"/>
        <v>T16</v>
      </c>
      <c r="L801" t="s">
        <v>17</v>
      </c>
      <c r="M801" t="s">
        <v>82</v>
      </c>
    </row>
    <row r="802" spans="1:13" hidden="1" x14ac:dyDescent="0.35">
      <c r="A802">
        <v>13</v>
      </c>
      <c r="B802">
        <v>21</v>
      </c>
      <c r="C802" t="s">
        <v>124</v>
      </c>
      <c r="D802" t="s">
        <v>80</v>
      </c>
      <c r="F802" t="s">
        <v>153</v>
      </c>
      <c r="G802" s="14">
        <v>42127</v>
      </c>
      <c r="H802" t="s">
        <v>175</v>
      </c>
      <c r="I802" t="s">
        <v>15</v>
      </c>
      <c r="J802" t="s">
        <v>149</v>
      </c>
      <c r="K802" t="str">
        <f t="shared" si="12"/>
        <v>T16</v>
      </c>
      <c r="L802" t="s">
        <v>17</v>
      </c>
      <c r="M802" t="s">
        <v>82</v>
      </c>
    </row>
    <row r="803" spans="1:13" hidden="1" x14ac:dyDescent="0.35">
      <c r="A803">
        <v>14</v>
      </c>
      <c r="B803">
        <v>20</v>
      </c>
      <c r="C803" t="s">
        <v>117</v>
      </c>
      <c r="D803" t="s">
        <v>84</v>
      </c>
      <c r="F803" t="s">
        <v>153</v>
      </c>
      <c r="G803" s="14">
        <v>42127</v>
      </c>
      <c r="H803" t="s">
        <v>175</v>
      </c>
      <c r="I803" t="s">
        <v>15</v>
      </c>
      <c r="J803" t="s">
        <v>149</v>
      </c>
      <c r="K803" t="str">
        <f t="shared" si="12"/>
        <v>T16</v>
      </c>
      <c r="L803" t="s">
        <v>17</v>
      </c>
      <c r="M803" t="s">
        <v>82</v>
      </c>
    </row>
    <row r="804" spans="1:13" hidden="1" x14ac:dyDescent="0.35">
      <c r="A804">
        <v>15</v>
      </c>
      <c r="B804">
        <v>19</v>
      </c>
      <c r="C804" t="s">
        <v>128</v>
      </c>
      <c r="D804" t="s">
        <v>24</v>
      </c>
      <c r="F804" t="s">
        <v>153</v>
      </c>
      <c r="G804" s="14">
        <v>42127</v>
      </c>
      <c r="H804" t="s">
        <v>175</v>
      </c>
      <c r="I804" t="s">
        <v>15</v>
      </c>
      <c r="J804" t="s">
        <v>149</v>
      </c>
      <c r="K804" t="str">
        <f t="shared" si="12"/>
        <v>T16</v>
      </c>
      <c r="L804" t="s">
        <v>17</v>
      </c>
      <c r="M804" t="s">
        <v>82</v>
      </c>
    </row>
    <row r="805" spans="1:13" hidden="1" x14ac:dyDescent="0.35">
      <c r="A805">
        <v>16</v>
      </c>
      <c r="B805">
        <v>18</v>
      </c>
      <c r="C805" t="s">
        <v>121</v>
      </c>
      <c r="D805" t="s">
        <v>63</v>
      </c>
      <c r="F805" t="s">
        <v>153</v>
      </c>
      <c r="G805" s="14">
        <v>42127</v>
      </c>
      <c r="H805" t="s">
        <v>175</v>
      </c>
      <c r="I805" t="s">
        <v>15</v>
      </c>
      <c r="J805" t="s">
        <v>149</v>
      </c>
      <c r="K805" t="str">
        <f t="shared" si="12"/>
        <v>T16</v>
      </c>
      <c r="L805" t="s">
        <v>17</v>
      </c>
      <c r="M805" t="s">
        <v>82</v>
      </c>
    </row>
    <row r="806" spans="1:13" hidden="1" x14ac:dyDescent="0.35">
      <c r="A806">
        <v>17</v>
      </c>
      <c r="B806">
        <v>8</v>
      </c>
      <c r="C806" t="s">
        <v>118</v>
      </c>
      <c r="D806" t="s">
        <v>41</v>
      </c>
      <c r="F806" t="s">
        <v>153</v>
      </c>
      <c r="G806" s="14">
        <v>42127</v>
      </c>
      <c r="H806" t="s">
        <v>175</v>
      </c>
      <c r="I806" t="s">
        <v>15</v>
      </c>
      <c r="J806" t="s">
        <v>149</v>
      </c>
      <c r="K806" t="str">
        <f t="shared" si="12"/>
        <v>T32</v>
      </c>
      <c r="L806" t="s">
        <v>17</v>
      </c>
      <c r="M806" t="s">
        <v>82</v>
      </c>
    </row>
    <row r="807" spans="1:13" hidden="1" x14ac:dyDescent="0.35">
      <c r="A807">
        <v>18</v>
      </c>
      <c r="B807">
        <v>8</v>
      </c>
      <c r="C807" t="s">
        <v>42</v>
      </c>
      <c r="D807" t="s">
        <v>43</v>
      </c>
      <c r="F807" t="s">
        <v>153</v>
      </c>
      <c r="G807" s="14">
        <v>42127</v>
      </c>
      <c r="H807" t="s">
        <v>175</v>
      </c>
      <c r="I807" t="s">
        <v>15</v>
      </c>
      <c r="J807" t="s">
        <v>149</v>
      </c>
      <c r="K807" t="str">
        <f t="shared" si="12"/>
        <v>T32</v>
      </c>
      <c r="L807" t="s">
        <v>17</v>
      </c>
      <c r="M807" t="s">
        <v>82</v>
      </c>
    </row>
    <row r="808" spans="1:13" hidden="1" x14ac:dyDescent="0.35">
      <c r="A808">
        <v>19</v>
      </c>
      <c r="B808">
        <v>8</v>
      </c>
      <c r="C808" t="s">
        <v>113</v>
      </c>
      <c r="D808" t="s">
        <v>32</v>
      </c>
      <c r="F808" t="s">
        <v>153</v>
      </c>
      <c r="G808" s="14">
        <v>42127</v>
      </c>
      <c r="H808" t="s">
        <v>175</v>
      </c>
      <c r="I808" t="s">
        <v>15</v>
      </c>
      <c r="J808" t="s">
        <v>149</v>
      </c>
      <c r="K808" t="str">
        <f t="shared" si="12"/>
        <v>T32</v>
      </c>
      <c r="L808" t="s">
        <v>17</v>
      </c>
      <c r="M808" t="s">
        <v>82</v>
      </c>
    </row>
    <row r="809" spans="1:13" hidden="1" x14ac:dyDescent="0.35">
      <c r="A809">
        <v>20</v>
      </c>
      <c r="B809">
        <v>8</v>
      </c>
      <c r="C809" t="s">
        <v>169</v>
      </c>
      <c r="D809" t="s">
        <v>96</v>
      </c>
      <c r="F809" t="s">
        <v>153</v>
      </c>
      <c r="G809" s="14">
        <v>42127</v>
      </c>
      <c r="H809" t="s">
        <v>175</v>
      </c>
      <c r="I809" t="s">
        <v>15</v>
      </c>
      <c r="J809" t="s">
        <v>149</v>
      </c>
      <c r="K809" t="str">
        <f t="shared" si="12"/>
        <v>T32</v>
      </c>
      <c r="L809" t="s">
        <v>17</v>
      </c>
      <c r="M809" t="s">
        <v>82</v>
      </c>
    </row>
    <row r="810" spans="1:13" hidden="1" x14ac:dyDescent="0.35">
      <c r="A810">
        <v>21</v>
      </c>
      <c r="B810">
        <v>8</v>
      </c>
      <c r="C810" t="s">
        <v>70</v>
      </c>
      <c r="D810" t="s">
        <v>71</v>
      </c>
      <c r="F810" t="s">
        <v>153</v>
      </c>
      <c r="G810" s="14">
        <v>42127</v>
      </c>
      <c r="H810" t="s">
        <v>175</v>
      </c>
      <c r="I810" t="s">
        <v>15</v>
      </c>
      <c r="J810" t="s">
        <v>149</v>
      </c>
      <c r="K810" t="str">
        <f t="shared" si="12"/>
        <v>T32</v>
      </c>
      <c r="L810" t="s">
        <v>17</v>
      </c>
      <c r="M810" t="s">
        <v>82</v>
      </c>
    </row>
    <row r="811" spans="1:13" hidden="1" x14ac:dyDescent="0.35">
      <c r="A811">
        <v>22</v>
      </c>
      <c r="B811">
        <v>8</v>
      </c>
      <c r="C811" t="s">
        <v>132</v>
      </c>
      <c r="D811" t="s">
        <v>65</v>
      </c>
      <c r="F811" t="s">
        <v>153</v>
      </c>
      <c r="G811" s="14">
        <v>42127</v>
      </c>
      <c r="H811" t="s">
        <v>175</v>
      </c>
      <c r="I811" t="s">
        <v>15</v>
      </c>
      <c r="J811" t="s">
        <v>149</v>
      </c>
      <c r="K811" t="str">
        <f t="shared" si="12"/>
        <v>T32</v>
      </c>
      <c r="L811" t="s">
        <v>17</v>
      </c>
      <c r="M811" t="s">
        <v>82</v>
      </c>
    </row>
    <row r="813" spans="1:13" x14ac:dyDescent="0.35">
      <c r="B813" s="13">
        <f>SUBTOTAL(9,B592:B656)</f>
        <v>2158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workbookViewId="0">
      <selection activeCell="L31" sqref="L31"/>
    </sheetView>
  </sheetViews>
  <sheetFormatPr baseColWidth="10" defaultRowHeight="14.5" x14ac:dyDescent="0.35"/>
  <cols>
    <col min="1" max="1" width="7.453125" style="5" customWidth="1"/>
    <col min="2" max="2" width="8.54296875" style="5" customWidth="1"/>
    <col min="3" max="3" width="6" customWidth="1"/>
    <col min="4" max="4" width="7.453125" customWidth="1"/>
    <col min="5" max="5" width="7.7265625" bestFit="1" customWidth="1"/>
    <col min="6" max="6" width="7.453125" customWidth="1"/>
    <col min="7" max="7" width="6.54296875" bestFit="1" customWidth="1"/>
    <col min="8" max="8" width="7.7265625" customWidth="1"/>
    <col min="9" max="9" width="6.54296875" customWidth="1"/>
    <col min="10" max="10" width="6.81640625" customWidth="1"/>
    <col min="11" max="11" width="13.26953125" bestFit="1" customWidth="1"/>
    <col min="12" max="12" width="10.453125" customWidth="1"/>
    <col min="13" max="13" width="13.453125" bestFit="1" customWidth="1"/>
    <col min="14" max="14" width="9.453125" customWidth="1"/>
    <col min="15" max="15" width="12.453125" bestFit="1" customWidth="1"/>
    <col min="16" max="16" width="12.54296875" bestFit="1" customWidth="1"/>
  </cols>
  <sheetData>
    <row r="1" spans="1:10" x14ac:dyDescent="0.35">
      <c r="C1" s="1" t="s">
        <v>7</v>
      </c>
      <c r="D1" t="s">
        <v>175</v>
      </c>
    </row>
    <row r="2" spans="1:10" x14ac:dyDescent="0.35">
      <c r="C2" s="1" t="s">
        <v>9</v>
      </c>
      <c r="D2" t="s">
        <v>16</v>
      </c>
    </row>
    <row r="4" spans="1:10" x14ac:dyDescent="0.35">
      <c r="C4" s="1" t="s">
        <v>199</v>
      </c>
      <c r="D4" s="1" t="s">
        <v>198</v>
      </c>
    </row>
    <row r="5" spans="1:10" x14ac:dyDescent="0.35">
      <c r="D5" t="s">
        <v>15</v>
      </c>
      <c r="I5" t="s">
        <v>102</v>
      </c>
      <c r="J5" t="s">
        <v>197</v>
      </c>
    </row>
    <row r="6" spans="1:10" x14ac:dyDescent="0.35">
      <c r="A6" s="5" t="s">
        <v>201</v>
      </c>
      <c r="B6" s="5" t="s">
        <v>200</v>
      </c>
      <c r="C6" s="1" t="s">
        <v>196</v>
      </c>
      <c r="D6" s="3" t="s">
        <v>104</v>
      </c>
      <c r="E6" s="3" t="s">
        <v>179</v>
      </c>
      <c r="F6" s="3" t="s">
        <v>62</v>
      </c>
      <c r="G6" s="3" t="s">
        <v>105</v>
      </c>
      <c r="H6" s="3" t="s">
        <v>195</v>
      </c>
      <c r="I6" s="3" t="s">
        <v>191</v>
      </c>
    </row>
    <row r="7" spans="1:10" x14ac:dyDescent="0.35">
      <c r="A7" s="5">
        <f>RANK(B7,$B$7:$B$43,0)</f>
        <v>1</v>
      </c>
      <c r="B7" s="5">
        <f>SUMPRODUCT((D7:H7)*(D7:H7&gt;=LARGE(D7:H7,4)))+I7</f>
        <v>208</v>
      </c>
      <c r="C7" s="2" t="s">
        <v>19</v>
      </c>
      <c r="D7" s="4">
        <v>40</v>
      </c>
      <c r="E7" s="4">
        <v>52</v>
      </c>
      <c r="F7" s="4">
        <v>52</v>
      </c>
      <c r="G7" s="4">
        <v>64</v>
      </c>
      <c r="H7" s="4">
        <v>36</v>
      </c>
      <c r="I7" s="4">
        <v>0</v>
      </c>
      <c r="J7" s="4">
        <v>244</v>
      </c>
    </row>
    <row r="8" spans="1:10" x14ac:dyDescent="0.35">
      <c r="A8" s="5">
        <f t="shared" ref="A8:A43" si="0">RANK(B8,$B$7:$B$43,0)</f>
        <v>2</v>
      </c>
      <c r="B8" s="5">
        <f t="shared" ref="B8:B43" si="1">SUMPRODUCT((D8:H8)*(D8:H8&gt;=LARGE(D8:H8,4)))+I8</f>
        <v>196</v>
      </c>
      <c r="C8" s="2" t="s">
        <v>20</v>
      </c>
      <c r="D8" s="4">
        <v>52</v>
      </c>
      <c r="E8" s="4">
        <v>24</v>
      </c>
      <c r="F8" s="4">
        <v>40</v>
      </c>
      <c r="G8" s="4">
        <v>52</v>
      </c>
      <c r="H8" s="4">
        <v>52</v>
      </c>
      <c r="I8" s="4">
        <v>0</v>
      </c>
      <c r="J8" s="4">
        <v>220</v>
      </c>
    </row>
    <row r="9" spans="1:10" x14ac:dyDescent="0.35">
      <c r="A9" s="5">
        <f t="shared" si="0"/>
        <v>3</v>
      </c>
      <c r="B9" s="5">
        <f t="shared" si="1"/>
        <v>190</v>
      </c>
      <c r="C9" s="2" t="s">
        <v>38</v>
      </c>
      <c r="D9" s="4">
        <v>30</v>
      </c>
      <c r="E9" s="4">
        <v>64</v>
      </c>
      <c r="F9" s="4">
        <v>32</v>
      </c>
      <c r="G9" s="4">
        <v>24</v>
      </c>
      <c r="H9" s="4">
        <v>64</v>
      </c>
      <c r="I9" s="4">
        <v>0</v>
      </c>
      <c r="J9" s="4">
        <v>214</v>
      </c>
    </row>
    <row r="10" spans="1:10" x14ac:dyDescent="0.35">
      <c r="A10" s="5">
        <f t="shared" si="0"/>
        <v>4</v>
      </c>
      <c r="B10" s="5">
        <f>SUMPRODUCT((D10:H10)*(D10:H10&gt;=LARGE(D10:H10,4)))+I10</f>
        <v>169</v>
      </c>
      <c r="C10" s="2" t="s">
        <v>36</v>
      </c>
      <c r="D10" s="4">
        <v>24</v>
      </c>
      <c r="E10" s="4">
        <v>28</v>
      </c>
      <c r="F10" s="4">
        <v>23</v>
      </c>
      <c r="G10" s="4">
        <v>21</v>
      </c>
      <c r="H10" s="4">
        <v>30</v>
      </c>
      <c r="I10" s="4">
        <v>64</v>
      </c>
      <c r="J10" s="4">
        <v>190</v>
      </c>
    </row>
    <row r="11" spans="1:10" x14ac:dyDescent="0.35">
      <c r="A11" s="5">
        <f t="shared" si="0"/>
        <v>5</v>
      </c>
      <c r="B11" s="5">
        <f t="shared" si="1"/>
        <v>153</v>
      </c>
      <c r="C11" s="2" t="s">
        <v>37</v>
      </c>
      <c r="D11" s="4">
        <v>22</v>
      </c>
      <c r="E11" s="4">
        <v>40</v>
      </c>
      <c r="F11" s="4">
        <v>64</v>
      </c>
      <c r="G11" s="4">
        <v>23</v>
      </c>
      <c r="H11" s="4">
        <v>26</v>
      </c>
      <c r="I11" s="4">
        <v>0</v>
      </c>
      <c r="J11" s="4">
        <v>175</v>
      </c>
    </row>
    <row r="12" spans="1:10" x14ac:dyDescent="0.35">
      <c r="A12" s="5">
        <f t="shared" si="0"/>
        <v>7</v>
      </c>
      <c r="B12" s="5">
        <f t="shared" si="1"/>
        <v>140</v>
      </c>
      <c r="C12" s="2" t="s">
        <v>18</v>
      </c>
      <c r="D12" s="4">
        <v>32</v>
      </c>
      <c r="E12" s="4">
        <v>36</v>
      </c>
      <c r="F12" s="4">
        <v>36</v>
      </c>
      <c r="G12" s="4">
        <v>36</v>
      </c>
      <c r="H12" s="4">
        <v>28</v>
      </c>
      <c r="I12" s="4">
        <v>0</v>
      </c>
      <c r="J12" s="4">
        <v>168</v>
      </c>
    </row>
    <row r="13" spans="1:10" x14ac:dyDescent="0.35">
      <c r="A13" s="5">
        <f t="shared" si="0"/>
        <v>6</v>
      </c>
      <c r="B13" s="5">
        <f t="shared" si="1"/>
        <v>147</v>
      </c>
      <c r="C13" s="2" t="s">
        <v>23</v>
      </c>
      <c r="D13" s="4">
        <v>64</v>
      </c>
      <c r="E13" s="4">
        <v>26</v>
      </c>
      <c r="F13" s="4">
        <v>25</v>
      </c>
      <c r="G13" s="4">
        <v>32</v>
      </c>
      <c r="H13" s="4">
        <v>21</v>
      </c>
      <c r="I13" s="4">
        <v>0</v>
      </c>
      <c r="J13" s="4">
        <v>168</v>
      </c>
    </row>
    <row r="14" spans="1:10" x14ac:dyDescent="0.35">
      <c r="A14" s="5">
        <f t="shared" si="0"/>
        <v>8</v>
      </c>
      <c r="B14" s="5">
        <f t="shared" si="1"/>
        <v>132</v>
      </c>
      <c r="C14" s="2" t="s">
        <v>14</v>
      </c>
      <c r="D14" s="4">
        <v>36</v>
      </c>
      <c r="E14" s="4">
        <v>19</v>
      </c>
      <c r="F14" s="4">
        <v>30</v>
      </c>
      <c r="G14" s="4">
        <v>26</v>
      </c>
      <c r="H14" s="4">
        <v>40</v>
      </c>
      <c r="I14" s="4">
        <v>0</v>
      </c>
      <c r="J14" s="4">
        <v>151</v>
      </c>
    </row>
    <row r="15" spans="1:10" x14ac:dyDescent="0.35">
      <c r="A15" s="5">
        <f t="shared" si="0"/>
        <v>9</v>
      </c>
      <c r="B15" s="5">
        <f t="shared" si="1"/>
        <v>120</v>
      </c>
      <c r="C15" s="2" t="s">
        <v>21</v>
      </c>
      <c r="D15" s="4">
        <v>25</v>
      </c>
      <c r="E15" s="4">
        <v>30</v>
      </c>
      <c r="F15" s="4">
        <v>22</v>
      </c>
      <c r="G15" s="4">
        <v>40</v>
      </c>
      <c r="H15" s="4">
        <v>25</v>
      </c>
      <c r="I15" s="4">
        <v>0</v>
      </c>
      <c r="J15" s="4">
        <v>142</v>
      </c>
    </row>
    <row r="16" spans="1:10" x14ac:dyDescent="0.35">
      <c r="A16" s="5">
        <f t="shared" si="0"/>
        <v>12</v>
      </c>
      <c r="B16" s="5">
        <f t="shared" si="1"/>
        <v>111</v>
      </c>
      <c r="C16" s="2" t="s">
        <v>28</v>
      </c>
      <c r="D16" s="4">
        <v>28</v>
      </c>
      <c r="E16" s="4">
        <v>21</v>
      </c>
      <c r="F16" s="4">
        <v>26</v>
      </c>
      <c r="G16" s="4">
        <v>25</v>
      </c>
      <c r="H16" s="4">
        <v>32</v>
      </c>
      <c r="I16" s="4">
        <v>0</v>
      </c>
      <c r="J16" s="4">
        <v>132</v>
      </c>
    </row>
    <row r="17" spans="1:10" x14ac:dyDescent="0.35">
      <c r="A17" s="5">
        <f t="shared" si="0"/>
        <v>13</v>
      </c>
      <c r="B17" s="5">
        <f t="shared" si="1"/>
        <v>100</v>
      </c>
      <c r="C17" s="2" t="s">
        <v>39</v>
      </c>
      <c r="D17" s="4">
        <v>23</v>
      </c>
      <c r="E17" s="4">
        <v>25</v>
      </c>
      <c r="F17" s="4">
        <v>24</v>
      </c>
      <c r="G17" s="4">
        <v>28</v>
      </c>
      <c r="H17" s="4">
        <v>22</v>
      </c>
      <c r="I17" s="4">
        <v>0</v>
      </c>
      <c r="J17" s="4">
        <v>122</v>
      </c>
    </row>
    <row r="18" spans="1:10" x14ac:dyDescent="0.35">
      <c r="A18" s="5">
        <f t="shared" si="0"/>
        <v>9</v>
      </c>
      <c r="B18" s="5">
        <f t="shared" si="1"/>
        <v>120</v>
      </c>
      <c r="C18" s="2" t="s">
        <v>25</v>
      </c>
      <c r="D18" s="4">
        <v>21</v>
      </c>
      <c r="E18" s="4">
        <v>32</v>
      </c>
      <c r="F18" s="4">
        <v>21</v>
      </c>
      <c r="G18" s="4">
        <v>22</v>
      </c>
      <c r="H18" s="4">
        <v>24</v>
      </c>
      <c r="I18" s="4">
        <v>0</v>
      </c>
      <c r="J18" s="4">
        <v>120</v>
      </c>
    </row>
    <row r="19" spans="1:10" x14ac:dyDescent="0.35">
      <c r="A19" s="5">
        <f t="shared" si="0"/>
        <v>11</v>
      </c>
      <c r="B19" s="5">
        <f t="shared" si="1"/>
        <v>118</v>
      </c>
      <c r="C19" s="2" t="s">
        <v>49</v>
      </c>
      <c r="D19" s="4">
        <v>19</v>
      </c>
      <c r="E19" s="4">
        <v>0</v>
      </c>
      <c r="F19" s="4">
        <v>20</v>
      </c>
      <c r="G19" s="4">
        <v>19</v>
      </c>
      <c r="H19" s="4">
        <v>8</v>
      </c>
      <c r="I19" s="4">
        <v>52</v>
      </c>
      <c r="J19" s="4">
        <v>118</v>
      </c>
    </row>
    <row r="20" spans="1:10" x14ac:dyDescent="0.35">
      <c r="A20" s="5">
        <f t="shared" si="0"/>
        <v>13</v>
      </c>
      <c r="B20" s="5">
        <f t="shared" si="1"/>
        <v>100</v>
      </c>
      <c r="C20" s="2" t="s">
        <v>74</v>
      </c>
      <c r="D20" s="4">
        <v>8</v>
      </c>
      <c r="E20" s="4">
        <v>22</v>
      </c>
      <c r="F20" s="4">
        <v>8</v>
      </c>
      <c r="G20" s="4">
        <v>18</v>
      </c>
      <c r="H20" s="4">
        <v>18</v>
      </c>
      <c r="I20" s="4">
        <v>26</v>
      </c>
      <c r="J20" s="4">
        <v>100</v>
      </c>
    </row>
    <row r="21" spans="1:10" x14ac:dyDescent="0.35">
      <c r="A21" s="5">
        <f t="shared" si="0"/>
        <v>15</v>
      </c>
      <c r="B21" s="5">
        <f t="shared" si="1"/>
        <v>97</v>
      </c>
      <c r="C21" s="2" t="s">
        <v>30</v>
      </c>
      <c r="D21" s="4">
        <v>18</v>
      </c>
      <c r="E21" s="4">
        <v>8</v>
      </c>
      <c r="F21" s="4">
        <v>19</v>
      </c>
      <c r="G21" s="4">
        <v>8</v>
      </c>
      <c r="H21" s="4">
        <v>8</v>
      </c>
      <c r="I21" s="4">
        <v>36</v>
      </c>
      <c r="J21" s="4">
        <v>97</v>
      </c>
    </row>
    <row r="22" spans="1:10" x14ac:dyDescent="0.35">
      <c r="A22" s="5">
        <f t="shared" si="0"/>
        <v>17</v>
      </c>
      <c r="B22" s="5">
        <f t="shared" si="1"/>
        <v>88</v>
      </c>
      <c r="C22" s="2" t="s">
        <v>26</v>
      </c>
      <c r="D22" s="4">
        <v>8</v>
      </c>
      <c r="E22" s="4">
        <v>20</v>
      </c>
      <c r="F22" s="4">
        <v>28</v>
      </c>
      <c r="G22" s="4">
        <v>20</v>
      </c>
      <c r="H22" s="4">
        <v>20</v>
      </c>
      <c r="I22" s="4">
        <v>0</v>
      </c>
      <c r="J22" s="4">
        <v>96</v>
      </c>
    </row>
    <row r="23" spans="1:10" x14ac:dyDescent="0.35">
      <c r="A23" s="5">
        <f t="shared" si="0"/>
        <v>16</v>
      </c>
      <c r="B23" s="5">
        <f t="shared" si="1"/>
        <v>92</v>
      </c>
      <c r="C23" s="2" t="s">
        <v>22</v>
      </c>
      <c r="D23" s="4">
        <v>8</v>
      </c>
      <c r="E23" s="4">
        <v>23</v>
      </c>
      <c r="F23" s="4">
        <v>8</v>
      </c>
      <c r="G23" s="4">
        <v>30</v>
      </c>
      <c r="H23" s="4">
        <v>23</v>
      </c>
      <c r="I23" s="4">
        <v>0</v>
      </c>
      <c r="J23" s="4">
        <v>92</v>
      </c>
    </row>
    <row r="24" spans="1:10" x14ac:dyDescent="0.35">
      <c r="A24" s="5">
        <f t="shared" si="0"/>
        <v>18</v>
      </c>
      <c r="B24" s="5">
        <f t="shared" si="1"/>
        <v>63</v>
      </c>
      <c r="C24" s="2" t="s">
        <v>77</v>
      </c>
      <c r="D24" s="4">
        <v>26</v>
      </c>
      <c r="E24" s="4">
        <v>0</v>
      </c>
      <c r="F24" s="4">
        <v>18</v>
      </c>
      <c r="G24" s="4">
        <v>0</v>
      </c>
      <c r="H24" s="4">
        <v>19</v>
      </c>
      <c r="I24" s="4">
        <v>0</v>
      </c>
      <c r="J24" s="4">
        <v>63</v>
      </c>
    </row>
    <row r="25" spans="1:10" x14ac:dyDescent="0.35">
      <c r="A25" s="5">
        <f t="shared" si="0"/>
        <v>19</v>
      </c>
      <c r="B25" s="5">
        <f t="shared" si="1"/>
        <v>52</v>
      </c>
      <c r="C25" s="2" t="s">
        <v>41</v>
      </c>
      <c r="D25" s="4">
        <v>20</v>
      </c>
      <c r="E25" s="4">
        <v>8</v>
      </c>
      <c r="F25" s="4">
        <v>8</v>
      </c>
      <c r="G25" s="4">
        <v>8</v>
      </c>
      <c r="H25" s="4">
        <v>8</v>
      </c>
      <c r="I25" s="4">
        <v>0</v>
      </c>
      <c r="J25" s="4">
        <v>52</v>
      </c>
    </row>
    <row r="26" spans="1:10" x14ac:dyDescent="0.35">
      <c r="A26" s="5">
        <f t="shared" si="0"/>
        <v>20</v>
      </c>
      <c r="B26" s="5">
        <f t="shared" si="1"/>
        <v>48</v>
      </c>
      <c r="C26" s="2" t="s">
        <v>47</v>
      </c>
      <c r="D26" s="4">
        <v>0</v>
      </c>
      <c r="E26" s="4">
        <v>0</v>
      </c>
      <c r="F26" s="4">
        <v>0</v>
      </c>
      <c r="G26" s="4">
        <v>8</v>
      </c>
      <c r="H26" s="4">
        <v>0</v>
      </c>
      <c r="I26" s="4">
        <v>40</v>
      </c>
      <c r="J26" s="4">
        <v>48</v>
      </c>
    </row>
    <row r="27" spans="1:10" x14ac:dyDescent="0.35">
      <c r="A27" s="5">
        <f t="shared" si="0"/>
        <v>21</v>
      </c>
      <c r="B27" s="5">
        <f t="shared" si="1"/>
        <v>38</v>
      </c>
      <c r="C27" s="2" t="s">
        <v>80</v>
      </c>
      <c r="D27" s="4">
        <v>0</v>
      </c>
      <c r="E27" s="4">
        <v>0</v>
      </c>
      <c r="F27" s="4">
        <v>0</v>
      </c>
      <c r="G27" s="4">
        <v>8</v>
      </c>
      <c r="H27" s="4">
        <v>0</v>
      </c>
      <c r="I27" s="4">
        <v>30</v>
      </c>
      <c r="J27" s="4">
        <v>38</v>
      </c>
    </row>
    <row r="28" spans="1:10" x14ac:dyDescent="0.35">
      <c r="A28" s="5">
        <f t="shared" si="0"/>
        <v>22</v>
      </c>
      <c r="B28" s="5">
        <f t="shared" si="1"/>
        <v>34</v>
      </c>
      <c r="C28" s="2" t="s">
        <v>43</v>
      </c>
      <c r="D28" s="4">
        <v>0</v>
      </c>
      <c r="E28" s="4">
        <v>18</v>
      </c>
      <c r="F28" s="4">
        <v>8</v>
      </c>
      <c r="G28" s="4">
        <v>8</v>
      </c>
      <c r="H28" s="4">
        <v>0</v>
      </c>
      <c r="I28" s="4">
        <v>0</v>
      </c>
      <c r="J28" s="4">
        <v>34</v>
      </c>
    </row>
    <row r="29" spans="1:10" x14ac:dyDescent="0.35">
      <c r="A29" s="5">
        <f t="shared" si="0"/>
        <v>23</v>
      </c>
      <c r="B29" s="5">
        <f t="shared" si="1"/>
        <v>32</v>
      </c>
      <c r="C29" s="2" t="s">
        <v>141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32</v>
      </c>
      <c r="J29" s="4">
        <v>32</v>
      </c>
    </row>
    <row r="30" spans="1:10" x14ac:dyDescent="0.35">
      <c r="A30" s="5">
        <f t="shared" si="0"/>
        <v>23</v>
      </c>
      <c r="B30" s="5">
        <f t="shared" si="1"/>
        <v>32</v>
      </c>
      <c r="C30" s="2" t="s">
        <v>44</v>
      </c>
      <c r="D30" s="4">
        <v>8</v>
      </c>
      <c r="E30" s="4">
        <v>8</v>
      </c>
      <c r="F30" s="4">
        <v>8</v>
      </c>
      <c r="G30" s="4">
        <v>0</v>
      </c>
      <c r="H30" s="4">
        <v>8</v>
      </c>
      <c r="I30" s="4">
        <v>0</v>
      </c>
      <c r="J30" s="4">
        <v>32</v>
      </c>
    </row>
    <row r="31" spans="1:10" x14ac:dyDescent="0.35">
      <c r="A31" s="5">
        <f t="shared" si="0"/>
        <v>25</v>
      </c>
      <c r="B31" s="5">
        <f t="shared" si="1"/>
        <v>28</v>
      </c>
      <c r="C31" s="2" t="s">
        <v>64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28</v>
      </c>
      <c r="J31" s="4">
        <v>28</v>
      </c>
    </row>
    <row r="32" spans="1:10" x14ac:dyDescent="0.35">
      <c r="A32" s="5">
        <f t="shared" si="0"/>
        <v>26</v>
      </c>
      <c r="B32" s="5">
        <f t="shared" si="1"/>
        <v>25</v>
      </c>
      <c r="C32" s="2" t="s">
        <v>63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25</v>
      </c>
      <c r="J32" s="4">
        <v>25</v>
      </c>
    </row>
    <row r="33" spans="1:10" x14ac:dyDescent="0.35">
      <c r="A33" s="5">
        <f t="shared" si="0"/>
        <v>27</v>
      </c>
      <c r="B33" s="5">
        <f t="shared" si="1"/>
        <v>24</v>
      </c>
      <c r="C33" s="2" t="s">
        <v>75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24</v>
      </c>
      <c r="J33" s="4">
        <v>24</v>
      </c>
    </row>
    <row r="34" spans="1:10" x14ac:dyDescent="0.35">
      <c r="A34" s="5">
        <f t="shared" si="0"/>
        <v>28</v>
      </c>
      <c r="B34" s="5">
        <f t="shared" si="1"/>
        <v>23</v>
      </c>
      <c r="C34" s="2" t="s">
        <v>158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23</v>
      </c>
      <c r="J34" s="4">
        <v>23</v>
      </c>
    </row>
    <row r="35" spans="1:10" x14ac:dyDescent="0.35">
      <c r="A35" s="5">
        <f t="shared" si="0"/>
        <v>29</v>
      </c>
      <c r="B35" s="5">
        <f t="shared" si="1"/>
        <v>22</v>
      </c>
      <c r="C35" s="2" t="s">
        <v>156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22</v>
      </c>
      <c r="J35" s="4">
        <v>22</v>
      </c>
    </row>
    <row r="36" spans="1:10" x14ac:dyDescent="0.35">
      <c r="A36" s="5">
        <f t="shared" si="0"/>
        <v>30</v>
      </c>
      <c r="B36" s="5">
        <f t="shared" si="1"/>
        <v>21</v>
      </c>
      <c r="C36" s="2" t="s">
        <v>193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21</v>
      </c>
      <c r="J36" s="4">
        <v>21</v>
      </c>
    </row>
    <row r="37" spans="1:10" x14ac:dyDescent="0.35">
      <c r="A37" s="5">
        <f t="shared" si="0"/>
        <v>31</v>
      </c>
      <c r="B37" s="5">
        <f t="shared" si="1"/>
        <v>16</v>
      </c>
      <c r="C37" s="2" t="s">
        <v>66</v>
      </c>
      <c r="D37" s="4">
        <v>8</v>
      </c>
      <c r="E37" s="4">
        <v>0</v>
      </c>
      <c r="F37" s="4">
        <v>8</v>
      </c>
      <c r="G37" s="4">
        <v>0</v>
      </c>
      <c r="H37" s="4">
        <v>0</v>
      </c>
      <c r="I37" s="4">
        <v>0</v>
      </c>
      <c r="J37" s="4">
        <v>16</v>
      </c>
    </row>
    <row r="38" spans="1:10" x14ac:dyDescent="0.35">
      <c r="A38" s="5">
        <f t="shared" si="0"/>
        <v>31</v>
      </c>
      <c r="B38" s="5">
        <f t="shared" si="1"/>
        <v>16</v>
      </c>
      <c r="C38" s="2" t="s">
        <v>40</v>
      </c>
      <c r="D38" s="4">
        <v>0</v>
      </c>
      <c r="E38" s="4">
        <v>0</v>
      </c>
      <c r="F38" s="4">
        <v>8</v>
      </c>
      <c r="G38" s="4">
        <v>0</v>
      </c>
      <c r="H38" s="4">
        <v>8</v>
      </c>
      <c r="I38" s="4">
        <v>0</v>
      </c>
      <c r="J38" s="4">
        <v>16</v>
      </c>
    </row>
    <row r="39" spans="1:10" x14ac:dyDescent="0.35">
      <c r="A39" s="5">
        <f t="shared" si="0"/>
        <v>33</v>
      </c>
      <c r="B39" s="5">
        <f t="shared" si="1"/>
        <v>8</v>
      </c>
      <c r="C39" s="2" t="s">
        <v>71</v>
      </c>
      <c r="D39" s="4">
        <v>0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8</v>
      </c>
    </row>
    <row r="40" spans="1:10" x14ac:dyDescent="0.35">
      <c r="A40" s="5">
        <f t="shared" si="0"/>
        <v>33</v>
      </c>
      <c r="B40" s="5">
        <f t="shared" si="1"/>
        <v>8</v>
      </c>
      <c r="C40" s="2" t="s">
        <v>51</v>
      </c>
      <c r="D40" s="4">
        <v>0</v>
      </c>
      <c r="E40" s="4">
        <v>0</v>
      </c>
      <c r="F40" s="4">
        <v>0</v>
      </c>
      <c r="G40" s="4">
        <v>8</v>
      </c>
      <c r="H40" s="4">
        <v>0</v>
      </c>
      <c r="I40" s="4">
        <v>0</v>
      </c>
      <c r="J40" s="4">
        <v>8</v>
      </c>
    </row>
    <row r="41" spans="1:10" x14ac:dyDescent="0.35">
      <c r="A41" s="5">
        <f t="shared" si="0"/>
        <v>33</v>
      </c>
      <c r="B41" s="5">
        <f t="shared" si="1"/>
        <v>8</v>
      </c>
      <c r="C41" s="2" t="s">
        <v>84</v>
      </c>
      <c r="D41" s="4">
        <v>0</v>
      </c>
      <c r="E41" s="4">
        <v>0</v>
      </c>
      <c r="F41" s="4">
        <v>0</v>
      </c>
      <c r="G41" s="4">
        <v>0</v>
      </c>
      <c r="H41" s="4">
        <v>8</v>
      </c>
      <c r="I41" s="4">
        <v>0</v>
      </c>
      <c r="J41" s="4">
        <v>8</v>
      </c>
    </row>
    <row r="42" spans="1:10" x14ac:dyDescent="0.35">
      <c r="A42" s="5">
        <f t="shared" si="0"/>
        <v>33</v>
      </c>
      <c r="B42" s="5">
        <f t="shared" si="1"/>
        <v>8</v>
      </c>
      <c r="C42" s="2" t="s">
        <v>24</v>
      </c>
      <c r="D42" s="4">
        <v>0</v>
      </c>
      <c r="E42" s="4">
        <v>0</v>
      </c>
      <c r="F42" s="4">
        <v>8</v>
      </c>
      <c r="G42" s="4">
        <v>0</v>
      </c>
      <c r="H42" s="4">
        <v>0</v>
      </c>
      <c r="I42" s="4">
        <v>0</v>
      </c>
      <c r="J42" s="4">
        <v>8</v>
      </c>
    </row>
    <row r="43" spans="1:10" x14ac:dyDescent="0.35">
      <c r="A43" s="5">
        <f t="shared" si="0"/>
        <v>33</v>
      </c>
      <c r="B43" s="5">
        <f t="shared" si="1"/>
        <v>8</v>
      </c>
      <c r="C43" s="2" t="s">
        <v>61</v>
      </c>
      <c r="D43" s="4">
        <v>0</v>
      </c>
      <c r="E43" s="4">
        <v>0</v>
      </c>
      <c r="F43" s="4">
        <v>0</v>
      </c>
      <c r="G43" s="4">
        <v>8</v>
      </c>
      <c r="H43" s="4">
        <v>0</v>
      </c>
      <c r="I43" s="4">
        <v>0</v>
      </c>
      <c r="J43" s="4">
        <v>8</v>
      </c>
    </row>
    <row r="44" spans="1:10" x14ac:dyDescent="0.35">
      <c r="C44" s="2" t="s">
        <v>197</v>
      </c>
      <c r="D44" s="4">
        <v>520</v>
      </c>
      <c r="E44" s="4">
        <v>512</v>
      </c>
      <c r="F44" s="4">
        <v>544</v>
      </c>
      <c r="G44" s="4">
        <v>536</v>
      </c>
      <c r="H44" s="4">
        <v>528</v>
      </c>
      <c r="I44" s="4">
        <v>423</v>
      </c>
      <c r="J44" s="4">
        <v>3063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42"/>
  <sheetViews>
    <sheetView zoomScale="133" workbookViewId="0">
      <selection activeCell="I6" sqref="I6"/>
    </sheetView>
  </sheetViews>
  <sheetFormatPr baseColWidth="10" defaultRowHeight="14.5" x14ac:dyDescent="0.35"/>
  <cols>
    <col min="2" max="2" width="5.81640625" style="2" customWidth="1"/>
    <col min="3" max="3" width="6.1796875" customWidth="1"/>
  </cols>
  <sheetData>
    <row r="3" spans="2:14" ht="25.5" customHeight="1" x14ac:dyDescent="0.35">
      <c r="B3" s="15" t="s">
        <v>201</v>
      </c>
      <c r="C3" s="15" t="s">
        <v>204</v>
      </c>
      <c r="D3" s="25" t="s">
        <v>202</v>
      </c>
      <c r="E3" s="26"/>
      <c r="F3" s="26"/>
      <c r="G3" s="26"/>
      <c r="H3" s="27"/>
      <c r="I3" s="22" t="s">
        <v>203</v>
      </c>
      <c r="J3" s="23"/>
      <c r="K3" s="23"/>
      <c r="L3" s="24"/>
      <c r="M3" s="21" t="s">
        <v>208</v>
      </c>
      <c r="N3" s="18" t="s">
        <v>200</v>
      </c>
    </row>
    <row r="4" spans="2:14" ht="19" customHeight="1" x14ac:dyDescent="0.35">
      <c r="B4" s="16"/>
      <c r="C4" s="16"/>
      <c r="D4" s="28"/>
      <c r="E4" s="29"/>
      <c r="F4" s="29"/>
      <c r="G4" s="29"/>
      <c r="H4" s="30"/>
      <c r="I4" s="6" t="s">
        <v>162</v>
      </c>
      <c r="J4" s="6" t="s">
        <v>68</v>
      </c>
      <c r="K4" s="6" t="s">
        <v>161</v>
      </c>
      <c r="L4" s="6" t="s">
        <v>163</v>
      </c>
      <c r="M4" s="19"/>
      <c r="N4" s="19"/>
    </row>
    <row r="5" spans="2:14" x14ac:dyDescent="0.35">
      <c r="B5" s="17"/>
      <c r="C5" s="17"/>
      <c r="D5" s="9" t="s">
        <v>104</v>
      </c>
      <c r="E5" s="9" t="s">
        <v>179</v>
      </c>
      <c r="F5" s="9" t="s">
        <v>62</v>
      </c>
      <c r="G5" s="9" t="s">
        <v>105</v>
      </c>
      <c r="H5" s="9" t="s">
        <v>195</v>
      </c>
      <c r="I5" s="8" t="s">
        <v>191</v>
      </c>
      <c r="J5" s="7" t="s">
        <v>205</v>
      </c>
      <c r="K5" s="7" t="s">
        <v>207</v>
      </c>
      <c r="L5" s="7" t="s">
        <v>206</v>
      </c>
      <c r="M5" s="7" t="s">
        <v>209</v>
      </c>
      <c r="N5" s="20"/>
    </row>
    <row r="6" spans="2:14" x14ac:dyDescent="0.35">
      <c r="B6" s="11">
        <f t="shared" ref="B6:B42" si="0">RANK(N6,$N$6:$N$42,0)</f>
        <v>1</v>
      </c>
      <c r="C6" s="11" t="s">
        <v>19</v>
      </c>
      <c r="D6" s="12">
        <v>40</v>
      </c>
      <c r="E6" s="12">
        <v>52</v>
      </c>
      <c r="F6" s="12">
        <v>52</v>
      </c>
      <c r="G6" s="12">
        <v>64</v>
      </c>
      <c r="H6" s="12">
        <v>36</v>
      </c>
      <c r="I6" s="11">
        <v>0</v>
      </c>
      <c r="J6" s="11"/>
      <c r="K6" s="12"/>
      <c r="L6" s="12"/>
      <c r="M6" s="12"/>
      <c r="N6" s="12">
        <f>SUMPRODUCT((D6:H6)*(D6:H6&gt;=LARGE(D6:H6,4)))+SUM(I6:L6)+M6</f>
        <v>208</v>
      </c>
    </row>
    <row r="7" spans="2:14" x14ac:dyDescent="0.35">
      <c r="B7" s="10">
        <f t="shared" si="0"/>
        <v>2</v>
      </c>
      <c r="C7" s="10" t="s">
        <v>20</v>
      </c>
      <c r="D7" s="10">
        <v>52</v>
      </c>
      <c r="E7" s="10">
        <v>24</v>
      </c>
      <c r="F7" s="10">
        <v>40</v>
      </c>
      <c r="G7" s="10">
        <v>52</v>
      </c>
      <c r="H7" s="10">
        <v>52</v>
      </c>
      <c r="I7" s="10">
        <v>0</v>
      </c>
      <c r="J7" s="10"/>
      <c r="K7" s="10"/>
      <c r="L7" s="10"/>
      <c r="M7" s="10"/>
      <c r="N7" s="12">
        <f t="shared" ref="N7:N42" si="1">SUMPRODUCT((D7:H7)*(D7:H7&gt;=LARGE(D7:H7,4)))+SUM(I7:L7)+M7</f>
        <v>196</v>
      </c>
    </row>
    <row r="8" spans="2:14" x14ac:dyDescent="0.35">
      <c r="B8" s="11">
        <f t="shared" si="0"/>
        <v>3</v>
      </c>
      <c r="C8" s="11" t="s">
        <v>38</v>
      </c>
      <c r="D8" s="12">
        <v>30</v>
      </c>
      <c r="E8" s="12">
        <v>64</v>
      </c>
      <c r="F8" s="12">
        <v>32</v>
      </c>
      <c r="G8" s="12">
        <v>24</v>
      </c>
      <c r="H8" s="12">
        <v>64</v>
      </c>
      <c r="I8" s="11">
        <v>0</v>
      </c>
      <c r="J8" s="11"/>
      <c r="K8" s="12"/>
      <c r="L8" s="12"/>
      <c r="M8" s="12"/>
      <c r="N8" s="12">
        <f t="shared" si="1"/>
        <v>190</v>
      </c>
    </row>
    <row r="9" spans="2:14" x14ac:dyDescent="0.35">
      <c r="B9" s="10">
        <f t="shared" si="0"/>
        <v>4</v>
      </c>
      <c r="C9" s="10" t="s">
        <v>36</v>
      </c>
      <c r="D9" s="10">
        <v>24</v>
      </c>
      <c r="E9" s="10">
        <v>28</v>
      </c>
      <c r="F9" s="10">
        <v>23</v>
      </c>
      <c r="G9" s="10">
        <v>21</v>
      </c>
      <c r="H9" s="10">
        <v>30</v>
      </c>
      <c r="I9" s="10">
        <v>64</v>
      </c>
      <c r="J9" s="10"/>
      <c r="K9" s="10"/>
      <c r="L9" s="10"/>
      <c r="M9" s="10"/>
      <c r="N9" s="12">
        <f t="shared" si="1"/>
        <v>169</v>
      </c>
    </row>
    <row r="10" spans="2:14" x14ac:dyDescent="0.35">
      <c r="B10" s="11">
        <f t="shared" si="0"/>
        <v>5</v>
      </c>
      <c r="C10" s="11" t="s">
        <v>37</v>
      </c>
      <c r="D10" s="12">
        <v>22</v>
      </c>
      <c r="E10" s="12">
        <v>40</v>
      </c>
      <c r="F10" s="12">
        <v>64</v>
      </c>
      <c r="G10" s="12">
        <v>23</v>
      </c>
      <c r="H10" s="12">
        <v>26</v>
      </c>
      <c r="I10" s="11">
        <v>0</v>
      </c>
      <c r="J10" s="11"/>
      <c r="K10" s="12"/>
      <c r="L10" s="12"/>
      <c r="M10" s="12"/>
      <c r="N10" s="12">
        <f t="shared" si="1"/>
        <v>153</v>
      </c>
    </row>
    <row r="11" spans="2:14" x14ac:dyDescent="0.35">
      <c r="B11" s="10">
        <f t="shared" si="0"/>
        <v>6</v>
      </c>
      <c r="C11" s="10" t="s">
        <v>23</v>
      </c>
      <c r="D11" s="10">
        <v>64</v>
      </c>
      <c r="E11" s="10">
        <v>26</v>
      </c>
      <c r="F11" s="10">
        <v>25</v>
      </c>
      <c r="G11" s="10">
        <v>32</v>
      </c>
      <c r="H11" s="10">
        <v>21</v>
      </c>
      <c r="I11" s="10">
        <v>0</v>
      </c>
      <c r="J11" s="10"/>
      <c r="K11" s="10"/>
      <c r="L11" s="10"/>
      <c r="M11" s="10"/>
      <c r="N11" s="12">
        <f t="shared" si="1"/>
        <v>147</v>
      </c>
    </row>
    <row r="12" spans="2:14" x14ac:dyDescent="0.35">
      <c r="B12" s="11">
        <f t="shared" si="0"/>
        <v>7</v>
      </c>
      <c r="C12" s="11" t="s">
        <v>18</v>
      </c>
      <c r="D12" s="12">
        <v>32</v>
      </c>
      <c r="E12" s="12">
        <v>36</v>
      </c>
      <c r="F12" s="12">
        <v>36</v>
      </c>
      <c r="G12" s="12">
        <v>36</v>
      </c>
      <c r="H12" s="12">
        <v>28</v>
      </c>
      <c r="I12" s="11">
        <v>0</v>
      </c>
      <c r="J12" s="11"/>
      <c r="K12" s="12"/>
      <c r="L12" s="12"/>
      <c r="M12" s="12"/>
      <c r="N12" s="12">
        <f t="shared" si="1"/>
        <v>140</v>
      </c>
    </row>
    <row r="13" spans="2:14" x14ac:dyDescent="0.35">
      <c r="B13" s="10">
        <f t="shared" si="0"/>
        <v>8</v>
      </c>
      <c r="C13" s="10" t="s">
        <v>14</v>
      </c>
      <c r="D13" s="10">
        <v>36</v>
      </c>
      <c r="E13" s="10">
        <v>19</v>
      </c>
      <c r="F13" s="10">
        <v>30</v>
      </c>
      <c r="G13" s="10">
        <v>26</v>
      </c>
      <c r="H13" s="10">
        <v>40</v>
      </c>
      <c r="I13" s="10">
        <v>0</v>
      </c>
      <c r="J13" s="10"/>
      <c r="K13" s="10"/>
      <c r="L13" s="10"/>
      <c r="M13" s="10"/>
      <c r="N13" s="12">
        <f t="shared" si="1"/>
        <v>132</v>
      </c>
    </row>
    <row r="14" spans="2:14" x14ac:dyDescent="0.35">
      <c r="B14" s="11">
        <f t="shared" si="0"/>
        <v>9</v>
      </c>
      <c r="C14" s="11" t="s">
        <v>21</v>
      </c>
      <c r="D14" s="12">
        <v>25</v>
      </c>
      <c r="E14" s="12">
        <v>30</v>
      </c>
      <c r="F14" s="12">
        <v>22</v>
      </c>
      <c r="G14" s="12">
        <v>40</v>
      </c>
      <c r="H14" s="12">
        <v>25</v>
      </c>
      <c r="I14" s="11">
        <v>0</v>
      </c>
      <c r="J14" s="11"/>
      <c r="K14" s="12"/>
      <c r="L14" s="12"/>
      <c r="M14" s="12"/>
      <c r="N14" s="12">
        <f t="shared" si="1"/>
        <v>120</v>
      </c>
    </row>
    <row r="15" spans="2:14" x14ac:dyDescent="0.35">
      <c r="B15" s="10">
        <f t="shared" si="0"/>
        <v>9</v>
      </c>
      <c r="C15" s="10" t="s">
        <v>25</v>
      </c>
      <c r="D15" s="10">
        <v>21</v>
      </c>
      <c r="E15" s="10">
        <v>32</v>
      </c>
      <c r="F15" s="10">
        <v>21</v>
      </c>
      <c r="G15" s="10">
        <v>22</v>
      </c>
      <c r="H15" s="10">
        <v>24</v>
      </c>
      <c r="I15" s="10">
        <v>0</v>
      </c>
      <c r="J15" s="10"/>
      <c r="K15" s="10"/>
      <c r="L15" s="10"/>
      <c r="M15" s="10"/>
      <c r="N15" s="12">
        <f t="shared" si="1"/>
        <v>120</v>
      </c>
    </row>
    <row r="16" spans="2:14" x14ac:dyDescent="0.35">
      <c r="B16" s="11">
        <f t="shared" si="0"/>
        <v>11</v>
      </c>
      <c r="C16" s="11" t="s">
        <v>49</v>
      </c>
      <c r="D16" s="12">
        <v>19</v>
      </c>
      <c r="E16" s="12">
        <v>0</v>
      </c>
      <c r="F16" s="12">
        <v>20</v>
      </c>
      <c r="G16" s="12">
        <v>19</v>
      </c>
      <c r="H16" s="12">
        <v>8</v>
      </c>
      <c r="I16" s="11">
        <v>52</v>
      </c>
      <c r="J16" s="11"/>
      <c r="K16" s="12"/>
      <c r="L16" s="12"/>
      <c r="M16" s="12"/>
      <c r="N16" s="12">
        <f t="shared" si="1"/>
        <v>118</v>
      </c>
    </row>
    <row r="17" spans="2:14" x14ac:dyDescent="0.35">
      <c r="B17" s="10">
        <f t="shared" si="0"/>
        <v>12</v>
      </c>
      <c r="C17" s="10" t="s">
        <v>28</v>
      </c>
      <c r="D17" s="10">
        <v>28</v>
      </c>
      <c r="E17" s="10">
        <v>21</v>
      </c>
      <c r="F17" s="10">
        <v>26</v>
      </c>
      <c r="G17" s="10">
        <v>25</v>
      </c>
      <c r="H17" s="10">
        <v>32</v>
      </c>
      <c r="I17" s="10">
        <v>0</v>
      </c>
      <c r="J17" s="10"/>
      <c r="K17" s="10"/>
      <c r="L17" s="10"/>
      <c r="M17" s="10"/>
      <c r="N17" s="12">
        <f t="shared" si="1"/>
        <v>111</v>
      </c>
    </row>
    <row r="18" spans="2:14" x14ac:dyDescent="0.35">
      <c r="B18" s="11">
        <f t="shared" si="0"/>
        <v>13</v>
      </c>
      <c r="C18" s="11" t="s">
        <v>39</v>
      </c>
      <c r="D18" s="12">
        <v>23</v>
      </c>
      <c r="E18" s="12">
        <v>25</v>
      </c>
      <c r="F18" s="12">
        <v>24</v>
      </c>
      <c r="G18" s="12">
        <v>28</v>
      </c>
      <c r="H18" s="12">
        <v>22</v>
      </c>
      <c r="I18" s="11">
        <v>0</v>
      </c>
      <c r="J18" s="11"/>
      <c r="K18" s="12"/>
      <c r="L18" s="12"/>
      <c r="M18" s="12"/>
      <c r="N18" s="12">
        <f t="shared" si="1"/>
        <v>100</v>
      </c>
    </row>
    <row r="19" spans="2:14" x14ac:dyDescent="0.35">
      <c r="B19" s="10">
        <f t="shared" si="0"/>
        <v>13</v>
      </c>
      <c r="C19" s="10" t="s">
        <v>74</v>
      </c>
      <c r="D19" s="10">
        <v>8</v>
      </c>
      <c r="E19" s="10">
        <v>22</v>
      </c>
      <c r="F19" s="10">
        <v>8</v>
      </c>
      <c r="G19" s="10">
        <v>18</v>
      </c>
      <c r="H19" s="10">
        <v>18</v>
      </c>
      <c r="I19" s="10">
        <v>26</v>
      </c>
      <c r="J19" s="10"/>
      <c r="K19" s="10"/>
      <c r="L19" s="10"/>
      <c r="M19" s="10"/>
      <c r="N19" s="12">
        <f t="shared" si="1"/>
        <v>100</v>
      </c>
    </row>
    <row r="20" spans="2:14" x14ac:dyDescent="0.35">
      <c r="B20" s="11">
        <f t="shared" si="0"/>
        <v>15</v>
      </c>
      <c r="C20" s="11" t="s">
        <v>30</v>
      </c>
      <c r="D20" s="12">
        <v>18</v>
      </c>
      <c r="E20" s="12">
        <v>8</v>
      </c>
      <c r="F20" s="12">
        <v>19</v>
      </c>
      <c r="G20" s="12">
        <v>8</v>
      </c>
      <c r="H20" s="12">
        <v>8</v>
      </c>
      <c r="I20" s="11">
        <v>36</v>
      </c>
      <c r="J20" s="11"/>
      <c r="K20" s="12"/>
      <c r="L20" s="12"/>
      <c r="M20" s="12"/>
      <c r="N20" s="12">
        <f t="shared" si="1"/>
        <v>97</v>
      </c>
    </row>
    <row r="21" spans="2:14" x14ac:dyDescent="0.35">
      <c r="B21" s="10">
        <f t="shared" si="0"/>
        <v>16</v>
      </c>
      <c r="C21" s="10" t="s">
        <v>22</v>
      </c>
      <c r="D21" s="10">
        <v>8</v>
      </c>
      <c r="E21" s="10">
        <v>23</v>
      </c>
      <c r="F21" s="10">
        <v>8</v>
      </c>
      <c r="G21" s="10">
        <v>30</v>
      </c>
      <c r="H21" s="10">
        <v>23</v>
      </c>
      <c r="I21" s="10">
        <v>0</v>
      </c>
      <c r="J21" s="10"/>
      <c r="K21" s="10"/>
      <c r="L21" s="10"/>
      <c r="M21" s="10"/>
      <c r="N21" s="12">
        <f t="shared" si="1"/>
        <v>92</v>
      </c>
    </row>
    <row r="22" spans="2:14" x14ac:dyDescent="0.35">
      <c r="B22" s="11">
        <f t="shared" si="0"/>
        <v>17</v>
      </c>
      <c r="C22" s="11" t="s">
        <v>26</v>
      </c>
      <c r="D22" s="12">
        <v>8</v>
      </c>
      <c r="E22" s="12">
        <v>20</v>
      </c>
      <c r="F22" s="12">
        <v>28</v>
      </c>
      <c r="G22" s="12">
        <v>20</v>
      </c>
      <c r="H22" s="12">
        <v>20</v>
      </c>
      <c r="I22" s="11">
        <v>0</v>
      </c>
      <c r="J22" s="11"/>
      <c r="K22" s="12"/>
      <c r="L22" s="12"/>
      <c r="M22" s="12"/>
      <c r="N22" s="12">
        <f t="shared" si="1"/>
        <v>88</v>
      </c>
    </row>
    <row r="23" spans="2:14" x14ac:dyDescent="0.35">
      <c r="B23" s="10">
        <f t="shared" si="0"/>
        <v>18</v>
      </c>
      <c r="C23" s="10" t="s">
        <v>77</v>
      </c>
      <c r="D23" s="10">
        <v>26</v>
      </c>
      <c r="E23" s="10">
        <v>0</v>
      </c>
      <c r="F23" s="10">
        <v>18</v>
      </c>
      <c r="G23" s="10">
        <v>0</v>
      </c>
      <c r="H23" s="10">
        <v>19</v>
      </c>
      <c r="I23" s="10">
        <v>0</v>
      </c>
      <c r="J23" s="10"/>
      <c r="K23" s="10"/>
      <c r="L23" s="10"/>
      <c r="M23" s="10"/>
      <c r="N23" s="12">
        <f t="shared" si="1"/>
        <v>63</v>
      </c>
    </row>
    <row r="24" spans="2:14" x14ac:dyDescent="0.35">
      <c r="B24" s="11">
        <f t="shared" si="0"/>
        <v>19</v>
      </c>
      <c r="C24" s="11" t="s">
        <v>41</v>
      </c>
      <c r="D24" s="12">
        <v>20</v>
      </c>
      <c r="E24" s="12">
        <v>8</v>
      </c>
      <c r="F24" s="12">
        <v>8</v>
      </c>
      <c r="G24" s="12">
        <v>8</v>
      </c>
      <c r="H24" s="12">
        <v>8</v>
      </c>
      <c r="I24" s="11">
        <v>0</v>
      </c>
      <c r="J24" s="11"/>
      <c r="K24" s="12"/>
      <c r="L24" s="12"/>
      <c r="M24" s="12"/>
      <c r="N24" s="12">
        <f t="shared" si="1"/>
        <v>52</v>
      </c>
    </row>
    <row r="25" spans="2:14" x14ac:dyDescent="0.35">
      <c r="B25" s="10">
        <f t="shared" si="0"/>
        <v>20</v>
      </c>
      <c r="C25" s="10" t="s">
        <v>47</v>
      </c>
      <c r="D25" s="10">
        <v>0</v>
      </c>
      <c r="E25" s="10">
        <v>0</v>
      </c>
      <c r="F25" s="10">
        <v>0</v>
      </c>
      <c r="G25" s="10">
        <v>8</v>
      </c>
      <c r="H25" s="10">
        <v>0</v>
      </c>
      <c r="I25" s="10">
        <v>40</v>
      </c>
      <c r="J25" s="10"/>
      <c r="K25" s="10"/>
      <c r="L25" s="10"/>
      <c r="M25" s="10"/>
      <c r="N25" s="12">
        <f t="shared" si="1"/>
        <v>48</v>
      </c>
    </row>
    <row r="26" spans="2:14" x14ac:dyDescent="0.35">
      <c r="B26" s="11">
        <f t="shared" si="0"/>
        <v>21</v>
      </c>
      <c r="C26" s="11" t="s">
        <v>80</v>
      </c>
      <c r="D26" s="12">
        <v>0</v>
      </c>
      <c r="E26" s="12">
        <v>0</v>
      </c>
      <c r="F26" s="12">
        <v>0</v>
      </c>
      <c r="G26" s="12">
        <v>8</v>
      </c>
      <c r="H26" s="12">
        <v>0</v>
      </c>
      <c r="I26" s="11">
        <v>30</v>
      </c>
      <c r="J26" s="11"/>
      <c r="K26" s="12"/>
      <c r="L26" s="12"/>
      <c r="M26" s="12"/>
      <c r="N26" s="12">
        <f t="shared" si="1"/>
        <v>38</v>
      </c>
    </row>
    <row r="27" spans="2:14" x14ac:dyDescent="0.35">
      <c r="B27" s="10">
        <f t="shared" si="0"/>
        <v>22</v>
      </c>
      <c r="C27" s="10" t="s">
        <v>43</v>
      </c>
      <c r="D27" s="10">
        <v>0</v>
      </c>
      <c r="E27" s="10">
        <v>18</v>
      </c>
      <c r="F27" s="10">
        <v>8</v>
      </c>
      <c r="G27" s="10">
        <v>8</v>
      </c>
      <c r="H27" s="10">
        <v>0</v>
      </c>
      <c r="I27" s="10">
        <v>0</v>
      </c>
      <c r="J27" s="10"/>
      <c r="K27" s="10"/>
      <c r="L27" s="10"/>
      <c r="M27" s="10"/>
      <c r="N27" s="12">
        <f t="shared" si="1"/>
        <v>34</v>
      </c>
    </row>
    <row r="28" spans="2:14" x14ac:dyDescent="0.35">
      <c r="B28" s="11">
        <f t="shared" si="0"/>
        <v>23</v>
      </c>
      <c r="C28" s="11" t="s">
        <v>141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1">
        <v>32</v>
      </c>
      <c r="J28" s="11"/>
      <c r="K28" s="12"/>
      <c r="L28" s="12"/>
      <c r="M28" s="12"/>
      <c r="N28" s="12">
        <f t="shared" si="1"/>
        <v>32</v>
      </c>
    </row>
    <row r="29" spans="2:14" x14ac:dyDescent="0.35">
      <c r="B29" s="10">
        <f t="shared" si="0"/>
        <v>23</v>
      </c>
      <c r="C29" s="10" t="s">
        <v>44</v>
      </c>
      <c r="D29" s="10">
        <v>8</v>
      </c>
      <c r="E29" s="10">
        <v>8</v>
      </c>
      <c r="F29" s="10">
        <v>8</v>
      </c>
      <c r="G29" s="10">
        <v>0</v>
      </c>
      <c r="H29" s="10">
        <v>8</v>
      </c>
      <c r="I29" s="10">
        <v>0</v>
      </c>
      <c r="J29" s="10"/>
      <c r="K29" s="10"/>
      <c r="L29" s="10"/>
      <c r="M29" s="10"/>
      <c r="N29" s="12">
        <f t="shared" si="1"/>
        <v>32</v>
      </c>
    </row>
    <row r="30" spans="2:14" x14ac:dyDescent="0.35">
      <c r="B30" s="11">
        <f t="shared" si="0"/>
        <v>25</v>
      </c>
      <c r="C30" s="11" t="s">
        <v>64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1">
        <v>28</v>
      </c>
      <c r="J30" s="11"/>
      <c r="K30" s="12"/>
      <c r="L30" s="12"/>
      <c r="M30" s="12"/>
      <c r="N30" s="12">
        <f t="shared" si="1"/>
        <v>28</v>
      </c>
    </row>
    <row r="31" spans="2:14" x14ac:dyDescent="0.35">
      <c r="B31" s="10">
        <f t="shared" si="0"/>
        <v>26</v>
      </c>
      <c r="C31" s="10" t="s">
        <v>63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25</v>
      </c>
      <c r="J31" s="10"/>
      <c r="K31" s="10"/>
      <c r="L31" s="10"/>
      <c r="M31" s="10"/>
      <c r="N31" s="12">
        <f t="shared" si="1"/>
        <v>25</v>
      </c>
    </row>
    <row r="32" spans="2:14" x14ac:dyDescent="0.35">
      <c r="B32" s="11">
        <f t="shared" si="0"/>
        <v>27</v>
      </c>
      <c r="C32" s="11" t="s">
        <v>75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1">
        <v>24</v>
      </c>
      <c r="J32" s="11"/>
      <c r="K32" s="12"/>
      <c r="L32" s="12"/>
      <c r="M32" s="12"/>
      <c r="N32" s="12">
        <f t="shared" si="1"/>
        <v>24</v>
      </c>
    </row>
    <row r="33" spans="2:14" x14ac:dyDescent="0.35">
      <c r="B33" s="10">
        <f t="shared" si="0"/>
        <v>28</v>
      </c>
      <c r="C33" s="10" t="s">
        <v>158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23</v>
      </c>
      <c r="J33" s="10"/>
      <c r="K33" s="10"/>
      <c r="L33" s="10"/>
      <c r="M33" s="10"/>
      <c r="N33" s="12">
        <f t="shared" si="1"/>
        <v>23</v>
      </c>
    </row>
    <row r="34" spans="2:14" x14ac:dyDescent="0.35">
      <c r="B34" s="11">
        <f t="shared" si="0"/>
        <v>29</v>
      </c>
      <c r="C34" s="11" t="s">
        <v>156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1">
        <v>22</v>
      </c>
      <c r="J34" s="11"/>
      <c r="K34" s="12"/>
      <c r="L34" s="12"/>
      <c r="M34" s="12"/>
      <c r="N34" s="12">
        <f t="shared" si="1"/>
        <v>22</v>
      </c>
    </row>
    <row r="35" spans="2:14" x14ac:dyDescent="0.35">
      <c r="B35" s="10">
        <f t="shared" si="0"/>
        <v>30</v>
      </c>
      <c r="C35" s="10" t="s">
        <v>193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21</v>
      </c>
      <c r="J35" s="10"/>
      <c r="K35" s="10"/>
      <c r="L35" s="10"/>
      <c r="M35" s="10"/>
      <c r="N35" s="12">
        <f t="shared" si="1"/>
        <v>21</v>
      </c>
    </row>
    <row r="36" spans="2:14" x14ac:dyDescent="0.35">
      <c r="B36" s="11">
        <f t="shared" si="0"/>
        <v>31</v>
      </c>
      <c r="C36" s="11" t="s">
        <v>66</v>
      </c>
      <c r="D36" s="12">
        <v>8</v>
      </c>
      <c r="E36" s="12">
        <v>0</v>
      </c>
      <c r="F36" s="12">
        <v>8</v>
      </c>
      <c r="G36" s="12">
        <v>0</v>
      </c>
      <c r="H36" s="12">
        <v>0</v>
      </c>
      <c r="I36" s="11">
        <v>0</v>
      </c>
      <c r="J36" s="11"/>
      <c r="K36" s="12"/>
      <c r="L36" s="12"/>
      <c r="M36" s="12"/>
      <c r="N36" s="12">
        <f t="shared" si="1"/>
        <v>16</v>
      </c>
    </row>
    <row r="37" spans="2:14" x14ac:dyDescent="0.35">
      <c r="B37" s="10">
        <f t="shared" si="0"/>
        <v>31</v>
      </c>
      <c r="C37" s="10" t="s">
        <v>40</v>
      </c>
      <c r="D37" s="10">
        <v>0</v>
      </c>
      <c r="E37" s="10">
        <v>0</v>
      </c>
      <c r="F37" s="10">
        <v>8</v>
      </c>
      <c r="G37" s="10">
        <v>0</v>
      </c>
      <c r="H37" s="10">
        <v>8</v>
      </c>
      <c r="I37" s="10">
        <v>0</v>
      </c>
      <c r="J37" s="10"/>
      <c r="K37" s="10"/>
      <c r="L37" s="10"/>
      <c r="M37" s="10"/>
      <c r="N37" s="12">
        <f t="shared" si="1"/>
        <v>16</v>
      </c>
    </row>
    <row r="38" spans="2:14" x14ac:dyDescent="0.35">
      <c r="B38" s="11">
        <f t="shared" si="0"/>
        <v>33</v>
      </c>
      <c r="C38" s="11" t="s">
        <v>71</v>
      </c>
      <c r="D38" s="12">
        <v>0</v>
      </c>
      <c r="E38" s="12">
        <v>8</v>
      </c>
      <c r="F38" s="12">
        <v>0</v>
      </c>
      <c r="G38" s="12">
        <v>0</v>
      </c>
      <c r="H38" s="12">
        <v>0</v>
      </c>
      <c r="I38" s="11">
        <v>0</v>
      </c>
      <c r="J38" s="11"/>
      <c r="K38" s="12"/>
      <c r="L38" s="12"/>
      <c r="M38" s="12"/>
      <c r="N38" s="12">
        <f t="shared" si="1"/>
        <v>8</v>
      </c>
    </row>
    <row r="39" spans="2:14" x14ac:dyDescent="0.35">
      <c r="B39" s="10">
        <f t="shared" si="0"/>
        <v>33</v>
      </c>
      <c r="C39" s="10" t="s">
        <v>51</v>
      </c>
      <c r="D39" s="10">
        <v>0</v>
      </c>
      <c r="E39" s="10">
        <v>0</v>
      </c>
      <c r="F39" s="10">
        <v>0</v>
      </c>
      <c r="G39" s="10">
        <v>8</v>
      </c>
      <c r="H39" s="10">
        <v>0</v>
      </c>
      <c r="I39" s="10">
        <v>0</v>
      </c>
      <c r="J39" s="10"/>
      <c r="K39" s="10"/>
      <c r="L39" s="10"/>
      <c r="M39" s="10"/>
      <c r="N39" s="12">
        <f t="shared" si="1"/>
        <v>8</v>
      </c>
    </row>
    <row r="40" spans="2:14" x14ac:dyDescent="0.35">
      <c r="B40" s="11">
        <f t="shared" si="0"/>
        <v>33</v>
      </c>
      <c r="C40" s="11" t="s">
        <v>84</v>
      </c>
      <c r="D40" s="12">
        <v>0</v>
      </c>
      <c r="E40" s="12">
        <v>0</v>
      </c>
      <c r="F40" s="12">
        <v>0</v>
      </c>
      <c r="G40" s="12">
        <v>0</v>
      </c>
      <c r="H40" s="12">
        <v>8</v>
      </c>
      <c r="I40" s="11">
        <v>0</v>
      </c>
      <c r="J40" s="11"/>
      <c r="K40" s="12"/>
      <c r="L40" s="12"/>
      <c r="M40" s="12"/>
      <c r="N40" s="12">
        <f t="shared" si="1"/>
        <v>8</v>
      </c>
    </row>
    <row r="41" spans="2:14" x14ac:dyDescent="0.35">
      <c r="B41" s="10">
        <f t="shared" si="0"/>
        <v>33</v>
      </c>
      <c r="C41" s="10" t="s">
        <v>24</v>
      </c>
      <c r="D41" s="10">
        <v>0</v>
      </c>
      <c r="E41" s="10">
        <v>0</v>
      </c>
      <c r="F41" s="10">
        <v>8</v>
      </c>
      <c r="G41" s="10">
        <v>0</v>
      </c>
      <c r="H41" s="10">
        <v>0</v>
      </c>
      <c r="I41" s="10">
        <v>0</v>
      </c>
      <c r="J41" s="10"/>
      <c r="K41" s="10"/>
      <c r="L41" s="10"/>
      <c r="M41" s="10"/>
      <c r="N41" s="12">
        <f t="shared" si="1"/>
        <v>8</v>
      </c>
    </row>
    <row r="42" spans="2:14" x14ac:dyDescent="0.35">
      <c r="B42" s="11">
        <f t="shared" si="0"/>
        <v>33</v>
      </c>
      <c r="C42" s="11" t="s">
        <v>61</v>
      </c>
      <c r="D42" s="12">
        <v>0</v>
      </c>
      <c r="E42" s="12">
        <v>0</v>
      </c>
      <c r="F42" s="12">
        <v>0</v>
      </c>
      <c r="G42" s="12">
        <v>8</v>
      </c>
      <c r="H42" s="12">
        <v>0</v>
      </c>
      <c r="I42" s="11">
        <v>0</v>
      </c>
      <c r="J42" s="11"/>
      <c r="K42" s="12"/>
      <c r="L42" s="12"/>
      <c r="M42" s="12"/>
      <c r="N42" s="12">
        <f t="shared" si="1"/>
        <v>8</v>
      </c>
    </row>
  </sheetData>
  <sortState ref="B8:N42">
    <sortCondition descending="1" ref="N6:N42"/>
  </sortState>
  <mergeCells count="6">
    <mergeCell ref="B3:B5"/>
    <mergeCell ref="N3:N5"/>
    <mergeCell ref="M3:M4"/>
    <mergeCell ref="I3:L3"/>
    <mergeCell ref="D3:H4"/>
    <mergeCell ref="C3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43"/>
  <sheetViews>
    <sheetView tabSelected="1" topLeftCell="A2" zoomScale="107" workbookViewId="0">
      <selection activeCell="K7" sqref="K7"/>
    </sheetView>
  </sheetViews>
  <sheetFormatPr baseColWidth="10" defaultRowHeight="14.5" x14ac:dyDescent="0.35"/>
  <cols>
    <col min="1" max="1" width="12.26953125" customWidth="1"/>
    <col min="2" max="2" width="4.81640625" customWidth="1"/>
    <col min="3" max="3" width="7.54296875" style="2" customWidth="1"/>
    <col min="4" max="4" width="6.81640625" customWidth="1"/>
  </cols>
  <sheetData>
    <row r="3" spans="1:15" ht="25.5" customHeight="1" x14ac:dyDescent="0.35">
      <c r="A3" t="s">
        <v>7</v>
      </c>
      <c r="E3" s="31" t="s">
        <v>202</v>
      </c>
      <c r="F3" s="31"/>
      <c r="G3" s="31"/>
      <c r="H3" s="31"/>
      <c r="I3" s="31"/>
      <c r="J3" s="31" t="s">
        <v>203</v>
      </c>
      <c r="K3" s="31"/>
      <c r="L3" s="31"/>
      <c r="M3" s="31"/>
      <c r="N3" s="32" t="s">
        <v>208</v>
      </c>
    </row>
    <row r="4" spans="1:15" ht="19" customHeight="1" x14ac:dyDescent="0.35">
      <c r="A4" t="s">
        <v>175</v>
      </c>
      <c r="C4"/>
      <c r="E4" s="31"/>
      <c r="F4" s="31"/>
      <c r="G4" s="31"/>
      <c r="H4" s="31"/>
      <c r="I4" s="31"/>
      <c r="J4" s="6" t="s">
        <v>162</v>
      </c>
      <c r="K4" s="6" t="s">
        <v>68</v>
      </c>
      <c r="L4" s="6" t="s">
        <v>161</v>
      </c>
      <c r="M4" s="6" t="s">
        <v>163</v>
      </c>
      <c r="N4" s="31"/>
    </row>
    <row r="5" spans="1:15" ht="6" customHeight="1" x14ac:dyDescent="0.35">
      <c r="C5"/>
    </row>
    <row r="6" spans="1:15" x14ac:dyDescent="0.35">
      <c r="C6" t="s">
        <v>201</v>
      </c>
      <c r="D6" t="s">
        <v>204</v>
      </c>
      <c r="E6" t="s">
        <v>104</v>
      </c>
      <c r="F6" t="s">
        <v>179</v>
      </c>
      <c r="G6" t="s">
        <v>62</v>
      </c>
      <c r="H6" t="s">
        <v>105</v>
      </c>
      <c r="I6" t="s">
        <v>195</v>
      </c>
      <c r="J6" t="s">
        <v>191</v>
      </c>
      <c r="K6" t="s">
        <v>205</v>
      </c>
      <c r="L6" t="s">
        <v>207</v>
      </c>
      <c r="M6" t="s">
        <v>206</v>
      </c>
      <c r="N6" t="s">
        <v>209</v>
      </c>
      <c r="O6" t="s">
        <v>200</v>
      </c>
    </row>
    <row r="7" spans="1:15" x14ac:dyDescent="0.35">
      <c r="C7">
        <f t="shared" ref="C7:C43" si="0">RANK(O7,$O$7:$O$43,0)</f>
        <v>5</v>
      </c>
      <c r="D7" t="s">
        <v>19</v>
      </c>
      <c r="E7">
        <f>SUMPRODUCT((Tableau1[Pays]='CLMT (2)'!$D7)*(Tableau1[lieu]='CLMT (2)'!E$6)*(Tableau1[Saison]='CLMT (2)'!$A$4)*Tableau1[pts])</f>
        <v>40</v>
      </c>
      <c r="F7">
        <f>SUMPRODUCT((Tableau1[Pays]='CLMT (2)'!$D7)*(Tableau1[lieu]='CLMT (2)'!F$6)*(Tableau1[Saison]='CLMT (2)'!$A$4)*Tableau1[pts])</f>
        <v>52</v>
      </c>
      <c r="G7">
        <f>SUMPRODUCT((Tableau1[Pays]='CLMT (2)'!$D7)*(Tableau1[lieu]='CLMT (2)'!G$6)*(Tableau1[Saison]='CLMT (2)'!$A$4)*Tableau1[pts])</f>
        <v>52</v>
      </c>
      <c r="H7">
        <f>SUMPRODUCT((Tableau1[Pays]='CLMT (2)'!$D7)*(Tableau1[lieu]='CLMT (2)'!H$6)*(Tableau1[Saison]='CLMT (2)'!$A$4)*Tableau1[pts])</f>
        <v>64</v>
      </c>
      <c r="I7">
        <f>SUMPRODUCT((Tableau1[Pays]='CLMT (2)'!$D7)*(Tableau1[lieu]='CLMT (2)'!I$6)*(Tableau1[Saison]='CLMT (2)'!$A$4)*Tableau1[pts])</f>
        <v>36</v>
      </c>
      <c r="J7">
        <f>SUMPRODUCT((Tableau1[Pays]='CLMT (2)'!$D7)*(Tableau1[lieu]='CLMT (2)'!J$6)*(Tableau1[Saison]='CLMT (2)'!$A$4)*Tableau1[pts])</f>
        <v>0</v>
      </c>
      <c r="K7">
        <f>SUMPRODUCT((Tableau1[Pays]='CLMT (2)'!$D7)*(Tableau1[lieu]='CLMT (2)'!K$6)*(Tableau1[Saison]='CLMT (2)'!$A$4)*Tableau1[pts])</f>
        <v>0</v>
      </c>
      <c r="L7">
        <f>SUMPRODUCT((Tableau1[Pays]='CLMT (2)'!$D7)*(Tableau1[lieu]='CLMT (2)'!L$6)*(Tableau1[Saison]='CLMT (2)'!$A$4)*Tableau1[pts])</f>
        <v>0</v>
      </c>
      <c r="M7">
        <f>SUMPRODUCT((Tableau1[Pays]='CLMT (2)'!$D7)*(Tableau1[lieu]='CLMT (2)'!M$6)*(Tableau1[Saison]='CLMT (2)'!$A$4)*Tableau1[pts])</f>
        <v>0</v>
      </c>
      <c r="N7">
        <f>SUMPRODUCT((Tableau1[Pays]='CLMT (2)'!$D7)*(Tableau1[lieu]='CLMT (2)'!N$6)*(Tableau1[Saison]='CLMT (2)'!$A$4)*Tableau1[pts])</f>
        <v>0</v>
      </c>
      <c r="O7">
        <f t="shared" ref="O7:O43" si="1">SUMPRODUCT((E7:I7)*(E7:I7&gt;=LARGE(E7:I7,4)))+SUM(J7:N7)</f>
        <v>208</v>
      </c>
    </row>
    <row r="8" spans="1:15" x14ac:dyDescent="0.35">
      <c r="C8">
        <f t="shared" si="0"/>
        <v>6</v>
      </c>
      <c r="D8" t="s">
        <v>20</v>
      </c>
      <c r="E8">
        <f>SUMPRODUCT((Tableau1[Pays]='CLMT (2)'!$D8)*(Tableau1[lieu]='CLMT (2)'!E$6)*(Tableau1[Saison]='CLMT (2)'!$A$4)*Tableau1[pts])</f>
        <v>52</v>
      </c>
      <c r="F8">
        <f>SUMPRODUCT((Tableau1[Pays]='CLMT (2)'!$D8)*(Tableau1[lieu]='CLMT (2)'!F$6)*(Tableau1[Saison]='CLMT (2)'!$A$4)*Tableau1[pts])</f>
        <v>24</v>
      </c>
      <c r="G8">
        <f>SUMPRODUCT((Tableau1[Pays]='CLMT (2)'!$D8)*(Tableau1[lieu]='CLMT (2)'!G$6)*(Tableau1[Saison]='CLMT (2)'!$A$4)*Tableau1[pts])</f>
        <v>40</v>
      </c>
      <c r="H8">
        <f>SUMPRODUCT((Tableau1[Pays]='CLMT (2)'!$D8)*(Tableau1[lieu]='CLMT (2)'!H$6)*(Tableau1[Saison]='CLMT (2)'!$A$4)*Tableau1[pts])</f>
        <v>52</v>
      </c>
      <c r="I8">
        <f>SUMPRODUCT((Tableau1[Pays]='CLMT (2)'!$D8)*(Tableau1[lieu]='CLMT (2)'!I$6)*(Tableau1[Saison]='CLMT (2)'!$A$4)*Tableau1[pts])</f>
        <v>52</v>
      </c>
      <c r="J8">
        <f>SUMPRODUCT((Tableau1[Pays]='CLMT (2)'!$D8)*(Tableau1[lieu]='CLMT (2)'!J$6)*(Tableau1[Saison]='CLMT (2)'!$A$4)*Tableau1[pts])</f>
        <v>0</v>
      </c>
      <c r="K8">
        <f>SUMPRODUCT((Tableau1[Pays]='CLMT (2)'!$D8)*(Tableau1[lieu]='CLMT (2)'!K$6)*(Tableau1[Saison]='CLMT (2)'!$A$4)*Tableau1[pts])</f>
        <v>0</v>
      </c>
      <c r="L8">
        <f>SUMPRODUCT((Tableau1[Pays]='CLMT (2)'!$D8)*(Tableau1[lieu]='CLMT (2)'!L$6)*(Tableau1[Saison]='CLMT (2)'!$A$4)*Tableau1[pts])</f>
        <v>0</v>
      </c>
      <c r="M8">
        <f>SUMPRODUCT((Tableau1[Pays]='CLMT (2)'!$D8)*(Tableau1[lieu]='CLMT (2)'!M$6)*(Tableau1[Saison]='CLMT (2)'!$A$4)*Tableau1[pts])</f>
        <v>0</v>
      </c>
      <c r="N8">
        <f>SUMPRODUCT((Tableau1[Pays]='CLMT (2)'!$D8)*(Tableau1[lieu]='CLMT (2)'!N$6)*(Tableau1[Saison]='CLMT (2)'!$A$4)*Tableau1[pts])</f>
        <v>0</v>
      </c>
      <c r="O8">
        <f t="shared" si="1"/>
        <v>196</v>
      </c>
    </row>
    <row r="9" spans="1:15" x14ac:dyDescent="0.35">
      <c r="C9">
        <f t="shared" si="0"/>
        <v>8</v>
      </c>
      <c r="D9" t="s">
        <v>38</v>
      </c>
      <c r="E9">
        <f>SUMPRODUCT((Tableau1[Pays]='CLMT (2)'!$D9)*(Tableau1[lieu]='CLMT (2)'!E$6)*(Tableau1[Saison]='CLMT (2)'!$A$4)*Tableau1[pts])</f>
        <v>30</v>
      </c>
      <c r="F9">
        <f>SUMPRODUCT((Tableau1[Pays]='CLMT (2)'!$D9)*(Tableau1[lieu]='CLMT (2)'!F$6)*(Tableau1[Saison]='CLMT (2)'!$A$4)*Tableau1[pts])</f>
        <v>64</v>
      </c>
      <c r="G9">
        <f>SUMPRODUCT((Tableau1[Pays]='CLMT (2)'!$D9)*(Tableau1[lieu]='CLMT (2)'!G$6)*(Tableau1[Saison]='CLMT (2)'!$A$4)*Tableau1[pts])</f>
        <v>32</v>
      </c>
      <c r="H9">
        <f>SUMPRODUCT((Tableau1[Pays]='CLMT (2)'!$D9)*(Tableau1[lieu]='CLMT (2)'!H$6)*(Tableau1[Saison]='CLMT (2)'!$A$4)*Tableau1[pts])</f>
        <v>24</v>
      </c>
      <c r="I9">
        <f>SUMPRODUCT((Tableau1[Pays]='CLMT (2)'!$D9)*(Tableau1[lieu]='CLMT (2)'!I$6)*(Tableau1[Saison]='CLMT (2)'!$A$4)*Tableau1[pts])</f>
        <v>64</v>
      </c>
      <c r="J9">
        <f>SUMPRODUCT((Tableau1[Pays]='CLMT (2)'!$D9)*(Tableau1[lieu]='CLMT (2)'!J$6)*(Tableau1[Saison]='CLMT (2)'!$A$4)*Tableau1[pts])</f>
        <v>0</v>
      </c>
      <c r="K9">
        <f>SUMPRODUCT((Tableau1[Pays]='CLMT (2)'!$D9)*(Tableau1[lieu]='CLMT (2)'!K$6)*(Tableau1[Saison]='CLMT (2)'!$A$4)*Tableau1[pts])</f>
        <v>0</v>
      </c>
      <c r="L9">
        <f>SUMPRODUCT((Tableau1[Pays]='CLMT (2)'!$D9)*(Tableau1[lieu]='CLMT (2)'!L$6)*(Tableau1[Saison]='CLMT (2)'!$A$4)*Tableau1[pts])</f>
        <v>0</v>
      </c>
      <c r="M9">
        <f>SUMPRODUCT((Tableau1[Pays]='CLMT (2)'!$D9)*(Tableau1[lieu]='CLMT (2)'!M$6)*(Tableau1[Saison]='CLMT (2)'!$A$4)*Tableau1[pts])</f>
        <v>0</v>
      </c>
      <c r="N9">
        <f>SUMPRODUCT((Tableau1[Pays]='CLMT (2)'!$D9)*(Tableau1[lieu]='CLMT (2)'!N$6)*(Tableau1[Saison]='CLMT (2)'!$A$4)*Tableau1[pts])</f>
        <v>0</v>
      </c>
      <c r="O9">
        <f t="shared" si="1"/>
        <v>190</v>
      </c>
    </row>
    <row r="10" spans="1:15" x14ac:dyDescent="0.35">
      <c r="C10">
        <f t="shared" si="0"/>
        <v>1</v>
      </c>
      <c r="D10" t="s">
        <v>36</v>
      </c>
      <c r="E10">
        <f>SUMPRODUCT((Tableau1[Pays]='CLMT (2)'!$D10)*(Tableau1[lieu]='CLMT (2)'!E$6)*(Tableau1[Saison]='CLMT (2)'!$A$4)*Tableau1[pts])</f>
        <v>24</v>
      </c>
      <c r="F10">
        <f>SUMPRODUCT((Tableau1[Pays]='CLMT (2)'!$D10)*(Tableau1[lieu]='CLMT (2)'!F$6)*(Tableau1[Saison]='CLMT (2)'!$A$4)*Tableau1[pts])</f>
        <v>28</v>
      </c>
      <c r="G10">
        <f>SUMPRODUCT((Tableau1[Pays]='CLMT (2)'!$D10)*(Tableau1[lieu]='CLMT (2)'!G$6)*(Tableau1[Saison]='CLMT (2)'!$A$4)*Tableau1[pts])</f>
        <v>23</v>
      </c>
      <c r="H10">
        <f>SUMPRODUCT((Tableau1[Pays]='CLMT (2)'!$D10)*(Tableau1[lieu]='CLMT (2)'!H$6)*(Tableau1[Saison]='CLMT (2)'!$A$4)*Tableau1[pts])</f>
        <v>21</v>
      </c>
      <c r="I10">
        <f>SUMPRODUCT((Tableau1[Pays]='CLMT (2)'!$D10)*(Tableau1[lieu]='CLMT (2)'!I$6)*(Tableau1[Saison]='CLMT (2)'!$A$4)*Tableau1[pts])</f>
        <v>30</v>
      </c>
      <c r="J10">
        <f>SUMPRODUCT((Tableau1[Pays]='CLMT (2)'!$D10)*(Tableau1[lieu]='CLMT (2)'!J$6)*(Tableau1[Saison]='CLMT (2)'!$A$4)*Tableau1[pts])</f>
        <v>384</v>
      </c>
      <c r="K10">
        <f>SUMPRODUCT((Tableau1[Pays]='CLMT (2)'!$D10)*(Tableau1[lieu]='CLMT (2)'!K$6)*(Tableau1[Saison]='CLMT (2)'!$A$4)*Tableau1[pts])</f>
        <v>0</v>
      </c>
      <c r="L10">
        <f>SUMPRODUCT((Tableau1[Pays]='CLMT (2)'!$D10)*(Tableau1[lieu]='CLMT (2)'!L$6)*(Tableau1[Saison]='CLMT (2)'!$A$4)*Tableau1[pts])</f>
        <v>0</v>
      </c>
      <c r="M10">
        <f>SUMPRODUCT((Tableau1[Pays]='CLMT (2)'!$D10)*(Tableau1[lieu]='CLMT (2)'!M$6)*(Tableau1[Saison]='CLMT (2)'!$A$4)*Tableau1[pts])</f>
        <v>0</v>
      </c>
      <c r="N10">
        <f>SUMPRODUCT((Tableau1[Pays]='CLMT (2)'!$D10)*(Tableau1[lieu]='CLMT (2)'!N$6)*(Tableau1[Saison]='CLMT (2)'!$A$4)*Tableau1[pts])</f>
        <v>0</v>
      </c>
      <c r="O10">
        <f t="shared" si="1"/>
        <v>489</v>
      </c>
    </row>
    <row r="11" spans="1:15" x14ac:dyDescent="0.35">
      <c r="C11">
        <f t="shared" si="0"/>
        <v>12</v>
      </c>
      <c r="D11" t="s">
        <v>37</v>
      </c>
      <c r="E11">
        <f>SUMPRODUCT((Tableau1[Pays]='CLMT (2)'!$D11)*(Tableau1[lieu]='CLMT (2)'!E$6)*(Tableau1[Saison]='CLMT (2)'!$A$4)*Tableau1[pts])</f>
        <v>22</v>
      </c>
      <c r="F11">
        <f>SUMPRODUCT((Tableau1[Pays]='CLMT (2)'!$D11)*(Tableau1[lieu]='CLMT (2)'!F$6)*(Tableau1[Saison]='CLMT (2)'!$A$4)*Tableau1[pts])</f>
        <v>40</v>
      </c>
      <c r="G11">
        <f>SUMPRODUCT((Tableau1[Pays]='CLMT (2)'!$D11)*(Tableau1[lieu]='CLMT (2)'!G$6)*(Tableau1[Saison]='CLMT (2)'!$A$4)*Tableau1[pts])</f>
        <v>64</v>
      </c>
      <c r="H11">
        <f>SUMPRODUCT((Tableau1[Pays]='CLMT (2)'!$D11)*(Tableau1[lieu]='CLMT (2)'!H$6)*(Tableau1[Saison]='CLMT (2)'!$A$4)*Tableau1[pts])</f>
        <v>23</v>
      </c>
      <c r="I11">
        <f>SUMPRODUCT((Tableau1[Pays]='CLMT (2)'!$D11)*(Tableau1[lieu]='CLMT (2)'!I$6)*(Tableau1[Saison]='CLMT (2)'!$A$4)*Tableau1[pts])</f>
        <v>26</v>
      </c>
      <c r="J11">
        <f>SUMPRODUCT((Tableau1[Pays]='CLMT (2)'!$D11)*(Tableau1[lieu]='CLMT (2)'!J$6)*(Tableau1[Saison]='CLMT (2)'!$A$4)*Tableau1[pts])</f>
        <v>0</v>
      </c>
      <c r="K11">
        <f>SUMPRODUCT((Tableau1[Pays]='CLMT (2)'!$D11)*(Tableau1[lieu]='CLMT (2)'!K$6)*(Tableau1[Saison]='CLMT (2)'!$A$4)*Tableau1[pts])</f>
        <v>0</v>
      </c>
      <c r="L11">
        <f>SUMPRODUCT((Tableau1[Pays]='CLMT (2)'!$D11)*(Tableau1[lieu]='CLMT (2)'!L$6)*(Tableau1[Saison]='CLMT (2)'!$A$4)*Tableau1[pts])</f>
        <v>0</v>
      </c>
      <c r="M11">
        <f>SUMPRODUCT((Tableau1[Pays]='CLMT (2)'!$D11)*(Tableau1[lieu]='CLMT (2)'!M$6)*(Tableau1[Saison]='CLMT (2)'!$A$4)*Tableau1[pts])</f>
        <v>0</v>
      </c>
      <c r="N11">
        <f>SUMPRODUCT((Tableau1[Pays]='CLMT (2)'!$D11)*(Tableau1[lieu]='CLMT (2)'!N$6)*(Tableau1[Saison]='CLMT (2)'!$A$4)*Tableau1[pts])</f>
        <v>0</v>
      </c>
      <c r="O11">
        <f t="shared" si="1"/>
        <v>153</v>
      </c>
    </row>
    <row r="12" spans="1:15" x14ac:dyDescent="0.35">
      <c r="C12">
        <f t="shared" si="0"/>
        <v>15</v>
      </c>
      <c r="D12" t="s">
        <v>23</v>
      </c>
      <c r="E12">
        <f>SUMPRODUCT((Tableau1[Pays]='CLMT (2)'!$D12)*(Tableau1[lieu]='CLMT (2)'!E$6)*(Tableau1[Saison]='CLMT (2)'!$A$4)*Tableau1[pts])</f>
        <v>64</v>
      </c>
      <c r="F12">
        <f>SUMPRODUCT((Tableau1[Pays]='CLMT (2)'!$D12)*(Tableau1[lieu]='CLMT (2)'!F$6)*(Tableau1[Saison]='CLMT (2)'!$A$4)*Tableau1[pts])</f>
        <v>26</v>
      </c>
      <c r="G12">
        <f>SUMPRODUCT((Tableau1[Pays]='CLMT (2)'!$D12)*(Tableau1[lieu]='CLMT (2)'!G$6)*(Tableau1[Saison]='CLMT (2)'!$A$4)*Tableau1[pts])</f>
        <v>25</v>
      </c>
      <c r="H12">
        <f>SUMPRODUCT((Tableau1[Pays]='CLMT (2)'!$D12)*(Tableau1[lieu]='CLMT (2)'!H$6)*(Tableau1[Saison]='CLMT (2)'!$A$4)*Tableau1[pts])</f>
        <v>32</v>
      </c>
      <c r="I12">
        <f>SUMPRODUCT((Tableau1[Pays]='CLMT (2)'!$D12)*(Tableau1[lieu]='CLMT (2)'!I$6)*(Tableau1[Saison]='CLMT (2)'!$A$4)*Tableau1[pts])</f>
        <v>21</v>
      </c>
      <c r="J12">
        <f>SUMPRODUCT((Tableau1[Pays]='CLMT (2)'!$D12)*(Tableau1[lieu]='CLMT (2)'!J$6)*(Tableau1[Saison]='CLMT (2)'!$A$4)*Tableau1[pts])</f>
        <v>0</v>
      </c>
      <c r="K12">
        <f>SUMPRODUCT((Tableau1[Pays]='CLMT (2)'!$D12)*(Tableau1[lieu]='CLMT (2)'!K$6)*(Tableau1[Saison]='CLMT (2)'!$A$4)*Tableau1[pts])</f>
        <v>0</v>
      </c>
      <c r="L12">
        <f>SUMPRODUCT((Tableau1[Pays]='CLMT (2)'!$D12)*(Tableau1[lieu]='CLMT (2)'!L$6)*(Tableau1[Saison]='CLMT (2)'!$A$4)*Tableau1[pts])</f>
        <v>0</v>
      </c>
      <c r="M12">
        <f>SUMPRODUCT((Tableau1[Pays]='CLMT (2)'!$D12)*(Tableau1[lieu]='CLMT (2)'!M$6)*(Tableau1[Saison]='CLMT (2)'!$A$4)*Tableau1[pts])</f>
        <v>0</v>
      </c>
      <c r="N12">
        <f>SUMPRODUCT((Tableau1[Pays]='CLMT (2)'!$D12)*(Tableau1[lieu]='CLMT (2)'!N$6)*(Tableau1[Saison]='CLMT (2)'!$A$4)*Tableau1[pts])</f>
        <v>0</v>
      </c>
      <c r="O12">
        <f t="shared" si="1"/>
        <v>147</v>
      </c>
    </row>
    <row r="13" spans="1:15" x14ac:dyDescent="0.35">
      <c r="C13">
        <f t="shared" si="0"/>
        <v>16</v>
      </c>
      <c r="D13" t="s">
        <v>18</v>
      </c>
      <c r="E13">
        <f>SUMPRODUCT((Tableau1[Pays]='CLMT (2)'!$D13)*(Tableau1[lieu]='CLMT (2)'!E$6)*(Tableau1[Saison]='CLMT (2)'!$A$4)*Tableau1[pts])</f>
        <v>32</v>
      </c>
      <c r="F13">
        <f>SUMPRODUCT((Tableau1[Pays]='CLMT (2)'!$D13)*(Tableau1[lieu]='CLMT (2)'!F$6)*(Tableau1[Saison]='CLMT (2)'!$A$4)*Tableau1[pts])</f>
        <v>36</v>
      </c>
      <c r="G13">
        <f>SUMPRODUCT((Tableau1[Pays]='CLMT (2)'!$D13)*(Tableau1[lieu]='CLMT (2)'!G$6)*(Tableau1[Saison]='CLMT (2)'!$A$4)*Tableau1[pts])</f>
        <v>36</v>
      </c>
      <c r="H13">
        <f>SUMPRODUCT((Tableau1[Pays]='CLMT (2)'!$D13)*(Tableau1[lieu]='CLMT (2)'!H$6)*(Tableau1[Saison]='CLMT (2)'!$A$4)*Tableau1[pts])</f>
        <v>36</v>
      </c>
      <c r="I13">
        <f>SUMPRODUCT((Tableau1[Pays]='CLMT (2)'!$D13)*(Tableau1[lieu]='CLMT (2)'!I$6)*(Tableau1[Saison]='CLMT (2)'!$A$4)*Tableau1[pts])</f>
        <v>28</v>
      </c>
      <c r="J13">
        <f>SUMPRODUCT((Tableau1[Pays]='CLMT (2)'!$D13)*(Tableau1[lieu]='CLMT (2)'!J$6)*(Tableau1[Saison]='CLMT (2)'!$A$4)*Tableau1[pts])</f>
        <v>0</v>
      </c>
      <c r="K13">
        <f>SUMPRODUCT((Tableau1[Pays]='CLMT (2)'!$D13)*(Tableau1[lieu]='CLMT (2)'!K$6)*(Tableau1[Saison]='CLMT (2)'!$A$4)*Tableau1[pts])</f>
        <v>0</v>
      </c>
      <c r="L13">
        <f>SUMPRODUCT((Tableau1[Pays]='CLMT (2)'!$D13)*(Tableau1[lieu]='CLMT (2)'!L$6)*(Tableau1[Saison]='CLMT (2)'!$A$4)*Tableau1[pts])</f>
        <v>0</v>
      </c>
      <c r="M13">
        <f>SUMPRODUCT((Tableau1[Pays]='CLMT (2)'!$D13)*(Tableau1[lieu]='CLMT (2)'!M$6)*(Tableau1[Saison]='CLMT (2)'!$A$4)*Tableau1[pts])</f>
        <v>0</v>
      </c>
      <c r="N13">
        <f>SUMPRODUCT((Tableau1[Pays]='CLMT (2)'!$D13)*(Tableau1[lieu]='CLMT (2)'!N$6)*(Tableau1[Saison]='CLMT (2)'!$A$4)*Tableau1[pts])</f>
        <v>0</v>
      </c>
      <c r="O13">
        <f t="shared" si="1"/>
        <v>140</v>
      </c>
    </row>
    <row r="14" spans="1:15" x14ac:dyDescent="0.35">
      <c r="C14">
        <f t="shared" si="0"/>
        <v>17</v>
      </c>
      <c r="D14" t="s">
        <v>14</v>
      </c>
      <c r="E14">
        <f>SUMPRODUCT((Tableau1[Pays]='CLMT (2)'!$D14)*(Tableau1[lieu]='CLMT (2)'!E$6)*(Tableau1[Saison]='CLMT (2)'!$A$4)*Tableau1[pts])</f>
        <v>36</v>
      </c>
      <c r="F14">
        <f>SUMPRODUCT((Tableau1[Pays]='CLMT (2)'!$D14)*(Tableau1[lieu]='CLMT (2)'!F$6)*(Tableau1[Saison]='CLMT (2)'!$A$4)*Tableau1[pts])</f>
        <v>19</v>
      </c>
      <c r="G14">
        <f>SUMPRODUCT((Tableau1[Pays]='CLMT (2)'!$D14)*(Tableau1[lieu]='CLMT (2)'!G$6)*(Tableau1[Saison]='CLMT (2)'!$A$4)*Tableau1[pts])</f>
        <v>30</v>
      </c>
      <c r="H14">
        <f>SUMPRODUCT((Tableau1[Pays]='CLMT (2)'!$D14)*(Tableau1[lieu]='CLMT (2)'!H$6)*(Tableau1[Saison]='CLMT (2)'!$A$4)*Tableau1[pts])</f>
        <v>26</v>
      </c>
      <c r="I14">
        <f>SUMPRODUCT((Tableau1[Pays]='CLMT (2)'!$D14)*(Tableau1[lieu]='CLMT (2)'!I$6)*(Tableau1[Saison]='CLMT (2)'!$A$4)*Tableau1[pts])</f>
        <v>40</v>
      </c>
      <c r="J14">
        <f>SUMPRODUCT((Tableau1[Pays]='CLMT (2)'!$D14)*(Tableau1[lieu]='CLMT (2)'!J$6)*(Tableau1[Saison]='CLMT (2)'!$A$4)*Tableau1[pts])</f>
        <v>0</v>
      </c>
      <c r="K14">
        <f>SUMPRODUCT((Tableau1[Pays]='CLMT (2)'!$D14)*(Tableau1[lieu]='CLMT (2)'!K$6)*(Tableau1[Saison]='CLMT (2)'!$A$4)*Tableau1[pts])</f>
        <v>0</v>
      </c>
      <c r="L14">
        <f>SUMPRODUCT((Tableau1[Pays]='CLMT (2)'!$D14)*(Tableau1[lieu]='CLMT (2)'!L$6)*(Tableau1[Saison]='CLMT (2)'!$A$4)*Tableau1[pts])</f>
        <v>0</v>
      </c>
      <c r="M14">
        <f>SUMPRODUCT((Tableau1[Pays]='CLMT (2)'!$D14)*(Tableau1[lieu]='CLMT (2)'!M$6)*(Tableau1[Saison]='CLMT (2)'!$A$4)*Tableau1[pts])</f>
        <v>0</v>
      </c>
      <c r="N14">
        <f>SUMPRODUCT((Tableau1[Pays]='CLMT (2)'!$D14)*(Tableau1[lieu]='CLMT (2)'!N$6)*(Tableau1[Saison]='CLMT (2)'!$A$4)*Tableau1[pts])</f>
        <v>0</v>
      </c>
      <c r="O14">
        <f t="shared" si="1"/>
        <v>132</v>
      </c>
    </row>
    <row r="15" spans="1:15" x14ac:dyDescent="0.35">
      <c r="C15">
        <f t="shared" si="0"/>
        <v>18</v>
      </c>
      <c r="D15" t="s">
        <v>21</v>
      </c>
      <c r="E15">
        <f>SUMPRODUCT((Tableau1[Pays]='CLMT (2)'!$D15)*(Tableau1[lieu]='CLMT (2)'!E$6)*(Tableau1[Saison]='CLMT (2)'!$A$4)*Tableau1[pts])</f>
        <v>25</v>
      </c>
      <c r="F15">
        <f>SUMPRODUCT((Tableau1[Pays]='CLMT (2)'!$D15)*(Tableau1[lieu]='CLMT (2)'!F$6)*(Tableau1[Saison]='CLMT (2)'!$A$4)*Tableau1[pts])</f>
        <v>30</v>
      </c>
      <c r="G15">
        <f>SUMPRODUCT((Tableau1[Pays]='CLMT (2)'!$D15)*(Tableau1[lieu]='CLMT (2)'!G$6)*(Tableau1[Saison]='CLMT (2)'!$A$4)*Tableau1[pts])</f>
        <v>22</v>
      </c>
      <c r="H15">
        <f>SUMPRODUCT((Tableau1[Pays]='CLMT (2)'!$D15)*(Tableau1[lieu]='CLMT (2)'!H$6)*(Tableau1[Saison]='CLMT (2)'!$A$4)*Tableau1[pts])</f>
        <v>40</v>
      </c>
      <c r="I15">
        <f>SUMPRODUCT((Tableau1[Pays]='CLMT (2)'!$D15)*(Tableau1[lieu]='CLMT (2)'!I$6)*(Tableau1[Saison]='CLMT (2)'!$A$4)*Tableau1[pts])</f>
        <v>25</v>
      </c>
      <c r="J15">
        <f>SUMPRODUCT((Tableau1[Pays]='CLMT (2)'!$D15)*(Tableau1[lieu]='CLMT (2)'!J$6)*(Tableau1[Saison]='CLMT (2)'!$A$4)*Tableau1[pts])</f>
        <v>0</v>
      </c>
      <c r="K15">
        <f>SUMPRODUCT((Tableau1[Pays]='CLMT (2)'!$D15)*(Tableau1[lieu]='CLMT (2)'!K$6)*(Tableau1[Saison]='CLMT (2)'!$A$4)*Tableau1[pts])</f>
        <v>0</v>
      </c>
      <c r="L15">
        <f>SUMPRODUCT((Tableau1[Pays]='CLMT (2)'!$D15)*(Tableau1[lieu]='CLMT (2)'!L$6)*(Tableau1[Saison]='CLMT (2)'!$A$4)*Tableau1[pts])</f>
        <v>0</v>
      </c>
      <c r="M15">
        <f>SUMPRODUCT((Tableau1[Pays]='CLMT (2)'!$D15)*(Tableau1[lieu]='CLMT (2)'!M$6)*(Tableau1[Saison]='CLMT (2)'!$A$4)*Tableau1[pts])</f>
        <v>0</v>
      </c>
      <c r="N15">
        <f>SUMPRODUCT((Tableau1[Pays]='CLMT (2)'!$D15)*(Tableau1[lieu]='CLMT (2)'!N$6)*(Tableau1[Saison]='CLMT (2)'!$A$4)*Tableau1[pts])</f>
        <v>0</v>
      </c>
      <c r="O15">
        <f t="shared" si="1"/>
        <v>120</v>
      </c>
    </row>
    <row r="16" spans="1:15" x14ac:dyDescent="0.35">
      <c r="C16">
        <f t="shared" si="0"/>
        <v>18</v>
      </c>
      <c r="D16" t="s">
        <v>25</v>
      </c>
      <c r="E16">
        <f>SUMPRODUCT((Tableau1[Pays]='CLMT (2)'!$D16)*(Tableau1[lieu]='CLMT (2)'!E$6)*(Tableau1[Saison]='CLMT (2)'!$A$4)*Tableau1[pts])</f>
        <v>21</v>
      </c>
      <c r="F16">
        <f>SUMPRODUCT((Tableau1[Pays]='CLMT (2)'!$D16)*(Tableau1[lieu]='CLMT (2)'!F$6)*(Tableau1[Saison]='CLMT (2)'!$A$4)*Tableau1[pts])</f>
        <v>32</v>
      </c>
      <c r="G16">
        <f>SUMPRODUCT((Tableau1[Pays]='CLMT (2)'!$D16)*(Tableau1[lieu]='CLMT (2)'!G$6)*(Tableau1[Saison]='CLMT (2)'!$A$4)*Tableau1[pts])</f>
        <v>21</v>
      </c>
      <c r="H16">
        <f>SUMPRODUCT((Tableau1[Pays]='CLMT (2)'!$D16)*(Tableau1[lieu]='CLMT (2)'!H$6)*(Tableau1[Saison]='CLMT (2)'!$A$4)*Tableau1[pts])</f>
        <v>22</v>
      </c>
      <c r="I16">
        <f>SUMPRODUCT((Tableau1[Pays]='CLMT (2)'!$D16)*(Tableau1[lieu]='CLMT (2)'!I$6)*(Tableau1[Saison]='CLMT (2)'!$A$4)*Tableau1[pts])</f>
        <v>24</v>
      </c>
      <c r="J16">
        <f>SUMPRODUCT((Tableau1[Pays]='CLMT (2)'!$D16)*(Tableau1[lieu]='CLMT (2)'!J$6)*(Tableau1[Saison]='CLMT (2)'!$A$4)*Tableau1[pts])</f>
        <v>0</v>
      </c>
      <c r="K16">
        <f>SUMPRODUCT((Tableau1[Pays]='CLMT (2)'!$D16)*(Tableau1[lieu]='CLMT (2)'!K$6)*(Tableau1[Saison]='CLMT (2)'!$A$4)*Tableau1[pts])</f>
        <v>0</v>
      </c>
      <c r="L16">
        <f>SUMPRODUCT((Tableau1[Pays]='CLMT (2)'!$D16)*(Tableau1[lieu]='CLMT (2)'!L$6)*(Tableau1[Saison]='CLMT (2)'!$A$4)*Tableau1[pts])</f>
        <v>0</v>
      </c>
      <c r="M16">
        <f>SUMPRODUCT((Tableau1[Pays]='CLMT (2)'!$D16)*(Tableau1[lieu]='CLMT (2)'!M$6)*(Tableau1[Saison]='CLMT (2)'!$A$4)*Tableau1[pts])</f>
        <v>0</v>
      </c>
      <c r="N16">
        <f>SUMPRODUCT((Tableau1[Pays]='CLMT (2)'!$D16)*(Tableau1[lieu]='CLMT (2)'!N$6)*(Tableau1[Saison]='CLMT (2)'!$A$4)*Tableau1[pts])</f>
        <v>0</v>
      </c>
      <c r="O16">
        <f t="shared" si="1"/>
        <v>120</v>
      </c>
    </row>
    <row r="17" spans="3:15" x14ac:dyDescent="0.35">
      <c r="C17">
        <f t="shared" si="0"/>
        <v>3</v>
      </c>
      <c r="D17" t="s">
        <v>49</v>
      </c>
      <c r="E17">
        <f>SUMPRODUCT((Tableau1[Pays]='CLMT (2)'!$D17)*(Tableau1[lieu]='CLMT (2)'!E$6)*(Tableau1[Saison]='CLMT (2)'!$A$4)*Tableau1[pts])</f>
        <v>19</v>
      </c>
      <c r="F17">
        <f>SUMPRODUCT((Tableau1[Pays]='CLMT (2)'!$D17)*(Tableau1[lieu]='CLMT (2)'!F$6)*(Tableau1[Saison]='CLMT (2)'!$A$4)*Tableau1[pts])</f>
        <v>0</v>
      </c>
      <c r="G17">
        <f>SUMPRODUCT((Tableau1[Pays]='CLMT (2)'!$D17)*(Tableau1[lieu]='CLMT (2)'!G$6)*(Tableau1[Saison]='CLMT (2)'!$A$4)*Tableau1[pts])</f>
        <v>20</v>
      </c>
      <c r="H17">
        <f>SUMPRODUCT((Tableau1[Pays]='CLMT (2)'!$D17)*(Tableau1[lieu]='CLMT (2)'!H$6)*(Tableau1[Saison]='CLMT (2)'!$A$4)*Tableau1[pts])</f>
        <v>19</v>
      </c>
      <c r="I17">
        <f>SUMPRODUCT((Tableau1[Pays]='CLMT (2)'!$D17)*(Tableau1[lieu]='CLMT (2)'!I$6)*(Tableau1[Saison]='CLMT (2)'!$A$4)*Tableau1[pts])</f>
        <v>8</v>
      </c>
      <c r="J17">
        <f>SUMPRODUCT((Tableau1[Pays]='CLMT (2)'!$D17)*(Tableau1[lieu]='CLMT (2)'!J$6)*(Tableau1[Saison]='CLMT (2)'!$A$4)*Tableau1[pts])</f>
        <v>244</v>
      </c>
      <c r="K17">
        <f>SUMPRODUCT((Tableau1[Pays]='CLMT (2)'!$D17)*(Tableau1[lieu]='CLMT (2)'!K$6)*(Tableau1[Saison]='CLMT (2)'!$A$4)*Tableau1[pts])</f>
        <v>0</v>
      </c>
      <c r="L17">
        <f>SUMPRODUCT((Tableau1[Pays]='CLMT (2)'!$D17)*(Tableau1[lieu]='CLMT (2)'!L$6)*(Tableau1[Saison]='CLMT (2)'!$A$4)*Tableau1[pts])</f>
        <v>0</v>
      </c>
      <c r="M17">
        <f>SUMPRODUCT((Tableau1[Pays]='CLMT (2)'!$D17)*(Tableau1[lieu]='CLMT (2)'!M$6)*(Tableau1[Saison]='CLMT (2)'!$A$4)*Tableau1[pts])</f>
        <v>0</v>
      </c>
      <c r="N17">
        <f>SUMPRODUCT((Tableau1[Pays]='CLMT (2)'!$D17)*(Tableau1[lieu]='CLMT (2)'!N$6)*(Tableau1[Saison]='CLMT (2)'!$A$4)*Tableau1[pts])</f>
        <v>0</v>
      </c>
      <c r="O17">
        <f t="shared" si="1"/>
        <v>310</v>
      </c>
    </row>
    <row r="18" spans="3:15" x14ac:dyDescent="0.35">
      <c r="C18">
        <f t="shared" si="0"/>
        <v>20</v>
      </c>
      <c r="D18" t="s">
        <v>28</v>
      </c>
      <c r="E18">
        <f>SUMPRODUCT((Tableau1[Pays]='CLMT (2)'!$D18)*(Tableau1[lieu]='CLMT (2)'!E$6)*(Tableau1[Saison]='CLMT (2)'!$A$4)*Tableau1[pts])</f>
        <v>28</v>
      </c>
      <c r="F18">
        <f>SUMPRODUCT((Tableau1[Pays]='CLMT (2)'!$D18)*(Tableau1[lieu]='CLMT (2)'!F$6)*(Tableau1[Saison]='CLMT (2)'!$A$4)*Tableau1[pts])</f>
        <v>21</v>
      </c>
      <c r="G18">
        <f>SUMPRODUCT((Tableau1[Pays]='CLMT (2)'!$D18)*(Tableau1[lieu]='CLMT (2)'!G$6)*(Tableau1[Saison]='CLMT (2)'!$A$4)*Tableau1[pts])</f>
        <v>26</v>
      </c>
      <c r="H18">
        <f>SUMPRODUCT((Tableau1[Pays]='CLMT (2)'!$D18)*(Tableau1[lieu]='CLMT (2)'!H$6)*(Tableau1[Saison]='CLMT (2)'!$A$4)*Tableau1[pts])</f>
        <v>25</v>
      </c>
      <c r="I18">
        <f>SUMPRODUCT((Tableau1[Pays]='CLMT (2)'!$D18)*(Tableau1[lieu]='CLMT (2)'!I$6)*(Tableau1[Saison]='CLMT (2)'!$A$4)*Tableau1[pts])</f>
        <v>32</v>
      </c>
      <c r="J18">
        <f>SUMPRODUCT((Tableau1[Pays]='CLMT (2)'!$D18)*(Tableau1[lieu]='CLMT (2)'!J$6)*(Tableau1[Saison]='CLMT (2)'!$A$4)*Tableau1[pts])</f>
        <v>0</v>
      </c>
      <c r="K18">
        <f>SUMPRODUCT((Tableau1[Pays]='CLMT (2)'!$D18)*(Tableau1[lieu]='CLMT (2)'!K$6)*(Tableau1[Saison]='CLMT (2)'!$A$4)*Tableau1[pts])</f>
        <v>0</v>
      </c>
      <c r="L18">
        <f>SUMPRODUCT((Tableau1[Pays]='CLMT (2)'!$D18)*(Tableau1[lieu]='CLMT (2)'!L$6)*(Tableau1[Saison]='CLMT (2)'!$A$4)*Tableau1[pts])</f>
        <v>0</v>
      </c>
      <c r="M18">
        <f>SUMPRODUCT((Tableau1[Pays]='CLMT (2)'!$D18)*(Tableau1[lieu]='CLMT (2)'!M$6)*(Tableau1[Saison]='CLMT (2)'!$A$4)*Tableau1[pts])</f>
        <v>0</v>
      </c>
      <c r="N18">
        <f>SUMPRODUCT((Tableau1[Pays]='CLMT (2)'!$D18)*(Tableau1[lieu]='CLMT (2)'!N$6)*(Tableau1[Saison]='CLMT (2)'!$A$4)*Tableau1[pts])</f>
        <v>0</v>
      </c>
      <c r="O18">
        <f t="shared" si="1"/>
        <v>111</v>
      </c>
    </row>
    <row r="19" spans="3:15" x14ac:dyDescent="0.35">
      <c r="C19">
        <f t="shared" si="0"/>
        <v>22</v>
      </c>
      <c r="D19" t="s">
        <v>39</v>
      </c>
      <c r="E19">
        <f>SUMPRODUCT((Tableau1[Pays]='CLMT (2)'!$D19)*(Tableau1[lieu]='CLMT (2)'!E$6)*(Tableau1[Saison]='CLMT (2)'!$A$4)*Tableau1[pts])</f>
        <v>23</v>
      </c>
      <c r="F19">
        <f>SUMPRODUCT((Tableau1[Pays]='CLMT (2)'!$D19)*(Tableau1[lieu]='CLMT (2)'!F$6)*(Tableau1[Saison]='CLMT (2)'!$A$4)*Tableau1[pts])</f>
        <v>25</v>
      </c>
      <c r="G19">
        <f>SUMPRODUCT((Tableau1[Pays]='CLMT (2)'!$D19)*(Tableau1[lieu]='CLMT (2)'!G$6)*(Tableau1[Saison]='CLMT (2)'!$A$4)*Tableau1[pts])</f>
        <v>24</v>
      </c>
      <c r="H19">
        <f>SUMPRODUCT((Tableau1[Pays]='CLMT (2)'!$D19)*(Tableau1[lieu]='CLMT (2)'!H$6)*(Tableau1[Saison]='CLMT (2)'!$A$4)*Tableau1[pts])</f>
        <v>28</v>
      </c>
      <c r="I19">
        <f>SUMPRODUCT((Tableau1[Pays]='CLMT (2)'!$D19)*(Tableau1[lieu]='CLMT (2)'!I$6)*(Tableau1[Saison]='CLMT (2)'!$A$4)*Tableau1[pts])</f>
        <v>22</v>
      </c>
      <c r="J19">
        <f>SUMPRODUCT((Tableau1[Pays]='CLMT (2)'!$D19)*(Tableau1[lieu]='CLMT (2)'!J$6)*(Tableau1[Saison]='CLMT (2)'!$A$4)*Tableau1[pts])</f>
        <v>0</v>
      </c>
      <c r="K19">
        <f>SUMPRODUCT((Tableau1[Pays]='CLMT (2)'!$D19)*(Tableau1[lieu]='CLMT (2)'!K$6)*(Tableau1[Saison]='CLMT (2)'!$A$4)*Tableau1[pts])</f>
        <v>0</v>
      </c>
      <c r="L19">
        <f>SUMPRODUCT((Tableau1[Pays]='CLMT (2)'!$D19)*(Tableau1[lieu]='CLMT (2)'!L$6)*(Tableau1[Saison]='CLMT (2)'!$A$4)*Tableau1[pts])</f>
        <v>0</v>
      </c>
      <c r="M19">
        <f>SUMPRODUCT((Tableau1[Pays]='CLMT (2)'!$D19)*(Tableau1[lieu]='CLMT (2)'!M$6)*(Tableau1[Saison]='CLMT (2)'!$A$4)*Tableau1[pts])</f>
        <v>0</v>
      </c>
      <c r="N19">
        <f>SUMPRODUCT((Tableau1[Pays]='CLMT (2)'!$D19)*(Tableau1[lieu]='CLMT (2)'!N$6)*(Tableau1[Saison]='CLMT (2)'!$A$4)*Tableau1[pts])</f>
        <v>0</v>
      </c>
      <c r="O19">
        <f t="shared" si="1"/>
        <v>100</v>
      </c>
    </row>
    <row r="20" spans="3:15" x14ac:dyDescent="0.35">
      <c r="C20">
        <f t="shared" si="0"/>
        <v>4</v>
      </c>
      <c r="D20" t="s">
        <v>74</v>
      </c>
      <c r="E20">
        <f>SUMPRODUCT((Tableau1[Pays]='CLMT (2)'!$D20)*(Tableau1[lieu]='CLMT (2)'!E$6)*(Tableau1[Saison]='CLMT (2)'!$A$4)*Tableau1[pts])</f>
        <v>8</v>
      </c>
      <c r="F20">
        <f>SUMPRODUCT((Tableau1[Pays]='CLMT (2)'!$D20)*(Tableau1[lieu]='CLMT (2)'!F$6)*(Tableau1[Saison]='CLMT (2)'!$A$4)*Tableau1[pts])</f>
        <v>22</v>
      </c>
      <c r="G20">
        <f>SUMPRODUCT((Tableau1[Pays]='CLMT (2)'!$D20)*(Tableau1[lieu]='CLMT (2)'!G$6)*(Tableau1[Saison]='CLMT (2)'!$A$4)*Tableau1[pts])</f>
        <v>8</v>
      </c>
      <c r="H20">
        <f>SUMPRODUCT((Tableau1[Pays]='CLMT (2)'!$D20)*(Tableau1[lieu]='CLMT (2)'!H$6)*(Tableau1[Saison]='CLMT (2)'!$A$4)*Tableau1[pts])</f>
        <v>18</v>
      </c>
      <c r="I20">
        <f>SUMPRODUCT((Tableau1[Pays]='CLMT (2)'!$D20)*(Tableau1[lieu]='CLMT (2)'!I$6)*(Tableau1[Saison]='CLMT (2)'!$A$4)*Tableau1[pts])</f>
        <v>18</v>
      </c>
      <c r="J20">
        <f>SUMPRODUCT((Tableau1[Pays]='CLMT (2)'!$D20)*(Tableau1[lieu]='CLMT (2)'!J$6)*(Tableau1[Saison]='CLMT (2)'!$A$4)*Tableau1[pts])</f>
        <v>224</v>
      </c>
      <c r="K20">
        <f>SUMPRODUCT((Tableau1[Pays]='CLMT (2)'!$D20)*(Tableau1[lieu]='CLMT (2)'!K$6)*(Tableau1[Saison]='CLMT (2)'!$A$4)*Tableau1[pts])</f>
        <v>0</v>
      </c>
      <c r="L20">
        <f>SUMPRODUCT((Tableau1[Pays]='CLMT (2)'!$D20)*(Tableau1[lieu]='CLMT (2)'!L$6)*(Tableau1[Saison]='CLMT (2)'!$A$4)*Tableau1[pts])</f>
        <v>0</v>
      </c>
      <c r="M20">
        <f>SUMPRODUCT((Tableau1[Pays]='CLMT (2)'!$D20)*(Tableau1[lieu]='CLMT (2)'!M$6)*(Tableau1[Saison]='CLMT (2)'!$A$4)*Tableau1[pts])</f>
        <v>0</v>
      </c>
      <c r="N20">
        <f>SUMPRODUCT((Tableau1[Pays]='CLMT (2)'!$D20)*(Tableau1[lieu]='CLMT (2)'!N$6)*(Tableau1[Saison]='CLMT (2)'!$A$4)*Tableau1[pts])</f>
        <v>0</v>
      </c>
      <c r="O20">
        <f t="shared" si="1"/>
        <v>298</v>
      </c>
    </row>
    <row r="21" spans="3:15" x14ac:dyDescent="0.35">
      <c r="C21">
        <f t="shared" si="0"/>
        <v>2</v>
      </c>
      <c r="D21" t="s">
        <v>30</v>
      </c>
      <c r="E21">
        <f>SUMPRODUCT((Tableau1[Pays]='CLMT (2)'!$D21)*(Tableau1[lieu]='CLMT (2)'!E$6)*(Tableau1[Saison]='CLMT (2)'!$A$4)*Tableau1[pts])</f>
        <v>18</v>
      </c>
      <c r="F21">
        <f>SUMPRODUCT((Tableau1[Pays]='CLMT (2)'!$D21)*(Tableau1[lieu]='CLMT (2)'!F$6)*(Tableau1[Saison]='CLMT (2)'!$A$4)*Tableau1[pts])</f>
        <v>8</v>
      </c>
      <c r="G21">
        <f>SUMPRODUCT((Tableau1[Pays]='CLMT (2)'!$D21)*(Tableau1[lieu]='CLMT (2)'!G$6)*(Tableau1[Saison]='CLMT (2)'!$A$4)*Tableau1[pts])</f>
        <v>19</v>
      </c>
      <c r="H21">
        <f>SUMPRODUCT((Tableau1[Pays]='CLMT (2)'!$D21)*(Tableau1[lieu]='CLMT (2)'!H$6)*(Tableau1[Saison]='CLMT (2)'!$A$4)*Tableau1[pts])</f>
        <v>8</v>
      </c>
      <c r="I21">
        <f>SUMPRODUCT((Tableau1[Pays]='CLMT (2)'!$D21)*(Tableau1[lieu]='CLMT (2)'!I$6)*(Tableau1[Saison]='CLMT (2)'!$A$4)*Tableau1[pts])</f>
        <v>8</v>
      </c>
      <c r="J21">
        <f>SUMPRODUCT((Tableau1[Pays]='CLMT (2)'!$D21)*(Tableau1[lieu]='CLMT (2)'!J$6)*(Tableau1[Saison]='CLMT (2)'!$A$4)*Tableau1[pts])</f>
        <v>250</v>
      </c>
      <c r="K21">
        <f>SUMPRODUCT((Tableau1[Pays]='CLMT (2)'!$D21)*(Tableau1[lieu]='CLMT (2)'!K$6)*(Tableau1[Saison]='CLMT (2)'!$A$4)*Tableau1[pts])</f>
        <v>0</v>
      </c>
      <c r="L21">
        <f>SUMPRODUCT((Tableau1[Pays]='CLMT (2)'!$D21)*(Tableau1[lieu]='CLMT (2)'!L$6)*(Tableau1[Saison]='CLMT (2)'!$A$4)*Tableau1[pts])</f>
        <v>0</v>
      </c>
      <c r="M21">
        <f>SUMPRODUCT((Tableau1[Pays]='CLMT (2)'!$D21)*(Tableau1[lieu]='CLMT (2)'!M$6)*(Tableau1[Saison]='CLMT (2)'!$A$4)*Tableau1[pts])</f>
        <v>0</v>
      </c>
      <c r="N21">
        <f>SUMPRODUCT((Tableau1[Pays]='CLMT (2)'!$D21)*(Tableau1[lieu]='CLMT (2)'!N$6)*(Tableau1[Saison]='CLMT (2)'!$A$4)*Tableau1[pts])</f>
        <v>0</v>
      </c>
      <c r="O21">
        <f t="shared" si="1"/>
        <v>311</v>
      </c>
    </row>
    <row r="22" spans="3:15" x14ac:dyDescent="0.35">
      <c r="C22">
        <f t="shared" si="0"/>
        <v>23</v>
      </c>
      <c r="D22" t="s">
        <v>22</v>
      </c>
      <c r="E22">
        <f>SUMPRODUCT((Tableau1[Pays]='CLMT (2)'!$D22)*(Tableau1[lieu]='CLMT (2)'!E$6)*(Tableau1[Saison]='CLMT (2)'!$A$4)*Tableau1[pts])</f>
        <v>8</v>
      </c>
      <c r="F22">
        <f>SUMPRODUCT((Tableau1[Pays]='CLMT (2)'!$D22)*(Tableau1[lieu]='CLMT (2)'!F$6)*(Tableau1[Saison]='CLMT (2)'!$A$4)*Tableau1[pts])</f>
        <v>23</v>
      </c>
      <c r="G22">
        <f>SUMPRODUCT((Tableau1[Pays]='CLMT (2)'!$D22)*(Tableau1[lieu]='CLMT (2)'!G$6)*(Tableau1[Saison]='CLMT (2)'!$A$4)*Tableau1[pts])</f>
        <v>8</v>
      </c>
      <c r="H22">
        <f>SUMPRODUCT((Tableau1[Pays]='CLMT (2)'!$D22)*(Tableau1[lieu]='CLMT (2)'!H$6)*(Tableau1[Saison]='CLMT (2)'!$A$4)*Tableau1[pts])</f>
        <v>30</v>
      </c>
      <c r="I22">
        <f>SUMPRODUCT((Tableau1[Pays]='CLMT (2)'!$D22)*(Tableau1[lieu]='CLMT (2)'!I$6)*(Tableau1[Saison]='CLMT (2)'!$A$4)*Tableau1[pts])</f>
        <v>23</v>
      </c>
      <c r="J22">
        <f>SUMPRODUCT((Tableau1[Pays]='CLMT (2)'!$D22)*(Tableau1[lieu]='CLMT (2)'!J$6)*(Tableau1[Saison]='CLMT (2)'!$A$4)*Tableau1[pts])</f>
        <v>0</v>
      </c>
      <c r="K22">
        <f>SUMPRODUCT((Tableau1[Pays]='CLMT (2)'!$D22)*(Tableau1[lieu]='CLMT (2)'!K$6)*(Tableau1[Saison]='CLMT (2)'!$A$4)*Tableau1[pts])</f>
        <v>0</v>
      </c>
      <c r="L22">
        <f>SUMPRODUCT((Tableau1[Pays]='CLMT (2)'!$D22)*(Tableau1[lieu]='CLMT (2)'!L$6)*(Tableau1[Saison]='CLMT (2)'!$A$4)*Tableau1[pts])</f>
        <v>0</v>
      </c>
      <c r="M22">
        <f>SUMPRODUCT((Tableau1[Pays]='CLMT (2)'!$D22)*(Tableau1[lieu]='CLMT (2)'!M$6)*(Tableau1[Saison]='CLMT (2)'!$A$4)*Tableau1[pts])</f>
        <v>0</v>
      </c>
      <c r="N22">
        <f>SUMPRODUCT((Tableau1[Pays]='CLMT (2)'!$D22)*(Tableau1[lieu]='CLMT (2)'!N$6)*(Tableau1[Saison]='CLMT (2)'!$A$4)*Tableau1[pts])</f>
        <v>0</v>
      </c>
      <c r="O22">
        <f t="shared" si="1"/>
        <v>92</v>
      </c>
    </row>
    <row r="23" spans="3:15" x14ac:dyDescent="0.35">
      <c r="C23">
        <f t="shared" si="0"/>
        <v>24</v>
      </c>
      <c r="D23" t="s">
        <v>26</v>
      </c>
      <c r="E23">
        <f>SUMPRODUCT((Tableau1[Pays]='CLMT (2)'!$D23)*(Tableau1[lieu]='CLMT (2)'!E$6)*(Tableau1[Saison]='CLMT (2)'!$A$4)*Tableau1[pts])</f>
        <v>8</v>
      </c>
      <c r="F23">
        <f>SUMPRODUCT((Tableau1[Pays]='CLMT (2)'!$D23)*(Tableau1[lieu]='CLMT (2)'!F$6)*(Tableau1[Saison]='CLMT (2)'!$A$4)*Tableau1[pts])</f>
        <v>20</v>
      </c>
      <c r="G23">
        <f>SUMPRODUCT((Tableau1[Pays]='CLMT (2)'!$D23)*(Tableau1[lieu]='CLMT (2)'!G$6)*(Tableau1[Saison]='CLMT (2)'!$A$4)*Tableau1[pts])</f>
        <v>28</v>
      </c>
      <c r="H23">
        <f>SUMPRODUCT((Tableau1[Pays]='CLMT (2)'!$D23)*(Tableau1[lieu]='CLMT (2)'!H$6)*(Tableau1[Saison]='CLMT (2)'!$A$4)*Tableau1[pts])</f>
        <v>20</v>
      </c>
      <c r="I23">
        <f>SUMPRODUCT((Tableau1[Pays]='CLMT (2)'!$D23)*(Tableau1[lieu]='CLMT (2)'!I$6)*(Tableau1[Saison]='CLMT (2)'!$A$4)*Tableau1[pts])</f>
        <v>20</v>
      </c>
      <c r="J23">
        <f>SUMPRODUCT((Tableau1[Pays]='CLMT (2)'!$D23)*(Tableau1[lieu]='CLMT (2)'!J$6)*(Tableau1[Saison]='CLMT (2)'!$A$4)*Tableau1[pts])</f>
        <v>0</v>
      </c>
      <c r="K23">
        <f>SUMPRODUCT((Tableau1[Pays]='CLMT (2)'!$D23)*(Tableau1[lieu]='CLMT (2)'!K$6)*(Tableau1[Saison]='CLMT (2)'!$A$4)*Tableau1[pts])</f>
        <v>0</v>
      </c>
      <c r="L23">
        <f>SUMPRODUCT((Tableau1[Pays]='CLMT (2)'!$D23)*(Tableau1[lieu]='CLMT (2)'!L$6)*(Tableau1[Saison]='CLMT (2)'!$A$4)*Tableau1[pts])</f>
        <v>0</v>
      </c>
      <c r="M23">
        <f>SUMPRODUCT((Tableau1[Pays]='CLMT (2)'!$D23)*(Tableau1[lieu]='CLMT (2)'!M$6)*(Tableau1[Saison]='CLMT (2)'!$A$4)*Tableau1[pts])</f>
        <v>0</v>
      </c>
      <c r="N23">
        <f>SUMPRODUCT((Tableau1[Pays]='CLMT (2)'!$D23)*(Tableau1[lieu]='CLMT (2)'!N$6)*(Tableau1[Saison]='CLMT (2)'!$A$4)*Tableau1[pts])</f>
        <v>0</v>
      </c>
      <c r="O23">
        <f t="shared" si="1"/>
        <v>88</v>
      </c>
    </row>
    <row r="24" spans="3:15" x14ac:dyDescent="0.35">
      <c r="C24">
        <f t="shared" si="0"/>
        <v>26</v>
      </c>
      <c r="D24" t="s">
        <v>77</v>
      </c>
      <c r="E24">
        <f>SUMPRODUCT((Tableau1[Pays]='CLMT (2)'!$D24)*(Tableau1[lieu]='CLMT (2)'!E$6)*(Tableau1[Saison]='CLMT (2)'!$A$4)*Tableau1[pts])</f>
        <v>26</v>
      </c>
      <c r="F24">
        <f>SUMPRODUCT((Tableau1[Pays]='CLMT (2)'!$D24)*(Tableau1[lieu]='CLMT (2)'!F$6)*(Tableau1[Saison]='CLMT (2)'!$A$4)*Tableau1[pts])</f>
        <v>0</v>
      </c>
      <c r="G24">
        <f>SUMPRODUCT((Tableau1[Pays]='CLMT (2)'!$D24)*(Tableau1[lieu]='CLMT (2)'!G$6)*(Tableau1[Saison]='CLMT (2)'!$A$4)*Tableau1[pts])</f>
        <v>18</v>
      </c>
      <c r="H24">
        <f>SUMPRODUCT((Tableau1[Pays]='CLMT (2)'!$D24)*(Tableau1[lieu]='CLMT (2)'!H$6)*(Tableau1[Saison]='CLMT (2)'!$A$4)*Tableau1[pts])</f>
        <v>0</v>
      </c>
      <c r="I24">
        <f>SUMPRODUCT((Tableau1[Pays]='CLMT (2)'!$D24)*(Tableau1[lieu]='CLMT (2)'!I$6)*(Tableau1[Saison]='CLMT (2)'!$A$4)*Tableau1[pts])</f>
        <v>19</v>
      </c>
      <c r="J24">
        <f>SUMPRODUCT((Tableau1[Pays]='CLMT (2)'!$D24)*(Tableau1[lieu]='CLMT (2)'!J$6)*(Tableau1[Saison]='CLMT (2)'!$A$4)*Tableau1[pts])</f>
        <v>0</v>
      </c>
      <c r="K24">
        <f>SUMPRODUCT((Tableau1[Pays]='CLMT (2)'!$D24)*(Tableau1[lieu]='CLMT (2)'!K$6)*(Tableau1[Saison]='CLMT (2)'!$A$4)*Tableau1[pts])</f>
        <v>0</v>
      </c>
      <c r="L24">
        <f>SUMPRODUCT((Tableau1[Pays]='CLMT (2)'!$D24)*(Tableau1[lieu]='CLMT (2)'!L$6)*(Tableau1[Saison]='CLMT (2)'!$A$4)*Tableau1[pts])</f>
        <v>0</v>
      </c>
      <c r="M24">
        <f>SUMPRODUCT((Tableau1[Pays]='CLMT (2)'!$D24)*(Tableau1[lieu]='CLMT (2)'!M$6)*(Tableau1[Saison]='CLMT (2)'!$A$4)*Tableau1[pts])</f>
        <v>0</v>
      </c>
      <c r="N24">
        <f>SUMPRODUCT((Tableau1[Pays]='CLMT (2)'!$D24)*(Tableau1[lieu]='CLMT (2)'!N$6)*(Tableau1[Saison]='CLMT (2)'!$A$4)*Tableau1[pts])</f>
        <v>0</v>
      </c>
      <c r="O24">
        <f t="shared" si="1"/>
        <v>63</v>
      </c>
    </row>
    <row r="25" spans="3:15" x14ac:dyDescent="0.35">
      <c r="C25">
        <f t="shared" si="0"/>
        <v>27</v>
      </c>
      <c r="D25" t="s">
        <v>41</v>
      </c>
      <c r="E25">
        <f>SUMPRODUCT((Tableau1[Pays]='CLMT (2)'!$D25)*(Tableau1[lieu]='CLMT (2)'!E$6)*(Tableau1[Saison]='CLMT (2)'!$A$4)*Tableau1[pts])</f>
        <v>20</v>
      </c>
      <c r="F25">
        <f>SUMPRODUCT((Tableau1[Pays]='CLMT (2)'!$D25)*(Tableau1[lieu]='CLMT (2)'!F$6)*(Tableau1[Saison]='CLMT (2)'!$A$4)*Tableau1[pts])</f>
        <v>8</v>
      </c>
      <c r="G25">
        <f>SUMPRODUCT((Tableau1[Pays]='CLMT (2)'!$D25)*(Tableau1[lieu]='CLMT (2)'!G$6)*(Tableau1[Saison]='CLMT (2)'!$A$4)*Tableau1[pts])</f>
        <v>8</v>
      </c>
      <c r="H25">
        <f>SUMPRODUCT((Tableau1[Pays]='CLMT (2)'!$D25)*(Tableau1[lieu]='CLMT (2)'!H$6)*(Tableau1[Saison]='CLMT (2)'!$A$4)*Tableau1[pts])</f>
        <v>8</v>
      </c>
      <c r="I25">
        <f>SUMPRODUCT((Tableau1[Pays]='CLMT (2)'!$D25)*(Tableau1[lieu]='CLMT (2)'!I$6)*(Tableau1[Saison]='CLMT (2)'!$A$4)*Tableau1[pts])</f>
        <v>8</v>
      </c>
      <c r="J25">
        <f>SUMPRODUCT((Tableau1[Pays]='CLMT (2)'!$D25)*(Tableau1[lieu]='CLMT (2)'!J$6)*(Tableau1[Saison]='CLMT (2)'!$A$4)*Tableau1[pts])</f>
        <v>0</v>
      </c>
      <c r="K25">
        <f>SUMPRODUCT((Tableau1[Pays]='CLMT (2)'!$D25)*(Tableau1[lieu]='CLMT (2)'!K$6)*(Tableau1[Saison]='CLMT (2)'!$A$4)*Tableau1[pts])</f>
        <v>0</v>
      </c>
      <c r="L25">
        <f>SUMPRODUCT((Tableau1[Pays]='CLMT (2)'!$D25)*(Tableau1[lieu]='CLMT (2)'!L$6)*(Tableau1[Saison]='CLMT (2)'!$A$4)*Tableau1[pts])</f>
        <v>0</v>
      </c>
      <c r="M25">
        <f>SUMPRODUCT((Tableau1[Pays]='CLMT (2)'!$D25)*(Tableau1[lieu]='CLMT (2)'!M$6)*(Tableau1[Saison]='CLMT (2)'!$A$4)*Tableau1[pts])</f>
        <v>0</v>
      </c>
      <c r="N25">
        <f>SUMPRODUCT((Tableau1[Pays]='CLMT (2)'!$D25)*(Tableau1[lieu]='CLMT (2)'!N$6)*(Tableau1[Saison]='CLMT (2)'!$A$4)*Tableau1[pts])</f>
        <v>0</v>
      </c>
      <c r="O25">
        <f t="shared" si="1"/>
        <v>52</v>
      </c>
    </row>
    <row r="26" spans="3:15" x14ac:dyDescent="0.35">
      <c r="C26">
        <f t="shared" si="0"/>
        <v>10</v>
      </c>
      <c r="D26" t="s">
        <v>47</v>
      </c>
      <c r="E26">
        <f>SUMPRODUCT((Tableau1[Pays]='CLMT (2)'!$D26)*(Tableau1[lieu]='CLMT (2)'!E$6)*(Tableau1[Saison]='CLMT (2)'!$A$4)*Tableau1[pts])</f>
        <v>0</v>
      </c>
      <c r="F26">
        <f>SUMPRODUCT((Tableau1[Pays]='CLMT (2)'!$D26)*(Tableau1[lieu]='CLMT (2)'!F$6)*(Tableau1[Saison]='CLMT (2)'!$A$4)*Tableau1[pts])</f>
        <v>0</v>
      </c>
      <c r="G26">
        <f>SUMPRODUCT((Tableau1[Pays]='CLMT (2)'!$D26)*(Tableau1[lieu]='CLMT (2)'!G$6)*(Tableau1[Saison]='CLMT (2)'!$A$4)*Tableau1[pts])</f>
        <v>0</v>
      </c>
      <c r="H26">
        <f>SUMPRODUCT((Tableau1[Pays]='CLMT (2)'!$D26)*(Tableau1[lieu]='CLMT (2)'!H$6)*(Tableau1[Saison]='CLMT (2)'!$A$4)*Tableau1[pts])</f>
        <v>8</v>
      </c>
      <c r="I26">
        <f>SUMPRODUCT((Tableau1[Pays]='CLMT (2)'!$D26)*(Tableau1[lieu]='CLMT (2)'!I$6)*(Tableau1[Saison]='CLMT (2)'!$A$4)*Tableau1[pts])</f>
        <v>0</v>
      </c>
      <c r="J26">
        <f>SUMPRODUCT((Tableau1[Pays]='CLMT (2)'!$D26)*(Tableau1[lieu]='CLMT (2)'!J$6)*(Tableau1[Saison]='CLMT (2)'!$A$4)*Tableau1[pts])</f>
        <v>172</v>
      </c>
      <c r="K26">
        <f>SUMPRODUCT((Tableau1[Pays]='CLMT (2)'!$D26)*(Tableau1[lieu]='CLMT (2)'!K$6)*(Tableau1[Saison]='CLMT (2)'!$A$4)*Tableau1[pts])</f>
        <v>0</v>
      </c>
      <c r="L26">
        <f>SUMPRODUCT((Tableau1[Pays]='CLMT (2)'!$D26)*(Tableau1[lieu]='CLMT (2)'!L$6)*(Tableau1[Saison]='CLMT (2)'!$A$4)*Tableau1[pts])</f>
        <v>0</v>
      </c>
      <c r="M26">
        <f>SUMPRODUCT((Tableau1[Pays]='CLMT (2)'!$D26)*(Tableau1[lieu]='CLMT (2)'!M$6)*(Tableau1[Saison]='CLMT (2)'!$A$4)*Tableau1[pts])</f>
        <v>0</v>
      </c>
      <c r="N26">
        <f>SUMPRODUCT((Tableau1[Pays]='CLMT (2)'!$D26)*(Tableau1[lieu]='CLMT (2)'!N$6)*(Tableau1[Saison]='CLMT (2)'!$A$4)*Tableau1[pts])</f>
        <v>0</v>
      </c>
      <c r="O26">
        <f t="shared" si="1"/>
        <v>180</v>
      </c>
    </row>
    <row r="27" spans="3:15" x14ac:dyDescent="0.35">
      <c r="C27">
        <f t="shared" si="0"/>
        <v>9</v>
      </c>
      <c r="D27" t="s">
        <v>80</v>
      </c>
      <c r="E27">
        <f>SUMPRODUCT((Tableau1[Pays]='CLMT (2)'!$D27)*(Tableau1[lieu]='CLMT (2)'!E$6)*(Tableau1[Saison]='CLMT (2)'!$A$4)*Tableau1[pts])</f>
        <v>0</v>
      </c>
      <c r="F27">
        <f>SUMPRODUCT((Tableau1[Pays]='CLMT (2)'!$D27)*(Tableau1[lieu]='CLMT (2)'!F$6)*(Tableau1[Saison]='CLMT (2)'!$A$4)*Tableau1[pts])</f>
        <v>0</v>
      </c>
      <c r="G27">
        <f>SUMPRODUCT((Tableau1[Pays]='CLMT (2)'!$D27)*(Tableau1[lieu]='CLMT (2)'!G$6)*(Tableau1[Saison]='CLMT (2)'!$A$4)*Tableau1[pts])</f>
        <v>0</v>
      </c>
      <c r="H27">
        <f>SUMPRODUCT((Tableau1[Pays]='CLMT (2)'!$D27)*(Tableau1[lieu]='CLMT (2)'!H$6)*(Tableau1[Saison]='CLMT (2)'!$A$4)*Tableau1[pts])</f>
        <v>8</v>
      </c>
      <c r="I27">
        <f>SUMPRODUCT((Tableau1[Pays]='CLMT (2)'!$D27)*(Tableau1[lieu]='CLMT (2)'!I$6)*(Tableau1[Saison]='CLMT (2)'!$A$4)*Tableau1[pts])</f>
        <v>0</v>
      </c>
      <c r="J27">
        <f>SUMPRODUCT((Tableau1[Pays]='CLMT (2)'!$D27)*(Tableau1[lieu]='CLMT (2)'!J$6)*(Tableau1[Saison]='CLMT (2)'!$A$4)*Tableau1[pts])</f>
        <v>180</v>
      </c>
      <c r="K27">
        <f>SUMPRODUCT((Tableau1[Pays]='CLMT (2)'!$D27)*(Tableau1[lieu]='CLMT (2)'!K$6)*(Tableau1[Saison]='CLMT (2)'!$A$4)*Tableau1[pts])</f>
        <v>0</v>
      </c>
      <c r="L27">
        <f>SUMPRODUCT((Tableau1[Pays]='CLMT (2)'!$D27)*(Tableau1[lieu]='CLMT (2)'!L$6)*(Tableau1[Saison]='CLMT (2)'!$A$4)*Tableau1[pts])</f>
        <v>0</v>
      </c>
      <c r="M27">
        <f>SUMPRODUCT((Tableau1[Pays]='CLMT (2)'!$D27)*(Tableau1[lieu]='CLMT (2)'!M$6)*(Tableau1[Saison]='CLMT (2)'!$A$4)*Tableau1[pts])</f>
        <v>0</v>
      </c>
      <c r="N27">
        <f>SUMPRODUCT((Tableau1[Pays]='CLMT (2)'!$D27)*(Tableau1[lieu]='CLMT (2)'!N$6)*(Tableau1[Saison]='CLMT (2)'!$A$4)*Tableau1[pts])</f>
        <v>0</v>
      </c>
      <c r="O27">
        <f t="shared" si="1"/>
        <v>188</v>
      </c>
    </row>
    <row r="28" spans="3:15" x14ac:dyDescent="0.35">
      <c r="C28">
        <f t="shared" si="0"/>
        <v>29</v>
      </c>
      <c r="D28" t="s">
        <v>43</v>
      </c>
      <c r="E28">
        <f>SUMPRODUCT((Tableau1[Pays]='CLMT (2)'!$D28)*(Tableau1[lieu]='CLMT (2)'!E$6)*(Tableau1[Saison]='CLMT (2)'!$A$4)*Tableau1[pts])</f>
        <v>0</v>
      </c>
      <c r="F28">
        <f>SUMPRODUCT((Tableau1[Pays]='CLMT (2)'!$D28)*(Tableau1[lieu]='CLMT (2)'!F$6)*(Tableau1[Saison]='CLMT (2)'!$A$4)*Tableau1[pts])</f>
        <v>18</v>
      </c>
      <c r="G28">
        <f>SUMPRODUCT((Tableau1[Pays]='CLMT (2)'!$D28)*(Tableau1[lieu]='CLMT (2)'!G$6)*(Tableau1[Saison]='CLMT (2)'!$A$4)*Tableau1[pts])</f>
        <v>8</v>
      </c>
      <c r="H28">
        <f>SUMPRODUCT((Tableau1[Pays]='CLMT (2)'!$D28)*(Tableau1[lieu]='CLMT (2)'!H$6)*(Tableau1[Saison]='CLMT (2)'!$A$4)*Tableau1[pts])</f>
        <v>8</v>
      </c>
      <c r="I28">
        <f>SUMPRODUCT((Tableau1[Pays]='CLMT (2)'!$D28)*(Tableau1[lieu]='CLMT (2)'!I$6)*(Tableau1[Saison]='CLMT (2)'!$A$4)*Tableau1[pts])</f>
        <v>0</v>
      </c>
      <c r="J28">
        <f>SUMPRODUCT((Tableau1[Pays]='CLMT (2)'!$D28)*(Tableau1[lieu]='CLMT (2)'!J$6)*(Tableau1[Saison]='CLMT (2)'!$A$4)*Tableau1[pts])</f>
        <v>0</v>
      </c>
      <c r="K28">
        <f>SUMPRODUCT((Tableau1[Pays]='CLMT (2)'!$D28)*(Tableau1[lieu]='CLMT (2)'!K$6)*(Tableau1[Saison]='CLMT (2)'!$A$4)*Tableau1[pts])</f>
        <v>0</v>
      </c>
      <c r="L28">
        <f>SUMPRODUCT((Tableau1[Pays]='CLMT (2)'!$D28)*(Tableau1[lieu]='CLMT (2)'!L$6)*(Tableau1[Saison]='CLMT (2)'!$A$4)*Tableau1[pts])</f>
        <v>0</v>
      </c>
      <c r="M28">
        <f>SUMPRODUCT((Tableau1[Pays]='CLMT (2)'!$D28)*(Tableau1[lieu]='CLMT (2)'!M$6)*(Tableau1[Saison]='CLMT (2)'!$A$4)*Tableau1[pts])</f>
        <v>0</v>
      </c>
      <c r="N28">
        <f>SUMPRODUCT((Tableau1[Pays]='CLMT (2)'!$D28)*(Tableau1[lieu]='CLMT (2)'!N$6)*(Tableau1[Saison]='CLMT (2)'!$A$4)*Tableau1[pts])</f>
        <v>0</v>
      </c>
      <c r="O28">
        <f t="shared" si="1"/>
        <v>34</v>
      </c>
    </row>
    <row r="29" spans="3:15" x14ac:dyDescent="0.35">
      <c r="C29">
        <f t="shared" si="0"/>
        <v>25</v>
      </c>
      <c r="D29" t="s">
        <v>141</v>
      </c>
      <c r="E29">
        <f>SUMPRODUCT((Tableau1[Pays]='CLMT (2)'!$D29)*(Tableau1[lieu]='CLMT (2)'!E$6)*(Tableau1[Saison]='CLMT (2)'!$A$4)*Tableau1[pts])</f>
        <v>0</v>
      </c>
      <c r="F29">
        <f>SUMPRODUCT((Tableau1[Pays]='CLMT (2)'!$D29)*(Tableau1[lieu]='CLMT (2)'!F$6)*(Tableau1[Saison]='CLMT (2)'!$A$4)*Tableau1[pts])</f>
        <v>0</v>
      </c>
      <c r="G29">
        <f>SUMPRODUCT((Tableau1[Pays]='CLMT (2)'!$D29)*(Tableau1[lieu]='CLMT (2)'!G$6)*(Tableau1[Saison]='CLMT (2)'!$A$4)*Tableau1[pts])</f>
        <v>0</v>
      </c>
      <c r="H29">
        <f>SUMPRODUCT((Tableau1[Pays]='CLMT (2)'!$D29)*(Tableau1[lieu]='CLMT (2)'!H$6)*(Tableau1[Saison]='CLMT (2)'!$A$4)*Tableau1[pts])</f>
        <v>0</v>
      </c>
      <c r="I29">
        <f>SUMPRODUCT((Tableau1[Pays]='CLMT (2)'!$D29)*(Tableau1[lieu]='CLMT (2)'!I$6)*(Tableau1[Saison]='CLMT (2)'!$A$4)*Tableau1[pts])</f>
        <v>0</v>
      </c>
      <c r="J29">
        <f>SUMPRODUCT((Tableau1[Pays]='CLMT (2)'!$D29)*(Tableau1[lieu]='CLMT (2)'!J$6)*(Tableau1[Saison]='CLMT (2)'!$A$4)*Tableau1[pts])</f>
        <v>80</v>
      </c>
      <c r="K29">
        <f>SUMPRODUCT((Tableau1[Pays]='CLMT (2)'!$D29)*(Tableau1[lieu]='CLMT (2)'!K$6)*(Tableau1[Saison]='CLMT (2)'!$A$4)*Tableau1[pts])</f>
        <v>0</v>
      </c>
      <c r="L29">
        <f>SUMPRODUCT((Tableau1[Pays]='CLMT (2)'!$D29)*(Tableau1[lieu]='CLMT (2)'!L$6)*(Tableau1[Saison]='CLMT (2)'!$A$4)*Tableau1[pts])</f>
        <v>0</v>
      </c>
      <c r="M29">
        <f>SUMPRODUCT((Tableau1[Pays]='CLMT (2)'!$D29)*(Tableau1[lieu]='CLMT (2)'!M$6)*(Tableau1[Saison]='CLMT (2)'!$A$4)*Tableau1[pts])</f>
        <v>0</v>
      </c>
      <c r="N29">
        <f>SUMPRODUCT((Tableau1[Pays]='CLMT (2)'!$D29)*(Tableau1[lieu]='CLMT (2)'!N$6)*(Tableau1[Saison]='CLMT (2)'!$A$4)*Tableau1[pts])</f>
        <v>0</v>
      </c>
      <c r="O29">
        <f t="shared" si="1"/>
        <v>80</v>
      </c>
    </row>
    <row r="30" spans="3:15" x14ac:dyDescent="0.35">
      <c r="C30">
        <f t="shared" si="0"/>
        <v>30</v>
      </c>
      <c r="D30" t="s">
        <v>44</v>
      </c>
      <c r="E30">
        <f>SUMPRODUCT((Tableau1[Pays]='CLMT (2)'!$D30)*(Tableau1[lieu]='CLMT (2)'!E$6)*(Tableau1[Saison]='CLMT (2)'!$A$4)*Tableau1[pts])</f>
        <v>8</v>
      </c>
      <c r="F30">
        <f>SUMPRODUCT((Tableau1[Pays]='CLMT (2)'!$D30)*(Tableau1[lieu]='CLMT (2)'!F$6)*(Tableau1[Saison]='CLMT (2)'!$A$4)*Tableau1[pts])</f>
        <v>8</v>
      </c>
      <c r="G30">
        <f>SUMPRODUCT((Tableau1[Pays]='CLMT (2)'!$D30)*(Tableau1[lieu]='CLMT (2)'!G$6)*(Tableau1[Saison]='CLMT (2)'!$A$4)*Tableau1[pts])</f>
        <v>8</v>
      </c>
      <c r="H30">
        <f>SUMPRODUCT((Tableau1[Pays]='CLMT (2)'!$D30)*(Tableau1[lieu]='CLMT (2)'!H$6)*(Tableau1[Saison]='CLMT (2)'!$A$4)*Tableau1[pts])</f>
        <v>0</v>
      </c>
      <c r="I30">
        <f>SUMPRODUCT((Tableau1[Pays]='CLMT (2)'!$D30)*(Tableau1[lieu]='CLMT (2)'!I$6)*(Tableau1[Saison]='CLMT (2)'!$A$4)*Tableau1[pts])</f>
        <v>8</v>
      </c>
      <c r="J30">
        <f>SUMPRODUCT((Tableau1[Pays]='CLMT (2)'!$D30)*(Tableau1[lieu]='CLMT (2)'!J$6)*(Tableau1[Saison]='CLMT (2)'!$A$4)*Tableau1[pts])</f>
        <v>0</v>
      </c>
      <c r="K30">
        <f>SUMPRODUCT((Tableau1[Pays]='CLMT (2)'!$D30)*(Tableau1[lieu]='CLMT (2)'!K$6)*(Tableau1[Saison]='CLMT (2)'!$A$4)*Tableau1[pts])</f>
        <v>0</v>
      </c>
      <c r="L30">
        <f>SUMPRODUCT((Tableau1[Pays]='CLMT (2)'!$D30)*(Tableau1[lieu]='CLMT (2)'!L$6)*(Tableau1[Saison]='CLMT (2)'!$A$4)*Tableau1[pts])</f>
        <v>0</v>
      </c>
      <c r="M30">
        <f>SUMPRODUCT((Tableau1[Pays]='CLMT (2)'!$D30)*(Tableau1[lieu]='CLMT (2)'!M$6)*(Tableau1[Saison]='CLMT (2)'!$A$4)*Tableau1[pts])</f>
        <v>0</v>
      </c>
      <c r="N30">
        <f>SUMPRODUCT((Tableau1[Pays]='CLMT (2)'!$D30)*(Tableau1[lieu]='CLMT (2)'!N$6)*(Tableau1[Saison]='CLMT (2)'!$A$4)*Tableau1[pts])</f>
        <v>0</v>
      </c>
      <c r="O30">
        <f t="shared" si="1"/>
        <v>32</v>
      </c>
    </row>
    <row r="31" spans="3:15" x14ac:dyDescent="0.35">
      <c r="C31">
        <f t="shared" si="0"/>
        <v>11</v>
      </c>
      <c r="D31" t="s">
        <v>64</v>
      </c>
      <c r="E31">
        <f>SUMPRODUCT((Tableau1[Pays]='CLMT (2)'!$D31)*(Tableau1[lieu]='CLMT (2)'!E$6)*(Tableau1[Saison]='CLMT (2)'!$A$4)*Tableau1[pts])</f>
        <v>0</v>
      </c>
      <c r="F31">
        <f>SUMPRODUCT((Tableau1[Pays]='CLMT (2)'!$D31)*(Tableau1[lieu]='CLMT (2)'!F$6)*(Tableau1[Saison]='CLMT (2)'!$A$4)*Tableau1[pts])</f>
        <v>0</v>
      </c>
      <c r="G31">
        <f>SUMPRODUCT((Tableau1[Pays]='CLMT (2)'!$D31)*(Tableau1[lieu]='CLMT (2)'!G$6)*(Tableau1[Saison]='CLMT (2)'!$A$4)*Tableau1[pts])</f>
        <v>0</v>
      </c>
      <c r="H31">
        <f>SUMPRODUCT((Tableau1[Pays]='CLMT (2)'!$D31)*(Tableau1[lieu]='CLMT (2)'!H$6)*(Tableau1[Saison]='CLMT (2)'!$A$4)*Tableau1[pts])</f>
        <v>0</v>
      </c>
      <c r="I31">
        <f>SUMPRODUCT((Tableau1[Pays]='CLMT (2)'!$D31)*(Tableau1[lieu]='CLMT (2)'!I$6)*(Tableau1[Saison]='CLMT (2)'!$A$4)*Tableau1[pts])</f>
        <v>0</v>
      </c>
      <c r="J31">
        <f>SUMPRODUCT((Tableau1[Pays]='CLMT (2)'!$D31)*(Tableau1[lieu]='CLMT (2)'!J$6)*(Tableau1[Saison]='CLMT (2)'!$A$4)*Tableau1[pts])</f>
        <v>168</v>
      </c>
      <c r="K31">
        <f>SUMPRODUCT((Tableau1[Pays]='CLMT (2)'!$D31)*(Tableau1[lieu]='CLMT (2)'!K$6)*(Tableau1[Saison]='CLMT (2)'!$A$4)*Tableau1[pts])</f>
        <v>0</v>
      </c>
      <c r="L31">
        <f>SUMPRODUCT((Tableau1[Pays]='CLMT (2)'!$D31)*(Tableau1[lieu]='CLMT (2)'!L$6)*(Tableau1[Saison]='CLMT (2)'!$A$4)*Tableau1[pts])</f>
        <v>0</v>
      </c>
      <c r="M31">
        <f>SUMPRODUCT((Tableau1[Pays]='CLMT (2)'!$D31)*(Tableau1[lieu]='CLMT (2)'!M$6)*(Tableau1[Saison]='CLMT (2)'!$A$4)*Tableau1[pts])</f>
        <v>0</v>
      </c>
      <c r="N31">
        <f>SUMPRODUCT((Tableau1[Pays]='CLMT (2)'!$D31)*(Tableau1[lieu]='CLMT (2)'!N$6)*(Tableau1[Saison]='CLMT (2)'!$A$4)*Tableau1[pts])</f>
        <v>0</v>
      </c>
      <c r="O31">
        <f t="shared" si="1"/>
        <v>168</v>
      </c>
    </row>
    <row r="32" spans="3:15" x14ac:dyDescent="0.35">
      <c r="C32">
        <f t="shared" si="0"/>
        <v>7</v>
      </c>
      <c r="D32" t="s">
        <v>63</v>
      </c>
      <c r="E32">
        <f>SUMPRODUCT((Tableau1[Pays]='CLMT (2)'!$D32)*(Tableau1[lieu]='CLMT (2)'!E$6)*(Tableau1[Saison]='CLMT (2)'!$A$4)*Tableau1[pts])</f>
        <v>0</v>
      </c>
      <c r="F32">
        <f>SUMPRODUCT((Tableau1[Pays]='CLMT (2)'!$D32)*(Tableau1[lieu]='CLMT (2)'!F$6)*(Tableau1[Saison]='CLMT (2)'!$A$4)*Tableau1[pts])</f>
        <v>0</v>
      </c>
      <c r="G32">
        <f>SUMPRODUCT((Tableau1[Pays]='CLMT (2)'!$D32)*(Tableau1[lieu]='CLMT (2)'!G$6)*(Tableau1[Saison]='CLMT (2)'!$A$4)*Tableau1[pts])</f>
        <v>0</v>
      </c>
      <c r="H32">
        <f>SUMPRODUCT((Tableau1[Pays]='CLMT (2)'!$D32)*(Tableau1[lieu]='CLMT (2)'!H$6)*(Tableau1[Saison]='CLMT (2)'!$A$4)*Tableau1[pts])</f>
        <v>0</v>
      </c>
      <c r="I32">
        <f>SUMPRODUCT((Tableau1[Pays]='CLMT (2)'!$D32)*(Tableau1[lieu]='CLMT (2)'!I$6)*(Tableau1[Saison]='CLMT (2)'!$A$4)*Tableau1[pts])</f>
        <v>0</v>
      </c>
      <c r="J32">
        <f>SUMPRODUCT((Tableau1[Pays]='CLMT (2)'!$D32)*(Tableau1[lieu]='CLMT (2)'!J$6)*(Tableau1[Saison]='CLMT (2)'!$A$4)*Tableau1[pts])</f>
        <v>191</v>
      </c>
      <c r="K32">
        <f>SUMPRODUCT((Tableau1[Pays]='CLMT (2)'!$D32)*(Tableau1[lieu]='CLMT (2)'!K$6)*(Tableau1[Saison]='CLMT (2)'!$A$4)*Tableau1[pts])</f>
        <v>0</v>
      </c>
      <c r="L32">
        <f>SUMPRODUCT((Tableau1[Pays]='CLMT (2)'!$D32)*(Tableau1[lieu]='CLMT (2)'!L$6)*(Tableau1[Saison]='CLMT (2)'!$A$4)*Tableau1[pts])</f>
        <v>0</v>
      </c>
      <c r="M32">
        <f>SUMPRODUCT((Tableau1[Pays]='CLMT (2)'!$D32)*(Tableau1[lieu]='CLMT (2)'!M$6)*(Tableau1[Saison]='CLMT (2)'!$A$4)*Tableau1[pts])</f>
        <v>0</v>
      </c>
      <c r="N32">
        <f>SUMPRODUCT((Tableau1[Pays]='CLMT (2)'!$D32)*(Tableau1[lieu]='CLMT (2)'!N$6)*(Tableau1[Saison]='CLMT (2)'!$A$4)*Tableau1[pts])</f>
        <v>0</v>
      </c>
      <c r="O32">
        <f t="shared" si="1"/>
        <v>191</v>
      </c>
    </row>
    <row r="33" spans="3:15" x14ac:dyDescent="0.35">
      <c r="C33">
        <f t="shared" si="0"/>
        <v>13</v>
      </c>
      <c r="D33" t="s">
        <v>75</v>
      </c>
      <c r="E33">
        <f>SUMPRODUCT((Tableau1[Pays]='CLMT (2)'!$D33)*(Tableau1[lieu]='CLMT (2)'!E$6)*(Tableau1[Saison]='CLMT (2)'!$A$4)*Tableau1[pts])</f>
        <v>0</v>
      </c>
      <c r="F33">
        <f>SUMPRODUCT((Tableau1[Pays]='CLMT (2)'!$D33)*(Tableau1[lieu]='CLMT (2)'!F$6)*(Tableau1[Saison]='CLMT (2)'!$A$4)*Tableau1[pts])</f>
        <v>0</v>
      </c>
      <c r="G33">
        <f>SUMPRODUCT((Tableau1[Pays]='CLMT (2)'!$D33)*(Tableau1[lieu]='CLMT (2)'!G$6)*(Tableau1[Saison]='CLMT (2)'!$A$4)*Tableau1[pts])</f>
        <v>0</v>
      </c>
      <c r="H33">
        <f>SUMPRODUCT((Tableau1[Pays]='CLMT (2)'!$D33)*(Tableau1[lieu]='CLMT (2)'!H$6)*(Tableau1[Saison]='CLMT (2)'!$A$4)*Tableau1[pts])</f>
        <v>0</v>
      </c>
      <c r="I33">
        <f>SUMPRODUCT((Tableau1[Pays]='CLMT (2)'!$D33)*(Tableau1[lieu]='CLMT (2)'!I$6)*(Tableau1[Saison]='CLMT (2)'!$A$4)*Tableau1[pts])</f>
        <v>0</v>
      </c>
      <c r="J33">
        <f>SUMPRODUCT((Tableau1[Pays]='CLMT (2)'!$D33)*(Tableau1[lieu]='CLMT (2)'!J$6)*(Tableau1[Saison]='CLMT (2)'!$A$4)*Tableau1[pts])</f>
        <v>152</v>
      </c>
      <c r="K33">
        <f>SUMPRODUCT((Tableau1[Pays]='CLMT (2)'!$D33)*(Tableau1[lieu]='CLMT (2)'!K$6)*(Tableau1[Saison]='CLMT (2)'!$A$4)*Tableau1[pts])</f>
        <v>0</v>
      </c>
      <c r="L33">
        <f>SUMPRODUCT((Tableau1[Pays]='CLMT (2)'!$D33)*(Tableau1[lieu]='CLMT (2)'!L$6)*(Tableau1[Saison]='CLMT (2)'!$A$4)*Tableau1[pts])</f>
        <v>0</v>
      </c>
      <c r="M33">
        <f>SUMPRODUCT((Tableau1[Pays]='CLMT (2)'!$D33)*(Tableau1[lieu]='CLMT (2)'!M$6)*(Tableau1[Saison]='CLMT (2)'!$A$4)*Tableau1[pts])</f>
        <v>0</v>
      </c>
      <c r="N33">
        <f>SUMPRODUCT((Tableau1[Pays]='CLMT (2)'!$D33)*(Tableau1[lieu]='CLMT (2)'!N$6)*(Tableau1[Saison]='CLMT (2)'!$A$4)*Tableau1[pts])</f>
        <v>0</v>
      </c>
      <c r="O33">
        <f t="shared" si="1"/>
        <v>152</v>
      </c>
    </row>
    <row r="34" spans="3:15" x14ac:dyDescent="0.35">
      <c r="C34">
        <f t="shared" si="0"/>
        <v>28</v>
      </c>
      <c r="D34" t="s">
        <v>158</v>
      </c>
      <c r="E34">
        <f>SUMPRODUCT((Tableau1[Pays]='CLMT (2)'!$D34)*(Tableau1[lieu]='CLMT (2)'!E$6)*(Tableau1[Saison]='CLMT (2)'!$A$4)*Tableau1[pts])</f>
        <v>0</v>
      </c>
      <c r="F34">
        <f>SUMPRODUCT((Tableau1[Pays]='CLMT (2)'!$D34)*(Tableau1[lieu]='CLMT (2)'!F$6)*(Tableau1[Saison]='CLMT (2)'!$A$4)*Tableau1[pts])</f>
        <v>0</v>
      </c>
      <c r="G34">
        <f>SUMPRODUCT((Tableau1[Pays]='CLMT (2)'!$D34)*(Tableau1[lieu]='CLMT (2)'!G$6)*(Tableau1[Saison]='CLMT (2)'!$A$4)*Tableau1[pts])</f>
        <v>0</v>
      </c>
      <c r="H34">
        <f>SUMPRODUCT((Tableau1[Pays]='CLMT (2)'!$D34)*(Tableau1[lieu]='CLMT (2)'!H$6)*(Tableau1[Saison]='CLMT (2)'!$A$4)*Tableau1[pts])</f>
        <v>0</v>
      </c>
      <c r="I34">
        <f>SUMPRODUCT((Tableau1[Pays]='CLMT (2)'!$D34)*(Tableau1[lieu]='CLMT (2)'!I$6)*(Tableau1[Saison]='CLMT (2)'!$A$4)*Tableau1[pts])</f>
        <v>0</v>
      </c>
      <c r="J34">
        <f>SUMPRODUCT((Tableau1[Pays]='CLMT (2)'!$D34)*(Tableau1[lieu]='CLMT (2)'!J$6)*(Tableau1[Saison]='CLMT (2)'!$A$4)*Tableau1[pts])</f>
        <v>45</v>
      </c>
      <c r="K34">
        <f>SUMPRODUCT((Tableau1[Pays]='CLMT (2)'!$D34)*(Tableau1[lieu]='CLMT (2)'!K$6)*(Tableau1[Saison]='CLMT (2)'!$A$4)*Tableau1[pts])</f>
        <v>0</v>
      </c>
      <c r="L34">
        <f>SUMPRODUCT((Tableau1[Pays]='CLMT (2)'!$D34)*(Tableau1[lieu]='CLMT (2)'!L$6)*(Tableau1[Saison]='CLMT (2)'!$A$4)*Tableau1[pts])</f>
        <v>0</v>
      </c>
      <c r="M34">
        <f>SUMPRODUCT((Tableau1[Pays]='CLMT (2)'!$D34)*(Tableau1[lieu]='CLMT (2)'!M$6)*(Tableau1[Saison]='CLMT (2)'!$A$4)*Tableau1[pts])</f>
        <v>0</v>
      </c>
      <c r="N34">
        <f>SUMPRODUCT((Tableau1[Pays]='CLMT (2)'!$D34)*(Tableau1[lieu]='CLMT (2)'!N$6)*(Tableau1[Saison]='CLMT (2)'!$A$4)*Tableau1[pts])</f>
        <v>0</v>
      </c>
      <c r="O34">
        <f t="shared" si="1"/>
        <v>45</v>
      </c>
    </row>
    <row r="35" spans="3:15" x14ac:dyDescent="0.35">
      <c r="C35">
        <f t="shared" si="0"/>
        <v>31</v>
      </c>
      <c r="D35" t="s">
        <v>156</v>
      </c>
      <c r="E35">
        <f>SUMPRODUCT((Tableau1[Pays]='CLMT (2)'!$D35)*(Tableau1[lieu]='CLMT (2)'!E$6)*(Tableau1[Saison]='CLMT (2)'!$A$4)*Tableau1[pts])</f>
        <v>0</v>
      </c>
      <c r="F35">
        <f>SUMPRODUCT((Tableau1[Pays]='CLMT (2)'!$D35)*(Tableau1[lieu]='CLMT (2)'!F$6)*(Tableau1[Saison]='CLMT (2)'!$A$4)*Tableau1[pts])</f>
        <v>0</v>
      </c>
      <c r="G35">
        <f>SUMPRODUCT((Tableau1[Pays]='CLMT (2)'!$D35)*(Tableau1[lieu]='CLMT (2)'!G$6)*(Tableau1[Saison]='CLMT (2)'!$A$4)*Tableau1[pts])</f>
        <v>0</v>
      </c>
      <c r="H35">
        <f>SUMPRODUCT((Tableau1[Pays]='CLMT (2)'!$D35)*(Tableau1[lieu]='CLMT (2)'!H$6)*(Tableau1[Saison]='CLMT (2)'!$A$4)*Tableau1[pts])</f>
        <v>0</v>
      </c>
      <c r="I35">
        <f>SUMPRODUCT((Tableau1[Pays]='CLMT (2)'!$D35)*(Tableau1[lieu]='CLMT (2)'!I$6)*(Tableau1[Saison]='CLMT (2)'!$A$4)*Tableau1[pts])</f>
        <v>0</v>
      </c>
      <c r="J35">
        <f>SUMPRODUCT((Tableau1[Pays]='CLMT (2)'!$D35)*(Tableau1[lieu]='CLMT (2)'!J$6)*(Tableau1[Saison]='CLMT (2)'!$A$4)*Tableau1[pts])</f>
        <v>22</v>
      </c>
      <c r="K35">
        <f>SUMPRODUCT((Tableau1[Pays]='CLMT (2)'!$D35)*(Tableau1[lieu]='CLMT (2)'!K$6)*(Tableau1[Saison]='CLMT (2)'!$A$4)*Tableau1[pts])</f>
        <v>0</v>
      </c>
      <c r="L35">
        <f>SUMPRODUCT((Tableau1[Pays]='CLMT (2)'!$D35)*(Tableau1[lieu]='CLMT (2)'!L$6)*(Tableau1[Saison]='CLMT (2)'!$A$4)*Tableau1[pts])</f>
        <v>0</v>
      </c>
      <c r="M35">
        <f>SUMPRODUCT((Tableau1[Pays]='CLMT (2)'!$D35)*(Tableau1[lieu]='CLMT (2)'!M$6)*(Tableau1[Saison]='CLMT (2)'!$A$4)*Tableau1[pts])</f>
        <v>0</v>
      </c>
      <c r="N35">
        <f>SUMPRODUCT((Tableau1[Pays]='CLMT (2)'!$D35)*(Tableau1[lieu]='CLMT (2)'!N$6)*(Tableau1[Saison]='CLMT (2)'!$A$4)*Tableau1[pts])</f>
        <v>0</v>
      </c>
      <c r="O35">
        <f t="shared" si="1"/>
        <v>22</v>
      </c>
    </row>
    <row r="36" spans="3:15" x14ac:dyDescent="0.35">
      <c r="C36">
        <f t="shared" si="0"/>
        <v>21</v>
      </c>
      <c r="D36" t="s">
        <v>193</v>
      </c>
      <c r="E36">
        <f>SUMPRODUCT((Tableau1[Pays]='CLMT (2)'!$D36)*(Tableau1[lieu]='CLMT (2)'!E$6)*(Tableau1[Saison]='CLMT (2)'!$A$4)*Tableau1[pts])</f>
        <v>0</v>
      </c>
      <c r="F36">
        <f>SUMPRODUCT((Tableau1[Pays]='CLMT (2)'!$D36)*(Tableau1[lieu]='CLMT (2)'!F$6)*(Tableau1[Saison]='CLMT (2)'!$A$4)*Tableau1[pts])</f>
        <v>0</v>
      </c>
      <c r="G36">
        <f>SUMPRODUCT((Tableau1[Pays]='CLMT (2)'!$D36)*(Tableau1[lieu]='CLMT (2)'!G$6)*(Tableau1[Saison]='CLMT (2)'!$A$4)*Tableau1[pts])</f>
        <v>0</v>
      </c>
      <c r="H36">
        <f>SUMPRODUCT((Tableau1[Pays]='CLMT (2)'!$D36)*(Tableau1[lieu]='CLMT (2)'!H$6)*(Tableau1[Saison]='CLMT (2)'!$A$4)*Tableau1[pts])</f>
        <v>0</v>
      </c>
      <c r="I36">
        <f>SUMPRODUCT((Tableau1[Pays]='CLMT (2)'!$D36)*(Tableau1[lieu]='CLMT (2)'!I$6)*(Tableau1[Saison]='CLMT (2)'!$A$4)*Tableau1[pts])</f>
        <v>0</v>
      </c>
      <c r="J36">
        <f>SUMPRODUCT((Tableau1[Pays]='CLMT (2)'!$D36)*(Tableau1[lieu]='CLMT (2)'!J$6)*(Tableau1[Saison]='CLMT (2)'!$A$4)*Tableau1[pts])</f>
        <v>107</v>
      </c>
      <c r="K36">
        <f>SUMPRODUCT((Tableau1[Pays]='CLMT (2)'!$D36)*(Tableau1[lieu]='CLMT (2)'!K$6)*(Tableau1[Saison]='CLMT (2)'!$A$4)*Tableau1[pts])</f>
        <v>0</v>
      </c>
      <c r="L36">
        <f>SUMPRODUCT((Tableau1[Pays]='CLMT (2)'!$D36)*(Tableau1[lieu]='CLMT (2)'!L$6)*(Tableau1[Saison]='CLMT (2)'!$A$4)*Tableau1[pts])</f>
        <v>0</v>
      </c>
      <c r="M36">
        <f>SUMPRODUCT((Tableau1[Pays]='CLMT (2)'!$D36)*(Tableau1[lieu]='CLMT (2)'!M$6)*(Tableau1[Saison]='CLMT (2)'!$A$4)*Tableau1[pts])</f>
        <v>0</v>
      </c>
      <c r="N36">
        <f>SUMPRODUCT((Tableau1[Pays]='CLMT (2)'!$D36)*(Tableau1[lieu]='CLMT (2)'!N$6)*(Tableau1[Saison]='CLMT (2)'!$A$4)*Tableau1[pts])</f>
        <v>0</v>
      </c>
      <c r="O36">
        <f t="shared" si="1"/>
        <v>107</v>
      </c>
    </row>
    <row r="37" spans="3:15" x14ac:dyDescent="0.35">
      <c r="C37">
        <f t="shared" si="0"/>
        <v>32</v>
      </c>
      <c r="D37" t="s">
        <v>66</v>
      </c>
      <c r="E37">
        <f>SUMPRODUCT((Tableau1[Pays]='CLMT (2)'!$D37)*(Tableau1[lieu]='CLMT (2)'!E$6)*(Tableau1[Saison]='CLMT (2)'!$A$4)*Tableau1[pts])</f>
        <v>8</v>
      </c>
      <c r="F37">
        <f>SUMPRODUCT((Tableau1[Pays]='CLMT (2)'!$D37)*(Tableau1[lieu]='CLMT (2)'!F$6)*(Tableau1[Saison]='CLMT (2)'!$A$4)*Tableau1[pts])</f>
        <v>0</v>
      </c>
      <c r="G37">
        <f>SUMPRODUCT((Tableau1[Pays]='CLMT (2)'!$D37)*(Tableau1[lieu]='CLMT (2)'!G$6)*(Tableau1[Saison]='CLMT (2)'!$A$4)*Tableau1[pts])</f>
        <v>8</v>
      </c>
      <c r="H37">
        <f>SUMPRODUCT((Tableau1[Pays]='CLMT (2)'!$D37)*(Tableau1[lieu]='CLMT (2)'!H$6)*(Tableau1[Saison]='CLMT (2)'!$A$4)*Tableau1[pts])</f>
        <v>0</v>
      </c>
      <c r="I37">
        <f>SUMPRODUCT((Tableau1[Pays]='CLMT (2)'!$D37)*(Tableau1[lieu]='CLMT (2)'!I$6)*(Tableau1[Saison]='CLMT (2)'!$A$4)*Tableau1[pts])</f>
        <v>0</v>
      </c>
      <c r="J37">
        <f>SUMPRODUCT((Tableau1[Pays]='CLMT (2)'!$D37)*(Tableau1[lieu]='CLMT (2)'!J$6)*(Tableau1[Saison]='CLMT (2)'!$A$4)*Tableau1[pts])</f>
        <v>0</v>
      </c>
      <c r="K37">
        <f>SUMPRODUCT((Tableau1[Pays]='CLMT (2)'!$D37)*(Tableau1[lieu]='CLMT (2)'!K$6)*(Tableau1[Saison]='CLMT (2)'!$A$4)*Tableau1[pts])</f>
        <v>0</v>
      </c>
      <c r="L37">
        <f>SUMPRODUCT((Tableau1[Pays]='CLMT (2)'!$D37)*(Tableau1[lieu]='CLMT (2)'!L$6)*(Tableau1[Saison]='CLMT (2)'!$A$4)*Tableau1[pts])</f>
        <v>0</v>
      </c>
      <c r="M37">
        <f>SUMPRODUCT((Tableau1[Pays]='CLMT (2)'!$D37)*(Tableau1[lieu]='CLMT (2)'!M$6)*(Tableau1[Saison]='CLMT (2)'!$A$4)*Tableau1[pts])</f>
        <v>0</v>
      </c>
      <c r="N37">
        <f>SUMPRODUCT((Tableau1[Pays]='CLMT (2)'!$D37)*(Tableau1[lieu]='CLMT (2)'!N$6)*(Tableau1[Saison]='CLMT (2)'!$A$4)*Tableau1[pts])</f>
        <v>0</v>
      </c>
      <c r="O37">
        <f t="shared" si="1"/>
        <v>16</v>
      </c>
    </row>
    <row r="38" spans="3:15" x14ac:dyDescent="0.35">
      <c r="C38">
        <f t="shared" si="0"/>
        <v>32</v>
      </c>
      <c r="D38" t="s">
        <v>40</v>
      </c>
      <c r="E38">
        <f>SUMPRODUCT((Tableau1[Pays]='CLMT (2)'!$D38)*(Tableau1[lieu]='CLMT (2)'!E$6)*(Tableau1[Saison]='CLMT (2)'!$A$4)*Tableau1[pts])</f>
        <v>0</v>
      </c>
      <c r="F38">
        <f>SUMPRODUCT((Tableau1[Pays]='CLMT (2)'!$D38)*(Tableau1[lieu]='CLMT (2)'!F$6)*(Tableau1[Saison]='CLMT (2)'!$A$4)*Tableau1[pts])</f>
        <v>0</v>
      </c>
      <c r="G38">
        <f>SUMPRODUCT((Tableau1[Pays]='CLMT (2)'!$D38)*(Tableau1[lieu]='CLMT (2)'!G$6)*(Tableau1[Saison]='CLMT (2)'!$A$4)*Tableau1[pts])</f>
        <v>8</v>
      </c>
      <c r="H38">
        <f>SUMPRODUCT((Tableau1[Pays]='CLMT (2)'!$D38)*(Tableau1[lieu]='CLMT (2)'!H$6)*(Tableau1[Saison]='CLMT (2)'!$A$4)*Tableau1[pts])</f>
        <v>0</v>
      </c>
      <c r="I38">
        <f>SUMPRODUCT((Tableau1[Pays]='CLMT (2)'!$D38)*(Tableau1[lieu]='CLMT (2)'!I$6)*(Tableau1[Saison]='CLMT (2)'!$A$4)*Tableau1[pts])</f>
        <v>8</v>
      </c>
      <c r="J38">
        <f>SUMPRODUCT((Tableau1[Pays]='CLMT (2)'!$D38)*(Tableau1[lieu]='CLMT (2)'!J$6)*(Tableau1[Saison]='CLMT (2)'!$A$4)*Tableau1[pts])</f>
        <v>0</v>
      </c>
      <c r="K38">
        <f>SUMPRODUCT((Tableau1[Pays]='CLMT (2)'!$D38)*(Tableau1[lieu]='CLMT (2)'!K$6)*(Tableau1[Saison]='CLMT (2)'!$A$4)*Tableau1[pts])</f>
        <v>0</v>
      </c>
      <c r="L38">
        <f>SUMPRODUCT((Tableau1[Pays]='CLMT (2)'!$D38)*(Tableau1[lieu]='CLMT (2)'!L$6)*(Tableau1[Saison]='CLMT (2)'!$A$4)*Tableau1[pts])</f>
        <v>0</v>
      </c>
      <c r="M38">
        <f>SUMPRODUCT((Tableau1[Pays]='CLMT (2)'!$D38)*(Tableau1[lieu]='CLMT (2)'!M$6)*(Tableau1[Saison]='CLMT (2)'!$A$4)*Tableau1[pts])</f>
        <v>0</v>
      </c>
      <c r="N38">
        <f>SUMPRODUCT((Tableau1[Pays]='CLMT (2)'!$D38)*(Tableau1[lieu]='CLMT (2)'!N$6)*(Tableau1[Saison]='CLMT (2)'!$A$4)*Tableau1[pts])</f>
        <v>0</v>
      </c>
      <c r="O38">
        <f t="shared" si="1"/>
        <v>16</v>
      </c>
    </row>
    <row r="39" spans="3:15" x14ac:dyDescent="0.35">
      <c r="C39">
        <f t="shared" si="0"/>
        <v>34</v>
      </c>
      <c r="D39" t="s">
        <v>71</v>
      </c>
      <c r="E39">
        <f>SUMPRODUCT((Tableau1[Pays]='CLMT (2)'!$D39)*(Tableau1[lieu]='CLMT (2)'!E$6)*(Tableau1[Saison]='CLMT (2)'!$A$4)*Tableau1[pts])</f>
        <v>0</v>
      </c>
      <c r="F39">
        <f>SUMPRODUCT((Tableau1[Pays]='CLMT (2)'!$D39)*(Tableau1[lieu]='CLMT (2)'!F$6)*(Tableau1[Saison]='CLMT (2)'!$A$4)*Tableau1[pts])</f>
        <v>8</v>
      </c>
      <c r="G39">
        <f>SUMPRODUCT((Tableau1[Pays]='CLMT (2)'!$D39)*(Tableau1[lieu]='CLMT (2)'!G$6)*(Tableau1[Saison]='CLMT (2)'!$A$4)*Tableau1[pts])</f>
        <v>0</v>
      </c>
      <c r="H39">
        <f>SUMPRODUCT((Tableau1[Pays]='CLMT (2)'!$D39)*(Tableau1[lieu]='CLMT (2)'!H$6)*(Tableau1[Saison]='CLMT (2)'!$A$4)*Tableau1[pts])</f>
        <v>0</v>
      </c>
      <c r="I39">
        <f>SUMPRODUCT((Tableau1[Pays]='CLMT (2)'!$D39)*(Tableau1[lieu]='CLMT (2)'!I$6)*(Tableau1[Saison]='CLMT (2)'!$A$4)*Tableau1[pts])</f>
        <v>0</v>
      </c>
      <c r="J39">
        <f>SUMPRODUCT((Tableau1[Pays]='CLMT (2)'!$D39)*(Tableau1[lieu]='CLMT (2)'!J$6)*(Tableau1[Saison]='CLMT (2)'!$A$4)*Tableau1[pts])</f>
        <v>0</v>
      </c>
      <c r="K39">
        <f>SUMPRODUCT((Tableau1[Pays]='CLMT (2)'!$D39)*(Tableau1[lieu]='CLMT (2)'!K$6)*(Tableau1[Saison]='CLMT (2)'!$A$4)*Tableau1[pts])</f>
        <v>0</v>
      </c>
      <c r="L39">
        <f>SUMPRODUCT((Tableau1[Pays]='CLMT (2)'!$D39)*(Tableau1[lieu]='CLMT (2)'!L$6)*(Tableau1[Saison]='CLMT (2)'!$A$4)*Tableau1[pts])</f>
        <v>0</v>
      </c>
      <c r="M39">
        <f>SUMPRODUCT((Tableau1[Pays]='CLMT (2)'!$D39)*(Tableau1[lieu]='CLMT (2)'!M$6)*(Tableau1[Saison]='CLMT (2)'!$A$4)*Tableau1[pts])</f>
        <v>0</v>
      </c>
      <c r="N39">
        <f>SUMPRODUCT((Tableau1[Pays]='CLMT (2)'!$D39)*(Tableau1[lieu]='CLMT (2)'!N$6)*(Tableau1[Saison]='CLMT (2)'!$A$4)*Tableau1[pts])</f>
        <v>0</v>
      </c>
      <c r="O39">
        <f t="shared" si="1"/>
        <v>8</v>
      </c>
    </row>
    <row r="40" spans="3:15" x14ac:dyDescent="0.35">
      <c r="C40">
        <f t="shared" si="0"/>
        <v>14</v>
      </c>
      <c r="D40" t="s">
        <v>51</v>
      </c>
      <c r="E40">
        <f>SUMPRODUCT((Tableau1[Pays]='CLMT (2)'!$D40)*(Tableau1[lieu]='CLMT (2)'!E$6)*(Tableau1[Saison]='CLMT (2)'!$A$4)*Tableau1[pts])</f>
        <v>0</v>
      </c>
      <c r="F40">
        <f>SUMPRODUCT((Tableau1[Pays]='CLMT (2)'!$D40)*(Tableau1[lieu]='CLMT (2)'!F$6)*(Tableau1[Saison]='CLMT (2)'!$A$4)*Tableau1[pts])</f>
        <v>0</v>
      </c>
      <c r="G40">
        <f>SUMPRODUCT((Tableau1[Pays]='CLMT (2)'!$D40)*(Tableau1[lieu]='CLMT (2)'!G$6)*(Tableau1[Saison]='CLMT (2)'!$A$4)*Tableau1[pts])</f>
        <v>0</v>
      </c>
      <c r="H40">
        <f>SUMPRODUCT((Tableau1[Pays]='CLMT (2)'!$D40)*(Tableau1[lieu]='CLMT (2)'!H$6)*(Tableau1[Saison]='CLMT (2)'!$A$4)*Tableau1[pts])</f>
        <v>8</v>
      </c>
      <c r="I40">
        <f>SUMPRODUCT((Tableau1[Pays]='CLMT (2)'!$D40)*(Tableau1[lieu]='CLMT (2)'!I$6)*(Tableau1[Saison]='CLMT (2)'!$A$4)*Tableau1[pts])</f>
        <v>0</v>
      </c>
      <c r="J40">
        <f>SUMPRODUCT((Tableau1[Pays]='CLMT (2)'!$D40)*(Tableau1[lieu]='CLMT (2)'!J$6)*(Tableau1[Saison]='CLMT (2)'!$A$4)*Tableau1[pts])</f>
        <v>143</v>
      </c>
      <c r="K40">
        <f>SUMPRODUCT((Tableau1[Pays]='CLMT (2)'!$D40)*(Tableau1[lieu]='CLMT (2)'!K$6)*(Tableau1[Saison]='CLMT (2)'!$A$4)*Tableau1[pts])</f>
        <v>0</v>
      </c>
      <c r="L40">
        <f>SUMPRODUCT((Tableau1[Pays]='CLMT (2)'!$D40)*(Tableau1[lieu]='CLMT (2)'!L$6)*(Tableau1[Saison]='CLMT (2)'!$A$4)*Tableau1[pts])</f>
        <v>0</v>
      </c>
      <c r="M40">
        <f>SUMPRODUCT((Tableau1[Pays]='CLMT (2)'!$D40)*(Tableau1[lieu]='CLMT (2)'!M$6)*(Tableau1[Saison]='CLMT (2)'!$A$4)*Tableau1[pts])</f>
        <v>0</v>
      </c>
      <c r="N40">
        <f>SUMPRODUCT((Tableau1[Pays]='CLMT (2)'!$D40)*(Tableau1[lieu]='CLMT (2)'!N$6)*(Tableau1[Saison]='CLMT (2)'!$A$4)*Tableau1[pts])</f>
        <v>0</v>
      </c>
      <c r="O40">
        <f t="shared" si="1"/>
        <v>151</v>
      </c>
    </row>
    <row r="41" spans="3:15" x14ac:dyDescent="0.35">
      <c r="C41">
        <f t="shared" si="0"/>
        <v>34</v>
      </c>
      <c r="D41" t="s">
        <v>84</v>
      </c>
      <c r="E41">
        <f>SUMPRODUCT((Tableau1[Pays]='CLMT (2)'!$D41)*(Tableau1[lieu]='CLMT (2)'!E$6)*(Tableau1[Saison]='CLMT (2)'!$A$4)*Tableau1[pts])</f>
        <v>0</v>
      </c>
      <c r="F41">
        <f>SUMPRODUCT((Tableau1[Pays]='CLMT (2)'!$D41)*(Tableau1[lieu]='CLMT (2)'!F$6)*(Tableau1[Saison]='CLMT (2)'!$A$4)*Tableau1[pts])</f>
        <v>0</v>
      </c>
      <c r="G41">
        <f>SUMPRODUCT((Tableau1[Pays]='CLMT (2)'!$D41)*(Tableau1[lieu]='CLMT (2)'!G$6)*(Tableau1[Saison]='CLMT (2)'!$A$4)*Tableau1[pts])</f>
        <v>0</v>
      </c>
      <c r="H41">
        <f>SUMPRODUCT((Tableau1[Pays]='CLMT (2)'!$D41)*(Tableau1[lieu]='CLMT (2)'!H$6)*(Tableau1[Saison]='CLMT (2)'!$A$4)*Tableau1[pts])</f>
        <v>0</v>
      </c>
      <c r="I41">
        <f>SUMPRODUCT((Tableau1[Pays]='CLMT (2)'!$D41)*(Tableau1[lieu]='CLMT (2)'!I$6)*(Tableau1[Saison]='CLMT (2)'!$A$4)*Tableau1[pts])</f>
        <v>8</v>
      </c>
      <c r="J41">
        <f>SUMPRODUCT((Tableau1[Pays]='CLMT (2)'!$D41)*(Tableau1[lieu]='CLMT (2)'!J$6)*(Tableau1[Saison]='CLMT (2)'!$A$4)*Tableau1[pts])</f>
        <v>0</v>
      </c>
      <c r="K41">
        <f>SUMPRODUCT((Tableau1[Pays]='CLMT (2)'!$D41)*(Tableau1[lieu]='CLMT (2)'!K$6)*(Tableau1[Saison]='CLMT (2)'!$A$4)*Tableau1[pts])</f>
        <v>0</v>
      </c>
      <c r="L41">
        <f>SUMPRODUCT((Tableau1[Pays]='CLMT (2)'!$D41)*(Tableau1[lieu]='CLMT (2)'!L$6)*(Tableau1[Saison]='CLMT (2)'!$A$4)*Tableau1[pts])</f>
        <v>0</v>
      </c>
      <c r="M41">
        <f>SUMPRODUCT((Tableau1[Pays]='CLMT (2)'!$D41)*(Tableau1[lieu]='CLMT (2)'!M$6)*(Tableau1[Saison]='CLMT (2)'!$A$4)*Tableau1[pts])</f>
        <v>0</v>
      </c>
      <c r="N41">
        <f>SUMPRODUCT((Tableau1[Pays]='CLMT (2)'!$D41)*(Tableau1[lieu]='CLMT (2)'!N$6)*(Tableau1[Saison]='CLMT (2)'!$A$4)*Tableau1[pts])</f>
        <v>0</v>
      </c>
      <c r="O41">
        <f t="shared" si="1"/>
        <v>8</v>
      </c>
    </row>
    <row r="42" spans="3:15" x14ac:dyDescent="0.35">
      <c r="C42">
        <f t="shared" si="0"/>
        <v>34</v>
      </c>
      <c r="D42" t="s">
        <v>24</v>
      </c>
      <c r="E42">
        <f>SUMPRODUCT((Tableau1[Pays]='CLMT (2)'!$D42)*(Tableau1[lieu]='CLMT (2)'!E$6)*(Tableau1[Saison]='CLMT (2)'!$A$4)*Tableau1[pts])</f>
        <v>0</v>
      </c>
      <c r="F42">
        <f>SUMPRODUCT((Tableau1[Pays]='CLMT (2)'!$D42)*(Tableau1[lieu]='CLMT (2)'!F$6)*(Tableau1[Saison]='CLMT (2)'!$A$4)*Tableau1[pts])</f>
        <v>0</v>
      </c>
      <c r="G42">
        <f>SUMPRODUCT((Tableau1[Pays]='CLMT (2)'!$D42)*(Tableau1[lieu]='CLMT (2)'!G$6)*(Tableau1[Saison]='CLMT (2)'!$A$4)*Tableau1[pts])</f>
        <v>8</v>
      </c>
      <c r="H42">
        <f>SUMPRODUCT((Tableau1[Pays]='CLMT (2)'!$D42)*(Tableau1[lieu]='CLMT (2)'!H$6)*(Tableau1[Saison]='CLMT (2)'!$A$4)*Tableau1[pts])</f>
        <v>0</v>
      </c>
      <c r="I42">
        <f>SUMPRODUCT((Tableau1[Pays]='CLMT (2)'!$D42)*(Tableau1[lieu]='CLMT (2)'!I$6)*(Tableau1[Saison]='CLMT (2)'!$A$4)*Tableau1[pts])</f>
        <v>0</v>
      </c>
      <c r="J42">
        <f>SUMPRODUCT((Tableau1[Pays]='CLMT (2)'!$D42)*(Tableau1[lieu]='CLMT (2)'!J$6)*(Tableau1[Saison]='CLMT (2)'!$A$4)*Tableau1[pts])</f>
        <v>0</v>
      </c>
      <c r="K42">
        <f>SUMPRODUCT((Tableau1[Pays]='CLMT (2)'!$D42)*(Tableau1[lieu]='CLMT (2)'!K$6)*(Tableau1[Saison]='CLMT (2)'!$A$4)*Tableau1[pts])</f>
        <v>0</v>
      </c>
      <c r="L42">
        <f>SUMPRODUCT((Tableau1[Pays]='CLMT (2)'!$D42)*(Tableau1[lieu]='CLMT (2)'!L$6)*(Tableau1[Saison]='CLMT (2)'!$A$4)*Tableau1[pts])</f>
        <v>0</v>
      </c>
      <c r="M42">
        <f>SUMPRODUCT((Tableau1[Pays]='CLMT (2)'!$D42)*(Tableau1[lieu]='CLMT (2)'!M$6)*(Tableau1[Saison]='CLMT (2)'!$A$4)*Tableau1[pts])</f>
        <v>0</v>
      </c>
      <c r="N42">
        <f>SUMPRODUCT((Tableau1[Pays]='CLMT (2)'!$D42)*(Tableau1[lieu]='CLMT (2)'!N$6)*(Tableau1[Saison]='CLMT (2)'!$A$4)*Tableau1[pts])</f>
        <v>0</v>
      </c>
      <c r="O42">
        <f t="shared" si="1"/>
        <v>8</v>
      </c>
    </row>
    <row r="43" spans="3:15" x14ac:dyDescent="0.35">
      <c r="C43">
        <f t="shared" si="0"/>
        <v>34</v>
      </c>
      <c r="D43" t="s">
        <v>61</v>
      </c>
      <c r="E43">
        <f>SUMPRODUCT((Tableau1[Pays]='CLMT (2)'!$D43)*(Tableau1[lieu]='CLMT (2)'!E$6)*(Tableau1[Saison]='CLMT (2)'!$A$4)*Tableau1[pts])</f>
        <v>0</v>
      </c>
      <c r="F43">
        <f>SUMPRODUCT((Tableau1[Pays]='CLMT (2)'!$D43)*(Tableau1[lieu]='CLMT (2)'!F$6)*(Tableau1[Saison]='CLMT (2)'!$A$4)*Tableau1[pts])</f>
        <v>0</v>
      </c>
      <c r="G43">
        <f>SUMPRODUCT((Tableau1[Pays]='CLMT (2)'!$D43)*(Tableau1[lieu]='CLMT (2)'!G$6)*(Tableau1[Saison]='CLMT (2)'!$A$4)*Tableau1[pts])</f>
        <v>0</v>
      </c>
      <c r="H43">
        <f>SUMPRODUCT((Tableau1[Pays]='CLMT (2)'!$D43)*(Tableau1[lieu]='CLMT (2)'!H$6)*(Tableau1[Saison]='CLMT (2)'!$A$4)*Tableau1[pts])</f>
        <v>8</v>
      </c>
      <c r="I43">
        <f>SUMPRODUCT((Tableau1[Pays]='CLMT (2)'!$D43)*(Tableau1[lieu]='CLMT (2)'!I$6)*(Tableau1[Saison]='CLMT (2)'!$A$4)*Tableau1[pts])</f>
        <v>0</v>
      </c>
      <c r="J43">
        <f>SUMPRODUCT((Tableau1[Pays]='CLMT (2)'!$D43)*(Tableau1[lieu]='CLMT (2)'!J$6)*(Tableau1[Saison]='CLMT (2)'!$A$4)*Tableau1[pts])</f>
        <v>0</v>
      </c>
      <c r="K43">
        <f>SUMPRODUCT((Tableau1[Pays]='CLMT (2)'!$D43)*(Tableau1[lieu]='CLMT (2)'!K$6)*(Tableau1[Saison]='CLMT (2)'!$A$4)*Tableau1[pts])</f>
        <v>0</v>
      </c>
      <c r="L43">
        <f>SUMPRODUCT((Tableau1[Pays]='CLMT (2)'!$D43)*(Tableau1[lieu]='CLMT (2)'!L$6)*(Tableau1[Saison]='CLMT (2)'!$A$4)*Tableau1[pts])</f>
        <v>0</v>
      </c>
      <c r="M43">
        <f>SUMPRODUCT((Tableau1[Pays]='CLMT (2)'!$D43)*(Tableau1[lieu]='CLMT (2)'!M$6)*(Tableau1[Saison]='CLMT (2)'!$A$4)*Tableau1[pts])</f>
        <v>0</v>
      </c>
      <c r="N43">
        <f>SUMPRODUCT((Tableau1[Pays]='CLMT (2)'!$D43)*(Tableau1[lieu]='CLMT (2)'!N$6)*(Tableau1[Saison]='CLMT (2)'!$A$4)*Tableau1[pts])</f>
        <v>0</v>
      </c>
      <c r="O43">
        <f t="shared" si="1"/>
        <v>8</v>
      </c>
    </row>
  </sheetData>
  <mergeCells count="3">
    <mergeCell ref="E3:I4"/>
    <mergeCell ref="J3:M3"/>
    <mergeCell ref="N3:N4"/>
  </mergeCells>
  <dataValidations count="2">
    <dataValidation type="list" allowBlank="1" showInputMessage="1" showErrorMessage="1" sqref="B4">
      <formula1>"2011/2012,2012/2013,2013/2014"</formula1>
    </dataValidation>
    <dataValidation type="list" allowBlank="1" showInputMessage="1" showErrorMessage="1" sqref="A4">
      <formula1>"2011/2012,2012/2013,2013/2014,2014/2015"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88F6685-B8E5-46E3-BEF8-5106D16D247A}">
            <xm:f>E7&lt;&gt;CLMT!D6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m:sqref>E7:O43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TCD</vt:lpstr>
      <vt:lpstr>CLMT</vt:lpstr>
      <vt:lpstr>CLMT (2)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Rudy NAEJUS</cp:lastModifiedBy>
  <dcterms:created xsi:type="dcterms:W3CDTF">2015-05-19T13:22:40Z</dcterms:created>
  <dcterms:modified xsi:type="dcterms:W3CDTF">2015-05-22T01:27:56Z</dcterms:modified>
</cp:coreProperties>
</file>