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05" yWindow="-105" windowWidth="23250" windowHeight="12450" tabRatio="867" activeTab="3"/>
  </bookViews>
  <sheets>
    <sheet name="A_lire" sheetId="4" r:id="rId1"/>
    <sheet name="Liste des élèves" sheetId="2" r:id="rId2"/>
    <sheet name="compétences cycle3" sheetId="5" r:id="rId3"/>
    <sheet name="Livret de compétences cycle 3" sheetId="7" r:id="rId4"/>
    <sheet name="compétences cycle4" sheetId="8" r:id="rId5"/>
    <sheet name="Livret de compétences cycle 4" sheetId="15" r:id="rId6"/>
  </sheets>
  <functionGroups/>
  <definedNames>
    <definedName name="liste">A_lire!$I$2:$I$7</definedName>
  </definedNames>
  <calcPr calcId="124519"/>
</workbook>
</file>

<file path=xl/calcChain.xml><?xml version="1.0" encoding="utf-8"?>
<calcChain xmlns="http://schemas.openxmlformats.org/spreadsheetml/2006/main">
  <c r="B206" i="15"/>
  <c r="B203"/>
  <c r="B201"/>
  <c r="B198"/>
  <c r="B196"/>
  <c r="B192"/>
  <c r="B186"/>
  <c r="B189"/>
  <c r="B183"/>
  <c r="C183"/>
  <c r="B179"/>
  <c r="C170"/>
  <c r="B173"/>
  <c r="B176"/>
  <c r="B170"/>
  <c r="B167"/>
  <c r="B164"/>
  <c r="B162"/>
  <c r="B160"/>
  <c r="C157"/>
  <c r="C155"/>
  <c r="C152"/>
  <c r="C150"/>
  <c r="C148"/>
  <c r="C146"/>
  <c r="C142"/>
  <c r="C139"/>
  <c r="C134"/>
  <c r="B150"/>
  <c r="B139"/>
  <c r="B134"/>
  <c r="B132"/>
  <c r="B129"/>
  <c r="B127"/>
  <c r="B123"/>
  <c r="B119"/>
  <c r="B116"/>
  <c r="B114"/>
  <c r="B109"/>
  <c r="B102"/>
  <c r="B98"/>
  <c r="B94"/>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204"/>
  <c r="D205"/>
  <c r="D206"/>
  <c r="D207"/>
  <c r="D208"/>
  <c r="D160"/>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23"/>
  <c r="D110"/>
  <c r="D111"/>
  <c r="D112"/>
  <c r="D113"/>
  <c r="D114"/>
  <c r="D115"/>
  <c r="D116"/>
  <c r="D117"/>
  <c r="D118"/>
  <c r="D119"/>
  <c r="D120"/>
  <c r="D121"/>
  <c r="D109"/>
  <c r="D96"/>
  <c r="D97"/>
  <c r="D98"/>
  <c r="D99"/>
  <c r="D100"/>
  <c r="D101"/>
  <c r="D102"/>
  <c r="D103"/>
  <c r="D104"/>
  <c r="D105"/>
  <c r="D106"/>
  <c r="D107"/>
  <c r="D95"/>
  <c r="D94"/>
  <c r="D79"/>
  <c r="D80"/>
  <c r="D81"/>
  <c r="D82"/>
  <c r="D83"/>
  <c r="D84"/>
  <c r="D85"/>
  <c r="D86"/>
  <c r="D87"/>
  <c r="D88"/>
  <c r="D89"/>
  <c r="D90"/>
  <c r="D91"/>
  <c r="D92"/>
  <c r="D78"/>
  <c r="D68"/>
  <c r="D69"/>
  <c r="D70"/>
  <c r="D71"/>
  <c r="D72"/>
  <c r="D73"/>
  <c r="D74"/>
  <c r="D75"/>
  <c r="D76"/>
  <c r="D67"/>
  <c r="D66"/>
  <c r="D48"/>
  <c r="D49"/>
  <c r="D50"/>
  <c r="D51"/>
  <c r="D52"/>
  <c r="D53"/>
  <c r="D54"/>
  <c r="D55"/>
  <c r="D56"/>
  <c r="D57"/>
  <c r="D58"/>
  <c r="D59"/>
  <c r="D60"/>
  <c r="D61"/>
  <c r="D62"/>
  <c r="D63"/>
  <c r="D64"/>
  <c r="D47"/>
  <c r="D46"/>
  <c r="D39"/>
  <c r="D40"/>
  <c r="D41"/>
  <c r="D42"/>
  <c r="D43"/>
  <c r="D44"/>
  <c r="D29"/>
  <c r="D30"/>
  <c r="D31"/>
  <c r="D32"/>
  <c r="D33"/>
  <c r="D34"/>
  <c r="D35"/>
  <c r="D36"/>
  <c r="D37"/>
  <c r="D38"/>
  <c r="D28"/>
  <c r="D27"/>
  <c r="D7"/>
  <c r="D8"/>
  <c r="D9"/>
  <c r="D10"/>
  <c r="D11"/>
  <c r="D12"/>
  <c r="D13"/>
  <c r="D14"/>
  <c r="D15"/>
  <c r="D16"/>
  <c r="D17"/>
  <c r="D18"/>
  <c r="D19"/>
  <c r="D20"/>
  <c r="D21"/>
  <c r="D22"/>
  <c r="D23"/>
  <c r="D24"/>
  <c r="D25"/>
  <c r="D6"/>
  <c r="D5"/>
  <c r="B90"/>
  <c r="B86"/>
  <c r="B84"/>
  <c r="B82"/>
  <c r="B81"/>
  <c r="B78"/>
  <c r="B76"/>
  <c r="B74"/>
  <c r="B72"/>
  <c r="B70"/>
  <c r="B68"/>
  <c r="B66"/>
  <c r="B57"/>
  <c r="B55"/>
  <c r="B50"/>
  <c r="B46"/>
  <c r="B42"/>
  <c r="B39"/>
  <c r="B36"/>
  <c r="B33"/>
  <c r="B27"/>
  <c r="B17"/>
  <c r="B13"/>
  <c r="B9"/>
  <c r="B5"/>
  <c r="A170"/>
  <c r="A160"/>
  <c r="A134"/>
  <c r="A123"/>
  <c r="A109"/>
  <c r="A94"/>
  <c r="A78"/>
  <c r="A66"/>
  <c r="A46"/>
  <c r="A27"/>
  <c r="A5"/>
  <c r="E3"/>
  <c r="F3"/>
  <c r="G3"/>
  <c r="H3"/>
  <c r="I3"/>
  <c r="J3"/>
  <c r="K3"/>
  <c r="L3"/>
  <c r="M3"/>
  <c r="N3"/>
  <c r="O3"/>
  <c r="P3"/>
  <c r="Q3"/>
  <c r="R3"/>
  <c r="S3"/>
  <c r="T3"/>
  <c r="U3"/>
  <c r="V3"/>
  <c r="W3"/>
  <c r="X3"/>
  <c r="Y3"/>
  <c r="Z3"/>
  <c r="AA3"/>
  <c r="AB3"/>
  <c r="AC3"/>
  <c r="AD3"/>
  <c r="AE3"/>
  <c r="AF3"/>
  <c r="AG3"/>
  <c r="AH3"/>
  <c r="E2"/>
  <c r="F2"/>
  <c r="G2"/>
  <c r="H2"/>
  <c r="I2"/>
  <c r="J2"/>
  <c r="K2"/>
  <c r="L2"/>
  <c r="M2"/>
  <c r="N2"/>
  <c r="O2"/>
  <c r="P2"/>
  <c r="Q2"/>
  <c r="R2"/>
  <c r="S2"/>
  <c r="T2"/>
  <c r="U2"/>
  <c r="V2"/>
  <c r="W2"/>
  <c r="X2"/>
  <c r="Y2"/>
  <c r="Z2"/>
  <c r="AA2"/>
  <c r="AB2"/>
  <c r="AC2"/>
  <c r="AD2"/>
  <c r="AE2"/>
  <c r="AF2"/>
  <c r="AG2"/>
  <c r="AH2"/>
  <c r="AH3" i="7"/>
  <c r="AH2"/>
  <c r="A5" l="1"/>
  <c r="E3"/>
  <c r="E2"/>
  <c r="C82"/>
  <c r="C79"/>
  <c r="C77"/>
  <c r="C74"/>
  <c r="C70"/>
  <c r="C5"/>
  <c r="C18"/>
  <c r="D187" l="1"/>
  <c r="D186"/>
  <c r="C186"/>
  <c r="D185"/>
  <c r="D184"/>
  <c r="C184"/>
  <c r="D183"/>
  <c r="D182"/>
  <c r="D181"/>
  <c r="C181"/>
  <c r="D180"/>
  <c r="D179"/>
  <c r="C179"/>
  <c r="B179"/>
  <c r="D178"/>
  <c r="D177"/>
  <c r="D176"/>
  <c r="C176"/>
  <c r="D175"/>
  <c r="D174"/>
  <c r="D173"/>
  <c r="C173"/>
  <c r="D172"/>
  <c r="D171"/>
  <c r="D170"/>
  <c r="D169"/>
  <c r="C169"/>
  <c r="D168"/>
  <c r="D167"/>
  <c r="D166"/>
  <c r="D165"/>
  <c r="C165"/>
  <c r="B165"/>
  <c r="A165"/>
  <c r="D163"/>
  <c r="D162"/>
  <c r="D161"/>
  <c r="C161"/>
  <c r="D160"/>
  <c r="D159"/>
  <c r="D158"/>
  <c r="C158"/>
  <c r="D157"/>
  <c r="D156"/>
  <c r="C156"/>
  <c r="D155"/>
  <c r="D154"/>
  <c r="C154"/>
  <c r="A154"/>
  <c r="D153"/>
  <c r="D152"/>
  <c r="D151"/>
  <c r="D150"/>
  <c r="D149"/>
  <c r="D148"/>
  <c r="D147"/>
  <c r="D146"/>
  <c r="D145"/>
  <c r="D144"/>
  <c r="D143"/>
  <c r="D142"/>
  <c r="D141"/>
  <c r="C141"/>
  <c r="D140"/>
  <c r="D139"/>
  <c r="D138"/>
  <c r="D137"/>
  <c r="D136"/>
  <c r="D135"/>
  <c r="C135"/>
  <c r="D134"/>
  <c r="D133"/>
  <c r="D132"/>
  <c r="D131"/>
  <c r="C131"/>
  <c r="D130"/>
  <c r="D129"/>
  <c r="D128"/>
  <c r="C128"/>
  <c r="D127"/>
  <c r="D126"/>
  <c r="D125"/>
  <c r="D124"/>
  <c r="C124"/>
  <c r="D123"/>
  <c r="D122"/>
  <c r="D121"/>
  <c r="D120"/>
  <c r="C120"/>
  <c r="D119"/>
  <c r="D118"/>
  <c r="D117"/>
  <c r="D116"/>
  <c r="C116"/>
  <c r="D115"/>
  <c r="D114"/>
  <c r="D113"/>
  <c r="D112"/>
  <c r="C112"/>
  <c r="D111"/>
  <c r="D110"/>
  <c r="D109"/>
  <c r="C109"/>
  <c r="A109"/>
  <c r="D107"/>
  <c r="D106"/>
  <c r="D105"/>
  <c r="C105"/>
  <c r="D104"/>
  <c r="D103"/>
  <c r="C103"/>
  <c r="D102"/>
  <c r="D101"/>
  <c r="D100"/>
  <c r="C100"/>
  <c r="D99"/>
  <c r="D98"/>
  <c r="D97"/>
  <c r="C97"/>
  <c r="D96"/>
  <c r="D95"/>
  <c r="C95"/>
  <c r="D94"/>
  <c r="D93"/>
  <c r="C93"/>
  <c r="D92"/>
  <c r="D91"/>
  <c r="D90"/>
  <c r="D89"/>
  <c r="D88"/>
  <c r="D87"/>
  <c r="D86"/>
  <c r="D85"/>
  <c r="C85"/>
  <c r="A85"/>
  <c r="D83"/>
  <c r="D82"/>
  <c r="D81"/>
  <c r="D80"/>
  <c r="D79"/>
  <c r="D78"/>
  <c r="D77"/>
  <c r="D76"/>
  <c r="D75"/>
  <c r="D74"/>
  <c r="D73"/>
  <c r="D72"/>
  <c r="D71"/>
  <c r="D70"/>
  <c r="D69"/>
  <c r="D68"/>
  <c r="D67"/>
  <c r="C67"/>
  <c r="A67"/>
  <c r="D65"/>
  <c r="D64"/>
  <c r="D63"/>
  <c r="C63"/>
  <c r="D62"/>
  <c r="D61"/>
  <c r="D60"/>
  <c r="C60"/>
  <c r="D59"/>
  <c r="D58"/>
  <c r="D57"/>
  <c r="D56"/>
  <c r="D55"/>
  <c r="D54"/>
  <c r="D53"/>
  <c r="D52"/>
  <c r="C52"/>
  <c r="D51"/>
  <c r="D50"/>
  <c r="D49"/>
  <c r="D48"/>
  <c r="D47"/>
  <c r="C47"/>
  <c r="D46"/>
  <c r="D45"/>
  <c r="D44"/>
  <c r="D43"/>
  <c r="D42"/>
  <c r="D41"/>
  <c r="D40"/>
  <c r="D39"/>
  <c r="C39"/>
  <c r="D38"/>
  <c r="D37"/>
  <c r="D36"/>
  <c r="C36"/>
  <c r="A36"/>
  <c r="D34"/>
  <c r="D33"/>
  <c r="D32"/>
  <c r="C32"/>
  <c r="D31"/>
  <c r="D30"/>
  <c r="D29"/>
  <c r="D28"/>
  <c r="C28"/>
  <c r="D27"/>
  <c r="D26"/>
  <c r="D25"/>
  <c r="D24"/>
  <c r="C24"/>
  <c r="A24"/>
  <c r="D22"/>
  <c r="D21"/>
  <c r="D20"/>
  <c r="D19"/>
  <c r="D18"/>
  <c r="D17"/>
  <c r="D16"/>
  <c r="D15"/>
  <c r="D14"/>
  <c r="D13"/>
  <c r="D12"/>
  <c r="C12"/>
  <c r="D11"/>
  <c r="D10"/>
  <c r="D9"/>
  <c r="C9"/>
  <c r="D8"/>
  <c r="D7"/>
  <c r="D6"/>
  <c r="D5"/>
  <c r="AG3"/>
  <c r="AF3"/>
  <c r="AE3"/>
  <c r="AD3"/>
  <c r="AC3"/>
  <c r="AB3"/>
  <c r="AA3"/>
  <c r="Z3"/>
  <c r="Y3"/>
  <c r="X3"/>
  <c r="W3"/>
  <c r="V3"/>
  <c r="U3"/>
  <c r="T3"/>
  <c r="S3"/>
  <c r="R3"/>
  <c r="Q3"/>
  <c r="P3"/>
  <c r="O3"/>
  <c r="N3"/>
  <c r="M3"/>
  <c r="L3"/>
  <c r="K3"/>
  <c r="J3"/>
  <c r="I3"/>
  <c r="H3"/>
  <c r="G3"/>
  <c r="F3"/>
  <c r="AG2"/>
  <c r="AF2"/>
  <c r="AE2"/>
  <c r="AD2"/>
  <c r="AC2"/>
  <c r="AB2"/>
  <c r="AA2"/>
  <c r="Z2"/>
  <c r="Y2"/>
  <c r="X2"/>
  <c r="W2"/>
  <c r="V2"/>
  <c r="U2"/>
  <c r="T2"/>
  <c r="S2"/>
  <c r="R2"/>
  <c r="Q2"/>
  <c r="P2"/>
  <c r="O2"/>
  <c r="N2"/>
  <c r="M2"/>
  <c r="L2"/>
  <c r="K2"/>
  <c r="J2"/>
  <c r="I2"/>
  <c r="H2"/>
  <c r="G2"/>
  <c r="F2"/>
</calcChain>
</file>

<file path=xl/sharedStrings.xml><?xml version="1.0" encoding="utf-8"?>
<sst xmlns="http://schemas.openxmlformats.org/spreadsheetml/2006/main" count="657" uniqueCount="533">
  <si>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</si>
  <si>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</si>
  <si>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</si>
  <si>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</si>
  <si>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</si>
  <si>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</si>
  <si>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</si>
  <si>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</si>
  <si>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</si>
  <si>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</si>
  <si>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</si>
  <si>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</si>
  <si>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</si>
  <si>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</si>
  <si>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</si>
  <si>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</si>
  <si>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</si>
  <si>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</si>
  <si>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</si>
  <si>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</si>
  <si>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</si>
  <si>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</si>
  <si>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</si>
  <si>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</si>
  <si>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</si>
  <si>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</si>
  <si>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</si>
  <si>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</si>
  <si>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</si>
  <si>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</si>
  <si>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</si>
  <si>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</si>
  <si>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</si>
  <si>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</si>
  <si>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</si>
  <si>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</si>
  <si>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</si>
  <si>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</si>
  <si>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</si>
  <si>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</si>
  <si>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</si>
  <si>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</si>
  <si>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</si>
  <si>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</si>
  <si>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</si>
  <si>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</si>
  <si>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</si>
  <si>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</si>
  <si>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</si>
  <si>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</si>
  <si>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</si>
  <si>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</si>
  <si>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</si>
  <si>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</si>
  <si>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</si>
  <si>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</si>
  <si>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</si>
  <si>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</si>
  <si>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</si>
  <si>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</si>
  <si>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</si>
  <si>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</si>
  <si>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</si>
  <si>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</si>
  <si>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</si>
  <si>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</si>
  <si>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</si>
  <si>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prénom</t>
  </si>
  <si>
    <t>nom</t>
  </si>
  <si>
    <t>Conduire et maitriser un affrontement collectif et interindividuel</t>
  </si>
  <si>
    <t>Prénom</t>
  </si>
  <si>
    <t>Travaillé</t>
  </si>
  <si>
    <t>En cours</t>
  </si>
  <si>
    <t>Non travaillé</t>
  </si>
  <si>
    <t>Delarue</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</si>
  <si>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</si>
  <si>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</si>
  <si>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</si>
  <si>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</si>
  <si>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</si>
  <si>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</si>
  <si>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</si>
  <si>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</si>
  <si>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</si>
  <si>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</si>
  <si>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</si>
  <si>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</si>
  <si>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</si>
  <si>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</si>
  <si>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</si>
  <si>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</si>
  <si>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</si>
  <si>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</si>
  <si>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</si>
  <si>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</si>
  <si>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</si>
  <si>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</si>
  <si>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</si>
  <si>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</si>
  <si>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</si>
  <si>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</si>
  <si>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</si>
  <si>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</si>
  <si>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</si>
  <si>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</si>
  <si>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</si>
  <si>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</si>
  <si>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</si>
  <si>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</si>
  <si>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</si>
  <si>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</si>
  <si>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</si>
  <si>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</si>
  <si>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</si>
  <si>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</si>
  <si>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</si>
  <si>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</si>
  <si>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</si>
  <si>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</si>
  <si>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</si>
  <si>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</si>
  <si>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</si>
  <si>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</si>
  <si>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</si>
  <si>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</si>
  <si>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</si>
  <si>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</si>
  <si>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</si>
  <si>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</si>
  <si>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</si>
  <si>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</si>
  <si>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</si>
  <si>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</si>
  <si>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</si>
  <si>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</si>
  <si>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</si>
  <si>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</si>
  <si>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</si>
  <si>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</si>
  <si>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</si>
  <si>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</si>
  <si>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</si>
  <si>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</si>
  <si>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</si>
  <si>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</si>
  <si>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</si>
  <si>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</si>
  <si>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</si>
  <si>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</si>
  <si>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</si>
  <si>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</si>
  <si>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</si>
  <si>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</si>
  <si>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</si>
  <si>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</si>
  <si>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</si>
  <si>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</si>
  <si>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</si>
  <si>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</si>
  <si>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</si>
  <si>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</si>
  <si>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</si>
  <si>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</si>
  <si>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</si>
  <si>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</si>
  <si>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</si>
  <si>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</si>
  <si>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</si>
  <si>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</si>
  <si>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</si>
  <si>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</si>
  <si>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</si>
  <si>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</si>
  <si>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</si>
  <si>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</si>
  <si>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</si>
  <si>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</si>
  <si>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</si>
  <si>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</si>
  <si>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</si>
  <si>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</si>
  <si>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</si>
  <si>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</si>
  <si>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</si>
  <si>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</si>
  <si>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</si>
  <si>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</si>
  <si>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</si>
  <si>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</si>
  <si>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</si>
  <si>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</si>
  <si>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</si>
  <si>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</si>
  <si>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</si>
  <si>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</si>
  <si>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</si>
  <si>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</si>
  <si>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</si>
  <si>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</si>
  <si>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</si>
  <si>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</si>
  <si>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</si>
  <si>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</si>
  <si>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</si>
  <si>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</si>
  <si>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</si>
  <si>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</si>
  <si>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</si>
  <si>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</si>
  <si>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</si>
  <si>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</si>
  <si>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</si>
  <si>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</si>
  <si>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</si>
  <si>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</si>
  <si>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</si>
  <si>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</si>
  <si>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</si>
  <si>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</si>
  <si>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</si>
  <si>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</si>
  <si>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</si>
  <si>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</si>
  <si>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</si>
  <si>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</si>
  <si>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</si>
  <si>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</si>
  <si>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</si>
  <si>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</si>
  <si>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</si>
  <si>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</si>
  <si>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</si>
  <si>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</si>
  <si>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</si>
  <si>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</si>
  <si>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</si>
  <si>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</si>
  <si>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__</t>
  </si>
  <si>
    <t>Liste des élèves cycle 3</t>
  </si>
  <si>
    <t>Liste élèves cycle 4</t>
  </si>
  <si>
    <t xml:space="preserve"> Nom</t>
  </si>
  <si>
    <t>Pierre</t>
  </si>
  <si>
    <t>Dupont</t>
  </si>
  <si>
    <t>Jean</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</si>
  <si>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</si>
  <si>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</si>
  <si>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</si>
  <si>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</si>
  <si>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</si>
  <si>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</si>
  <si>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</si>
  <si>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</si>
  <si>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</si>
  <si>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</si>
  <si>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</si>
  <si>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</si>
  <si>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</si>
  <si>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</si>
  <si>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</si>
  <si>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</si>
  <si>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</si>
  <si>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</si>
  <si>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</si>
  <si>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</si>
  <si>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</si>
  <si>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</si>
  <si>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</si>
  <si>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</si>
  <si>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</si>
  <si>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</si>
  <si>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</si>
  <si>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</si>
  <si>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</si>
  <si>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</si>
  <si>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</si>
  <si>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</si>
  <si>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</si>
  <si>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</si>
  <si>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</si>
  <si>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</si>
  <si>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</si>
  <si>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</si>
  <si>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</si>
  <si>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</si>
  <si>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</si>
  <si>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</si>
  <si>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</si>
  <si>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</si>
  <si>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</si>
  <si>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</si>
  <si>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</si>
  <si>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</si>
  <si>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</si>
  <si>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</si>
  <si>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</si>
  <si>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</si>
  <si>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</si>
  <si>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</si>
  <si>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</si>
  <si>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</si>
  <si>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</si>
  <si>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</si>
  <si>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</si>
  <si>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</si>
  <si>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</si>
  <si>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</si>
  <si>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</si>
  <si>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</si>
  <si>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</si>
  <si>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</si>
  <si>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</si>
  <si>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</si>
  <si>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</si>
  <si>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</si>
  <si>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</si>
  <si>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</si>
  <si>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</si>
  <si>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</si>
  <si>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</si>
  <si>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</si>
  <si>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</si>
  <si>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</si>
  <si>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</si>
  <si>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</si>
  <si>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</si>
  <si>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</si>
  <si>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</si>
  <si>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</si>
  <si>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</si>
  <si>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</si>
  <si>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</si>
  <si>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</si>
  <si>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</si>
  <si>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</si>
  <si>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</si>
  <si>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</si>
  <si>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</si>
  <si>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</si>
  <si>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</si>
  <si>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</si>
  <si>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</si>
  <si>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</si>
  <si>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</si>
  <si>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</si>
  <si>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</si>
  <si>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</si>
  <si>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</si>
  <si>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</si>
  <si>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</si>
  <si>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</si>
  <si>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</si>
  <si>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</si>
  <si>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</si>
  <si>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</si>
  <si>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</si>
  <si>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</si>
  <si>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</si>
  <si>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</si>
  <si>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</si>
  <si>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</si>
  <si>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</si>
  <si>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</si>
  <si>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</si>
  <si>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</si>
  <si>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</si>
  <si>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</si>
  <si>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</si>
  <si>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</si>
  <si>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</si>
  <si>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</si>
  <si>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</si>
  <si>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</si>
  <si>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</si>
  <si>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</si>
  <si>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</si>
  <si>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</si>
  <si>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</si>
  <si>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</si>
  <si>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</si>
  <si>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</si>
  <si>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</si>
  <si>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</si>
  <si>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</si>
  <si>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</si>
  <si>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</si>
  <si>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</si>
  <si>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</si>
  <si>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</si>
  <si>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</si>
  <si>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</si>
  <si>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</si>
  <si>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</si>
  <si>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</si>
  <si>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</si>
  <si>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</si>
  <si>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</si>
  <si>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</si>
  <si>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</si>
  <si>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</si>
  <si>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</si>
  <si>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</si>
  <si>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</si>
  <si>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</si>
  <si>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</si>
  <si>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</si>
  <si>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</si>
  <si>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</si>
  <si>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</si>
  <si>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</si>
  <si>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</si>
  <si>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</si>
  <si>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</si>
  <si>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</si>
  <si>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</si>
  <si>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</si>
  <si>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</si>
  <si>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</si>
  <si>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</si>
  <si>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</si>
  <si>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</si>
  <si>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</si>
  <si>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</si>
  <si>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</si>
  <si>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</si>
  <si>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</si>
  <si>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</si>
  <si>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</si>
  <si>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</si>
  <si>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</si>
  <si>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Négocier une solution commune si une production collective est
demandée</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</si>
  <si>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</si>
  <si>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</si>
  <si>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</si>
  <si>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</si>
  <si>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</si>
  <si>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</si>
  <si>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</si>
  <si>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</si>
  <si>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</si>
  <si>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</si>
  <si>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</si>
  <si>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tartenpion</t>
  </si>
  <si>
    <t>dudu1</t>
  </si>
  <si>
    <t>dudu2</t>
  </si>
  <si>
    <t>dudu3</t>
  </si>
  <si>
    <t>dudu4</t>
  </si>
  <si>
    <t>dudu5</t>
  </si>
  <si>
    <t>dudu6</t>
  </si>
  <si>
    <t>dudu7</t>
  </si>
  <si>
    <t>dudu8</t>
  </si>
  <si>
    <t>dudu9</t>
  </si>
  <si>
    <t>dudu10</t>
  </si>
  <si>
    <t>dudu11</t>
  </si>
  <si>
    <t>dudu12</t>
  </si>
  <si>
    <t>dudu13</t>
  </si>
  <si>
    <t>dudu14</t>
  </si>
  <si>
    <t>dudu15</t>
  </si>
  <si>
    <t>dudu16</t>
  </si>
  <si>
    <t>dudu17</t>
  </si>
  <si>
    <t>dudu18</t>
  </si>
  <si>
    <t>dudu19</t>
  </si>
  <si>
    <t>dudu20</t>
  </si>
  <si>
    <t>dudu21</t>
  </si>
  <si>
    <t>dudu22</t>
  </si>
  <si>
    <t>dudu23</t>
  </si>
  <si>
    <t>dudu24</t>
  </si>
  <si>
    <t>dudu25</t>
  </si>
  <si>
    <t>dudu26</t>
  </si>
  <si>
    <t>dudu27</t>
  </si>
  <si>
    <t>Pierre1</t>
  </si>
  <si>
    <t>Pierre2</t>
  </si>
  <si>
    <t>Pierre3</t>
  </si>
  <si>
    <t>Pierre4</t>
  </si>
  <si>
    <t>Pierre5</t>
  </si>
  <si>
    <t>Pierre6</t>
  </si>
  <si>
    <t>Pierre7</t>
  </si>
  <si>
    <t>Pierre8</t>
  </si>
  <si>
    <t>Pierre9</t>
  </si>
  <si>
    <t>Pierre10</t>
  </si>
  <si>
    <t>Pierre11</t>
  </si>
  <si>
    <t>Pierre12</t>
  </si>
  <si>
    <t>Pierre13</t>
  </si>
  <si>
    <t>Pierre14</t>
  </si>
  <si>
    <t>Pierre15</t>
  </si>
  <si>
    <t>Pierre16</t>
  </si>
  <si>
    <t>Pierre17</t>
  </si>
  <si>
    <t>Pierre18</t>
  </si>
  <si>
    <t>Pierre19</t>
  </si>
  <si>
    <t>Pierre20</t>
  </si>
  <si>
    <t>Pierre21</t>
  </si>
  <si>
    <t>Pierre22</t>
  </si>
  <si>
    <t>Pierre23</t>
  </si>
  <si>
    <t>Pierre24</t>
  </si>
  <si>
    <t>Pierre25</t>
  </si>
  <si>
    <t>Pierre26</t>
  </si>
  <si>
    <t>Pierre27</t>
  </si>
  <si>
    <t>Pierre28</t>
  </si>
  <si>
    <t>Pierre29</t>
  </si>
  <si>
    <t>Pierre30</t>
  </si>
  <si>
    <t>Dupont1</t>
  </si>
  <si>
    <t>Dupont2</t>
  </si>
  <si>
    <t>Dupont3</t>
  </si>
  <si>
    <t>Dupont4</t>
  </si>
  <si>
    <t>Dupont5</t>
  </si>
  <si>
    <t>Dupont6</t>
  </si>
  <si>
    <t>Dupont7</t>
  </si>
  <si>
    <t>Dupont8</t>
  </si>
  <si>
    <t>Dupont9</t>
  </si>
  <si>
    <t>Dupont10</t>
  </si>
  <si>
    <t>Dupont11</t>
  </si>
  <si>
    <t>Dupont12</t>
  </si>
  <si>
    <t>Dupont13</t>
  </si>
  <si>
    <t>Dupont14</t>
  </si>
  <si>
    <t>Dupont15</t>
  </si>
  <si>
    <t>Dupont16</t>
  </si>
  <si>
    <t>Dupont17</t>
  </si>
  <si>
    <t>Dupont18</t>
  </si>
  <si>
    <t>Dupont19</t>
  </si>
  <si>
    <t>Dupont20</t>
  </si>
  <si>
    <t>Dupont21</t>
  </si>
  <si>
    <t>Dupont22</t>
  </si>
  <si>
    <t>Dupont23</t>
  </si>
  <si>
    <t>Dupont24</t>
  </si>
  <si>
    <t>Dupont25</t>
  </si>
  <si>
    <t>Dupont26</t>
  </si>
  <si>
    <t>Dupont27</t>
  </si>
  <si>
    <t>Dupont28</t>
  </si>
  <si>
    <t>Dupont29</t>
  </si>
  <si>
    <t>Dupont30</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</si>
  <si>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</si>
  <si>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</si>
  <si>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</si>
  <si>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Meriem</t>
  </si>
</sst>
</file>

<file path=xl/styles.xml><?xml version="1.0" encoding="utf-8"?>
<styleSheet xmlns="http://schemas.openxmlformats.org/spreadsheetml/2006/main">
  <fonts count="18">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s>
  <fills count="12">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s>
  <borders count="50">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right style="thin">
        <color auto="1"/>
      </right>
      <top style="hair">
        <color auto="1"/>
      </top>
      <bottom style="hair">
        <color auto="1"/>
      </bottom>
      <diagonal/>
    </border>
    <border>
      <left style="thin">
        <color auto="1"/>
      </left>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thin">
        <color auto="1"/>
      </right>
      <top style="thin">
        <color auto="1"/>
      </top>
      <bottom style="hair">
        <color auto="1"/>
      </bottom>
      <diagonal/>
    </border>
    <border>
      <left/>
      <right style="hair">
        <color auto="1"/>
      </right>
      <top style="hair">
        <color auto="1"/>
      </top>
      <bottom style="thin">
        <color auto="1"/>
      </bottom>
      <diagonal/>
    </border>
    <border>
      <left/>
      <right style="thin">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bottom style="hair">
        <color auto="1"/>
      </bottom>
      <diagonal/>
    </border>
  </borders>
  <cellStyleXfs count="3">
    <xf numFmtId="0" fontId="0" fillId="0" borderId="0"/>
    <xf numFmtId="0" fontId="1" fillId="0" borderId="0"/>
    <xf numFmtId="0" fontId="1" fillId="2" borderId="0" applyBorder="0" applyAlignment="0" applyProtection="0"/>
  </cellStyleXfs>
  <cellXfs count="198">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vertical="center"/>
    </xf>
    <xf numFmtId="0" fontId="1" fillId="0" borderId="0" xfId="1" applyAlignment="1">
      <alignment wrapText="1"/>
    </xf>
    <xf numFmtId="0" fontId="1" fillId="0" borderId="3" xfId="1" applyBorder="1" applyAlignment="1">
      <alignment wrapText="1"/>
    </xf>
    <xf numFmtId="0" fontId="1" fillId="9"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4" borderId="17" xfId="2" applyFill="1" applyBorder="1" applyAlignment="1">
      <alignment horizontal="center" vertical="center"/>
    </xf>
    <xf numFmtId="0" fontId="1" fillId="3" borderId="3" xfId="1" applyFill="1" applyBorder="1" applyAlignment="1">
      <alignment wrapText="1"/>
    </xf>
    <xf numFmtId="0" fontId="0" fillId="0" borderId="3" xfId="0" applyBorder="1" applyAlignment="1">
      <alignment vertical="top" wrapText="1"/>
    </xf>
    <xf numFmtId="0" fontId="0" fillId="0" borderId="3" xfId="0" applyBorder="1" applyAlignment="1">
      <alignment horizontal="left" vertical="top" wrapText="1"/>
    </xf>
    <xf numFmtId="0" fontId="8" fillId="0" borderId="0" xfId="1" applyFont="1" applyAlignment="1">
      <alignment vertical="center" textRotation="90" wrapText="1"/>
    </xf>
    <xf numFmtId="0" fontId="1" fillId="0" borderId="0" xfId="2" applyFill="1" applyBorder="1" applyAlignment="1">
      <alignment horizontal="center" vertical="center"/>
    </xf>
    <xf numFmtId="0" fontId="10" fillId="0" borderId="3" xfId="0" applyFont="1" applyBorder="1" applyAlignment="1">
      <alignment horizontal="left" vertical="top" wrapText="1"/>
    </xf>
    <xf numFmtId="0" fontId="1" fillId="0" borderId="2" xfId="1" applyBorder="1" applyAlignment="1">
      <alignment horizontal="left" vertical="center" wrapText="1"/>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3" fillId="0" borderId="2" xfId="1" applyFont="1" applyBorder="1" applyAlignment="1">
      <alignment horizontal="center" vertical="center" wrapText="1"/>
    </xf>
    <xf numFmtId="0" fontId="12" fillId="0" borderId="0" xfId="1" applyFont="1" applyAlignment="1">
      <alignment horizontal="center" vertical="center" textRotation="90" wrapText="1"/>
    </xf>
    <xf numFmtId="0" fontId="11" fillId="0" borderId="0" xfId="0" applyFont="1" applyAlignment="1">
      <alignment horizontal="center" vertical="center" textRotation="90" wrapText="1"/>
    </xf>
    <xf numFmtId="0" fontId="14" fillId="0" borderId="0" xfId="0" applyFont="1" applyAlignment="1">
      <alignment horizontal="center" vertical="center"/>
    </xf>
    <xf numFmtId="0" fontId="5" fillId="0" borderId="0" xfId="1" applyFont="1" applyAlignment="1">
      <alignment horizontal="left" vertical="center"/>
    </xf>
    <xf numFmtId="0" fontId="5" fillId="0" borderId="0" xfId="1" applyFont="1"/>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1" fillId="4" borderId="27" xfId="2" applyFill="1" applyBorder="1" applyAlignment="1">
      <alignment horizontal="center" vertical="center"/>
    </xf>
    <xf numFmtId="0" fontId="1" fillId="4" borderId="28" xfId="2" applyFill="1" applyBorder="1" applyAlignment="1">
      <alignment horizontal="center" vertical="center"/>
    </xf>
    <xf numFmtId="0" fontId="1" fillId="4" borderId="29" xfId="2" applyFill="1" applyBorder="1" applyAlignment="1">
      <alignment horizontal="center" vertical="center"/>
    </xf>
    <xf numFmtId="0" fontId="1" fillId="4" borderId="30" xfId="2" applyFill="1" applyBorder="1" applyAlignment="1">
      <alignment horizontal="center" vertical="center"/>
    </xf>
    <xf numFmtId="0" fontId="1" fillId="4" borderId="31" xfId="2" applyFill="1" applyBorder="1" applyAlignment="1">
      <alignment horizontal="center" vertical="center"/>
    </xf>
    <xf numFmtId="0" fontId="1" fillId="4" borderId="32" xfId="2" applyFill="1" applyBorder="1" applyAlignment="1">
      <alignment horizontal="center" vertical="center"/>
    </xf>
    <xf numFmtId="0" fontId="0" fillId="0" borderId="6" xfId="0" applyBorder="1" applyAlignment="1">
      <alignment horizontal="left" vertical="top" wrapText="1"/>
    </xf>
    <xf numFmtId="0" fontId="1" fillId="4" borderId="33" xfId="2" applyFill="1" applyBorder="1" applyAlignment="1">
      <alignment horizontal="center" vertical="center"/>
    </xf>
    <xf numFmtId="0" fontId="1" fillId="4" borderId="24" xfId="2" applyFill="1" applyBorder="1" applyAlignment="1">
      <alignment horizontal="center" vertical="center"/>
    </xf>
    <xf numFmtId="0" fontId="0" fillId="0" borderId="9" xfId="0" applyBorder="1" applyAlignment="1">
      <alignment horizontal="left" vertical="top" wrapText="1"/>
    </xf>
    <xf numFmtId="0" fontId="1" fillId="4" borderId="39" xfId="2" applyFill="1" applyBorder="1" applyAlignment="1">
      <alignment horizontal="center" vertical="center"/>
    </xf>
    <xf numFmtId="0" fontId="1" fillId="4" borderId="40" xfId="2" applyFill="1" applyBorder="1" applyAlignment="1">
      <alignment horizontal="center" vertical="center"/>
    </xf>
    <xf numFmtId="0" fontId="10" fillId="0" borderId="9" xfId="0" applyFont="1" applyBorder="1" applyAlignment="1">
      <alignment horizontal="left" vertical="top" wrapText="1"/>
    </xf>
    <xf numFmtId="0" fontId="10" fillId="0" borderId="6" xfId="0" applyFont="1" applyBorder="1" applyAlignment="1">
      <alignment horizontal="left" vertical="top" wrapText="1"/>
    </xf>
    <xf numFmtId="0" fontId="1" fillId="0" borderId="6" xfId="1" applyBorder="1" applyAlignment="1">
      <alignment horizontal="left" vertical="top" wrapText="1"/>
    </xf>
    <xf numFmtId="0" fontId="1" fillId="4" borderId="41" xfId="2" applyFill="1" applyBorder="1" applyAlignment="1">
      <alignment horizontal="center" vertical="center"/>
    </xf>
    <xf numFmtId="0" fontId="1" fillId="4" borderId="42" xfId="2" applyFill="1" applyBorder="1" applyAlignment="1">
      <alignment horizontal="center" vertical="center"/>
    </xf>
    <xf numFmtId="0" fontId="1" fillId="4" borderId="43" xfId="2" applyFill="1" applyBorder="1" applyAlignment="1">
      <alignment horizontal="center" vertical="center"/>
    </xf>
    <xf numFmtId="0" fontId="0" fillId="0" borderId="45" xfId="0" applyBorder="1"/>
    <xf numFmtId="0" fontId="9" fillId="0" borderId="45" xfId="0" applyFont="1" applyBorder="1" applyAlignment="1">
      <alignment horizontal="center"/>
    </xf>
    <xf numFmtId="0" fontId="11" fillId="10" borderId="4" xfId="0" applyFont="1" applyFill="1" applyBorder="1" applyAlignment="1">
      <alignment horizontal="center" vertical="center" textRotation="90" wrapText="1"/>
    </xf>
    <xf numFmtId="0" fontId="11" fillId="10" borderId="7" xfId="0" applyFont="1" applyFill="1" applyBorder="1" applyAlignment="1">
      <alignment horizontal="center" vertical="center" textRotation="90" wrapText="1"/>
    </xf>
    <xf numFmtId="0" fontId="11" fillId="10" borderId="5" xfId="0" applyFont="1" applyFill="1" applyBorder="1" applyAlignment="1">
      <alignment horizontal="center" vertical="center" textRotation="90" wrapText="1"/>
    </xf>
    <xf numFmtId="0" fontId="12" fillId="10" borderId="4" xfId="1" applyFont="1" applyFill="1" applyBorder="1" applyAlignment="1">
      <alignment horizontal="center" vertical="center" textRotation="90" wrapText="1"/>
    </xf>
    <xf numFmtId="0" fontId="12" fillId="10" borderId="7" xfId="1" applyFont="1" applyFill="1" applyBorder="1" applyAlignment="1">
      <alignment horizontal="center" vertical="center" textRotation="90" wrapText="1"/>
    </xf>
    <xf numFmtId="0" fontId="12" fillId="10" borderId="5" xfId="1" applyFont="1" applyFill="1" applyBorder="1" applyAlignment="1">
      <alignment horizontal="center" vertical="center" textRotation="90" wrapText="1"/>
    </xf>
    <xf numFmtId="0" fontId="0" fillId="10" borderId="7" xfId="0" applyFill="1" applyBorder="1"/>
    <xf numFmtId="0" fontId="0" fillId="10" borderId="5" xfId="0" applyFill="1" applyBorder="1"/>
    <xf numFmtId="49" fontId="0" fillId="0" borderId="0" xfId="0" applyNumberFormat="1" applyAlignment="1">
      <alignment wrapText="1"/>
    </xf>
    <xf numFmtId="49" fontId="6" fillId="0" borderId="0" xfId="1" applyNumberFormat="1" applyFont="1" applyAlignment="1">
      <alignment horizontal="left" vertical="top" wrapText="1"/>
    </xf>
    <xf numFmtId="49" fontId="7" fillId="0" borderId="0" xfId="1" applyNumberFormat="1" applyFont="1" applyAlignment="1">
      <alignment horizontal="center" wrapText="1"/>
    </xf>
    <xf numFmtId="0" fontId="1" fillId="4" borderId="49" xfId="2" applyFill="1" applyBorder="1" applyAlignment="1">
      <alignment horizontal="center" vertical="center"/>
    </xf>
    <xf numFmtId="0" fontId="1" fillId="0" borderId="3" xfId="1" applyNumberFormat="1" applyBorder="1" applyAlignment="1">
      <alignment horizontal="center" vertical="center" wrapText="1"/>
    </xf>
    <xf numFmtId="0" fontId="1" fillId="3" borderId="3" xfId="1" applyNumberFormat="1" applyFill="1" applyBorder="1" applyAlignment="1">
      <alignment wrapText="1"/>
    </xf>
    <xf numFmtId="0" fontId="1" fillId="0" borderId="3" xfId="1" applyNumberFormat="1" applyBorder="1" applyAlignment="1">
      <alignment vertical="top" wrapText="1"/>
    </xf>
    <xf numFmtId="0" fontId="1" fillId="0" borderId="8" xfId="1" applyNumberFormat="1" applyBorder="1" applyAlignment="1">
      <alignment vertical="top" wrapText="1"/>
    </xf>
    <xf numFmtId="0" fontId="1" fillId="0" borderId="0" xfId="1" applyNumberFormat="1" applyAlignment="1">
      <alignment vertical="top" wrapText="1"/>
    </xf>
    <xf numFmtId="0" fontId="0" fillId="0" borderId="48" xfId="0" applyNumberFormat="1" applyBorder="1" applyAlignment="1">
      <alignment vertical="top" wrapText="1"/>
    </xf>
    <xf numFmtId="0" fontId="1" fillId="0" borderId="48" xfId="1" applyNumberFormat="1" applyBorder="1" applyAlignment="1">
      <alignment vertical="top" wrapText="1"/>
    </xf>
    <xf numFmtId="0" fontId="1" fillId="0" borderId="48" xfId="1" applyNumberFormat="1" applyBorder="1" applyAlignment="1">
      <alignment horizontal="left" vertical="top" wrapText="1"/>
    </xf>
    <xf numFmtId="0" fontId="1" fillId="0" borderId="3" xfId="1" applyNumberFormat="1" applyBorder="1" applyAlignment="1">
      <alignment horizontal="left" vertical="top" wrapText="1"/>
    </xf>
    <xf numFmtId="0" fontId="1" fillId="0" borderId="3" xfId="1" applyNumberFormat="1" applyBorder="1" applyAlignment="1">
      <alignment wrapText="1"/>
    </xf>
    <xf numFmtId="0" fontId="0" fillId="0" borderId="0" xfId="0" applyNumberFormat="1" applyAlignment="1">
      <alignment vertical="top" wrapText="1"/>
    </xf>
    <xf numFmtId="0" fontId="1" fillId="3" borderId="6" xfId="1" applyNumberFormat="1" applyFill="1" applyBorder="1" applyAlignment="1">
      <alignment wrapText="1"/>
    </xf>
    <xf numFmtId="0" fontId="1" fillId="9" borderId="3" xfId="1" applyNumberFormat="1" applyFill="1" applyBorder="1" applyAlignment="1">
      <alignment vertical="top" wrapText="1"/>
    </xf>
    <xf numFmtId="0" fontId="0" fillId="0" borderId="0" xfId="0" applyNumberFormat="1" applyAlignment="1">
      <alignment wrapText="1"/>
    </xf>
    <xf numFmtId="0" fontId="1" fillId="0" borderId="3" xfId="1" applyNumberFormat="1" applyBorder="1" applyAlignment="1">
      <alignment horizontal="left" vertical="center" wrapText="1"/>
    </xf>
    <xf numFmtId="0" fontId="0" fillId="0" borderId="3" xfId="0" applyNumberFormat="1" applyBorder="1" applyAlignment="1">
      <alignment vertical="top" wrapText="1"/>
    </xf>
    <xf numFmtId="0" fontId="1" fillId="3" borderId="48" xfId="1" applyNumberFormat="1" applyFill="1" applyBorder="1" applyAlignment="1">
      <alignment wrapText="1"/>
    </xf>
    <xf numFmtId="0" fontId="1" fillId="3" borderId="4" xfId="1" applyNumberFormat="1" applyFill="1" applyBorder="1" applyAlignment="1">
      <alignment wrapText="1"/>
    </xf>
    <xf numFmtId="0" fontId="1" fillId="3" borderId="5" xfId="1" applyNumberFormat="1" applyFill="1" applyBorder="1" applyAlignment="1">
      <alignment wrapText="1"/>
    </xf>
    <xf numFmtId="0" fontId="1" fillId="11" borderId="48" xfId="1" applyNumberFormat="1" applyFill="1" applyBorder="1" applyAlignment="1">
      <alignment wrapText="1"/>
    </xf>
    <xf numFmtId="0" fontId="1" fillId="11" borderId="4" xfId="1" applyNumberFormat="1" applyFill="1" applyBorder="1" applyAlignment="1">
      <alignment wrapText="1"/>
    </xf>
    <xf numFmtId="0" fontId="1" fillId="11" borderId="5" xfId="1" applyNumberFormat="1" applyFill="1" applyBorder="1" applyAlignment="1">
      <alignment wrapText="1"/>
    </xf>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9" fillId="0" borderId="46" xfId="0" applyFont="1" applyBorder="1" applyAlignment="1">
      <alignment horizontal="center"/>
    </xf>
    <xf numFmtId="0" fontId="9" fillId="0" borderId="47" xfId="0" applyFont="1" applyBorder="1" applyAlignment="1">
      <alignment horizontal="center"/>
    </xf>
    <xf numFmtId="0" fontId="1" fillId="0" borderId="3" xfId="1" applyBorder="1" applyAlignment="1">
      <alignment horizontal="center" vertical="center" wrapText="1"/>
    </xf>
    <xf numFmtId="0" fontId="15" fillId="0" borderId="4" xfId="1" applyFont="1" applyBorder="1" applyAlignment="1">
      <alignment horizontal="center" vertical="center" wrapText="1"/>
    </xf>
    <xf numFmtId="0" fontId="15" fillId="0" borderId="7" xfId="1" applyFont="1" applyBorder="1" applyAlignment="1">
      <alignment horizontal="center" vertical="center" wrapText="1"/>
    </xf>
    <xf numFmtId="0" fontId="15" fillId="0" borderId="5" xfId="1" applyFont="1" applyBorder="1" applyAlignment="1">
      <alignment horizontal="center" vertical="center" wrapText="1"/>
    </xf>
    <xf numFmtId="0" fontId="2" fillId="0" borderId="3" xfId="1" applyFont="1" applyBorder="1" applyAlignment="1">
      <alignment horizontal="center" vertical="center" textRotation="90" wrapText="1"/>
    </xf>
    <xf numFmtId="0" fontId="5" fillId="0" borderId="3" xfId="1" applyFont="1" applyBorder="1" applyAlignment="1">
      <alignment horizontal="center" vertical="center" wrapText="1"/>
    </xf>
    <xf numFmtId="0" fontId="2" fillId="0" borderId="3" xfId="1" applyFont="1" applyBorder="1" applyAlignment="1">
      <alignment vertical="center" textRotation="90" wrapText="1"/>
    </xf>
    <xf numFmtId="0" fontId="4" fillId="3" borderId="0" xfId="1" applyFont="1" applyFill="1" applyAlignment="1">
      <alignment horizontal="center" wrapText="1"/>
    </xf>
    <xf numFmtId="0" fontId="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1" fillId="0" borderId="35" xfId="0" applyFont="1" applyBorder="1" applyAlignment="1">
      <alignment horizontal="center" vertical="center" textRotation="90" wrapText="1"/>
    </xf>
    <xf numFmtId="0" fontId="11" fillId="0" borderId="36" xfId="0" applyFont="1" applyBorder="1" applyAlignment="1">
      <alignment horizontal="center" vertical="center" textRotation="90" wrapText="1"/>
    </xf>
    <xf numFmtId="0" fontId="11" fillId="0" borderId="20" xfId="0" applyFont="1" applyBorder="1" applyAlignment="1">
      <alignment horizontal="center" vertical="center" textRotation="90" wrapText="1"/>
    </xf>
    <xf numFmtId="0" fontId="11" fillId="0" borderId="21" xfId="0" applyFont="1" applyBorder="1" applyAlignment="1">
      <alignment horizontal="center" vertical="center" textRotation="90" wrapText="1"/>
    </xf>
    <xf numFmtId="0" fontId="11" fillId="0" borderId="37" xfId="0" applyFont="1" applyBorder="1" applyAlignment="1">
      <alignment horizontal="center" vertical="center" textRotation="90" wrapText="1"/>
    </xf>
    <xf numFmtId="0" fontId="11" fillId="0" borderId="38" xfId="0" applyFont="1" applyBorder="1" applyAlignment="1">
      <alignment horizontal="center" vertical="center" textRotation="90" wrapText="1"/>
    </xf>
    <xf numFmtId="0" fontId="0" fillId="0" borderId="12" xfId="0" applyBorder="1" applyAlignment="1">
      <alignment horizontal="center" vertical="center" wrapText="1"/>
    </xf>
    <xf numFmtId="0" fontId="0" fillId="0" borderId="5" xfId="0" applyBorder="1" applyAlignment="1">
      <alignment horizontal="center" vertical="center" wrapText="1"/>
    </xf>
    <xf numFmtId="0" fontId="0" fillId="0" borderId="10" xfId="0" applyBorder="1" applyAlignment="1">
      <alignment horizontal="center" vertical="center" wrapText="1"/>
    </xf>
    <xf numFmtId="0" fontId="1" fillId="0" borderId="5" xfId="1" applyBorder="1" applyAlignment="1">
      <alignment horizontal="center" vertical="center" wrapText="1"/>
    </xf>
    <xf numFmtId="0" fontId="1" fillId="0" borderId="10" xfId="1" applyBorder="1" applyAlignment="1">
      <alignment horizontal="center" vertical="center" wrapText="1"/>
    </xf>
    <xf numFmtId="0" fontId="11" fillId="0" borderId="22" xfId="0" applyFont="1" applyBorder="1" applyAlignment="1">
      <alignment horizontal="center" vertical="center" textRotation="90" wrapText="1"/>
    </xf>
    <xf numFmtId="0" fontId="11" fillId="0" borderId="23" xfId="0" applyFont="1" applyBorder="1" applyAlignment="1">
      <alignment horizontal="center" vertical="center" textRotation="90" wrapText="1"/>
    </xf>
    <xf numFmtId="0" fontId="11" fillId="0" borderId="4" xfId="0" applyFont="1" applyBorder="1" applyAlignment="1">
      <alignment horizontal="center" vertical="center" textRotation="90" wrapText="1"/>
    </xf>
    <xf numFmtId="0" fontId="11" fillId="0" borderId="34" xfId="0" applyFont="1" applyBorder="1" applyAlignment="1">
      <alignment horizontal="center" vertical="center" textRotation="90" wrapText="1"/>
    </xf>
    <xf numFmtId="0" fontId="12" fillId="0" borderId="35" xfId="1" applyFont="1" applyBorder="1" applyAlignment="1">
      <alignment horizontal="center" vertical="center" textRotation="90" wrapText="1"/>
    </xf>
    <xf numFmtId="0" fontId="12" fillId="0" borderId="20" xfId="1" applyFont="1" applyBorder="1" applyAlignment="1">
      <alignment horizontal="center" vertical="center" textRotation="90" wrapText="1"/>
    </xf>
    <xf numFmtId="0" fontId="12" fillId="0" borderId="22" xfId="1" applyFont="1" applyBorder="1" applyAlignment="1">
      <alignment horizontal="center" vertical="center" textRotation="90" wrapText="1"/>
    </xf>
    <xf numFmtId="0" fontId="12" fillId="0" borderId="18" xfId="1" applyFont="1" applyBorder="1" applyAlignment="1">
      <alignment horizontal="center" vertical="center" textRotation="90" wrapText="1"/>
    </xf>
    <xf numFmtId="0" fontId="12" fillId="0" borderId="19" xfId="1" applyFont="1" applyBorder="1" applyAlignment="1">
      <alignment horizontal="center" vertical="center" textRotation="90" wrapText="1"/>
    </xf>
    <xf numFmtId="0" fontId="12" fillId="0" borderId="21" xfId="1" applyFont="1" applyBorder="1" applyAlignment="1">
      <alignment horizontal="center" vertical="center" textRotation="90" wrapText="1"/>
    </xf>
    <xf numFmtId="0" fontId="12" fillId="0" borderId="37" xfId="1" applyFont="1" applyBorder="1" applyAlignment="1">
      <alignment horizontal="center" vertical="center" textRotation="90" wrapText="1"/>
    </xf>
    <xf numFmtId="0" fontId="12" fillId="0" borderId="38" xfId="1" applyFont="1" applyBorder="1" applyAlignment="1">
      <alignment horizontal="center" vertical="center" textRotation="90" wrapText="1"/>
    </xf>
    <xf numFmtId="0" fontId="0" fillId="0" borderId="6" xfId="0" applyNumberFormat="1" applyBorder="1" applyAlignment="1">
      <alignment horizontal="center" vertical="center" wrapText="1"/>
    </xf>
    <xf numFmtId="0" fontId="0" fillId="0" borderId="8" xfId="0" applyNumberFormat="1" applyBorder="1" applyAlignment="1">
      <alignment horizontal="center" vertical="center" wrapText="1"/>
    </xf>
    <xf numFmtId="0" fontId="0" fillId="0" borderId="9" xfId="0" applyNumberFormat="1" applyBorder="1" applyAlignment="1">
      <alignment horizontal="center" vertical="center" wrapText="1"/>
    </xf>
    <xf numFmtId="0" fontId="2" fillId="0" borderId="48" xfId="1" applyNumberFormat="1" applyFont="1" applyBorder="1" applyAlignment="1">
      <alignment horizontal="center" vertical="center" textRotation="90" wrapText="1"/>
    </xf>
    <xf numFmtId="0" fontId="1" fillId="0" borderId="3" xfId="1" applyNumberFormat="1" applyBorder="1" applyAlignment="1">
      <alignment horizontal="center" vertical="center" wrapText="1"/>
    </xf>
    <xf numFmtId="0" fontId="2" fillId="0" borderId="10" xfId="1" applyNumberFormat="1" applyFont="1" applyBorder="1" applyAlignment="1">
      <alignment horizontal="center" vertical="center" textRotation="90" wrapText="1"/>
    </xf>
    <xf numFmtId="0" fontId="2" fillId="0" borderId="11" xfId="1" applyNumberFormat="1" applyFont="1" applyBorder="1" applyAlignment="1">
      <alignment horizontal="center" vertical="center" textRotation="90" wrapText="1"/>
    </xf>
    <xf numFmtId="0" fontId="2" fillId="0" borderId="12" xfId="1" applyNumberFormat="1" applyFont="1" applyBorder="1" applyAlignment="1">
      <alignment horizontal="center" vertical="center" textRotation="90" wrapText="1"/>
    </xf>
    <xf numFmtId="0" fontId="1" fillId="0" borderId="48" xfId="1" applyNumberFormat="1" applyFont="1" applyBorder="1" applyAlignment="1">
      <alignment horizontal="center" vertical="center" wrapText="1"/>
    </xf>
    <xf numFmtId="0" fontId="2" fillId="0" borderId="48" xfId="1" applyNumberFormat="1" applyFont="1" applyBorder="1" applyAlignment="1">
      <alignment horizontal="center" vertical="center" wrapText="1"/>
    </xf>
    <xf numFmtId="0" fontId="0" fillId="0" borderId="48" xfId="0" applyNumberFormat="1" applyBorder="1" applyAlignment="1">
      <alignment horizontal="center" vertical="center" wrapText="1"/>
    </xf>
    <xf numFmtId="0" fontId="2" fillId="0" borderId="3" xfId="1" applyNumberFormat="1" applyFont="1" applyBorder="1" applyAlignment="1">
      <alignment horizontal="center" vertical="center" textRotation="90" wrapText="1"/>
    </xf>
    <xf numFmtId="49" fontId="4" fillId="3" borderId="0" xfId="1" applyNumberFormat="1" applyFont="1" applyFill="1" applyAlignment="1">
      <alignment horizontal="center" wrapText="1"/>
    </xf>
    <xf numFmtId="0" fontId="15" fillId="0" borderId="4" xfId="1" applyNumberFormat="1" applyFont="1" applyBorder="1" applyAlignment="1">
      <alignment horizontal="center" vertical="center" wrapText="1"/>
    </xf>
    <xf numFmtId="0" fontId="15" fillId="0" borderId="7" xfId="1" applyNumberFormat="1" applyFont="1" applyBorder="1" applyAlignment="1">
      <alignment horizontal="center" vertical="center" wrapText="1"/>
    </xf>
    <xf numFmtId="0" fontId="15" fillId="0" borderId="5" xfId="1" applyNumberFormat="1" applyFont="1" applyBorder="1" applyAlignment="1">
      <alignment horizontal="center" vertical="center" wrapText="1"/>
    </xf>
    <xf numFmtId="0" fontId="1" fillId="0" borderId="14" xfId="1" applyNumberFormat="1" applyBorder="1" applyAlignment="1">
      <alignment horizontal="center" vertical="center" wrapText="1"/>
    </xf>
    <xf numFmtId="0" fontId="1" fillId="0" borderId="10" xfId="1" applyNumberFormat="1" applyBorder="1" applyAlignment="1">
      <alignment horizontal="center" vertical="center" wrapText="1"/>
    </xf>
    <xf numFmtId="0" fontId="1" fillId="0" borderId="15" xfId="1" applyNumberFormat="1" applyBorder="1" applyAlignment="1">
      <alignment horizontal="center" vertical="center" wrapText="1"/>
    </xf>
    <xf numFmtId="0" fontId="1" fillId="0" borderId="11" xfId="1" applyNumberFormat="1" applyBorder="1" applyAlignment="1">
      <alignment horizontal="center" vertical="center" wrapText="1"/>
    </xf>
    <xf numFmtId="0" fontId="1" fillId="0" borderId="13" xfId="1" applyNumberFormat="1" applyBorder="1" applyAlignment="1">
      <alignment horizontal="center" vertical="center" wrapText="1"/>
    </xf>
    <xf numFmtId="0" fontId="1" fillId="0" borderId="12" xfId="1" applyNumberFormat="1" applyBorder="1" applyAlignment="1">
      <alignment horizontal="center" vertical="center" wrapText="1"/>
    </xf>
    <xf numFmtId="0" fontId="1" fillId="0" borderId="44" xfId="1" applyNumberFormat="1" applyBorder="1" applyAlignment="1">
      <alignment horizontal="center" vertical="center" wrapText="1"/>
    </xf>
    <xf numFmtId="0" fontId="1" fillId="0" borderId="0" xfId="1" applyNumberFormat="1" applyAlignment="1">
      <alignment horizontal="center" vertical="center" wrapText="1"/>
    </xf>
    <xf numFmtId="0" fontId="1" fillId="0" borderId="48" xfId="1" applyNumberFormat="1" applyBorder="1" applyAlignment="1">
      <alignment horizontal="center" vertical="center" wrapText="1"/>
    </xf>
    <xf numFmtId="0" fontId="5" fillId="0" borderId="14" xfId="1" applyNumberFormat="1" applyFont="1" applyBorder="1" applyAlignment="1">
      <alignment horizontal="center" vertical="center" wrapText="1"/>
    </xf>
    <xf numFmtId="0" fontId="5" fillId="0" borderId="10" xfId="1" applyNumberFormat="1" applyFont="1" applyBorder="1" applyAlignment="1">
      <alignment horizontal="center" vertical="center" wrapText="1"/>
    </xf>
    <xf numFmtId="0" fontId="5" fillId="0" borderId="15" xfId="1" applyNumberFormat="1" applyFont="1" applyBorder="1" applyAlignment="1">
      <alignment horizontal="center" vertical="center" wrapText="1"/>
    </xf>
    <xf numFmtId="0" fontId="5" fillId="0" borderId="11" xfId="1" applyNumberFormat="1" applyFont="1" applyBorder="1" applyAlignment="1">
      <alignment horizontal="center" vertical="center" wrapText="1"/>
    </xf>
    <xf numFmtId="0" fontId="5" fillId="0" borderId="13" xfId="1" applyNumberFormat="1" applyFont="1" applyBorder="1" applyAlignment="1">
      <alignment horizontal="center" vertical="center" wrapText="1"/>
    </xf>
    <xf numFmtId="0" fontId="5" fillId="0" borderId="12" xfId="1" applyNumberFormat="1" applyFont="1" applyBorder="1" applyAlignment="1">
      <alignment horizontal="center" vertical="center" wrapText="1"/>
    </xf>
    <xf numFmtId="0" fontId="2" fillId="0" borderId="6" xfId="1" applyNumberFormat="1" applyFont="1" applyBorder="1" applyAlignment="1">
      <alignment horizontal="center" vertical="center" textRotation="90" wrapText="1"/>
    </xf>
    <xf numFmtId="0" fontId="2" fillId="0" borderId="8" xfId="1" applyNumberFormat="1" applyFont="1" applyBorder="1" applyAlignment="1">
      <alignment horizontal="center" vertical="center" textRotation="90" wrapText="1"/>
    </xf>
    <xf numFmtId="0" fontId="2" fillId="0" borderId="9" xfId="1" applyNumberFormat="1" applyFont="1" applyBorder="1" applyAlignment="1">
      <alignment horizontal="center" vertical="center" textRotation="90" wrapText="1"/>
    </xf>
    <xf numFmtId="0" fontId="9" fillId="0" borderId="3" xfId="0" applyNumberFormat="1" applyFont="1" applyBorder="1" applyAlignment="1">
      <alignment horizontal="center" vertical="center" textRotation="90" wrapText="1"/>
    </xf>
    <xf numFmtId="0" fontId="9" fillId="0" borderId="48" xfId="0" applyNumberFormat="1" applyFont="1" applyBorder="1" applyAlignment="1">
      <alignment horizontal="center" vertical="center" textRotation="90" wrapText="1"/>
    </xf>
    <xf numFmtId="0" fontId="0" fillId="0" borderId="3" xfId="0" applyNumberFormat="1" applyBorder="1" applyAlignment="1">
      <alignment horizontal="center" vertical="center" wrapText="1"/>
    </xf>
    <xf numFmtId="0" fontId="1" fillId="0" borderId="4" xfId="1" applyNumberFormat="1" applyBorder="1" applyAlignment="1">
      <alignment horizontal="center" vertical="center" wrapText="1"/>
    </xf>
    <xf numFmtId="0" fontId="1" fillId="0" borderId="5" xfId="1" applyNumberFormat="1" applyBorder="1" applyAlignment="1">
      <alignment horizontal="center" vertical="center" wrapText="1"/>
    </xf>
    <xf numFmtId="0" fontId="1" fillId="0" borderId="2" xfId="1" applyNumberFormat="1" applyBorder="1" applyAlignment="1">
      <alignment horizontal="center" vertical="center" wrapText="1"/>
    </xf>
    <xf numFmtId="0" fontId="0" fillId="0" borderId="14" xfId="0" applyNumberFormat="1" applyBorder="1" applyAlignment="1">
      <alignment horizontal="center" vertical="center" wrapText="1"/>
    </xf>
    <xf numFmtId="0" fontId="0" fillId="0" borderId="10" xfId="0" applyNumberFormat="1" applyBorder="1" applyAlignment="1">
      <alignment horizontal="center" vertical="center" wrapText="1"/>
    </xf>
    <xf numFmtId="0" fontId="0" fillId="0" borderId="15" xfId="0" applyNumberFormat="1" applyBorder="1" applyAlignment="1">
      <alignment horizontal="center" vertical="center" wrapText="1"/>
    </xf>
    <xf numFmtId="0" fontId="0" fillId="0" borderId="11" xfId="0" applyNumberFormat="1" applyBorder="1" applyAlignment="1">
      <alignment horizontal="center" vertical="center" wrapText="1"/>
    </xf>
    <xf numFmtId="0" fontId="0" fillId="0" borderId="13" xfId="0" applyNumberFormat="1" applyBorder="1" applyAlignment="1">
      <alignment horizontal="center" vertical="center" wrapText="1"/>
    </xf>
    <xf numFmtId="0" fontId="0" fillId="0" borderId="12" xfId="0" applyNumberFormat="1" applyBorder="1" applyAlignment="1">
      <alignment horizontal="center" vertical="center" wrapText="1"/>
    </xf>
    <xf numFmtId="0" fontId="5" fillId="0" borderId="48" xfId="1" applyNumberFormat="1" applyFont="1" applyBorder="1" applyAlignment="1">
      <alignment horizontal="center" vertical="center" wrapText="1"/>
    </xf>
    <xf numFmtId="0" fontId="16" fillId="0" borderId="2" xfId="1" applyFont="1" applyBorder="1" applyAlignment="1">
      <alignment horizontal="left" vertical="top" wrapText="1"/>
    </xf>
    <xf numFmtId="0" fontId="0" fillId="0" borderId="2" xfId="0" applyBorder="1" applyAlignment="1">
      <alignment wrapText="1"/>
    </xf>
    <xf numFmtId="0" fontId="17" fillId="0" borderId="3" xfId="0" applyFont="1" applyBorder="1" applyAlignment="1">
      <alignment horizontal="center" vertical="center" textRotation="90" wrapText="1"/>
    </xf>
    <xf numFmtId="0" fontId="17" fillId="0" borderId="48" xfId="0" applyFont="1" applyBorder="1" applyAlignment="1">
      <alignment horizontal="center" vertical="center" textRotation="90" wrapText="1"/>
    </xf>
    <xf numFmtId="0" fontId="17" fillId="0" borderId="3" xfId="1" applyFont="1" applyBorder="1" applyAlignment="1">
      <alignment horizontal="center" vertical="center" textRotation="90"/>
    </xf>
    <xf numFmtId="0" fontId="17" fillId="0" borderId="48" xfId="1" applyFont="1" applyBorder="1" applyAlignment="1">
      <alignment horizontal="center" vertical="center" textRotation="90"/>
    </xf>
  </cellXfs>
  <cellStyles count="3">
    <cellStyle name="Normal" xfId="0" builtinId="0"/>
    <cellStyle name="Normal 2" xfId="1"/>
    <cellStyle name="Texte explicatif 2" xfId="2"/>
  </cellStyles>
  <dxfs count="49">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FF99"/>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a16="http://schemas.microsoft.com/office/drawing/2014/main" xmlns=""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a16="http://schemas.microsoft.com/office/drawing/2014/main" xmlns=""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a16="http://schemas.microsoft.com/office/drawing/2014/main" xmlns=""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a16="http://schemas.microsoft.com/office/drawing/2014/main" xmlns=""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a16="http://schemas.microsoft.com/office/drawing/2014/main" xmlns=""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a16="http://schemas.microsoft.com/office/drawing/2014/main" xmlns=""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 textlink="">
      <xdr:nvSpPr>
        <xdr:cNvPr id="8" name="Rectangle à coins arrondis 7">
          <a:extLst>
            <a:ext uri="{FF2B5EF4-FFF2-40B4-BE49-F238E27FC236}">
              <a16:creationId xmlns:a16="http://schemas.microsoft.com/office/drawing/2014/main" xmlns=""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a16="http://schemas.microsoft.com/office/drawing/2014/main" xmlns=""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a16="http://schemas.microsoft.com/office/drawing/2014/main" xmlns=""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 textlink="">
      <xdr:nvSpPr>
        <xdr:cNvPr id="11" name="Rectangle à coins arrondis 10">
          <a:extLst>
            <a:ext uri="{FF2B5EF4-FFF2-40B4-BE49-F238E27FC236}">
              <a16:creationId xmlns:a16="http://schemas.microsoft.com/office/drawing/2014/main" xmlns=""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a16="http://schemas.microsoft.com/office/drawing/2014/main" xmlns=""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a16="http://schemas.microsoft.com/office/drawing/2014/main" xmlns=""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a16="http://schemas.microsoft.com/office/drawing/2014/main" xmlns=""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a16="http://schemas.microsoft.com/office/drawing/2014/main" xmlns=""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22</xdr:col>
      <xdr:colOff>92527</xdr:colOff>
      <xdr:row>0</xdr:row>
      <xdr:rowOff>255816</xdr:rowOff>
    </xdr:from>
    <xdr:to>
      <xdr:col>22</xdr:col>
      <xdr:colOff>677635</xdr:colOff>
      <xdr:row>0</xdr:row>
      <xdr:rowOff>595995</xdr:rowOff>
    </xdr:to>
    <xdr:sp macro="" textlink="">
      <xdr:nvSpPr>
        <xdr:cNvPr id="26" name="Rectangle à coins arrondis 25">
          <a:extLst>
            <a:ext uri="{FF2B5EF4-FFF2-40B4-BE49-F238E27FC236}">
              <a16:creationId xmlns:a16="http://schemas.microsoft.com/office/drawing/2014/main" xmlns="" id="{00000000-0008-0000-0300-00001A000000}"/>
            </a:ext>
          </a:extLst>
        </xdr:cNvPr>
        <xdr:cNvSpPr/>
      </xdr:nvSpPr>
      <xdr:spPr>
        <a:xfrm>
          <a:off x="2263956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23</xdr:col>
      <xdr:colOff>149677</xdr:colOff>
      <xdr:row>0</xdr:row>
      <xdr:rowOff>255816</xdr:rowOff>
    </xdr:from>
    <xdr:to>
      <xdr:col>23</xdr:col>
      <xdr:colOff>734785</xdr:colOff>
      <xdr:row>0</xdr:row>
      <xdr:rowOff>595995</xdr:rowOff>
    </xdr:to>
    <xdr:sp macro="" textlink="">
      <xdr:nvSpPr>
        <xdr:cNvPr id="27" name="Rectangle à coins arrondis 26">
          <a:extLst>
            <a:ext uri="{FF2B5EF4-FFF2-40B4-BE49-F238E27FC236}">
              <a16:creationId xmlns:a16="http://schemas.microsoft.com/office/drawing/2014/main" xmlns="" id="{00000000-0008-0000-0300-00001B000000}"/>
            </a:ext>
          </a:extLst>
        </xdr:cNvPr>
        <xdr:cNvSpPr/>
      </xdr:nvSpPr>
      <xdr:spPr>
        <a:xfrm>
          <a:off x="235267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24</xdr:col>
      <xdr:colOff>138791</xdr:colOff>
      <xdr:row>0</xdr:row>
      <xdr:rowOff>255816</xdr:rowOff>
    </xdr:from>
    <xdr:to>
      <xdr:col>24</xdr:col>
      <xdr:colOff>723899</xdr:colOff>
      <xdr:row>0</xdr:row>
      <xdr:rowOff>595995</xdr:rowOff>
    </xdr:to>
    <xdr:sp macro="" textlink="">
      <xdr:nvSpPr>
        <xdr:cNvPr id="28" name="Rectangle à coins arrondis 27">
          <a:extLst>
            <a:ext uri="{FF2B5EF4-FFF2-40B4-BE49-F238E27FC236}">
              <a16:creationId xmlns:a16="http://schemas.microsoft.com/office/drawing/2014/main" xmlns="" id="{00000000-0008-0000-0300-00001C000000}"/>
            </a:ext>
          </a:extLst>
        </xdr:cNvPr>
        <xdr:cNvSpPr/>
      </xdr:nvSpPr>
      <xdr:spPr>
        <a:xfrm>
          <a:off x="243458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25</xdr:col>
      <xdr:colOff>87084</xdr:colOff>
      <xdr:row>0</xdr:row>
      <xdr:rowOff>255816</xdr:rowOff>
    </xdr:from>
    <xdr:to>
      <xdr:col>25</xdr:col>
      <xdr:colOff>672192</xdr:colOff>
      <xdr:row>0</xdr:row>
      <xdr:rowOff>595995</xdr:rowOff>
    </xdr:to>
    <xdr:sp macro="" textlink="">
      <xdr:nvSpPr>
        <xdr:cNvPr id="29" name="Rectangle à coins arrondis 28">
          <a:extLst>
            <a:ext uri="{FF2B5EF4-FFF2-40B4-BE49-F238E27FC236}">
              <a16:creationId xmlns:a16="http://schemas.microsoft.com/office/drawing/2014/main" xmlns="" id="{00000000-0008-0000-0300-00001D000000}"/>
            </a:ext>
          </a:extLst>
        </xdr:cNvPr>
        <xdr:cNvSpPr/>
      </xdr:nvSpPr>
      <xdr:spPr>
        <a:xfrm>
          <a:off x="251242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26</xdr:col>
      <xdr:colOff>103412</xdr:colOff>
      <xdr:row>0</xdr:row>
      <xdr:rowOff>255816</xdr:rowOff>
    </xdr:from>
    <xdr:to>
      <xdr:col>26</xdr:col>
      <xdr:colOff>688520</xdr:colOff>
      <xdr:row>0</xdr:row>
      <xdr:rowOff>595995</xdr:rowOff>
    </xdr:to>
    <xdr:sp macro="" textlink="">
      <xdr:nvSpPr>
        <xdr:cNvPr id="30" name="Rectangle à coins arrondis 29">
          <a:extLst>
            <a:ext uri="{FF2B5EF4-FFF2-40B4-BE49-F238E27FC236}">
              <a16:creationId xmlns:a16="http://schemas.microsoft.com/office/drawing/2014/main" xmlns="" id="{00000000-0008-0000-0300-00001E000000}"/>
            </a:ext>
          </a:extLst>
        </xdr:cNvPr>
        <xdr:cNvSpPr/>
      </xdr:nvSpPr>
      <xdr:spPr>
        <a:xfrm>
          <a:off x="25970591"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27</xdr:col>
      <xdr:colOff>160563</xdr:colOff>
      <xdr:row>0</xdr:row>
      <xdr:rowOff>255816</xdr:rowOff>
    </xdr:from>
    <xdr:to>
      <xdr:col>27</xdr:col>
      <xdr:colOff>745671</xdr:colOff>
      <xdr:row>0</xdr:row>
      <xdr:rowOff>595995</xdr:rowOff>
    </xdr:to>
    <xdr:sp macro="" textlink="">
      <xdr:nvSpPr>
        <xdr:cNvPr id="31" name="Rectangle à coins arrondis 30">
          <a:extLst>
            <a:ext uri="{FF2B5EF4-FFF2-40B4-BE49-F238E27FC236}">
              <a16:creationId xmlns:a16="http://schemas.microsoft.com/office/drawing/2014/main" xmlns="" id="{00000000-0008-0000-0300-00001F000000}"/>
            </a:ext>
          </a:extLst>
        </xdr:cNvPr>
        <xdr:cNvSpPr/>
      </xdr:nvSpPr>
      <xdr:spPr>
        <a:xfrm>
          <a:off x="26857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28</xdr:col>
      <xdr:colOff>136070</xdr:colOff>
      <xdr:row>0</xdr:row>
      <xdr:rowOff>255816</xdr:rowOff>
    </xdr:from>
    <xdr:to>
      <xdr:col>28</xdr:col>
      <xdr:colOff>721178</xdr:colOff>
      <xdr:row>0</xdr:row>
      <xdr:rowOff>595995</xdr:rowOff>
    </xdr:to>
    <xdr:sp macro="" textlink="">
      <xdr:nvSpPr>
        <xdr:cNvPr id="32" name="Rectangle à coins arrondis 31">
          <a:extLst>
            <a:ext uri="{FF2B5EF4-FFF2-40B4-BE49-F238E27FC236}">
              <a16:creationId xmlns:a16="http://schemas.microsoft.com/office/drawing/2014/main" xmlns="" id="{00000000-0008-0000-0300-000020000000}"/>
            </a:ext>
          </a:extLst>
        </xdr:cNvPr>
        <xdr:cNvSpPr/>
      </xdr:nvSpPr>
      <xdr:spPr>
        <a:xfrm>
          <a:off x="276633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29</xdr:col>
      <xdr:colOff>111576</xdr:colOff>
      <xdr:row>0</xdr:row>
      <xdr:rowOff>255816</xdr:rowOff>
    </xdr:from>
    <xdr:to>
      <xdr:col>29</xdr:col>
      <xdr:colOff>696684</xdr:colOff>
      <xdr:row>0</xdr:row>
      <xdr:rowOff>595995</xdr:rowOff>
    </xdr:to>
    <xdr:sp macro="" textlink="">
      <xdr:nvSpPr>
        <xdr:cNvPr id="33" name="Rectangle à coins arrondis 32">
          <a:extLst>
            <a:ext uri="{FF2B5EF4-FFF2-40B4-BE49-F238E27FC236}">
              <a16:creationId xmlns:a16="http://schemas.microsoft.com/office/drawing/2014/main" xmlns="" id="{00000000-0008-0000-0300-000021000000}"/>
            </a:ext>
          </a:extLst>
        </xdr:cNvPr>
        <xdr:cNvSpPr/>
      </xdr:nvSpPr>
      <xdr:spPr>
        <a:xfrm>
          <a:off x="2846886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30</xdr:col>
      <xdr:colOff>127906</xdr:colOff>
      <xdr:row>0</xdr:row>
      <xdr:rowOff>255816</xdr:rowOff>
    </xdr:from>
    <xdr:to>
      <xdr:col>30</xdr:col>
      <xdr:colOff>713014</xdr:colOff>
      <xdr:row>0</xdr:row>
      <xdr:rowOff>595995</xdr:rowOff>
    </xdr:to>
    <xdr:sp macro="" textlink="">
      <xdr:nvSpPr>
        <xdr:cNvPr id="34" name="Rectangle à coins arrondis 33">
          <a:extLst>
            <a:ext uri="{FF2B5EF4-FFF2-40B4-BE49-F238E27FC236}">
              <a16:creationId xmlns:a16="http://schemas.microsoft.com/office/drawing/2014/main" xmlns="" id="{00000000-0008-0000-0300-000022000000}"/>
            </a:ext>
          </a:extLst>
        </xdr:cNvPr>
        <xdr:cNvSpPr/>
      </xdr:nvSpPr>
      <xdr:spPr>
        <a:xfrm>
          <a:off x="293152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31</xdr:col>
      <xdr:colOff>103413</xdr:colOff>
      <xdr:row>0</xdr:row>
      <xdr:rowOff>255816</xdr:rowOff>
    </xdr:from>
    <xdr:to>
      <xdr:col>31</xdr:col>
      <xdr:colOff>688521</xdr:colOff>
      <xdr:row>0</xdr:row>
      <xdr:rowOff>595995</xdr:rowOff>
    </xdr:to>
    <xdr:sp macro="" textlink="">
      <xdr:nvSpPr>
        <xdr:cNvPr id="35" name="Rectangle à coins arrondis 34">
          <a:extLst>
            <a:ext uri="{FF2B5EF4-FFF2-40B4-BE49-F238E27FC236}">
              <a16:creationId xmlns:a16="http://schemas.microsoft.com/office/drawing/2014/main" xmlns="" id="{00000000-0008-0000-0300-000023000000}"/>
            </a:ext>
          </a:extLst>
        </xdr:cNvPr>
        <xdr:cNvSpPr/>
      </xdr:nvSpPr>
      <xdr:spPr>
        <a:xfrm>
          <a:off x="301207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32</xdr:col>
      <xdr:colOff>106134</xdr:colOff>
      <xdr:row>0</xdr:row>
      <xdr:rowOff>255816</xdr:rowOff>
    </xdr:from>
    <xdr:to>
      <xdr:col>32</xdr:col>
      <xdr:colOff>691242</xdr:colOff>
      <xdr:row>0</xdr:row>
      <xdr:rowOff>595995</xdr:rowOff>
    </xdr:to>
    <xdr:sp macro="" textlink="">
      <xdr:nvSpPr>
        <xdr:cNvPr id="36" name="Rectangle à coins arrondis 35">
          <a:extLst>
            <a:ext uri="{FF2B5EF4-FFF2-40B4-BE49-F238E27FC236}">
              <a16:creationId xmlns:a16="http://schemas.microsoft.com/office/drawing/2014/main" xmlns="" id="{00000000-0008-0000-0300-000024000000}"/>
            </a:ext>
          </a:extLst>
        </xdr:cNvPr>
        <xdr:cNvSpPr/>
      </xdr:nvSpPr>
      <xdr:spPr>
        <a:xfrm>
          <a:off x="309535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a16="http://schemas.microsoft.com/office/drawing/2014/main" xmlns=""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 textlink="">
      <xdr:nvSpPr>
        <xdr:cNvPr id="38" name="Rectangle à coins arrondis 37">
          <a:extLst>
            <a:ext uri="{FF2B5EF4-FFF2-40B4-BE49-F238E27FC236}">
              <a16:creationId xmlns:a16="http://schemas.microsoft.com/office/drawing/2014/main" xmlns=""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 textlink="">
      <xdr:nvSpPr>
        <xdr:cNvPr id="39" name="Rectangle à coins arrondis 38">
          <a:extLst>
            <a:ext uri="{FF2B5EF4-FFF2-40B4-BE49-F238E27FC236}">
              <a16:creationId xmlns:a16="http://schemas.microsoft.com/office/drawing/2014/main" xmlns=""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 textlink="">
      <xdr:nvSpPr>
        <xdr:cNvPr id="40" name="Rectangle à coins arrondis 39">
          <a:extLst>
            <a:ext uri="{FF2B5EF4-FFF2-40B4-BE49-F238E27FC236}">
              <a16:creationId xmlns:a16="http://schemas.microsoft.com/office/drawing/2014/main" xmlns=""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33</xdr:col>
      <xdr:colOff>106134</xdr:colOff>
      <xdr:row>0</xdr:row>
      <xdr:rowOff>255816</xdr:rowOff>
    </xdr:from>
    <xdr:to>
      <xdr:col>33</xdr:col>
      <xdr:colOff>691242</xdr:colOff>
      <xdr:row>0</xdr:row>
      <xdr:rowOff>595995</xdr:rowOff>
    </xdr:to>
    <xdr:sp macro="" textlink="">
      <xdr:nvSpPr>
        <xdr:cNvPr id="41" name="Rectangle à coins arrondis 40">
          <a:extLst>
            <a:ext uri="{FF2B5EF4-FFF2-40B4-BE49-F238E27FC236}">
              <a16:creationId xmlns:a16="http://schemas.microsoft.com/office/drawing/2014/main" xmlns="" id="{00000000-0008-0000-0300-000024000000}"/>
            </a:ext>
          </a:extLst>
        </xdr:cNvPr>
        <xdr:cNvSpPr/>
      </xdr:nvSpPr>
      <xdr:spPr>
        <a:xfrm>
          <a:off x="309535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a16="http://schemas.microsoft.com/office/drawing/2014/main" xmlns="" id="{00000000-0008-0000-03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a16="http://schemas.microsoft.com/office/drawing/2014/main" xmlns="" id="{00000000-0008-0000-03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a16="http://schemas.microsoft.com/office/drawing/2014/main" xmlns="" id="{00000000-0008-0000-03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a16="http://schemas.microsoft.com/office/drawing/2014/main" xmlns="" id="{00000000-0008-0000-03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a16="http://schemas.microsoft.com/office/drawing/2014/main" xmlns="" id="{00000000-0008-0000-03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a16="http://schemas.microsoft.com/office/drawing/2014/main" xmlns="" id="{00000000-0008-0000-03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 textlink="">
      <xdr:nvSpPr>
        <xdr:cNvPr id="8" name="Rectangle à coins arrondis 7">
          <a:extLst>
            <a:ext uri="{FF2B5EF4-FFF2-40B4-BE49-F238E27FC236}">
              <a16:creationId xmlns:a16="http://schemas.microsoft.com/office/drawing/2014/main" xmlns="" id="{00000000-0008-0000-03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a16="http://schemas.microsoft.com/office/drawing/2014/main" xmlns="" id="{00000000-0008-0000-03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a16="http://schemas.microsoft.com/office/drawing/2014/main" xmlns="" id="{00000000-0008-0000-03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 textlink="">
      <xdr:nvSpPr>
        <xdr:cNvPr id="11" name="Rectangle à coins arrondis 10">
          <a:extLst>
            <a:ext uri="{FF2B5EF4-FFF2-40B4-BE49-F238E27FC236}">
              <a16:creationId xmlns:a16="http://schemas.microsoft.com/office/drawing/2014/main" xmlns="" id="{00000000-0008-0000-03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a16="http://schemas.microsoft.com/office/drawing/2014/main" xmlns="" id="{00000000-0008-0000-0300-000016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a16="http://schemas.microsoft.com/office/drawing/2014/main" xmlns="" id="{00000000-0008-0000-0300-000017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a16="http://schemas.microsoft.com/office/drawing/2014/main" xmlns="" id="{00000000-0008-0000-0300-000018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a16="http://schemas.microsoft.com/office/drawing/2014/main" xmlns="" id="{00000000-0008-0000-0300-000019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22</xdr:col>
      <xdr:colOff>92527</xdr:colOff>
      <xdr:row>0</xdr:row>
      <xdr:rowOff>255816</xdr:rowOff>
    </xdr:from>
    <xdr:to>
      <xdr:col>22</xdr:col>
      <xdr:colOff>677635</xdr:colOff>
      <xdr:row>0</xdr:row>
      <xdr:rowOff>595995</xdr:rowOff>
    </xdr:to>
    <xdr:sp macro="" textlink="">
      <xdr:nvSpPr>
        <xdr:cNvPr id="16" name="Rectangle à coins arrondis 15">
          <a:extLst>
            <a:ext uri="{FF2B5EF4-FFF2-40B4-BE49-F238E27FC236}">
              <a16:creationId xmlns:a16="http://schemas.microsoft.com/office/drawing/2014/main" xmlns="" id="{00000000-0008-0000-0300-00001A000000}"/>
            </a:ext>
          </a:extLst>
        </xdr:cNvPr>
        <xdr:cNvSpPr/>
      </xdr:nvSpPr>
      <xdr:spPr>
        <a:xfrm>
          <a:off x="2260010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23</xdr:col>
      <xdr:colOff>149677</xdr:colOff>
      <xdr:row>0</xdr:row>
      <xdr:rowOff>255816</xdr:rowOff>
    </xdr:from>
    <xdr:to>
      <xdr:col>23</xdr:col>
      <xdr:colOff>734785</xdr:colOff>
      <xdr:row>0</xdr:row>
      <xdr:rowOff>595995</xdr:rowOff>
    </xdr:to>
    <xdr:sp macro="" textlink="">
      <xdr:nvSpPr>
        <xdr:cNvPr id="17" name="Rectangle à coins arrondis 16">
          <a:extLst>
            <a:ext uri="{FF2B5EF4-FFF2-40B4-BE49-F238E27FC236}">
              <a16:creationId xmlns:a16="http://schemas.microsoft.com/office/drawing/2014/main" xmlns="" id="{00000000-0008-0000-0300-00001B000000}"/>
            </a:ext>
          </a:extLst>
        </xdr:cNvPr>
        <xdr:cNvSpPr/>
      </xdr:nvSpPr>
      <xdr:spPr>
        <a:xfrm>
          <a:off x="23485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24</xdr:col>
      <xdr:colOff>138791</xdr:colOff>
      <xdr:row>0</xdr:row>
      <xdr:rowOff>255816</xdr:rowOff>
    </xdr:from>
    <xdr:to>
      <xdr:col>24</xdr:col>
      <xdr:colOff>723899</xdr:colOff>
      <xdr:row>0</xdr:row>
      <xdr:rowOff>595995</xdr:rowOff>
    </xdr:to>
    <xdr:sp macro="" textlink="">
      <xdr:nvSpPr>
        <xdr:cNvPr id="18" name="Rectangle à coins arrondis 17">
          <a:extLst>
            <a:ext uri="{FF2B5EF4-FFF2-40B4-BE49-F238E27FC236}">
              <a16:creationId xmlns:a16="http://schemas.microsoft.com/office/drawing/2014/main" xmlns="" id="{00000000-0008-0000-0300-00001C000000}"/>
            </a:ext>
          </a:extLst>
        </xdr:cNvPr>
        <xdr:cNvSpPr/>
      </xdr:nvSpPr>
      <xdr:spPr>
        <a:xfrm>
          <a:off x="2430371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25</xdr:col>
      <xdr:colOff>87084</xdr:colOff>
      <xdr:row>0</xdr:row>
      <xdr:rowOff>255816</xdr:rowOff>
    </xdr:from>
    <xdr:to>
      <xdr:col>25</xdr:col>
      <xdr:colOff>672192</xdr:colOff>
      <xdr:row>0</xdr:row>
      <xdr:rowOff>595995</xdr:rowOff>
    </xdr:to>
    <xdr:sp macro="" textlink="">
      <xdr:nvSpPr>
        <xdr:cNvPr id="19" name="Rectangle à coins arrondis 18">
          <a:extLst>
            <a:ext uri="{FF2B5EF4-FFF2-40B4-BE49-F238E27FC236}">
              <a16:creationId xmlns:a16="http://schemas.microsoft.com/office/drawing/2014/main" xmlns="" id="{00000000-0008-0000-0300-00001D000000}"/>
            </a:ext>
          </a:extLst>
        </xdr:cNvPr>
        <xdr:cNvSpPr/>
      </xdr:nvSpPr>
      <xdr:spPr>
        <a:xfrm>
          <a:off x="250806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26</xdr:col>
      <xdr:colOff>103412</xdr:colOff>
      <xdr:row>0</xdr:row>
      <xdr:rowOff>255816</xdr:rowOff>
    </xdr:from>
    <xdr:to>
      <xdr:col>26</xdr:col>
      <xdr:colOff>688520</xdr:colOff>
      <xdr:row>0</xdr:row>
      <xdr:rowOff>595995</xdr:rowOff>
    </xdr:to>
    <xdr:sp macro="" textlink="">
      <xdr:nvSpPr>
        <xdr:cNvPr id="20" name="Rectangle à coins arrondis 19">
          <a:extLst>
            <a:ext uri="{FF2B5EF4-FFF2-40B4-BE49-F238E27FC236}">
              <a16:creationId xmlns:a16="http://schemas.microsoft.com/office/drawing/2014/main" xmlns="" id="{00000000-0008-0000-0300-00001E000000}"/>
            </a:ext>
          </a:extLst>
        </xdr:cNvPr>
        <xdr:cNvSpPr/>
      </xdr:nvSpPr>
      <xdr:spPr>
        <a:xfrm>
          <a:off x="2592568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27</xdr:col>
      <xdr:colOff>160563</xdr:colOff>
      <xdr:row>0</xdr:row>
      <xdr:rowOff>255816</xdr:rowOff>
    </xdr:from>
    <xdr:to>
      <xdr:col>27</xdr:col>
      <xdr:colOff>745671</xdr:colOff>
      <xdr:row>0</xdr:row>
      <xdr:rowOff>595995</xdr:rowOff>
    </xdr:to>
    <xdr:sp macro="" textlink="">
      <xdr:nvSpPr>
        <xdr:cNvPr id="21" name="Rectangle à coins arrondis 20">
          <a:extLst>
            <a:ext uri="{FF2B5EF4-FFF2-40B4-BE49-F238E27FC236}">
              <a16:creationId xmlns:a16="http://schemas.microsoft.com/office/drawing/2014/main" xmlns="" id="{00000000-0008-0000-0300-00001F000000}"/>
            </a:ext>
          </a:extLst>
        </xdr:cNvPr>
        <xdr:cNvSpPr/>
      </xdr:nvSpPr>
      <xdr:spPr>
        <a:xfrm>
          <a:off x="2681151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28</xdr:col>
      <xdr:colOff>136070</xdr:colOff>
      <xdr:row>0</xdr:row>
      <xdr:rowOff>255816</xdr:rowOff>
    </xdr:from>
    <xdr:to>
      <xdr:col>28</xdr:col>
      <xdr:colOff>721178</xdr:colOff>
      <xdr:row>0</xdr:row>
      <xdr:rowOff>595995</xdr:rowOff>
    </xdr:to>
    <xdr:sp macro="" textlink="">
      <xdr:nvSpPr>
        <xdr:cNvPr id="22" name="Rectangle à coins arrondis 21">
          <a:extLst>
            <a:ext uri="{FF2B5EF4-FFF2-40B4-BE49-F238E27FC236}">
              <a16:creationId xmlns:a16="http://schemas.microsoft.com/office/drawing/2014/main" xmlns="" id="{00000000-0008-0000-0300-000020000000}"/>
            </a:ext>
          </a:extLst>
        </xdr:cNvPr>
        <xdr:cNvSpPr/>
      </xdr:nvSpPr>
      <xdr:spPr>
        <a:xfrm>
          <a:off x="276156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29</xdr:col>
      <xdr:colOff>111576</xdr:colOff>
      <xdr:row>0</xdr:row>
      <xdr:rowOff>255816</xdr:rowOff>
    </xdr:from>
    <xdr:to>
      <xdr:col>29</xdr:col>
      <xdr:colOff>696684</xdr:colOff>
      <xdr:row>0</xdr:row>
      <xdr:rowOff>595995</xdr:rowOff>
    </xdr:to>
    <xdr:sp macro="" textlink="">
      <xdr:nvSpPr>
        <xdr:cNvPr id="23" name="Rectangle à coins arrondis 22">
          <a:extLst>
            <a:ext uri="{FF2B5EF4-FFF2-40B4-BE49-F238E27FC236}">
              <a16:creationId xmlns:a16="http://schemas.microsoft.com/office/drawing/2014/main" xmlns="" id="{00000000-0008-0000-0300-000021000000}"/>
            </a:ext>
          </a:extLst>
        </xdr:cNvPr>
        <xdr:cNvSpPr/>
      </xdr:nvSpPr>
      <xdr:spPr>
        <a:xfrm>
          <a:off x="284198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30</xdr:col>
      <xdr:colOff>127906</xdr:colOff>
      <xdr:row>0</xdr:row>
      <xdr:rowOff>255816</xdr:rowOff>
    </xdr:from>
    <xdr:to>
      <xdr:col>30</xdr:col>
      <xdr:colOff>713014</xdr:colOff>
      <xdr:row>0</xdr:row>
      <xdr:rowOff>595995</xdr:rowOff>
    </xdr:to>
    <xdr:sp macro="" textlink="">
      <xdr:nvSpPr>
        <xdr:cNvPr id="24" name="Rectangle à coins arrondis 23">
          <a:extLst>
            <a:ext uri="{FF2B5EF4-FFF2-40B4-BE49-F238E27FC236}">
              <a16:creationId xmlns:a16="http://schemas.microsoft.com/office/drawing/2014/main" xmlns="" id="{00000000-0008-0000-0300-000022000000}"/>
            </a:ext>
          </a:extLst>
        </xdr:cNvPr>
        <xdr:cNvSpPr/>
      </xdr:nvSpPr>
      <xdr:spPr>
        <a:xfrm>
          <a:off x="29264881"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31</xdr:col>
      <xdr:colOff>103413</xdr:colOff>
      <xdr:row>0</xdr:row>
      <xdr:rowOff>255816</xdr:rowOff>
    </xdr:from>
    <xdr:to>
      <xdr:col>31</xdr:col>
      <xdr:colOff>688521</xdr:colOff>
      <xdr:row>0</xdr:row>
      <xdr:rowOff>595995</xdr:rowOff>
    </xdr:to>
    <xdr:sp macro="" textlink="">
      <xdr:nvSpPr>
        <xdr:cNvPr id="25" name="Rectangle à coins arrondis 24">
          <a:extLst>
            <a:ext uri="{FF2B5EF4-FFF2-40B4-BE49-F238E27FC236}">
              <a16:creationId xmlns:a16="http://schemas.microsoft.com/office/drawing/2014/main" xmlns="" id="{00000000-0008-0000-0300-000023000000}"/>
            </a:ext>
          </a:extLst>
        </xdr:cNvPr>
        <xdr:cNvSpPr/>
      </xdr:nvSpPr>
      <xdr:spPr>
        <a:xfrm>
          <a:off x="3006906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32</xdr:col>
      <xdr:colOff>106134</xdr:colOff>
      <xdr:row>0</xdr:row>
      <xdr:rowOff>255816</xdr:rowOff>
    </xdr:from>
    <xdr:to>
      <xdr:col>32</xdr:col>
      <xdr:colOff>691242</xdr:colOff>
      <xdr:row>0</xdr:row>
      <xdr:rowOff>595995</xdr:rowOff>
    </xdr:to>
    <xdr:sp macro="" textlink="">
      <xdr:nvSpPr>
        <xdr:cNvPr id="26" name="Rectangle à coins arrondis 25">
          <a:extLst>
            <a:ext uri="{FF2B5EF4-FFF2-40B4-BE49-F238E27FC236}">
              <a16:creationId xmlns:a16="http://schemas.microsoft.com/office/drawing/2014/main" xmlns="" id="{00000000-0008-0000-0300-000024000000}"/>
            </a:ext>
          </a:extLst>
        </xdr:cNvPr>
        <xdr:cNvSpPr/>
      </xdr:nvSpPr>
      <xdr:spPr>
        <a:xfrm>
          <a:off x="3090045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a16="http://schemas.microsoft.com/office/drawing/2014/main" xmlns="" id="{00000000-0008-0000-0300-000025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 textlink="">
      <xdr:nvSpPr>
        <xdr:cNvPr id="28" name="Rectangle à coins arrondis 27">
          <a:extLst>
            <a:ext uri="{FF2B5EF4-FFF2-40B4-BE49-F238E27FC236}">
              <a16:creationId xmlns:a16="http://schemas.microsoft.com/office/drawing/2014/main" xmlns="" id="{00000000-0008-0000-0300-000026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 textlink="">
      <xdr:nvSpPr>
        <xdr:cNvPr id="29" name="Rectangle à coins arrondis 28">
          <a:extLst>
            <a:ext uri="{FF2B5EF4-FFF2-40B4-BE49-F238E27FC236}">
              <a16:creationId xmlns:a16="http://schemas.microsoft.com/office/drawing/2014/main" xmlns="" id="{00000000-0008-0000-0300-000027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 textlink="">
      <xdr:nvSpPr>
        <xdr:cNvPr id="30" name="Rectangle à coins arrondis 29">
          <a:extLst>
            <a:ext uri="{FF2B5EF4-FFF2-40B4-BE49-F238E27FC236}">
              <a16:creationId xmlns:a16="http://schemas.microsoft.com/office/drawing/2014/main" xmlns="" id="{00000000-0008-0000-0300-000028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33</xdr:col>
      <xdr:colOff>106134</xdr:colOff>
      <xdr:row>0</xdr:row>
      <xdr:rowOff>255816</xdr:rowOff>
    </xdr:from>
    <xdr:to>
      <xdr:col>33</xdr:col>
      <xdr:colOff>691242</xdr:colOff>
      <xdr:row>0</xdr:row>
      <xdr:rowOff>595995</xdr:rowOff>
    </xdr:to>
    <xdr:sp macro="" textlink="">
      <xdr:nvSpPr>
        <xdr:cNvPr id="31" name="Rectangle à coins arrondis 30">
          <a:extLst>
            <a:ext uri="{FF2B5EF4-FFF2-40B4-BE49-F238E27FC236}">
              <a16:creationId xmlns:a16="http://schemas.microsoft.com/office/drawing/2014/main" xmlns="" id="{00000000-0008-0000-0300-000024000000}"/>
            </a:ext>
          </a:extLst>
        </xdr:cNvPr>
        <xdr:cNvSpPr/>
      </xdr:nvSpPr>
      <xdr:spPr>
        <a:xfrm>
          <a:off x="3172913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
    <tabColor rgb="FFFF0000"/>
  </sheetPr>
  <dimension ref="A2:I14"/>
  <sheetViews>
    <sheetView zoomScalePageLayoutView="60" workbookViewId="0">
      <selection activeCell="I5" sqref="I5"/>
    </sheetView>
  </sheetViews>
  <sheetFormatPr baseColWidth="10" defaultColWidth="9.140625" defaultRowHeight="15"/>
  <cols>
    <col min="1" max="2" width="11" style="1" customWidth="1"/>
    <col min="3" max="3" width="19.85546875" style="1" bestFit="1" customWidth="1"/>
    <col min="4" max="7" width="11" style="1" customWidth="1"/>
    <col min="8" max="8" width="11.7109375" style="1" customWidth="1"/>
    <col min="9" max="256" width="11" style="1" customWidth="1"/>
    <col min="257" max="16384" width="9.140625" style="1"/>
  </cols>
  <sheetData>
    <row r="2" spans="1:9" ht="43.5" customHeight="1">
      <c r="A2" s="105" t="s">
        <v>65</v>
      </c>
      <c r="B2" s="105"/>
      <c r="C2" s="105"/>
      <c r="D2" s="105"/>
      <c r="E2" s="105"/>
      <c r="F2" s="105"/>
      <c r="G2" s="105"/>
      <c r="H2" s="105"/>
      <c r="I2" s="44" t="s">
        <v>73</v>
      </c>
    </row>
    <row r="3" spans="1:9" ht="39.75" customHeight="1">
      <c r="A3" s="106" t="s">
        <v>58</v>
      </c>
      <c r="B3" s="106"/>
      <c r="C3" s="106"/>
      <c r="D3" s="106"/>
      <c r="E3" s="106"/>
      <c r="F3" s="106"/>
      <c r="G3" s="106"/>
      <c r="H3" s="106"/>
      <c r="I3" s="44" t="s">
        <v>72</v>
      </c>
    </row>
    <row r="4" spans="1:9" ht="39" customHeight="1">
      <c r="A4" s="107" t="s">
        <v>59</v>
      </c>
      <c r="B4" s="107"/>
      <c r="C4" s="107"/>
      <c r="D4" s="107"/>
      <c r="E4" s="107"/>
      <c r="F4" s="107"/>
      <c r="G4" s="107"/>
      <c r="H4" s="107"/>
      <c r="I4" s="44" t="s">
        <v>71</v>
      </c>
    </row>
    <row r="5" spans="1:9" ht="40.700000000000003" customHeight="1">
      <c r="A5" s="107" t="s">
        <v>60</v>
      </c>
      <c r="B5" s="107"/>
      <c r="C5" s="107"/>
      <c r="D5" s="107"/>
      <c r="E5" s="107"/>
      <c r="F5" s="107"/>
      <c r="G5" s="107"/>
      <c r="H5" s="107"/>
      <c r="I5" s="44" t="s">
        <v>236</v>
      </c>
    </row>
    <row r="6" spans="1:9" ht="21.95" customHeight="1">
      <c r="A6" s="108" t="s">
        <v>61</v>
      </c>
      <c r="B6" s="108"/>
      <c r="C6" s="108"/>
      <c r="D6" s="108"/>
      <c r="E6" s="108"/>
      <c r="F6" s="108"/>
      <c r="G6" s="108"/>
      <c r="H6" s="108"/>
      <c r="I6" s="45" t="s">
        <v>237</v>
      </c>
    </row>
    <row r="7" spans="1:9">
      <c r="A7" s="103" t="s">
        <v>62</v>
      </c>
      <c r="B7" s="103"/>
      <c r="C7" s="103"/>
      <c r="D7" s="103"/>
      <c r="E7" s="103"/>
      <c r="F7" s="103"/>
      <c r="G7" s="103"/>
      <c r="H7" s="103"/>
    </row>
    <row r="8" spans="1:9">
      <c r="A8" s="103" t="s">
        <v>66</v>
      </c>
      <c r="B8" s="103"/>
      <c r="C8" s="103"/>
      <c r="D8" s="103"/>
      <c r="E8" s="103"/>
      <c r="F8" s="103"/>
      <c r="G8" s="103"/>
      <c r="H8" s="103"/>
    </row>
    <row r="9" spans="1:9">
      <c r="A9" s="103" t="s">
        <v>63</v>
      </c>
      <c r="B9" s="103"/>
      <c r="C9" s="103"/>
      <c r="D9" s="103"/>
      <c r="E9" s="103"/>
      <c r="F9" s="103"/>
      <c r="G9" s="103"/>
      <c r="H9" s="103"/>
    </row>
    <row r="10" spans="1:9">
      <c r="B10" s="9">
        <v>1</v>
      </c>
      <c r="C10" s="15" t="s">
        <v>73</v>
      </c>
      <c r="D10" s="3"/>
      <c r="F10" s="104"/>
      <c r="G10" s="104"/>
    </row>
    <row r="11" spans="1:9">
      <c r="B11" s="10">
        <v>2</v>
      </c>
      <c r="C11" s="16" t="s">
        <v>72</v>
      </c>
      <c r="D11" s="3"/>
      <c r="F11" s="104"/>
      <c r="G11" s="104"/>
    </row>
    <row r="12" spans="1:9">
      <c r="B12" s="11">
        <v>3</v>
      </c>
      <c r="C12" s="17" t="s">
        <v>71</v>
      </c>
      <c r="D12" s="3"/>
      <c r="F12" s="104"/>
      <c r="G12" s="104"/>
    </row>
    <row r="13" spans="1:9">
      <c r="B13" s="18"/>
      <c r="C13" s="19"/>
      <c r="D13" s="3"/>
      <c r="F13" s="104"/>
      <c r="G13" s="104"/>
    </row>
    <row r="14" spans="1:9" ht="29.1" customHeight="1">
      <c r="A14" s="102" t="s">
        <v>64</v>
      </c>
      <c r="B14" s="102"/>
      <c r="C14" s="102"/>
      <c r="D14" s="102"/>
      <c r="E14" s="102"/>
      <c r="F14" s="102"/>
      <c r="G14" s="102"/>
      <c r="H14" s="102"/>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3">
    <tabColor theme="3" tint="0.59999389629810485"/>
  </sheetPr>
  <dimension ref="A1:F32"/>
  <sheetViews>
    <sheetView workbookViewId="0">
      <selection activeCell="E8" sqref="E8"/>
    </sheetView>
  </sheetViews>
  <sheetFormatPr baseColWidth="10" defaultRowHeight="15"/>
  <sheetData>
    <row r="1" spans="1:6">
      <c r="A1" s="12"/>
      <c r="B1" s="109" t="s">
        <v>238</v>
      </c>
      <c r="C1" s="109"/>
      <c r="E1" s="110" t="s">
        <v>239</v>
      </c>
      <c r="F1" s="111"/>
    </row>
    <row r="2" spans="1:6">
      <c r="A2" s="12"/>
      <c r="B2" s="13" t="s">
        <v>67</v>
      </c>
      <c r="C2" s="13" t="s">
        <v>68</v>
      </c>
      <c r="E2" s="67" t="s">
        <v>70</v>
      </c>
      <c r="F2" s="67" t="s">
        <v>240</v>
      </c>
    </row>
    <row r="3" spans="1:6">
      <c r="A3" s="12"/>
      <c r="B3" s="14" t="s">
        <v>532</v>
      </c>
      <c r="C3" s="14" t="s">
        <v>74</v>
      </c>
      <c r="E3" s="66" t="s">
        <v>469</v>
      </c>
      <c r="F3" s="66" t="s">
        <v>499</v>
      </c>
    </row>
    <row r="4" spans="1:6">
      <c r="A4" s="12"/>
      <c r="B4" s="66" t="s">
        <v>241</v>
      </c>
      <c r="C4" s="14" t="s">
        <v>74</v>
      </c>
      <c r="E4" s="66" t="s">
        <v>470</v>
      </c>
      <c r="F4" s="66" t="s">
        <v>500</v>
      </c>
    </row>
    <row r="5" spans="1:6">
      <c r="A5" s="12"/>
      <c r="B5" s="14" t="s">
        <v>243</v>
      </c>
      <c r="C5" s="14" t="s">
        <v>242</v>
      </c>
      <c r="E5" s="66" t="s">
        <v>471</v>
      </c>
      <c r="F5" s="66" t="s">
        <v>501</v>
      </c>
    </row>
    <row r="6" spans="1:6">
      <c r="A6" s="12"/>
      <c r="B6" s="14" t="s">
        <v>442</v>
      </c>
      <c r="C6" s="14" t="s">
        <v>441</v>
      </c>
      <c r="E6" s="66" t="s">
        <v>472</v>
      </c>
      <c r="F6" s="66" t="s">
        <v>502</v>
      </c>
    </row>
    <row r="7" spans="1:6">
      <c r="A7" s="12"/>
      <c r="B7" s="14" t="s">
        <v>443</v>
      </c>
      <c r="C7" s="14" t="s">
        <v>74</v>
      </c>
      <c r="E7" s="66" t="s">
        <v>473</v>
      </c>
      <c r="F7" s="66" t="s">
        <v>503</v>
      </c>
    </row>
    <row r="8" spans="1:6">
      <c r="A8" s="12"/>
      <c r="B8" s="14" t="s">
        <v>444</v>
      </c>
      <c r="C8" s="14" t="s">
        <v>74</v>
      </c>
      <c r="E8" s="66" t="s">
        <v>474</v>
      </c>
      <c r="F8" s="66" t="s">
        <v>504</v>
      </c>
    </row>
    <row r="9" spans="1:6">
      <c r="A9" s="12"/>
      <c r="B9" s="14" t="s">
        <v>445</v>
      </c>
      <c r="C9" s="14" t="s">
        <v>242</v>
      </c>
      <c r="E9" s="66" t="s">
        <v>475</v>
      </c>
      <c r="F9" s="66" t="s">
        <v>505</v>
      </c>
    </row>
    <row r="10" spans="1:6">
      <c r="A10" s="12"/>
      <c r="B10" s="14" t="s">
        <v>446</v>
      </c>
      <c r="C10" s="14" t="s">
        <v>441</v>
      </c>
      <c r="E10" s="66" t="s">
        <v>476</v>
      </c>
      <c r="F10" s="66" t="s">
        <v>506</v>
      </c>
    </row>
    <row r="11" spans="1:6">
      <c r="A11" s="12"/>
      <c r="B11" s="14" t="s">
        <v>447</v>
      </c>
      <c r="C11" s="14" t="s">
        <v>74</v>
      </c>
      <c r="E11" s="66" t="s">
        <v>477</v>
      </c>
      <c r="F11" s="66" t="s">
        <v>507</v>
      </c>
    </row>
    <row r="12" spans="1:6">
      <c r="A12" s="12"/>
      <c r="B12" s="14" t="s">
        <v>448</v>
      </c>
      <c r="C12" s="14" t="s">
        <v>74</v>
      </c>
      <c r="E12" s="66" t="s">
        <v>478</v>
      </c>
      <c r="F12" s="66" t="s">
        <v>508</v>
      </c>
    </row>
    <row r="13" spans="1:6">
      <c r="A13" s="12"/>
      <c r="B13" s="14" t="s">
        <v>449</v>
      </c>
      <c r="C13" s="14" t="s">
        <v>242</v>
      </c>
      <c r="E13" s="66" t="s">
        <v>479</v>
      </c>
      <c r="F13" s="66" t="s">
        <v>509</v>
      </c>
    </row>
    <row r="14" spans="1:6">
      <c r="A14" s="12"/>
      <c r="B14" s="14" t="s">
        <v>450</v>
      </c>
      <c r="C14" s="14" t="s">
        <v>441</v>
      </c>
      <c r="E14" s="66" t="s">
        <v>480</v>
      </c>
      <c r="F14" s="66" t="s">
        <v>510</v>
      </c>
    </row>
    <row r="15" spans="1:6">
      <c r="A15" s="12"/>
      <c r="B15" s="14" t="s">
        <v>451</v>
      </c>
      <c r="C15" s="14" t="s">
        <v>74</v>
      </c>
      <c r="E15" s="66" t="s">
        <v>481</v>
      </c>
      <c r="F15" s="66" t="s">
        <v>511</v>
      </c>
    </row>
    <row r="16" spans="1:6">
      <c r="A16" s="12"/>
      <c r="B16" s="14" t="s">
        <v>452</v>
      </c>
      <c r="C16" s="14" t="s">
        <v>74</v>
      </c>
      <c r="E16" s="66" t="s">
        <v>482</v>
      </c>
      <c r="F16" s="66" t="s">
        <v>512</v>
      </c>
    </row>
    <row r="17" spans="1:6">
      <c r="A17" s="12"/>
      <c r="B17" s="14" t="s">
        <v>453</v>
      </c>
      <c r="C17" s="14" t="s">
        <v>242</v>
      </c>
      <c r="E17" s="66" t="s">
        <v>483</v>
      </c>
      <c r="F17" s="66" t="s">
        <v>513</v>
      </c>
    </row>
    <row r="18" spans="1:6">
      <c r="A18" s="12"/>
      <c r="B18" s="14" t="s">
        <v>454</v>
      </c>
      <c r="C18" s="14" t="s">
        <v>441</v>
      </c>
      <c r="E18" s="66" t="s">
        <v>484</v>
      </c>
      <c r="F18" s="66" t="s">
        <v>514</v>
      </c>
    </row>
    <row r="19" spans="1:6">
      <c r="A19" s="12"/>
      <c r="B19" s="14" t="s">
        <v>455</v>
      </c>
      <c r="C19" s="14" t="s">
        <v>74</v>
      </c>
      <c r="E19" s="66" t="s">
        <v>485</v>
      </c>
      <c r="F19" s="66" t="s">
        <v>515</v>
      </c>
    </row>
    <row r="20" spans="1:6">
      <c r="A20" s="12"/>
      <c r="B20" s="14" t="s">
        <v>456</v>
      </c>
      <c r="C20" s="14" t="s">
        <v>74</v>
      </c>
      <c r="E20" s="66" t="s">
        <v>486</v>
      </c>
      <c r="F20" s="66" t="s">
        <v>516</v>
      </c>
    </row>
    <row r="21" spans="1:6">
      <c r="A21" s="12"/>
      <c r="B21" s="14" t="s">
        <v>457</v>
      </c>
      <c r="C21" s="14" t="s">
        <v>242</v>
      </c>
      <c r="E21" s="66" t="s">
        <v>487</v>
      </c>
      <c r="F21" s="66" t="s">
        <v>517</v>
      </c>
    </row>
    <row r="22" spans="1:6">
      <c r="A22" s="12"/>
      <c r="B22" s="14" t="s">
        <v>458</v>
      </c>
      <c r="C22" s="14" t="s">
        <v>441</v>
      </c>
      <c r="E22" s="66" t="s">
        <v>488</v>
      </c>
      <c r="F22" s="66" t="s">
        <v>518</v>
      </c>
    </row>
    <row r="23" spans="1:6">
      <c r="A23" s="12"/>
      <c r="B23" s="14" t="s">
        <v>459</v>
      </c>
      <c r="C23" s="14" t="s">
        <v>74</v>
      </c>
      <c r="E23" s="66" t="s">
        <v>489</v>
      </c>
      <c r="F23" s="66" t="s">
        <v>519</v>
      </c>
    </row>
    <row r="24" spans="1:6">
      <c r="A24" s="12"/>
      <c r="B24" s="14" t="s">
        <v>460</v>
      </c>
      <c r="C24" s="14" t="s">
        <v>74</v>
      </c>
      <c r="E24" s="66" t="s">
        <v>490</v>
      </c>
      <c r="F24" s="66" t="s">
        <v>520</v>
      </c>
    </row>
    <row r="25" spans="1:6">
      <c r="A25" s="12"/>
      <c r="B25" s="14" t="s">
        <v>461</v>
      </c>
      <c r="C25" s="14" t="s">
        <v>242</v>
      </c>
      <c r="E25" s="66" t="s">
        <v>491</v>
      </c>
      <c r="F25" s="66" t="s">
        <v>521</v>
      </c>
    </row>
    <row r="26" spans="1:6">
      <c r="A26" s="12"/>
      <c r="B26" s="14" t="s">
        <v>462</v>
      </c>
      <c r="C26" s="14" t="s">
        <v>441</v>
      </c>
      <c r="E26" s="66" t="s">
        <v>492</v>
      </c>
      <c r="F26" s="66" t="s">
        <v>522</v>
      </c>
    </row>
    <row r="27" spans="1:6">
      <c r="A27" s="12"/>
      <c r="B27" s="14" t="s">
        <v>463</v>
      </c>
      <c r="C27" s="14" t="s">
        <v>74</v>
      </c>
      <c r="E27" s="66" t="s">
        <v>493</v>
      </c>
      <c r="F27" s="66" t="s">
        <v>523</v>
      </c>
    </row>
    <row r="28" spans="1:6">
      <c r="A28" s="12"/>
      <c r="B28" s="14" t="s">
        <v>464</v>
      </c>
      <c r="C28" s="14" t="s">
        <v>74</v>
      </c>
      <c r="E28" s="66" t="s">
        <v>494</v>
      </c>
      <c r="F28" s="66" t="s">
        <v>524</v>
      </c>
    </row>
    <row r="29" spans="1:6">
      <c r="A29" s="12"/>
      <c r="B29" s="14" t="s">
        <v>465</v>
      </c>
      <c r="C29" s="14" t="s">
        <v>242</v>
      </c>
      <c r="E29" s="66" t="s">
        <v>495</v>
      </c>
      <c r="F29" s="66" t="s">
        <v>525</v>
      </c>
    </row>
    <row r="30" spans="1:6">
      <c r="A30" s="12"/>
      <c r="B30" s="14" t="s">
        <v>466</v>
      </c>
      <c r="C30" s="14" t="s">
        <v>441</v>
      </c>
      <c r="E30" s="66" t="s">
        <v>496</v>
      </c>
      <c r="F30" s="66" t="s">
        <v>526</v>
      </c>
    </row>
    <row r="31" spans="1:6">
      <c r="A31" s="12"/>
      <c r="B31" s="14" t="s">
        <v>467</v>
      </c>
      <c r="C31" s="14" t="s">
        <v>74</v>
      </c>
      <c r="E31" s="66" t="s">
        <v>497</v>
      </c>
      <c r="F31" s="66" t="s">
        <v>527</v>
      </c>
    </row>
    <row r="32" spans="1:6">
      <c r="A32" s="12"/>
      <c r="B32" s="14" t="s">
        <v>468</v>
      </c>
      <c r="C32" s="14" t="s">
        <v>74</v>
      </c>
      <c r="E32" s="66" t="s">
        <v>498</v>
      </c>
      <c r="F32" s="66" t="s">
        <v>528</v>
      </c>
    </row>
  </sheetData>
  <mergeCells count="2">
    <mergeCell ref="B1:C1"/>
    <mergeCell ref="E1:F1"/>
  </mergeCells>
  <conditionalFormatting sqref="B5:C32">
    <cfRule type="expression" dxfId="48" priority="1">
      <formula>NOT(ISERROR(SEARCH("CM1",B5)))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4">
    <tabColor rgb="FFFFC000"/>
  </sheetPr>
  <dimension ref="A1:D171"/>
  <sheetViews>
    <sheetView zoomScale="110" zoomScalePageLayoutView="60" workbookViewId="0">
      <selection activeCell="A2" sqref="A2:C2"/>
    </sheetView>
  </sheetViews>
  <sheetFormatPr baseColWidth="10" defaultColWidth="9.140625" defaultRowHeight="15"/>
  <cols>
    <col min="1" max="2" width="7.42578125" style="21" customWidth="1"/>
    <col min="3" max="3" width="28.28515625" style="21" customWidth="1"/>
    <col min="4" max="4" width="78.28515625" style="21" bestFit="1" customWidth="1"/>
    <col min="5" max="257" width="11" style="21" customWidth="1"/>
    <col min="258" max="16384" width="9.140625" style="21"/>
  </cols>
  <sheetData>
    <row r="1" spans="1:4" ht="18.600000000000001" customHeight="1">
      <c r="A1" s="119" t="s">
        <v>65</v>
      </c>
      <c r="B1" s="119"/>
      <c r="C1" s="119"/>
      <c r="D1" s="119"/>
    </row>
    <row r="2" spans="1:4">
      <c r="A2" s="192" t="s">
        <v>65</v>
      </c>
      <c r="B2" s="193"/>
      <c r="C2" s="193"/>
      <c r="D2" s="6"/>
    </row>
    <row r="3" spans="1:4" ht="30.6" customHeight="1">
      <c r="A3" s="113" t="s">
        <v>1</v>
      </c>
      <c r="B3" s="114"/>
      <c r="C3" s="115"/>
      <c r="D3" s="2" t="s">
        <v>2</v>
      </c>
    </row>
    <row r="4" spans="1:4" ht="28.35" customHeight="1">
      <c r="A4" s="30"/>
      <c r="B4" s="30"/>
      <c r="C4" s="30"/>
      <c r="D4" s="30"/>
    </row>
    <row r="5" spans="1:4" ht="28.35" customHeight="1">
      <c r="A5" s="116" t="s">
        <v>3</v>
      </c>
      <c r="B5" s="112" t="s">
        <v>4</v>
      </c>
      <c r="C5" s="112"/>
      <c r="D5" s="7" t="s">
        <v>75</v>
      </c>
    </row>
    <row r="6" spans="1:4" ht="28.35" customHeight="1">
      <c r="A6" s="116"/>
      <c r="B6" s="112"/>
      <c r="C6" s="112"/>
      <c r="D6" s="7" t="s">
        <v>76</v>
      </c>
    </row>
    <row r="7" spans="1:4" ht="28.35" customHeight="1">
      <c r="A7" s="116"/>
      <c r="B7" s="112"/>
      <c r="C7" s="112"/>
      <c r="D7" s="7" t="s">
        <v>5</v>
      </c>
    </row>
    <row r="8" spans="1:4" ht="28.35" customHeight="1">
      <c r="A8" s="116"/>
      <c r="B8" s="112"/>
      <c r="C8" s="112"/>
      <c r="D8" s="7" t="s">
        <v>77</v>
      </c>
    </row>
    <row r="9" spans="1:4" ht="28.35" customHeight="1">
      <c r="A9" s="116"/>
      <c r="B9" s="112" t="s">
        <v>6</v>
      </c>
      <c r="C9" s="112"/>
      <c r="D9" s="7" t="s">
        <v>78</v>
      </c>
    </row>
    <row r="10" spans="1:4" ht="28.35" customHeight="1">
      <c r="A10" s="116"/>
      <c r="B10" s="112"/>
      <c r="C10" s="112"/>
      <c r="D10" s="7" t="s">
        <v>79</v>
      </c>
    </row>
    <row r="11" spans="1:4" ht="30">
      <c r="A11" s="116"/>
      <c r="B11" s="112"/>
      <c r="C11" s="112"/>
      <c r="D11" s="7" t="s">
        <v>80</v>
      </c>
    </row>
    <row r="12" spans="1:4" ht="28.35" customHeight="1">
      <c r="A12" s="116"/>
      <c r="B12" s="112" t="s">
        <v>7</v>
      </c>
      <c r="C12" s="112"/>
      <c r="D12" s="7" t="s">
        <v>81</v>
      </c>
    </row>
    <row r="13" spans="1:4" ht="28.35" customHeight="1">
      <c r="A13" s="116"/>
      <c r="B13" s="112"/>
      <c r="C13" s="112"/>
      <c r="D13" s="7" t="s">
        <v>82</v>
      </c>
    </row>
    <row r="14" spans="1:4" ht="28.35" customHeight="1">
      <c r="A14" s="116"/>
      <c r="B14" s="112"/>
      <c r="C14" s="112"/>
      <c r="D14" s="7" t="s">
        <v>83</v>
      </c>
    </row>
    <row r="15" spans="1:4" ht="28.35" customHeight="1">
      <c r="A15" s="116"/>
      <c r="B15" s="112"/>
      <c r="C15" s="112"/>
      <c r="D15" s="7" t="s">
        <v>84</v>
      </c>
    </row>
    <row r="16" spans="1:4" ht="28.35" customHeight="1">
      <c r="A16" s="116"/>
      <c r="B16" s="112"/>
      <c r="C16" s="112"/>
      <c r="D16" s="7" t="s">
        <v>85</v>
      </c>
    </row>
    <row r="17" spans="1:4" ht="28.35" customHeight="1">
      <c r="A17" s="116"/>
      <c r="B17" s="112"/>
      <c r="C17" s="112"/>
      <c r="D17" s="22" t="s">
        <v>86</v>
      </c>
    </row>
    <row r="18" spans="1:4" ht="28.35" customHeight="1">
      <c r="A18" s="116"/>
      <c r="B18" s="112" t="s">
        <v>87</v>
      </c>
      <c r="C18" s="112"/>
      <c r="D18" s="7" t="s">
        <v>8</v>
      </c>
    </row>
    <row r="19" spans="1:4" ht="28.35" customHeight="1">
      <c r="A19" s="116"/>
      <c r="B19" s="112"/>
      <c r="C19" s="112"/>
      <c r="D19" s="7" t="s">
        <v>88</v>
      </c>
    </row>
    <row r="20" spans="1:4" ht="28.35" customHeight="1">
      <c r="A20" s="116"/>
      <c r="B20" s="112"/>
      <c r="C20" s="112"/>
      <c r="D20" s="7" t="s">
        <v>89</v>
      </c>
    </row>
    <row r="21" spans="1:4" ht="28.35" customHeight="1">
      <c r="A21" s="116"/>
      <c r="B21" s="112"/>
      <c r="C21" s="112"/>
      <c r="D21" s="7" t="s">
        <v>90</v>
      </c>
    </row>
    <row r="22" spans="1:4" ht="28.35" customHeight="1">
      <c r="A22" s="116"/>
      <c r="B22" s="112"/>
      <c r="C22" s="112"/>
      <c r="D22" s="7" t="s">
        <v>91</v>
      </c>
    </row>
    <row r="23" spans="1:4" ht="28.35" customHeight="1">
      <c r="A23" s="30"/>
      <c r="B23" s="30"/>
      <c r="C23" s="30"/>
      <c r="D23" s="30"/>
    </row>
    <row r="24" spans="1:4" ht="30">
      <c r="A24" s="116" t="s">
        <v>9</v>
      </c>
      <c r="B24" s="112" t="s">
        <v>10</v>
      </c>
      <c r="C24" s="112"/>
      <c r="D24" s="7" t="s">
        <v>11</v>
      </c>
    </row>
    <row r="25" spans="1:4" ht="28.35" customHeight="1">
      <c r="A25" s="116"/>
      <c r="B25" s="112"/>
      <c r="C25" s="112"/>
      <c r="D25" s="7" t="s">
        <v>12</v>
      </c>
    </row>
    <row r="26" spans="1:4" ht="28.35" customHeight="1">
      <c r="A26" s="116"/>
      <c r="B26" s="112"/>
      <c r="C26" s="112"/>
      <c r="D26" s="7" t="s">
        <v>13</v>
      </c>
    </row>
    <row r="27" spans="1:4" ht="28.35" customHeight="1">
      <c r="A27" s="116"/>
      <c r="B27" s="112"/>
      <c r="C27" s="112"/>
      <c r="D27" s="7" t="s">
        <v>14</v>
      </c>
    </row>
    <row r="28" spans="1:4" ht="30">
      <c r="A28" s="116"/>
      <c r="B28" s="112" t="s">
        <v>18</v>
      </c>
      <c r="C28" s="112"/>
      <c r="D28" s="8" t="s">
        <v>15</v>
      </c>
    </row>
    <row r="29" spans="1:4" ht="28.35" customHeight="1">
      <c r="A29" s="116"/>
      <c r="B29" s="112"/>
      <c r="C29" s="112"/>
      <c r="D29" s="8" t="s">
        <v>16</v>
      </c>
    </row>
    <row r="30" spans="1:4" ht="28.35" customHeight="1">
      <c r="A30" s="116"/>
      <c r="B30" s="112"/>
      <c r="C30" s="112"/>
      <c r="D30" s="8" t="s">
        <v>17</v>
      </c>
    </row>
    <row r="31" spans="1:4" ht="30">
      <c r="A31" s="116"/>
      <c r="B31" s="112"/>
      <c r="C31" s="112"/>
      <c r="D31" s="7" t="s">
        <v>19</v>
      </c>
    </row>
    <row r="32" spans="1:4" ht="28.35" customHeight="1">
      <c r="A32" s="116"/>
      <c r="B32" s="112" t="s">
        <v>20</v>
      </c>
      <c r="C32" s="112"/>
      <c r="D32" s="7" t="s">
        <v>21</v>
      </c>
    </row>
    <row r="33" spans="1:4" ht="30">
      <c r="A33" s="116"/>
      <c r="B33" s="112"/>
      <c r="C33" s="112"/>
      <c r="D33" s="7" t="s">
        <v>22</v>
      </c>
    </row>
    <row r="34" spans="1:4" ht="30">
      <c r="A34" s="116"/>
      <c r="B34" s="112"/>
      <c r="C34" s="112"/>
      <c r="D34" s="7" t="s">
        <v>23</v>
      </c>
    </row>
    <row r="35" spans="1:4" ht="28.35" customHeight="1">
      <c r="A35" s="30"/>
      <c r="B35" s="30"/>
      <c r="C35" s="30"/>
      <c r="D35" s="30"/>
    </row>
    <row r="36" spans="1:4" ht="28.35" customHeight="1">
      <c r="A36" s="116" t="s">
        <v>24</v>
      </c>
      <c r="B36" s="117" t="s">
        <v>25</v>
      </c>
      <c r="C36" s="117"/>
      <c r="D36" s="7" t="s">
        <v>26</v>
      </c>
    </row>
    <row r="37" spans="1:4" ht="30">
      <c r="A37" s="116"/>
      <c r="B37" s="117"/>
      <c r="C37" s="117"/>
      <c r="D37" s="7" t="s">
        <v>27</v>
      </c>
    </row>
    <row r="38" spans="1:4" ht="28.35" customHeight="1">
      <c r="A38" s="116"/>
      <c r="B38" s="117"/>
      <c r="C38" s="117"/>
      <c r="D38" s="7" t="s">
        <v>28</v>
      </c>
    </row>
    <row r="39" spans="1:4" ht="28.35" customHeight="1">
      <c r="A39" s="116"/>
      <c r="B39" s="112" t="s">
        <v>29</v>
      </c>
      <c r="C39" s="112"/>
      <c r="D39" s="7" t="s">
        <v>30</v>
      </c>
    </row>
    <row r="40" spans="1:4" ht="28.35" customHeight="1">
      <c r="A40" s="116"/>
      <c r="B40" s="112"/>
      <c r="C40" s="112"/>
      <c r="D40" s="7" t="s">
        <v>31</v>
      </c>
    </row>
    <row r="41" spans="1:4" ht="28.35" customHeight="1">
      <c r="A41" s="116"/>
      <c r="B41" s="112"/>
      <c r="C41" s="112"/>
      <c r="D41" s="7" t="s">
        <v>32</v>
      </c>
    </row>
    <row r="42" spans="1:4" ht="28.35" customHeight="1">
      <c r="A42" s="116"/>
      <c r="B42" s="112"/>
      <c r="C42" s="112"/>
      <c r="D42" s="7" t="s">
        <v>33</v>
      </c>
    </row>
    <row r="43" spans="1:4" ht="28.35" customHeight="1">
      <c r="A43" s="116"/>
      <c r="B43" s="112"/>
      <c r="C43" s="112"/>
      <c r="D43" s="7" t="s">
        <v>34</v>
      </c>
    </row>
    <row r="44" spans="1:4" ht="30">
      <c r="A44" s="116"/>
      <c r="B44" s="112"/>
      <c r="C44" s="112"/>
      <c r="D44" s="7" t="s">
        <v>35</v>
      </c>
    </row>
    <row r="45" spans="1:4" ht="30">
      <c r="A45" s="116"/>
      <c r="B45" s="112"/>
      <c r="C45" s="112"/>
      <c r="D45" s="7" t="s">
        <v>36</v>
      </c>
    </row>
    <row r="46" spans="1:4" ht="28.35" customHeight="1">
      <c r="A46" s="116"/>
      <c r="B46" s="112"/>
      <c r="C46" s="112"/>
      <c r="D46" s="7" t="s">
        <v>37</v>
      </c>
    </row>
    <row r="47" spans="1:4" ht="28.35" customHeight="1">
      <c r="A47" s="116"/>
      <c r="B47" s="112" t="s">
        <v>38</v>
      </c>
      <c r="C47" s="112"/>
      <c r="D47" s="7" t="s">
        <v>39</v>
      </c>
    </row>
    <row r="48" spans="1:4" ht="28.35" customHeight="1">
      <c r="A48" s="116"/>
      <c r="B48" s="112"/>
      <c r="C48" s="112"/>
      <c r="D48" s="7" t="s">
        <v>40</v>
      </c>
    </row>
    <row r="49" spans="1:4" ht="28.35" customHeight="1">
      <c r="A49" s="116"/>
      <c r="B49" s="112"/>
      <c r="C49" s="112"/>
      <c r="D49" s="7" t="s">
        <v>41</v>
      </c>
    </row>
    <row r="50" spans="1:4" ht="28.35" customHeight="1">
      <c r="A50" s="116"/>
      <c r="B50" s="112"/>
      <c r="C50" s="112"/>
      <c r="D50" s="7" t="s">
        <v>42</v>
      </c>
    </row>
    <row r="51" spans="1:4" ht="28.35" customHeight="1">
      <c r="A51" s="116"/>
      <c r="B51" s="112"/>
      <c r="C51" s="112"/>
      <c r="D51" s="7" t="s">
        <v>43</v>
      </c>
    </row>
    <row r="52" spans="1:4" ht="28.35" customHeight="1">
      <c r="A52" s="116"/>
      <c r="B52" s="112" t="s">
        <v>69</v>
      </c>
      <c r="C52" s="112"/>
      <c r="D52" s="8" t="s">
        <v>44</v>
      </c>
    </row>
    <row r="53" spans="1:4" ht="28.35" customHeight="1">
      <c r="A53" s="116"/>
      <c r="B53" s="112"/>
      <c r="C53" s="112"/>
      <c r="D53" s="8" t="s">
        <v>45</v>
      </c>
    </row>
    <row r="54" spans="1:4" ht="28.35" customHeight="1">
      <c r="A54" s="116"/>
      <c r="B54" s="112"/>
      <c r="C54" s="112"/>
      <c r="D54" s="8" t="s">
        <v>46</v>
      </c>
    </row>
    <row r="55" spans="1:4" ht="28.35" customHeight="1">
      <c r="A55" s="116"/>
      <c r="B55" s="112"/>
      <c r="C55" s="112"/>
      <c r="D55" s="8" t="s">
        <v>47</v>
      </c>
    </row>
    <row r="56" spans="1:4" ht="28.35" customHeight="1">
      <c r="A56" s="116"/>
      <c r="B56" s="112"/>
      <c r="C56" s="112"/>
      <c r="D56" s="8" t="s">
        <v>48</v>
      </c>
    </row>
    <row r="57" spans="1:4" ht="28.35" customHeight="1">
      <c r="A57" s="116"/>
      <c r="B57" s="112"/>
      <c r="C57" s="112"/>
      <c r="D57" s="8" t="s">
        <v>49</v>
      </c>
    </row>
    <row r="58" spans="1:4" ht="28.35" customHeight="1">
      <c r="A58" s="116"/>
      <c r="B58" s="112"/>
      <c r="C58" s="112"/>
      <c r="D58" s="8" t="s">
        <v>50</v>
      </c>
    </row>
    <row r="59" spans="1:4" ht="28.35" customHeight="1">
      <c r="A59" s="116"/>
      <c r="B59" s="112"/>
      <c r="C59" s="112"/>
      <c r="D59" s="8" t="s">
        <v>51</v>
      </c>
    </row>
    <row r="60" spans="1:4" ht="28.35" customHeight="1">
      <c r="A60" s="30"/>
      <c r="B60" s="30"/>
      <c r="C60" s="30"/>
      <c r="D60" s="30"/>
    </row>
    <row r="61" spans="1:4" ht="30">
      <c r="A61" s="116" t="s">
        <v>52</v>
      </c>
      <c r="B61" s="112" t="s">
        <v>92</v>
      </c>
      <c r="C61" s="112"/>
      <c r="D61" s="7" t="s">
        <v>97</v>
      </c>
    </row>
    <row r="62" spans="1:4" ht="30">
      <c r="A62" s="116"/>
      <c r="B62" s="112"/>
      <c r="C62" s="112"/>
      <c r="D62" s="7" t="s">
        <v>98</v>
      </c>
    </row>
    <row r="63" spans="1:4" ht="30">
      <c r="A63" s="116"/>
      <c r="B63" s="112"/>
      <c r="C63" s="112"/>
      <c r="D63" s="7" t="s">
        <v>99</v>
      </c>
    </row>
    <row r="64" spans="1:4" ht="28.35" customHeight="1">
      <c r="A64" s="116"/>
      <c r="B64" s="112" t="s">
        <v>93</v>
      </c>
      <c r="C64" s="112"/>
      <c r="D64" s="7" t="s">
        <v>100</v>
      </c>
    </row>
    <row r="65" spans="1:4" ht="28.35" customHeight="1">
      <c r="A65" s="116"/>
      <c r="B65" s="112"/>
      <c r="C65" s="112"/>
      <c r="D65" s="7" t="s">
        <v>101</v>
      </c>
    </row>
    <row r="66" spans="1:4" ht="28.35" customHeight="1">
      <c r="A66" s="116"/>
      <c r="B66" s="112"/>
      <c r="C66" s="112"/>
      <c r="D66" s="7" t="s">
        <v>102</v>
      </c>
    </row>
    <row r="67" spans="1:4" ht="28.35" customHeight="1">
      <c r="A67" s="116"/>
      <c r="B67" s="112"/>
      <c r="C67" s="112"/>
      <c r="D67" s="7" t="s">
        <v>103</v>
      </c>
    </row>
    <row r="68" spans="1:4" ht="28.35" customHeight="1">
      <c r="A68" s="116"/>
      <c r="B68" s="112" t="s">
        <v>94</v>
      </c>
      <c r="C68" s="112"/>
      <c r="D68" s="7" t="s">
        <v>104</v>
      </c>
    </row>
    <row r="69" spans="1:4" ht="28.35" customHeight="1">
      <c r="A69" s="116"/>
      <c r="B69" s="112"/>
      <c r="C69" s="112"/>
      <c r="D69" s="7" t="s">
        <v>105</v>
      </c>
    </row>
    <row r="70" spans="1:4" ht="45">
      <c r="A70" s="116"/>
      <c r="B70" s="112"/>
      <c r="C70" s="112"/>
      <c r="D70" s="7" t="s">
        <v>106</v>
      </c>
    </row>
    <row r="71" spans="1:4" ht="30">
      <c r="A71" s="116"/>
      <c r="B71" s="112" t="s">
        <v>95</v>
      </c>
      <c r="C71" s="112"/>
      <c r="D71" s="7" t="s">
        <v>107</v>
      </c>
    </row>
    <row r="72" spans="1:4" ht="30">
      <c r="A72" s="116"/>
      <c r="B72" s="112"/>
      <c r="C72" s="112"/>
      <c r="D72" s="7" t="s">
        <v>108</v>
      </c>
    </row>
    <row r="73" spans="1:4" ht="28.35" customHeight="1">
      <c r="A73" s="116"/>
      <c r="B73" s="112" t="s">
        <v>96</v>
      </c>
      <c r="C73" s="112"/>
      <c r="D73" s="22" t="s">
        <v>109</v>
      </c>
    </row>
    <row r="74" spans="1:4" ht="30">
      <c r="A74" s="116"/>
      <c r="B74" s="112"/>
      <c r="C74" s="112"/>
      <c r="D74" s="22" t="s">
        <v>110</v>
      </c>
    </row>
    <row r="75" spans="1:4" ht="30">
      <c r="A75" s="116"/>
      <c r="B75" s="112"/>
      <c r="C75" s="112"/>
      <c r="D75" s="22" t="s">
        <v>111</v>
      </c>
    </row>
    <row r="76" spans="1:4" ht="30">
      <c r="A76" s="116"/>
      <c r="B76" s="112" t="s">
        <v>142</v>
      </c>
      <c r="C76" s="112"/>
      <c r="D76" s="22" t="s">
        <v>53</v>
      </c>
    </row>
    <row r="77" spans="1:4" ht="30">
      <c r="A77" s="116"/>
      <c r="B77" s="112"/>
      <c r="C77" s="112"/>
      <c r="D77" s="22" t="s">
        <v>112</v>
      </c>
    </row>
    <row r="78" spans="1:4" ht="28.35" customHeight="1">
      <c r="A78" s="30"/>
      <c r="B78" s="30"/>
      <c r="C78" s="30"/>
      <c r="D78" s="30"/>
    </row>
    <row r="79" spans="1:4" ht="28.35" customHeight="1">
      <c r="A79" s="118" t="s">
        <v>158</v>
      </c>
      <c r="B79" s="112" t="s">
        <v>192</v>
      </c>
      <c r="C79" s="112"/>
      <c r="D79" s="8" t="s">
        <v>194</v>
      </c>
    </row>
    <row r="80" spans="1:4" ht="28.35" customHeight="1">
      <c r="A80" s="118"/>
      <c r="B80" s="112"/>
      <c r="C80" s="112"/>
      <c r="D80" s="7" t="s">
        <v>193</v>
      </c>
    </row>
    <row r="81" spans="1:4" ht="30">
      <c r="A81" s="118"/>
      <c r="B81" s="112"/>
      <c r="C81" s="112"/>
      <c r="D81" s="7" t="s">
        <v>195</v>
      </c>
    </row>
    <row r="82" spans="1:4" ht="45">
      <c r="A82" s="118"/>
      <c r="B82" s="112"/>
      <c r="C82" s="112"/>
      <c r="D82" s="8" t="s">
        <v>196</v>
      </c>
    </row>
    <row r="83" spans="1:4" ht="45">
      <c r="A83" s="118"/>
      <c r="B83" s="112"/>
      <c r="C83" s="112"/>
      <c r="D83" s="7" t="s">
        <v>197</v>
      </c>
    </row>
    <row r="84" spans="1:4" ht="60">
      <c r="A84" s="118"/>
      <c r="B84" s="112"/>
      <c r="C84" s="112"/>
      <c r="D84" s="7" t="s">
        <v>198</v>
      </c>
    </row>
    <row r="85" spans="1:4" ht="30">
      <c r="A85" s="118"/>
      <c r="B85" s="112"/>
      <c r="C85" s="112"/>
      <c r="D85" s="8" t="s">
        <v>199</v>
      </c>
    </row>
    <row r="86" spans="1:4" ht="28.35" customHeight="1">
      <c r="A86" s="118"/>
      <c r="B86" s="112"/>
      <c r="C86" s="112"/>
      <c r="D86" s="7" t="s">
        <v>200</v>
      </c>
    </row>
    <row r="87" spans="1:4" ht="45">
      <c r="A87" s="118"/>
      <c r="B87" s="112" t="s">
        <v>201</v>
      </c>
      <c r="C87" s="112"/>
      <c r="D87" s="7" t="s">
        <v>202</v>
      </c>
    </row>
    <row r="88" spans="1:4" ht="45">
      <c r="A88" s="118"/>
      <c r="B88" s="112"/>
      <c r="C88" s="112"/>
      <c r="D88" s="7" t="s">
        <v>203</v>
      </c>
    </row>
    <row r="89" spans="1:4" ht="30">
      <c r="A89" s="118"/>
      <c r="B89" s="112" t="s">
        <v>204</v>
      </c>
      <c r="C89" s="112"/>
      <c r="D89" s="8" t="s">
        <v>205</v>
      </c>
    </row>
    <row r="90" spans="1:4" ht="30">
      <c r="A90" s="118"/>
      <c r="B90" s="112"/>
      <c r="C90" s="112"/>
      <c r="D90" s="7" t="s">
        <v>206</v>
      </c>
    </row>
    <row r="91" spans="1:4" ht="75">
      <c r="A91" s="118"/>
      <c r="B91" s="112" t="s">
        <v>207</v>
      </c>
      <c r="C91" s="112"/>
      <c r="D91" s="7" t="s">
        <v>208</v>
      </c>
    </row>
    <row r="92" spans="1:4" ht="30">
      <c r="A92" s="118"/>
      <c r="B92" s="112"/>
      <c r="C92" s="112"/>
      <c r="D92" s="8" t="s">
        <v>209</v>
      </c>
    </row>
    <row r="93" spans="1:4" ht="30">
      <c r="A93" s="118"/>
      <c r="B93" s="112"/>
      <c r="C93" s="112"/>
      <c r="D93" s="7" t="s">
        <v>210</v>
      </c>
    </row>
    <row r="94" spans="1:4" ht="30">
      <c r="A94" s="118"/>
      <c r="B94" s="112" t="s">
        <v>211</v>
      </c>
      <c r="C94" s="112"/>
      <c r="D94" s="7" t="s">
        <v>212</v>
      </c>
    </row>
    <row r="95" spans="1:4" ht="30">
      <c r="A95" s="118"/>
      <c r="B95" s="112"/>
      <c r="C95" s="112"/>
      <c r="D95" s="8" t="s">
        <v>213</v>
      </c>
    </row>
    <row r="96" spans="1:4" ht="28.35" customHeight="1">
      <c r="A96" s="118"/>
      <c r="B96" s="112"/>
      <c r="C96" s="112"/>
      <c r="D96" s="7" t="s">
        <v>214</v>
      </c>
    </row>
    <row r="97" spans="1:4" ht="28.35" customHeight="1">
      <c r="A97" s="118"/>
      <c r="B97" s="112" t="s">
        <v>216</v>
      </c>
      <c r="C97" s="112"/>
      <c r="D97" s="7" t="s">
        <v>217</v>
      </c>
    </row>
    <row r="98" spans="1:4" ht="28.35" customHeight="1">
      <c r="A98" s="118"/>
      <c r="B98" s="112"/>
      <c r="C98" s="112"/>
      <c r="D98" s="7" t="s">
        <v>218</v>
      </c>
    </row>
    <row r="99" spans="1:4" ht="30">
      <c r="A99" s="118"/>
      <c r="B99" s="112" t="s">
        <v>219</v>
      </c>
      <c r="C99" s="112"/>
      <c r="D99" s="7" t="s">
        <v>220</v>
      </c>
    </row>
    <row r="100" spans="1:4" ht="30">
      <c r="A100" s="118"/>
      <c r="B100" s="112"/>
      <c r="C100" s="112"/>
      <c r="D100" s="22" t="s">
        <v>221</v>
      </c>
    </row>
    <row r="101" spans="1:4" ht="30">
      <c r="A101" s="118"/>
      <c r="B101" s="112"/>
      <c r="C101" s="112"/>
      <c r="D101" s="22" t="s">
        <v>222</v>
      </c>
    </row>
    <row r="102" spans="1:4" ht="28.35" customHeight="1">
      <c r="A102" s="30"/>
      <c r="B102" s="30"/>
      <c r="C102" s="30"/>
      <c r="D102" s="30"/>
    </row>
    <row r="103" spans="1:4" ht="30">
      <c r="A103" s="116" t="s">
        <v>54</v>
      </c>
      <c r="B103" s="116" t="s">
        <v>55</v>
      </c>
      <c r="C103" s="112" t="s">
        <v>215</v>
      </c>
      <c r="D103" s="23" t="s">
        <v>115</v>
      </c>
    </row>
    <row r="104" spans="1:4" ht="30">
      <c r="A104" s="116"/>
      <c r="B104" s="116"/>
      <c r="C104" s="112"/>
      <c r="D104" s="23" t="s">
        <v>116</v>
      </c>
    </row>
    <row r="105" spans="1:4" ht="28.35" customHeight="1">
      <c r="A105" s="116"/>
      <c r="B105" s="116"/>
      <c r="C105" s="112"/>
      <c r="D105" s="23" t="s">
        <v>117</v>
      </c>
    </row>
    <row r="106" spans="1:4" ht="30">
      <c r="A106" s="116"/>
      <c r="B106" s="116"/>
      <c r="C106" s="112"/>
      <c r="D106" s="23" t="s">
        <v>118</v>
      </c>
    </row>
    <row r="107" spans="1:4" ht="30">
      <c r="A107" s="116"/>
      <c r="B107" s="116"/>
      <c r="C107" s="112" t="s">
        <v>113</v>
      </c>
      <c r="D107" s="7" t="s">
        <v>119</v>
      </c>
    </row>
    <row r="108" spans="1:4" ht="30">
      <c r="A108" s="116"/>
      <c r="B108" s="116"/>
      <c r="C108" s="112"/>
      <c r="D108" s="7" t="s">
        <v>120</v>
      </c>
    </row>
    <row r="109" spans="1:4" ht="30">
      <c r="A109" s="116"/>
      <c r="B109" s="116"/>
      <c r="C109" s="112"/>
      <c r="D109" s="7" t="s">
        <v>121</v>
      </c>
    </row>
    <row r="110" spans="1:4" ht="30">
      <c r="A110" s="116"/>
      <c r="B110" s="116"/>
      <c r="C110" s="112"/>
      <c r="D110" s="7" t="s">
        <v>122</v>
      </c>
    </row>
    <row r="111" spans="1:4" ht="30">
      <c r="A111" s="116"/>
      <c r="B111" s="116"/>
      <c r="C111" s="112" t="s">
        <v>114</v>
      </c>
      <c r="D111" s="24" t="s">
        <v>123</v>
      </c>
    </row>
    <row r="112" spans="1:4" ht="30">
      <c r="A112" s="116"/>
      <c r="B112" s="116"/>
      <c r="C112" s="112"/>
      <c r="D112" s="24" t="s">
        <v>124</v>
      </c>
    </row>
    <row r="113" spans="1:4" ht="30">
      <c r="A113" s="116"/>
      <c r="B113" s="116"/>
      <c r="C113" s="112"/>
      <c r="D113" s="24" t="s">
        <v>125</v>
      </c>
    </row>
    <row r="114" spans="1:4" ht="28.35" customHeight="1">
      <c r="A114" s="116"/>
      <c r="B114" s="116"/>
      <c r="C114" s="112" t="s">
        <v>56</v>
      </c>
      <c r="D114" s="24" t="s">
        <v>126</v>
      </c>
    </row>
    <row r="115" spans="1:4" ht="45">
      <c r="A115" s="116"/>
      <c r="B115" s="116"/>
      <c r="C115" s="112"/>
      <c r="D115" s="24" t="s">
        <v>127</v>
      </c>
    </row>
    <row r="116" spans="1:4" ht="28.35" customHeight="1">
      <c r="A116" s="116"/>
      <c r="B116" s="116"/>
      <c r="C116" s="112"/>
      <c r="D116" s="24" t="s">
        <v>128</v>
      </c>
    </row>
    <row r="117" spans="1:4" ht="28.35" customHeight="1">
      <c r="A117" s="116"/>
      <c r="B117" s="116" t="s">
        <v>129</v>
      </c>
      <c r="C117" s="112" t="s">
        <v>130</v>
      </c>
      <c r="D117" s="8" t="s">
        <v>134</v>
      </c>
    </row>
    <row r="118" spans="1:4" ht="28.35" customHeight="1">
      <c r="A118" s="116"/>
      <c r="B118" s="116"/>
      <c r="C118" s="112"/>
      <c r="D118" s="8" t="s">
        <v>135</v>
      </c>
    </row>
    <row r="119" spans="1:4" ht="30">
      <c r="A119" s="116"/>
      <c r="B119" s="116"/>
      <c r="C119" s="112" t="s">
        <v>131</v>
      </c>
      <c r="D119" s="8" t="s">
        <v>136</v>
      </c>
    </row>
    <row r="120" spans="1:4" ht="28.35" customHeight="1">
      <c r="A120" s="116"/>
      <c r="B120" s="116"/>
      <c r="C120" s="112"/>
      <c r="D120" s="8" t="s">
        <v>137</v>
      </c>
    </row>
    <row r="121" spans="1:4" ht="45">
      <c r="A121" s="116"/>
      <c r="B121" s="116"/>
      <c r="C121" s="112"/>
      <c r="D121" s="8" t="s">
        <v>138</v>
      </c>
    </row>
    <row r="122" spans="1:4" ht="28.35" customHeight="1">
      <c r="A122" s="116"/>
      <c r="B122" s="116"/>
      <c r="C122" s="112" t="s">
        <v>132</v>
      </c>
      <c r="D122" s="8" t="s">
        <v>139</v>
      </c>
    </row>
    <row r="123" spans="1:4" ht="30">
      <c r="A123" s="116"/>
      <c r="B123" s="116"/>
      <c r="C123" s="112"/>
      <c r="D123" s="8" t="s">
        <v>140</v>
      </c>
    </row>
    <row r="124" spans="1:4" ht="28.35" customHeight="1">
      <c r="A124" s="116"/>
      <c r="B124" s="116"/>
      <c r="C124" s="112" t="s">
        <v>133</v>
      </c>
      <c r="D124" s="8" t="s">
        <v>141</v>
      </c>
    </row>
    <row r="125" spans="1:4" ht="28.35" customHeight="1">
      <c r="A125" s="116"/>
      <c r="B125" s="116"/>
      <c r="C125" s="112"/>
      <c r="D125" s="8" t="s">
        <v>143</v>
      </c>
    </row>
    <row r="126" spans="1:4" ht="28.35" customHeight="1">
      <c r="A126" s="30"/>
      <c r="B126" s="30"/>
      <c r="C126" s="30"/>
      <c r="D126" s="30"/>
    </row>
    <row r="127" spans="1:4" ht="28.35" customHeight="1">
      <c r="A127" s="116" t="s">
        <v>57</v>
      </c>
      <c r="B127" s="112" t="s">
        <v>223</v>
      </c>
      <c r="C127" s="112"/>
      <c r="D127" s="7" t="s">
        <v>184</v>
      </c>
    </row>
    <row r="128" spans="1:4" ht="28.35" customHeight="1">
      <c r="A128" s="116"/>
      <c r="B128" s="112"/>
      <c r="C128" s="112"/>
      <c r="D128" s="7" t="s">
        <v>224</v>
      </c>
    </row>
    <row r="129" spans="1:4" ht="28.35" customHeight="1">
      <c r="A129" s="116"/>
      <c r="B129" s="112" t="s">
        <v>225</v>
      </c>
      <c r="C129" s="112"/>
      <c r="D129" s="7" t="s">
        <v>226</v>
      </c>
    </row>
    <row r="130" spans="1:4" ht="28.35" customHeight="1">
      <c r="A130" s="116"/>
      <c r="B130" s="112"/>
      <c r="C130" s="112"/>
      <c r="D130" s="7" t="s">
        <v>227</v>
      </c>
    </row>
    <row r="131" spans="1:4" ht="28.35" customHeight="1">
      <c r="A131" s="116"/>
      <c r="B131" s="112" t="s">
        <v>228</v>
      </c>
      <c r="C131" s="112"/>
      <c r="D131" s="7" t="s">
        <v>229</v>
      </c>
    </row>
    <row r="132" spans="1:4" ht="30">
      <c r="A132" s="116"/>
      <c r="B132" s="112"/>
      <c r="C132" s="112"/>
      <c r="D132" s="7" t="s">
        <v>230</v>
      </c>
    </row>
    <row r="133" spans="1:4" ht="28.35" customHeight="1">
      <c r="A133" s="116"/>
      <c r="B133" s="112"/>
      <c r="C133" s="112"/>
      <c r="D133" s="7" t="s">
        <v>231</v>
      </c>
    </row>
    <row r="134" spans="1:4" ht="30">
      <c r="A134" s="116"/>
      <c r="B134" s="112" t="s">
        <v>233</v>
      </c>
      <c r="C134" s="112"/>
      <c r="D134" s="22" t="s">
        <v>232</v>
      </c>
    </row>
    <row r="135" spans="1:4" ht="28.35" customHeight="1">
      <c r="A135" s="116"/>
      <c r="B135" s="112"/>
      <c r="C135" s="112"/>
      <c r="D135" s="22" t="s">
        <v>234</v>
      </c>
    </row>
    <row r="136" spans="1:4" ht="28.35" customHeight="1">
      <c r="A136" s="116"/>
      <c r="B136" s="112"/>
      <c r="C136" s="112"/>
      <c r="D136" s="22" t="s">
        <v>235</v>
      </c>
    </row>
    <row r="137" spans="1:4" ht="28.35" customHeight="1">
      <c r="A137" s="120" t="s">
        <v>145</v>
      </c>
      <c r="B137" s="121" t="s">
        <v>159</v>
      </c>
      <c r="C137" s="121"/>
      <c r="D137" s="31" t="s">
        <v>185</v>
      </c>
    </row>
    <row r="138" spans="1:4" ht="30">
      <c r="A138" s="120"/>
      <c r="B138" s="121"/>
      <c r="C138" s="121"/>
      <c r="D138" s="31" t="s">
        <v>186</v>
      </c>
    </row>
    <row r="139" spans="1:4" ht="28.35" customHeight="1">
      <c r="A139" s="120"/>
      <c r="B139" s="121"/>
      <c r="C139" s="121"/>
      <c r="D139" s="27" t="s">
        <v>187</v>
      </c>
    </row>
    <row r="140" spans="1:4" ht="28.35" customHeight="1">
      <c r="A140" s="120"/>
      <c r="B140" s="121" t="s">
        <v>161</v>
      </c>
      <c r="C140" s="121"/>
      <c r="D140" s="31" t="s">
        <v>162</v>
      </c>
    </row>
    <row r="141" spans="1:4" ht="28.35" customHeight="1">
      <c r="A141" s="120"/>
      <c r="B141" s="121"/>
      <c r="C141" s="121"/>
      <c r="D141" s="31" t="s">
        <v>163</v>
      </c>
    </row>
    <row r="142" spans="1:4" ht="28.35" customHeight="1">
      <c r="A142" s="120"/>
      <c r="B142" s="121"/>
      <c r="C142" s="121"/>
      <c r="D142" s="31" t="s">
        <v>164</v>
      </c>
    </row>
    <row r="143" spans="1:4" ht="28.35" customHeight="1">
      <c r="A143" s="120"/>
      <c r="B143" s="121"/>
      <c r="C143" s="121"/>
      <c r="D143" s="31" t="s">
        <v>165</v>
      </c>
    </row>
    <row r="144" spans="1:4" ht="28.35" customHeight="1">
      <c r="A144" s="120"/>
      <c r="B144" s="121" t="s">
        <v>160</v>
      </c>
      <c r="C144" s="121"/>
      <c r="D144" s="31" t="s">
        <v>191</v>
      </c>
    </row>
    <row r="145" spans="1:4" ht="28.35" customHeight="1">
      <c r="A145" s="120"/>
      <c r="B145" s="121"/>
      <c r="C145" s="121"/>
      <c r="D145" s="27" t="s">
        <v>188</v>
      </c>
    </row>
    <row r="146" spans="1:4" ht="28.35" customHeight="1">
      <c r="A146" s="120"/>
      <c r="B146" s="121"/>
      <c r="C146" s="121"/>
      <c r="D146" s="31" t="s">
        <v>189</v>
      </c>
    </row>
    <row r="147" spans="1:4" ht="28.35" customHeight="1">
      <c r="A147" s="120"/>
      <c r="B147" s="121"/>
      <c r="C147" s="121"/>
      <c r="D147" s="27" t="s">
        <v>190</v>
      </c>
    </row>
    <row r="148" spans="1:4" ht="28.35" customHeight="1">
      <c r="A148" s="120"/>
      <c r="B148" s="121" t="s">
        <v>166</v>
      </c>
      <c r="C148" s="121"/>
      <c r="D148" s="31" t="s">
        <v>150</v>
      </c>
    </row>
    <row r="149" spans="1:4" ht="28.35" customHeight="1">
      <c r="A149" s="120"/>
      <c r="B149" s="121"/>
      <c r="C149" s="121"/>
      <c r="D149" s="31" t="s">
        <v>167</v>
      </c>
    </row>
    <row r="150" spans="1:4" ht="28.35" customHeight="1">
      <c r="A150" s="120"/>
      <c r="B150" s="121"/>
      <c r="C150" s="121"/>
      <c r="D150" s="31" t="s">
        <v>168</v>
      </c>
    </row>
    <row r="151" spans="1:4" ht="28.35" customHeight="1">
      <c r="A151" s="120"/>
      <c r="B151" s="121"/>
      <c r="C151" s="121"/>
      <c r="D151" s="31" t="s">
        <v>169</v>
      </c>
    </row>
    <row r="152" spans="1:4" ht="28.35" customHeight="1">
      <c r="A152" s="120"/>
      <c r="B152" s="121" t="s">
        <v>146</v>
      </c>
      <c r="C152" s="121"/>
      <c r="D152" s="31" t="s">
        <v>170</v>
      </c>
    </row>
    <row r="153" spans="1:4" ht="28.35" customHeight="1">
      <c r="A153" s="120"/>
      <c r="B153" s="121"/>
      <c r="C153" s="121"/>
      <c r="D153" s="31" t="s">
        <v>151</v>
      </c>
    </row>
    <row r="154" spans="1:4" ht="28.35" customHeight="1">
      <c r="A154" s="120"/>
      <c r="B154" s="121"/>
      <c r="C154" s="121"/>
      <c r="D154" s="31" t="s">
        <v>152</v>
      </c>
    </row>
    <row r="155" spans="1:4" ht="28.35" customHeight="1">
      <c r="A155" s="120"/>
      <c r="B155" s="121"/>
      <c r="C155" s="121"/>
      <c r="D155" s="31" t="s">
        <v>153</v>
      </c>
    </row>
    <row r="156" spans="1:4" ht="28.35" customHeight="1">
      <c r="A156" s="120"/>
      <c r="B156" s="121" t="s">
        <v>171</v>
      </c>
      <c r="C156" s="121"/>
      <c r="D156" s="31" t="s">
        <v>172</v>
      </c>
    </row>
    <row r="157" spans="1:4" ht="28.35" customHeight="1">
      <c r="A157" s="120"/>
      <c r="B157" s="121"/>
      <c r="C157" s="121"/>
      <c r="D157" s="31" t="s">
        <v>154</v>
      </c>
    </row>
    <row r="158" spans="1:4" ht="28.35" customHeight="1">
      <c r="A158" s="120"/>
      <c r="B158" s="121"/>
      <c r="C158" s="121"/>
      <c r="D158" s="31" t="s">
        <v>155</v>
      </c>
    </row>
    <row r="159" spans="1:4" ht="28.35" customHeight="1">
      <c r="A159" s="120"/>
      <c r="B159" s="121" t="s">
        <v>147</v>
      </c>
      <c r="C159" s="121"/>
      <c r="D159" s="31" t="s">
        <v>173</v>
      </c>
    </row>
    <row r="160" spans="1:4" ht="28.35" customHeight="1">
      <c r="A160" s="120"/>
      <c r="B160" s="121"/>
      <c r="C160" s="121"/>
      <c r="D160" s="31" t="s">
        <v>156</v>
      </c>
    </row>
    <row r="161" spans="1:4" ht="28.35" customHeight="1">
      <c r="A161" s="120"/>
      <c r="B161" s="121"/>
      <c r="C161" s="121"/>
      <c r="D161" s="31" t="s">
        <v>174</v>
      </c>
    </row>
    <row r="162" spans="1:4" ht="30">
      <c r="A162" s="120"/>
      <c r="B162" s="121"/>
      <c r="C162" s="121"/>
      <c r="D162" s="31" t="s">
        <v>175</v>
      </c>
    </row>
    <row r="163" spans="1:4" ht="28.35" customHeight="1">
      <c r="A163" s="120"/>
      <c r="B163" s="121" t="s">
        <v>148</v>
      </c>
      <c r="C163" s="121"/>
      <c r="D163" s="31" t="s">
        <v>176</v>
      </c>
    </row>
    <row r="164" spans="1:4" ht="28.35" customHeight="1">
      <c r="A164" s="120"/>
      <c r="B164" s="121"/>
      <c r="C164" s="121"/>
      <c r="D164" s="31" t="s">
        <v>157</v>
      </c>
    </row>
    <row r="165" spans="1:4" ht="28.35" customHeight="1">
      <c r="A165" s="120"/>
      <c r="B165" s="121"/>
      <c r="C165" s="121"/>
      <c r="D165" s="31" t="s">
        <v>177</v>
      </c>
    </row>
    <row r="166" spans="1:4" ht="28.35" customHeight="1">
      <c r="A166" s="120"/>
      <c r="B166" s="121"/>
      <c r="C166" s="121"/>
      <c r="D166" s="31" t="s">
        <v>178</v>
      </c>
    </row>
    <row r="167" spans="1:4" ht="28.35" customHeight="1">
      <c r="A167" s="120"/>
      <c r="B167" s="121"/>
      <c r="C167" s="121"/>
      <c r="D167" s="31" t="s">
        <v>179</v>
      </c>
    </row>
    <row r="168" spans="1:4" ht="28.35" customHeight="1">
      <c r="A168" s="120"/>
      <c r="B168" s="121"/>
      <c r="C168" s="121"/>
      <c r="D168" s="31" t="s">
        <v>180</v>
      </c>
    </row>
    <row r="169" spans="1:4" ht="28.35" customHeight="1">
      <c r="A169" s="120"/>
      <c r="B169" s="121" t="s">
        <v>149</v>
      </c>
      <c r="C169" s="121"/>
      <c r="D169" s="31" t="s">
        <v>181</v>
      </c>
    </row>
    <row r="170" spans="1:4" ht="28.35" customHeight="1">
      <c r="A170" s="120"/>
      <c r="B170" s="121"/>
      <c r="C170" s="121"/>
      <c r="D170" s="31" t="s">
        <v>182</v>
      </c>
    </row>
    <row r="171" spans="1:4" ht="28.35" customHeight="1">
      <c r="A171" s="120"/>
      <c r="B171" s="121"/>
      <c r="C171" s="121"/>
      <c r="D171" s="31" t="s">
        <v>183</v>
      </c>
    </row>
  </sheetData>
  <mergeCells count="58">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B71:C72"/>
    <mergeCell ref="B73:C75"/>
    <mergeCell ref="B79:C86"/>
    <mergeCell ref="B87:C88"/>
    <mergeCell ref="B89:C90"/>
    <mergeCell ref="A1:D1"/>
    <mergeCell ref="A5:A22"/>
    <mergeCell ref="A24:A34"/>
    <mergeCell ref="B18:C22"/>
    <mergeCell ref="B24:C27"/>
    <mergeCell ref="B28:C31"/>
    <mergeCell ref="B32:C34"/>
    <mergeCell ref="B5:C8"/>
    <mergeCell ref="B9:C11"/>
    <mergeCell ref="B12:C17"/>
    <mergeCell ref="A2:C2"/>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s>
  <conditionalFormatting sqref="B148 D151 B163 D156:D162 B169 D165:D171 B159">
    <cfRule type="cellIs" dxfId="47" priority="4" operator="equal">
      <formula>"Travaillé"</formula>
    </cfRule>
    <cfRule type="cellIs" dxfId="46" priority="5" operator="equal">
      <formula>"En cours"</formula>
    </cfRule>
    <cfRule type="cellIs" dxfId="45"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4.xml><?xml version="1.0" encoding="utf-8"?>
<worksheet xmlns="http://schemas.openxmlformats.org/spreadsheetml/2006/main" xmlns:r="http://schemas.openxmlformats.org/officeDocument/2006/relationships">
  <sheetPr codeName="Feuil6">
    <tabColor rgb="FFFFC000"/>
  </sheetPr>
  <dimension ref="A1:AH192"/>
  <sheetViews>
    <sheetView tabSelected="1" zoomScale="70" zoomScaleNormal="70" workbookViewId="0">
      <selection activeCell="L8" sqref="L8"/>
    </sheetView>
  </sheetViews>
  <sheetFormatPr baseColWidth="10" defaultRowHeight="31.5"/>
  <cols>
    <col min="1" max="2" width="11.5703125" style="43"/>
    <col min="3" max="3" width="22.85546875" style="20" customWidth="1"/>
    <col min="4" max="4" width="67.85546875" style="39" customWidth="1"/>
    <col min="5" max="34" width="12.42578125" customWidth="1"/>
  </cols>
  <sheetData>
    <row r="1" spans="1:34" ht="58.5" customHeight="1">
      <c r="A1" s="119" t="s">
        <v>0</v>
      </c>
      <c r="B1" s="119"/>
      <c r="C1" s="119"/>
      <c r="D1" s="119"/>
      <c r="E1" s="1"/>
      <c r="F1" s="1"/>
      <c r="G1" s="1"/>
      <c r="H1" s="1"/>
      <c r="I1" s="1"/>
      <c r="J1" s="1"/>
      <c r="K1" s="1"/>
      <c r="L1" s="1"/>
      <c r="M1" s="1"/>
      <c r="N1" s="1"/>
      <c r="O1" s="1"/>
      <c r="P1" s="1"/>
      <c r="Q1" s="1"/>
      <c r="R1" s="1"/>
      <c r="S1" s="4"/>
      <c r="T1" s="1"/>
      <c r="U1" s="1"/>
      <c r="V1" s="1"/>
      <c r="W1" s="1"/>
      <c r="X1" s="1"/>
      <c r="Y1" s="1"/>
      <c r="Z1" s="1"/>
      <c r="AA1" s="1"/>
      <c r="AB1" s="1"/>
      <c r="AC1" s="1"/>
      <c r="AD1" s="1"/>
      <c r="AE1" s="1"/>
      <c r="AF1" s="1"/>
      <c r="AG1" s="1"/>
      <c r="AH1" s="1"/>
    </row>
    <row r="2" spans="1:34" ht="96" customHeight="1">
      <c r="A2" s="40"/>
      <c r="B2" s="40"/>
      <c r="C2" s="26"/>
      <c r="D2" s="36"/>
      <c r="E2" s="194" t="str">
        <f>IF('Liste des élèves'!$B3&lt;&gt;"", 'Liste des élèves'!$B3, "")</f>
        <v>Meriem</v>
      </c>
      <c r="F2" s="194" t="str">
        <f>IF('Liste des élèves'!$B4&lt;&gt;"", 'Liste des élèves'!$B4, "")</f>
        <v>Pierre</v>
      </c>
      <c r="G2" s="194" t="str">
        <f>IF('Liste des élèves'!$B5&lt;&gt;"", 'Liste des élèves'!$B5, "")</f>
        <v>Jean</v>
      </c>
      <c r="H2" s="194" t="str">
        <f>IF('Liste des élèves'!$B6&lt;&gt;"", 'Liste des élèves'!$B6, "")</f>
        <v>dudu1</v>
      </c>
      <c r="I2" s="194" t="str">
        <f>IF('Liste des élèves'!$B7&lt;&gt;"", 'Liste des élèves'!$B7, "")</f>
        <v>dudu2</v>
      </c>
      <c r="J2" s="194" t="str">
        <f>IF('Liste des élèves'!$B8&lt;&gt;"", 'Liste des élèves'!$B8, "")</f>
        <v>dudu3</v>
      </c>
      <c r="K2" s="194" t="str">
        <f>IF('Liste des élèves'!$B9&lt;&gt;"", 'Liste des élèves'!$B9, "")</f>
        <v>dudu4</v>
      </c>
      <c r="L2" s="194" t="str">
        <f>IF('Liste des élèves'!$B10&lt;&gt;"", 'Liste des élèves'!$B10, "")</f>
        <v>dudu5</v>
      </c>
      <c r="M2" s="194" t="str">
        <f>IF('Liste des élèves'!$B11&lt;&gt;"", 'Liste des élèves'!$B11, "")</f>
        <v>dudu6</v>
      </c>
      <c r="N2" s="194" t="str">
        <f>IF('Liste des élèves'!$B12&lt;&gt;"", 'Liste des élèves'!$B12, "")</f>
        <v>dudu7</v>
      </c>
      <c r="O2" s="194" t="str">
        <f>IF('Liste des élèves'!$B13&lt;&gt;"", 'Liste des élèves'!$B13, "")</f>
        <v>dudu8</v>
      </c>
      <c r="P2" s="194" t="str">
        <f>IF('Liste des élèves'!$B14&lt;&gt;"", 'Liste des élèves'!$B14, "")</f>
        <v>dudu9</v>
      </c>
      <c r="Q2" s="194" t="str">
        <f>IF('Liste des élèves'!$B15&lt;&gt;"", 'Liste des élèves'!$B15, "")</f>
        <v>dudu10</v>
      </c>
      <c r="R2" s="194" t="str">
        <f>IF('Liste des élèves'!$B16&lt;&gt;"", 'Liste des élèves'!$B16, "")</f>
        <v>dudu11</v>
      </c>
      <c r="S2" s="194" t="str">
        <f>IF('Liste des élèves'!$B17&lt;&gt;"", 'Liste des élèves'!$B17, "")</f>
        <v>dudu12</v>
      </c>
      <c r="T2" s="194" t="str">
        <f>IF('Liste des élèves'!$B18&lt;&gt;"", 'Liste des élèves'!$B18, "")</f>
        <v>dudu13</v>
      </c>
      <c r="U2" s="194" t="str">
        <f>IF('Liste des élèves'!$B19&lt;&gt;"", 'Liste des élèves'!$B19, "")</f>
        <v>dudu14</v>
      </c>
      <c r="V2" s="194" t="str">
        <f>IF('Liste des élèves'!$B20&lt;&gt;"", 'Liste des élèves'!$B20, "")</f>
        <v>dudu15</v>
      </c>
      <c r="W2" s="194" t="str">
        <f>IF('Liste des élèves'!$B21&lt;&gt;"", 'Liste des élèves'!$B21, "")</f>
        <v>dudu16</v>
      </c>
      <c r="X2" s="194" t="str">
        <f>IF('Liste des élèves'!$B22&lt;&gt;"", 'Liste des élèves'!$B22, "")</f>
        <v>dudu17</v>
      </c>
      <c r="Y2" s="194" t="str">
        <f>IF('Liste des élèves'!$B23&lt;&gt;"", 'Liste des élèves'!$B23, "")</f>
        <v>dudu18</v>
      </c>
      <c r="Z2" s="194" t="str">
        <f>IF('Liste des élèves'!$B24&lt;&gt;"", 'Liste des élèves'!$B24, "")</f>
        <v>dudu19</v>
      </c>
      <c r="AA2" s="194" t="str">
        <f>IF('Liste des élèves'!$B25&lt;&gt;"", 'Liste des élèves'!$B25, "")</f>
        <v>dudu20</v>
      </c>
      <c r="AB2" s="194" t="str">
        <f>IF('Liste des élèves'!$B26&lt;&gt;"", 'Liste des élèves'!$B26, "")</f>
        <v>dudu21</v>
      </c>
      <c r="AC2" s="194" t="str">
        <f>IF('Liste des élèves'!$B27&lt;&gt;"", 'Liste des élèves'!$B27, "")</f>
        <v>dudu22</v>
      </c>
      <c r="AD2" s="194" t="str">
        <f>IF('Liste des élèves'!$B28&lt;&gt;"", 'Liste des élèves'!$B28, "")</f>
        <v>dudu23</v>
      </c>
      <c r="AE2" s="194" t="str">
        <f>IF('Liste des élèves'!$B29&lt;&gt;"", 'Liste des élèves'!$B29, "")</f>
        <v>dudu24</v>
      </c>
      <c r="AF2" s="194" t="str">
        <f>IF('Liste des élèves'!$B30&lt;&gt;"", 'Liste des élèves'!$B30, "")</f>
        <v>dudu25</v>
      </c>
      <c r="AG2" s="194" t="str">
        <f>IF('Liste des élèves'!$B31&lt;&gt;"", 'Liste des élèves'!$B31, "")</f>
        <v>dudu26</v>
      </c>
      <c r="AH2" s="194" t="str">
        <f>IF('Liste des élèves'!$B31&lt;&gt;"", 'Liste des élèves'!$B31, "")</f>
        <v>dudu26</v>
      </c>
    </row>
    <row r="3" spans="1:34" ht="63.6" customHeight="1">
      <c r="A3" s="113" t="s">
        <v>1</v>
      </c>
      <c r="B3" s="114"/>
      <c r="C3" s="114" t="s">
        <v>2</v>
      </c>
      <c r="D3" s="115"/>
      <c r="E3" s="196" t="str">
        <f>IF('Liste des élèves'!$C3&lt;&gt;"", 'Liste des élèves'!$C3, "")</f>
        <v>Delarue</v>
      </c>
      <c r="F3" s="196" t="str">
        <f>IF('Liste des élèves'!$C4&lt;&gt;"", 'Liste des élèves'!$C4, "")</f>
        <v>Delarue</v>
      </c>
      <c r="G3" s="196" t="str">
        <f>IF('Liste des élèves'!$C5&lt;&gt;"", 'Liste des élèves'!$C5, "")</f>
        <v>Dupont</v>
      </c>
      <c r="H3" s="196" t="str">
        <f>IF('Liste des élèves'!$C6&lt;&gt;"", 'Liste des élèves'!$C6, "")</f>
        <v>tartenpion</v>
      </c>
      <c r="I3" s="196" t="str">
        <f>IF('Liste des élèves'!$C7&lt;&gt;"", 'Liste des élèves'!$C7, "")</f>
        <v>Delarue</v>
      </c>
      <c r="J3" s="196" t="str">
        <f>IF('Liste des élèves'!$C8&lt;&gt;"", 'Liste des élèves'!$C8, "")</f>
        <v>Delarue</v>
      </c>
      <c r="K3" s="196" t="str">
        <f>IF('Liste des élèves'!$C9&lt;&gt;"", 'Liste des élèves'!$C9, "")</f>
        <v>Dupont</v>
      </c>
      <c r="L3" s="196" t="str">
        <f>IF('Liste des élèves'!$C10&lt;&gt;"", 'Liste des élèves'!$C10, "")</f>
        <v>tartenpion</v>
      </c>
      <c r="M3" s="196" t="str">
        <f>IF('Liste des élèves'!$C11&lt;&gt;"", 'Liste des élèves'!$C11, "")</f>
        <v>Delarue</v>
      </c>
      <c r="N3" s="196" t="str">
        <f>IF('Liste des élèves'!$C12&lt;&gt;"", 'Liste des élèves'!$C12, "")</f>
        <v>Delarue</v>
      </c>
      <c r="O3" s="196" t="str">
        <f>IF('Liste des élèves'!$C13&lt;&gt;"", 'Liste des élèves'!$C13, "")</f>
        <v>Dupont</v>
      </c>
      <c r="P3" s="196" t="str">
        <f>IF('Liste des élèves'!$C14&lt;&gt;"", 'Liste des élèves'!$C14, "")</f>
        <v>tartenpion</v>
      </c>
      <c r="Q3" s="196" t="str">
        <f>IF('Liste des élèves'!$C15&lt;&gt;"", 'Liste des élèves'!$C15, "")</f>
        <v>Delarue</v>
      </c>
      <c r="R3" s="196" t="str">
        <f>IF('Liste des élèves'!$C16&lt;&gt;"", 'Liste des élèves'!$C16, "")</f>
        <v>Delarue</v>
      </c>
      <c r="S3" s="196" t="str">
        <f>IF('Liste des élèves'!$C17&lt;&gt;"", 'Liste des élèves'!$C17, "")</f>
        <v>Dupont</v>
      </c>
      <c r="T3" s="196" t="str">
        <f>IF('Liste des élèves'!$C18&lt;&gt;"", 'Liste des élèves'!$C18, "")</f>
        <v>tartenpion</v>
      </c>
      <c r="U3" s="196" t="str">
        <f>IF('Liste des élèves'!$C19&lt;&gt;"", 'Liste des élèves'!$C19, "")</f>
        <v>Delarue</v>
      </c>
      <c r="V3" s="196" t="str">
        <f>IF('Liste des élèves'!$C20&lt;&gt;"", 'Liste des élèves'!$C20, "")</f>
        <v>Delarue</v>
      </c>
      <c r="W3" s="196" t="str">
        <f>IF('Liste des élèves'!$C21&lt;&gt;"", 'Liste des élèves'!$C21, "")</f>
        <v>Dupont</v>
      </c>
      <c r="X3" s="196" t="str">
        <f>IF('Liste des élèves'!$C22&lt;&gt;"", 'Liste des élèves'!$C22, "")</f>
        <v>tartenpion</v>
      </c>
      <c r="Y3" s="196" t="str">
        <f>IF('Liste des élèves'!$C23&lt;&gt;"", 'Liste des élèves'!$C23, "")</f>
        <v>Delarue</v>
      </c>
      <c r="Z3" s="196" t="str">
        <f>IF('Liste des élèves'!$C24&lt;&gt;"", 'Liste des élèves'!$C24, "")</f>
        <v>Delarue</v>
      </c>
      <c r="AA3" s="196" t="str">
        <f>IF('Liste des élèves'!$C25&lt;&gt;"", 'Liste des élèves'!$C25, "")</f>
        <v>Dupont</v>
      </c>
      <c r="AB3" s="196" t="str">
        <f>IF('Liste des élèves'!$C26&lt;&gt;"", 'Liste des élèves'!$C26, "")</f>
        <v>tartenpion</v>
      </c>
      <c r="AC3" s="196" t="str">
        <f>IF('Liste des élèves'!$C27&lt;&gt;"", 'Liste des élèves'!$C27, "")</f>
        <v>Delarue</v>
      </c>
      <c r="AD3" s="196" t="str">
        <f>IF('Liste des élèves'!$C28&lt;&gt;"", 'Liste des élèves'!$C28, "")</f>
        <v>Delarue</v>
      </c>
      <c r="AE3" s="196" t="str">
        <f>IF('Liste des élèves'!$C29&lt;&gt;"", 'Liste des élèves'!$C29, "")</f>
        <v>Dupont</v>
      </c>
      <c r="AF3" s="196" t="str">
        <f>IF('Liste des élèves'!$C30&lt;&gt;"", 'Liste des élèves'!$C30, "")</f>
        <v>tartenpion</v>
      </c>
      <c r="AG3" s="196" t="str">
        <f>IF('Liste des élèves'!$C31&lt;&gt;"", 'Liste des élèves'!$C31, "")</f>
        <v>Delarue</v>
      </c>
      <c r="AH3" s="196" t="str">
        <f>IF('Liste des élèves'!$C31&lt;&gt;"", 'Liste des élèves'!$C31, "")</f>
        <v>Delarue</v>
      </c>
    </row>
    <row r="4" spans="1:34" ht="28.35" customHeight="1">
      <c r="A4" s="71"/>
      <c r="B4" s="74"/>
      <c r="C4" s="74"/>
      <c r="D4" s="74"/>
      <c r="E4" s="74"/>
      <c r="F4" s="74"/>
      <c r="G4" s="74"/>
      <c r="H4" s="74"/>
      <c r="I4" s="74"/>
      <c r="J4" s="74"/>
      <c r="K4" s="74"/>
      <c r="L4" s="74"/>
      <c r="M4" s="74"/>
      <c r="N4" s="74"/>
      <c r="O4" s="74"/>
      <c r="P4" s="74"/>
      <c r="Q4" s="74"/>
      <c r="R4" s="74"/>
      <c r="S4" s="74"/>
      <c r="T4" s="74"/>
      <c r="U4" s="74"/>
      <c r="V4" s="74"/>
      <c r="W4" s="74"/>
      <c r="X4" s="74"/>
      <c r="Y4" s="74"/>
      <c r="Z4" s="74"/>
      <c r="AA4" s="74"/>
      <c r="AB4" s="74"/>
      <c r="AC4" s="74"/>
      <c r="AD4" s="74"/>
      <c r="AE4" s="74"/>
      <c r="AF4" s="74"/>
      <c r="AG4" s="75"/>
      <c r="AH4" s="75"/>
    </row>
    <row r="5" spans="1:34" ht="30">
      <c r="A5" s="122" t="str">
        <f>'compétences cycle3'!A5</f>
        <v>Français</v>
      </c>
      <c r="B5" s="123"/>
      <c r="C5" s="128" t="str">
        <f>'compétences cycle3'!$B5</f>
        <v>Langage oral</v>
      </c>
      <c r="D5" s="8" t="str">
        <f>'compétences cycle3'!$D5</f>
        <v>Écouter pour comprendre un message oral, un propos, un discours, un texte lu</v>
      </c>
      <c r="E5" s="47" t="s">
        <v>72</v>
      </c>
      <c r="F5" s="29" t="s">
        <v>72</v>
      </c>
      <c r="G5" s="29" t="s">
        <v>73</v>
      </c>
      <c r="H5" s="29" t="s">
        <v>236</v>
      </c>
      <c r="I5" s="29" t="s">
        <v>73</v>
      </c>
      <c r="J5" s="29"/>
      <c r="K5" s="29" t="s">
        <v>73</v>
      </c>
      <c r="L5" s="29"/>
      <c r="M5" s="29"/>
      <c r="N5" s="29"/>
      <c r="O5" s="29"/>
      <c r="P5" s="29"/>
      <c r="Q5" s="29"/>
      <c r="R5" s="29"/>
      <c r="S5" s="49"/>
      <c r="T5" s="49"/>
      <c r="U5" s="49"/>
      <c r="V5" s="49"/>
      <c r="W5" s="49"/>
      <c r="X5" s="49"/>
      <c r="Y5" s="49"/>
      <c r="Z5" s="49"/>
      <c r="AA5" s="49"/>
      <c r="AB5" s="49"/>
      <c r="AC5" s="49"/>
      <c r="AD5" s="49"/>
      <c r="AE5" s="49"/>
      <c r="AF5" s="49"/>
      <c r="AG5" s="52"/>
      <c r="AH5" s="52"/>
    </row>
    <row r="6" spans="1:34" ht="28.35" customHeight="1">
      <c r="A6" s="124"/>
      <c r="B6" s="125"/>
      <c r="C6" s="129"/>
      <c r="D6" s="8" t="str">
        <f>'compétences cycle3'!$D6</f>
        <v>Parler en prenant en compte son auditoire</v>
      </c>
      <c r="E6" s="59" t="s">
        <v>73</v>
      </c>
      <c r="F6" s="5" t="s">
        <v>73</v>
      </c>
      <c r="G6" s="5"/>
      <c r="H6" s="5"/>
      <c r="I6" s="5"/>
      <c r="J6" s="5"/>
      <c r="K6" s="5"/>
      <c r="L6" s="5"/>
      <c r="M6" s="5"/>
      <c r="N6" s="5"/>
      <c r="O6" s="5"/>
      <c r="P6" s="5"/>
      <c r="Q6" s="5"/>
      <c r="R6" s="5"/>
      <c r="S6" s="5"/>
      <c r="T6" s="5"/>
      <c r="U6" s="5"/>
      <c r="V6" s="5"/>
      <c r="W6" s="5"/>
      <c r="X6" s="5"/>
      <c r="Y6" s="5"/>
      <c r="Z6" s="5"/>
      <c r="AA6" s="5"/>
      <c r="AB6" s="5"/>
      <c r="AC6" s="5"/>
      <c r="AD6" s="5"/>
      <c r="AE6" s="5"/>
      <c r="AF6" s="5"/>
      <c r="AG6" s="53"/>
      <c r="AH6" s="53"/>
    </row>
    <row r="7" spans="1:34" ht="28.35" customHeight="1">
      <c r="A7" s="124"/>
      <c r="B7" s="125"/>
      <c r="C7" s="129"/>
      <c r="D7" s="8" t="str">
        <f>'compétences cycle3'!$D7</f>
        <v>Participer à des échanges dans des situations diversifiées</v>
      </c>
      <c r="E7" s="59"/>
      <c r="F7" s="5" t="s">
        <v>73</v>
      </c>
      <c r="G7" s="5"/>
      <c r="H7" s="5"/>
      <c r="I7" s="5"/>
      <c r="J7" s="5"/>
      <c r="K7" s="5"/>
      <c r="L7" s="5"/>
      <c r="M7" s="5"/>
      <c r="N7" s="5"/>
      <c r="O7" s="5"/>
      <c r="P7" s="5"/>
      <c r="Q7" s="5"/>
      <c r="R7" s="5"/>
      <c r="S7" s="5"/>
      <c r="T7" s="5"/>
      <c r="U7" s="5"/>
      <c r="V7" s="5"/>
      <c r="W7" s="5"/>
      <c r="X7" s="5"/>
      <c r="Y7" s="5"/>
      <c r="Z7" s="5"/>
      <c r="AA7" s="5"/>
      <c r="AB7" s="5"/>
      <c r="AC7" s="5"/>
      <c r="AD7" s="5"/>
      <c r="AE7" s="5"/>
      <c r="AF7" s="5"/>
      <c r="AG7" s="53"/>
      <c r="AH7" s="53"/>
    </row>
    <row r="8" spans="1:34" ht="28.35" customHeight="1">
      <c r="A8" s="124"/>
      <c r="B8" s="125"/>
      <c r="C8" s="129"/>
      <c r="D8" s="8" t="str">
        <f>'compétences cycle3'!$D8</f>
        <v>Adopter une attitude critique par rapport à son propos</v>
      </c>
      <c r="E8" s="59" t="s">
        <v>71</v>
      </c>
      <c r="F8" s="5"/>
      <c r="G8" s="5"/>
      <c r="H8" s="5"/>
      <c r="I8" s="5"/>
      <c r="J8" s="5"/>
      <c r="K8" s="5"/>
      <c r="L8" s="5"/>
      <c r="M8" s="5"/>
      <c r="N8" s="5"/>
      <c r="O8" s="5"/>
      <c r="P8" s="5"/>
      <c r="Q8" s="5"/>
      <c r="R8" s="5"/>
      <c r="S8" s="5"/>
      <c r="T8" s="5"/>
      <c r="U8" s="5"/>
      <c r="V8" s="5"/>
      <c r="W8" s="5"/>
      <c r="X8" s="5"/>
      <c r="Y8" s="5"/>
      <c r="Z8" s="5"/>
      <c r="AA8" s="5"/>
      <c r="AB8" s="5"/>
      <c r="AC8" s="5"/>
      <c r="AD8" s="5"/>
      <c r="AE8" s="5"/>
      <c r="AF8" s="5"/>
      <c r="AG8" s="53"/>
      <c r="AH8" s="53"/>
    </row>
    <row r="9" spans="1:34" ht="28.35" customHeight="1">
      <c r="A9" s="124"/>
      <c r="B9" s="125"/>
      <c r="C9" s="129" t="str">
        <f>'compétences cycle3'!$B9</f>
        <v>Lecture et compréhension de l’écrit</v>
      </c>
      <c r="D9" s="32" t="str">
        <f>'compétences cycle3'!$D9</f>
        <v>Lire avec fluidité</v>
      </c>
      <c r="E9" s="59"/>
      <c r="F9" s="5"/>
      <c r="G9" s="5"/>
      <c r="H9" s="5"/>
      <c r="I9" s="5"/>
      <c r="J9" s="5" t="s">
        <v>73</v>
      </c>
      <c r="K9" s="5"/>
      <c r="L9" s="5"/>
      <c r="M9" s="5"/>
      <c r="N9" s="5"/>
      <c r="O9" s="5"/>
      <c r="P9" s="5"/>
      <c r="Q9" s="5"/>
      <c r="R9" s="5"/>
      <c r="S9" s="5"/>
      <c r="T9" s="5"/>
      <c r="U9" s="5"/>
      <c r="V9" s="5"/>
      <c r="W9" s="5"/>
      <c r="X9" s="5"/>
      <c r="Y9" s="5"/>
      <c r="Z9" s="5"/>
      <c r="AA9" s="5"/>
      <c r="AB9" s="5"/>
      <c r="AC9" s="5"/>
      <c r="AD9" s="5"/>
      <c r="AE9" s="5"/>
      <c r="AF9" s="5"/>
      <c r="AG9" s="53"/>
      <c r="AH9" s="53"/>
    </row>
    <row r="10" spans="1:34" ht="28.35" customHeight="1">
      <c r="A10" s="124"/>
      <c r="B10" s="125"/>
      <c r="C10" s="129"/>
      <c r="D10" s="32" t="str">
        <f>'compétences cycle3'!$D10</f>
        <v>Comprendre un texte littéraire et se l’approprie</v>
      </c>
      <c r="E10" s="59"/>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3"/>
      <c r="AH10" s="53"/>
    </row>
    <row r="11" spans="1:34" ht="30">
      <c r="A11" s="124"/>
      <c r="B11" s="125"/>
      <c r="C11" s="129"/>
      <c r="D11" s="32" t="str">
        <f>'compétences cycle3'!$D11</f>
        <v>Comprendre des textes, des documents et des images et les interpréter. Contrôler sa compréhension et devenir un lecteur autonome</v>
      </c>
      <c r="E11" s="59"/>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3"/>
      <c r="AH11" s="53"/>
    </row>
    <row r="12" spans="1:34" ht="28.35" customHeight="1">
      <c r="A12" s="124"/>
      <c r="B12" s="125"/>
      <c r="C12" s="129" t="str">
        <f>'compétences cycle3'!$B12</f>
        <v>Écriture</v>
      </c>
      <c r="D12" s="32" t="str">
        <f>'compétences cycle3'!$D12</f>
        <v>Écrire à la main de manière fluide et efficace</v>
      </c>
      <c r="E12" s="59"/>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3"/>
      <c r="AH12" s="53"/>
    </row>
    <row r="13" spans="1:34" ht="28.35" customHeight="1">
      <c r="A13" s="124"/>
      <c r="B13" s="125"/>
      <c r="C13" s="129"/>
      <c r="D13" s="32" t="str">
        <f>'compétences cycle3'!$D13</f>
        <v>Maîtriser les bases de l’écriture au clavie</v>
      </c>
      <c r="E13" s="59"/>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3"/>
      <c r="AH13" s="53"/>
    </row>
    <row r="14" spans="1:34" ht="28.35" customHeight="1">
      <c r="A14" s="124"/>
      <c r="B14" s="125"/>
      <c r="C14" s="129"/>
      <c r="D14" s="32" t="str">
        <f>'compétences cycle3'!$D14</f>
        <v>Recourir à l'écriture pour réfléchir et pour apprendre</v>
      </c>
      <c r="E14" s="59"/>
      <c r="F14" s="5"/>
      <c r="G14" s="5"/>
      <c r="H14" s="5"/>
      <c r="I14" s="5"/>
      <c r="J14" s="5"/>
      <c r="K14" s="5"/>
      <c r="L14" s="5"/>
      <c r="M14" s="5"/>
      <c r="N14" s="5"/>
      <c r="O14" s="5"/>
      <c r="P14" s="5"/>
      <c r="Q14" s="5"/>
      <c r="R14" s="5"/>
      <c r="S14" s="5"/>
      <c r="T14" s="5"/>
      <c r="U14" s="5"/>
      <c r="V14" s="5"/>
      <c r="W14" s="5"/>
      <c r="X14" s="5"/>
      <c r="Y14" s="5"/>
      <c r="Z14" s="5"/>
      <c r="AA14" s="5"/>
      <c r="AB14" s="5"/>
      <c r="AC14" s="5"/>
      <c r="AD14" s="5"/>
      <c r="AE14" s="5"/>
      <c r="AF14" s="5"/>
      <c r="AG14" s="53"/>
      <c r="AH14" s="53"/>
    </row>
    <row r="15" spans="1:34" ht="28.35" customHeight="1">
      <c r="A15" s="124"/>
      <c r="B15" s="125"/>
      <c r="C15" s="129"/>
      <c r="D15" s="32" t="str">
        <f>'compétences cycle3'!$D15</f>
        <v>Rédiger des écrits variés</v>
      </c>
      <c r="E15" s="59"/>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3"/>
      <c r="AH15" s="53"/>
    </row>
    <row r="16" spans="1:34" ht="28.35" customHeight="1">
      <c r="A16" s="124"/>
      <c r="B16" s="125"/>
      <c r="C16" s="129"/>
      <c r="D16" s="32" t="str">
        <f>'compétences cycle3'!$D16</f>
        <v>Réécrire à partir de nouvelles consignes ou faire évoluer son texte</v>
      </c>
      <c r="E16" s="59"/>
      <c r="F16" s="5"/>
      <c r="G16" s="5"/>
      <c r="H16" s="5"/>
      <c r="I16" s="5"/>
      <c r="J16" s="5"/>
      <c r="K16" s="5"/>
      <c r="L16" s="5"/>
      <c r="M16" s="5"/>
      <c r="N16" s="5"/>
      <c r="O16" s="5"/>
      <c r="P16" s="5"/>
      <c r="Q16" s="5"/>
      <c r="R16" s="5"/>
      <c r="S16" s="5"/>
      <c r="T16" s="5"/>
      <c r="U16" s="5"/>
      <c r="V16" s="5"/>
      <c r="W16" s="5"/>
      <c r="X16" s="5"/>
      <c r="Y16" s="5"/>
      <c r="Z16" s="5"/>
      <c r="AA16" s="5"/>
      <c r="AB16" s="5"/>
      <c r="AC16" s="5"/>
      <c r="AD16" s="5"/>
      <c r="AE16" s="5"/>
      <c r="AF16" s="5"/>
      <c r="AG16" s="53"/>
      <c r="AH16" s="53"/>
    </row>
    <row r="17" spans="1:34" ht="30">
      <c r="A17" s="124"/>
      <c r="B17" s="125"/>
      <c r="C17" s="129"/>
      <c r="D17" s="32" t="str">
        <f>'compétences cycle3'!$D17</f>
        <v>Prendre en compte les normes de l’écrit pour formuler, transcrire et réviser</v>
      </c>
      <c r="E17" s="59"/>
      <c r="F17" s="5"/>
      <c r="G17" s="5"/>
      <c r="H17" s="5"/>
      <c r="I17" s="5"/>
      <c r="J17" s="5"/>
      <c r="K17" s="5"/>
      <c r="L17" s="5"/>
      <c r="M17" s="5"/>
      <c r="N17" s="5"/>
      <c r="O17" s="5"/>
      <c r="P17" s="5"/>
      <c r="Q17" s="5"/>
      <c r="R17" s="5"/>
      <c r="S17" s="5"/>
      <c r="T17" s="5"/>
      <c r="U17" s="5"/>
      <c r="V17" s="5"/>
      <c r="W17" s="5"/>
      <c r="X17" s="5"/>
      <c r="Y17" s="5"/>
      <c r="Z17" s="5"/>
      <c r="AA17" s="5"/>
      <c r="AB17" s="5"/>
      <c r="AC17" s="5"/>
      <c r="AD17" s="5"/>
      <c r="AE17" s="5"/>
      <c r="AF17" s="5"/>
      <c r="AG17" s="53"/>
      <c r="AH17" s="53"/>
    </row>
    <row r="18" spans="1:34" ht="28.35" customHeight="1">
      <c r="A18" s="124"/>
      <c r="B18" s="125"/>
      <c r="C18" s="129" t="str">
        <f>'compétences cycle3'!$B18</f>
        <v>Comprendre le fonctionnement de la langue (grammaire, orthographe, lexique)</v>
      </c>
      <c r="D18" s="32" t="str">
        <f>'compétences cycle3'!$D18</f>
        <v>Maitriser les relations entre l’oral et l’écrit</v>
      </c>
      <c r="E18" s="59"/>
      <c r="F18" s="5"/>
      <c r="G18" s="5"/>
      <c r="H18" s="5"/>
      <c r="I18" s="5"/>
      <c r="J18" s="5"/>
      <c r="K18" s="5"/>
      <c r="L18" s="5"/>
      <c r="M18" s="5"/>
      <c r="N18" s="5"/>
      <c r="O18" s="5"/>
      <c r="P18" s="5"/>
      <c r="Q18" s="5"/>
      <c r="R18" s="5"/>
      <c r="S18" s="5"/>
      <c r="T18" s="5"/>
      <c r="U18" s="5"/>
      <c r="V18" s="5"/>
      <c r="W18" s="5"/>
      <c r="X18" s="5"/>
      <c r="Y18" s="5"/>
      <c r="Z18" s="5"/>
      <c r="AA18" s="5"/>
      <c r="AB18" s="5"/>
      <c r="AC18" s="5"/>
      <c r="AD18" s="5"/>
      <c r="AE18" s="5"/>
      <c r="AF18" s="5"/>
      <c r="AG18" s="53"/>
      <c r="AH18" s="53"/>
    </row>
    <row r="19" spans="1:34" ht="30">
      <c r="A19" s="124"/>
      <c r="B19" s="125"/>
      <c r="C19" s="129"/>
      <c r="D19" s="32" t="str">
        <f>'compétences cycle3'!$D19</f>
        <v>Identifier les constituants d’une phrase simple, se repérer dans la phrase complexe</v>
      </c>
      <c r="E19" s="59"/>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53"/>
      <c r="AH19" s="53"/>
    </row>
    <row r="20" spans="1:34" ht="28.35" customHeight="1">
      <c r="A20" s="124"/>
      <c r="B20" s="125"/>
      <c r="C20" s="129"/>
      <c r="D20" s="32" t="str">
        <f>'compétences cycle3'!$D20</f>
        <v>Acquérir l’orthographe grammaticale</v>
      </c>
      <c r="E20" s="59"/>
      <c r="F20" s="5"/>
      <c r="G20" s="5"/>
      <c r="H20" s="5"/>
      <c r="I20" s="5"/>
      <c r="J20" s="5"/>
      <c r="K20" s="5"/>
      <c r="L20" s="5"/>
      <c r="M20" s="5"/>
      <c r="N20" s="5"/>
      <c r="O20" s="5"/>
      <c r="P20" s="5"/>
      <c r="Q20" s="5"/>
      <c r="R20" s="5"/>
      <c r="S20" s="5"/>
      <c r="T20" s="5"/>
      <c r="U20" s="5"/>
      <c r="V20" s="5"/>
      <c r="W20" s="5"/>
      <c r="X20" s="5"/>
      <c r="Y20" s="5"/>
      <c r="Z20" s="5"/>
      <c r="AA20" s="5"/>
      <c r="AB20" s="5"/>
      <c r="AC20" s="5"/>
      <c r="AD20" s="5"/>
      <c r="AE20" s="5"/>
      <c r="AF20" s="5"/>
      <c r="AG20" s="53"/>
      <c r="AH20" s="53"/>
    </row>
    <row r="21" spans="1:34" ht="28.35" customHeight="1">
      <c r="A21" s="124"/>
      <c r="B21" s="125"/>
      <c r="C21" s="129"/>
      <c r="D21" s="32" t="str">
        <f>'compétences cycle3'!$D21</f>
        <v>Enrichir le lexique</v>
      </c>
      <c r="E21" s="59"/>
      <c r="F21" s="5"/>
      <c r="G21" s="5"/>
      <c r="H21" s="5"/>
      <c r="I21" s="5"/>
      <c r="J21" s="5"/>
      <c r="K21" s="5"/>
      <c r="L21" s="5"/>
      <c r="M21" s="5"/>
      <c r="N21" s="5"/>
      <c r="O21" s="5"/>
      <c r="P21" s="5"/>
      <c r="Q21" s="5"/>
      <c r="R21" s="5"/>
      <c r="S21" s="5"/>
      <c r="T21" s="5"/>
      <c r="U21" s="5"/>
      <c r="V21" s="5"/>
      <c r="W21" s="5"/>
      <c r="X21" s="5"/>
      <c r="Y21" s="5"/>
      <c r="Z21" s="5"/>
      <c r="AA21" s="5"/>
      <c r="AB21" s="5"/>
      <c r="AC21" s="5"/>
      <c r="AD21" s="5"/>
      <c r="AE21" s="5"/>
      <c r="AF21" s="5"/>
      <c r="AG21" s="53"/>
      <c r="AH21" s="53"/>
    </row>
    <row r="22" spans="1:34" ht="28.35" customHeight="1">
      <c r="A22" s="126"/>
      <c r="B22" s="127"/>
      <c r="C22" s="130"/>
      <c r="D22" s="54" t="str">
        <f>'compétences cycle3'!$D22</f>
        <v>Acquérir l’orthographe lexicale</v>
      </c>
      <c r="E22" s="46" t="s">
        <v>72</v>
      </c>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51"/>
      <c r="AH22" s="51"/>
    </row>
    <row r="23" spans="1:34" ht="28.35" customHeight="1">
      <c r="A23" s="68"/>
      <c r="B23" s="69"/>
      <c r="C23" s="69"/>
      <c r="D23" s="69"/>
      <c r="E23" s="69"/>
      <c r="F23" s="69"/>
      <c r="G23" s="69"/>
      <c r="H23" s="69"/>
      <c r="I23" s="69"/>
      <c r="J23" s="69"/>
      <c r="K23" s="69"/>
      <c r="L23" s="69"/>
      <c r="M23" s="69"/>
      <c r="N23" s="69"/>
      <c r="O23" s="69"/>
      <c r="P23" s="69"/>
      <c r="Q23" s="69"/>
      <c r="R23" s="69"/>
      <c r="S23" s="69"/>
      <c r="T23" s="69"/>
      <c r="U23" s="69"/>
      <c r="V23" s="69"/>
      <c r="W23" s="69"/>
      <c r="X23" s="69"/>
      <c r="Y23" s="69"/>
      <c r="Z23" s="69"/>
      <c r="AA23" s="69"/>
      <c r="AB23" s="69"/>
      <c r="AC23" s="69"/>
      <c r="AD23" s="69"/>
      <c r="AE23" s="69"/>
      <c r="AF23" s="69"/>
      <c r="AG23" s="70"/>
      <c r="AH23" s="70"/>
    </row>
    <row r="24" spans="1:34" ht="30">
      <c r="A24" s="122" t="str">
        <f>'compétences cycle3'!$A24</f>
        <v>Mathématiques</v>
      </c>
      <c r="B24" s="123"/>
      <c r="C24" s="128" t="str">
        <f>'compétences cycle3'!$B24</f>
        <v>Nombres et calcul</v>
      </c>
      <c r="D24" s="57" t="str">
        <f>'compétences cycle3'!$D24</f>
        <v>Comprendre et utiliser des nombres entiers pour dénombrer, ordonner, repérer, comparer</v>
      </c>
      <c r="E24" s="48" t="s">
        <v>72</v>
      </c>
      <c r="F24" s="58"/>
      <c r="G24" s="58"/>
      <c r="H24" s="58"/>
      <c r="I24" s="58"/>
      <c r="J24" s="58"/>
      <c r="K24" s="58"/>
      <c r="L24" s="58"/>
      <c r="M24" s="58"/>
      <c r="N24" s="58"/>
      <c r="O24" s="58"/>
      <c r="P24" s="58"/>
      <c r="Q24" s="58"/>
      <c r="R24" s="58"/>
      <c r="S24" s="58"/>
      <c r="T24" s="58"/>
      <c r="U24" s="58"/>
      <c r="V24" s="58"/>
      <c r="W24" s="58"/>
      <c r="X24" s="58"/>
      <c r="Y24" s="58"/>
      <c r="Z24" s="58"/>
      <c r="AA24" s="58"/>
      <c r="AB24" s="58"/>
      <c r="AC24" s="58"/>
      <c r="AD24" s="58"/>
      <c r="AE24" s="58"/>
      <c r="AF24" s="58"/>
      <c r="AG24" s="63"/>
      <c r="AH24" s="63"/>
    </row>
    <row r="25" spans="1:34" ht="28.35" customHeight="1">
      <c r="A25" s="124"/>
      <c r="B25" s="125"/>
      <c r="C25" s="129"/>
      <c r="D25" s="32" t="str">
        <f>'compétences cycle3'!$D25</f>
        <v>Nommer, lire, écrire, représenter des nombres entiers</v>
      </c>
      <c r="E25" s="56"/>
      <c r="F25" s="59"/>
      <c r="G25" s="59"/>
      <c r="H25" s="59"/>
      <c r="I25" s="59"/>
      <c r="J25" s="59"/>
      <c r="K25" s="59"/>
      <c r="L25" s="59"/>
      <c r="M25" s="59"/>
      <c r="N25" s="59"/>
      <c r="O25" s="59"/>
      <c r="P25" s="59"/>
      <c r="Q25" s="59"/>
      <c r="R25" s="59"/>
      <c r="S25" s="59"/>
      <c r="T25" s="59"/>
      <c r="U25" s="59"/>
      <c r="V25" s="59"/>
      <c r="W25" s="59"/>
      <c r="X25" s="59"/>
      <c r="Y25" s="59"/>
      <c r="Z25" s="59"/>
      <c r="AA25" s="59"/>
      <c r="AB25" s="59"/>
      <c r="AC25" s="59"/>
      <c r="AD25" s="59"/>
      <c r="AE25" s="59"/>
      <c r="AF25" s="59"/>
      <c r="AG25" s="55"/>
      <c r="AH25" s="55"/>
    </row>
    <row r="26" spans="1:34" ht="28.35" customHeight="1">
      <c r="A26" s="124"/>
      <c r="B26" s="125"/>
      <c r="C26" s="129"/>
      <c r="D26" s="32" t="str">
        <f>'compétences cycle3'!$D26</f>
        <v>Calculer avec des nombres entiers</v>
      </c>
      <c r="E26" s="56"/>
      <c r="F26" s="59"/>
      <c r="G26" s="59"/>
      <c r="H26" s="59"/>
      <c r="I26" s="59"/>
      <c r="J26" s="59"/>
      <c r="K26" s="59"/>
      <c r="L26" s="59"/>
      <c r="M26" s="59"/>
      <c r="N26" s="59"/>
      <c r="O26" s="59"/>
      <c r="P26" s="59"/>
      <c r="Q26" s="59"/>
      <c r="R26" s="59"/>
      <c r="S26" s="59"/>
      <c r="T26" s="59"/>
      <c r="U26" s="59"/>
      <c r="V26" s="59"/>
      <c r="W26" s="59"/>
      <c r="X26" s="59"/>
      <c r="Y26" s="59"/>
      <c r="Z26" s="59"/>
      <c r="AA26" s="59"/>
      <c r="AB26" s="59"/>
      <c r="AC26" s="59"/>
      <c r="AD26" s="59"/>
      <c r="AE26" s="59"/>
      <c r="AF26" s="59"/>
      <c r="AG26" s="55"/>
      <c r="AH26" s="55"/>
    </row>
    <row r="27" spans="1:34" ht="28.35" customHeight="1">
      <c r="A27" s="124"/>
      <c r="B27" s="125"/>
      <c r="C27" s="129"/>
      <c r="D27" s="32" t="str">
        <f>'compétences cycle3'!$D27</f>
        <v>Résoudre des problèmes en utilisant des nombres entiers et le calcul</v>
      </c>
      <c r="E27" s="56"/>
      <c r="F27" s="59"/>
      <c r="G27" s="59"/>
      <c r="H27" s="59"/>
      <c r="I27" s="59"/>
      <c r="J27" s="59"/>
      <c r="K27" s="59"/>
      <c r="L27" s="59"/>
      <c r="M27" s="59"/>
      <c r="N27" s="59"/>
      <c r="O27" s="59"/>
      <c r="P27" s="59"/>
      <c r="Q27" s="59"/>
      <c r="R27" s="59"/>
      <c r="S27" s="59"/>
      <c r="T27" s="59"/>
      <c r="U27" s="59"/>
      <c r="V27" s="59"/>
      <c r="W27" s="59"/>
      <c r="X27" s="59"/>
      <c r="Y27" s="59"/>
      <c r="Z27" s="59"/>
      <c r="AA27" s="59"/>
      <c r="AB27" s="59"/>
      <c r="AC27" s="59"/>
      <c r="AD27" s="59"/>
      <c r="AE27" s="59"/>
      <c r="AF27" s="59"/>
      <c r="AG27" s="55"/>
      <c r="AH27" s="55"/>
    </row>
    <row r="28" spans="1:34" ht="30">
      <c r="A28" s="124"/>
      <c r="B28" s="125"/>
      <c r="C28" s="129" t="str">
        <f>'compétences cycle3'!$B28</f>
        <v>Espace et géométrie</v>
      </c>
      <c r="D28" s="32" t="str">
        <f>'compétences cycle3'!$D28</f>
        <v>(Se) repérer et (se) déplacer dans l'espace en utilisant ou en élaborant des représentations</v>
      </c>
      <c r="E28" s="56"/>
      <c r="F28" s="59"/>
      <c r="G28" s="59"/>
      <c r="H28" s="59"/>
      <c r="I28" s="59"/>
      <c r="J28" s="59"/>
      <c r="K28" s="59"/>
      <c r="L28" s="59"/>
      <c r="M28" s="59"/>
      <c r="N28" s="59"/>
      <c r="O28" s="59"/>
      <c r="P28" s="59"/>
      <c r="Q28" s="59"/>
      <c r="R28" s="59"/>
      <c r="S28" s="59"/>
      <c r="T28" s="59"/>
      <c r="U28" s="59"/>
      <c r="V28" s="59"/>
      <c r="W28" s="59"/>
      <c r="X28" s="59"/>
      <c r="Y28" s="59"/>
      <c r="Z28" s="59"/>
      <c r="AA28" s="59"/>
      <c r="AB28" s="59"/>
      <c r="AC28" s="59"/>
      <c r="AD28" s="59"/>
      <c r="AE28" s="59"/>
      <c r="AF28" s="59"/>
      <c r="AG28" s="55"/>
      <c r="AH28" s="55"/>
    </row>
    <row r="29" spans="1:34" ht="28.35" customHeight="1">
      <c r="A29" s="124"/>
      <c r="B29" s="125"/>
      <c r="C29" s="129"/>
      <c r="D29" s="32" t="str">
        <f>'compétences cycle3'!$D29</f>
        <v>Reconnaitre, nommer, décrire, reproduire quelques solides</v>
      </c>
      <c r="E29" s="56"/>
      <c r="F29" s="59"/>
      <c r="G29" s="59"/>
      <c r="H29" s="59"/>
      <c r="I29" s="59"/>
      <c r="J29" s="59"/>
      <c r="K29" s="59"/>
      <c r="L29" s="59"/>
      <c r="M29" s="59"/>
      <c r="N29" s="59"/>
      <c r="O29" s="59"/>
      <c r="P29" s="59"/>
      <c r="Q29" s="59"/>
      <c r="R29" s="59"/>
      <c r="S29" s="59"/>
      <c r="T29" s="59"/>
      <c r="U29" s="59"/>
      <c r="V29" s="59"/>
      <c r="W29" s="59"/>
      <c r="X29" s="59"/>
      <c r="Y29" s="59"/>
      <c r="Z29" s="59"/>
      <c r="AA29" s="59"/>
      <c r="AB29" s="59"/>
      <c r="AC29" s="59"/>
      <c r="AD29" s="59"/>
      <c r="AE29" s="59"/>
      <c r="AF29" s="59"/>
      <c r="AG29" s="55"/>
      <c r="AH29" s="55"/>
    </row>
    <row r="30" spans="1:34" ht="30">
      <c r="A30" s="124"/>
      <c r="B30" s="125"/>
      <c r="C30" s="129"/>
      <c r="D30" s="32" t="str">
        <f>'compétences cycle3'!$D30</f>
        <v>Reconnaitre, nommer, décrire, reproduire, construire quelques figures géométriques</v>
      </c>
      <c r="E30" s="56"/>
      <c r="F30" s="59"/>
      <c r="G30" s="59"/>
      <c r="H30" s="59"/>
      <c r="I30" s="59"/>
      <c r="J30" s="59"/>
      <c r="K30" s="59"/>
      <c r="L30" s="59"/>
      <c r="M30" s="59"/>
      <c r="N30" s="59"/>
      <c r="O30" s="59"/>
      <c r="P30" s="59"/>
      <c r="Q30" s="59"/>
      <c r="R30" s="59"/>
      <c r="S30" s="59"/>
      <c r="T30" s="59"/>
      <c r="U30" s="59"/>
      <c r="V30" s="59"/>
      <c r="W30" s="59"/>
      <c r="X30" s="59"/>
      <c r="Y30" s="59"/>
      <c r="Z30" s="59"/>
      <c r="AA30" s="59"/>
      <c r="AB30" s="59"/>
      <c r="AC30" s="59"/>
      <c r="AD30" s="59"/>
      <c r="AE30" s="59"/>
      <c r="AF30" s="59"/>
      <c r="AG30" s="55"/>
      <c r="AH30" s="55"/>
    </row>
    <row r="31" spans="1:34" ht="30">
      <c r="A31" s="124"/>
      <c r="B31" s="125"/>
      <c r="C31" s="129"/>
      <c r="D31" s="32" t="str">
        <f>'compétences cycle3'!$D31</f>
        <v>Reconnaitre et utiliser les notions d'alignement, d'angle droit, d'égalité de longueurs, de milieu, de symétrie</v>
      </c>
      <c r="E31" s="56"/>
      <c r="F31" s="59"/>
      <c r="G31" s="59"/>
      <c r="H31" s="59"/>
      <c r="I31" s="59"/>
      <c r="J31" s="59"/>
      <c r="K31" s="59"/>
      <c r="L31" s="59"/>
      <c r="M31" s="59"/>
      <c r="N31" s="59"/>
      <c r="O31" s="59"/>
      <c r="P31" s="59"/>
      <c r="Q31" s="59"/>
      <c r="R31" s="59"/>
      <c r="S31" s="59"/>
      <c r="T31" s="59"/>
      <c r="U31" s="59"/>
      <c r="V31" s="59"/>
      <c r="W31" s="59"/>
      <c r="X31" s="59"/>
      <c r="Y31" s="59"/>
      <c r="Z31" s="59"/>
      <c r="AA31" s="59"/>
      <c r="AB31" s="59"/>
      <c r="AC31" s="59"/>
      <c r="AD31" s="59"/>
      <c r="AE31" s="59"/>
      <c r="AF31" s="59"/>
      <c r="AG31" s="55"/>
      <c r="AH31" s="55"/>
    </row>
    <row r="32" spans="1:34" ht="30">
      <c r="A32" s="124"/>
      <c r="B32" s="125"/>
      <c r="C32" s="129" t="str">
        <f>'compétences cycle3'!$B32</f>
        <v>Grandeurs et mesures</v>
      </c>
      <c r="D32" s="32" t="str">
        <f>'compétences cycle3'!$D32</f>
        <v>Comparer, estimer, mesurer des longueurs, des masses, des contenances, des durées</v>
      </c>
      <c r="E32" s="56"/>
      <c r="F32" s="59"/>
      <c r="G32" s="59"/>
      <c r="H32" s="59"/>
      <c r="I32" s="59"/>
      <c r="J32" s="59"/>
      <c r="K32" s="59"/>
      <c r="L32" s="59"/>
      <c r="M32" s="59"/>
      <c r="N32" s="59"/>
      <c r="O32" s="59"/>
      <c r="P32" s="59"/>
      <c r="Q32" s="59"/>
      <c r="R32" s="59"/>
      <c r="S32" s="59"/>
      <c r="T32" s="59"/>
      <c r="U32" s="59"/>
      <c r="V32" s="59"/>
      <c r="W32" s="59"/>
      <c r="X32" s="59"/>
      <c r="Y32" s="59"/>
      <c r="Z32" s="59"/>
      <c r="AA32" s="59"/>
      <c r="AB32" s="59"/>
      <c r="AC32" s="59"/>
      <c r="AD32" s="59"/>
      <c r="AE32" s="59"/>
      <c r="AF32" s="59"/>
      <c r="AG32" s="55"/>
      <c r="AH32" s="55"/>
    </row>
    <row r="33" spans="1:34" ht="30">
      <c r="A33" s="124"/>
      <c r="B33" s="125"/>
      <c r="C33" s="129"/>
      <c r="D33" s="32" t="str">
        <f>'compétences cycle3'!$D33</f>
        <v>Utiliser le lexique, les unités, les instruments de mesures spécifiques de ces grandeurs</v>
      </c>
      <c r="E33" s="56"/>
      <c r="F33" s="59"/>
      <c r="G33" s="59"/>
      <c r="H33" s="59"/>
      <c r="I33" s="59"/>
      <c r="J33" s="59"/>
      <c r="K33" s="59"/>
      <c r="L33" s="59"/>
      <c r="M33" s="59"/>
      <c r="N33" s="59"/>
      <c r="O33" s="59"/>
      <c r="P33" s="59"/>
      <c r="Q33" s="59"/>
      <c r="R33" s="59"/>
      <c r="S33" s="59"/>
      <c r="T33" s="59"/>
      <c r="U33" s="59"/>
      <c r="V33" s="59"/>
      <c r="W33" s="59"/>
      <c r="X33" s="59"/>
      <c r="Y33" s="59"/>
      <c r="Z33" s="59"/>
      <c r="AA33" s="59"/>
      <c r="AB33" s="59"/>
      <c r="AC33" s="59"/>
      <c r="AD33" s="59"/>
      <c r="AE33" s="59"/>
      <c r="AF33" s="59"/>
      <c r="AG33" s="55"/>
      <c r="AH33" s="55"/>
    </row>
    <row r="34" spans="1:34" ht="30">
      <c r="A34" s="126"/>
      <c r="B34" s="127"/>
      <c r="C34" s="130"/>
      <c r="D34" s="54" t="str">
        <f>'compétences cycle3'!$D34</f>
        <v>Résoudre des problèmes impliquant des longueurs, des masses, des contenances, des durées, des prix</v>
      </c>
      <c r="E34" s="50"/>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5"/>
      <c r="AH34" s="65"/>
    </row>
    <row r="35" spans="1:34" s="33" customFormat="1" ht="28.35" customHeight="1">
      <c r="A35" s="71"/>
      <c r="B35" s="72"/>
      <c r="C35" s="72"/>
      <c r="D35" s="72"/>
      <c r="E35" s="72"/>
      <c r="F35" s="72"/>
      <c r="G35" s="72"/>
      <c r="H35" s="72"/>
      <c r="I35" s="72"/>
      <c r="J35" s="72"/>
      <c r="K35" s="72"/>
      <c r="L35" s="72"/>
      <c r="M35" s="72"/>
      <c r="N35" s="72"/>
      <c r="O35" s="72"/>
      <c r="P35" s="72"/>
      <c r="Q35" s="72"/>
      <c r="R35" s="72"/>
      <c r="S35" s="72"/>
      <c r="T35" s="72"/>
      <c r="U35" s="72"/>
      <c r="V35" s="72"/>
      <c r="W35" s="72"/>
      <c r="X35" s="72"/>
      <c r="Y35" s="72"/>
      <c r="Z35" s="72"/>
      <c r="AA35" s="72"/>
      <c r="AB35" s="72"/>
      <c r="AC35" s="72"/>
      <c r="AD35" s="72"/>
      <c r="AE35" s="72"/>
      <c r="AF35" s="72"/>
      <c r="AG35" s="73"/>
      <c r="AH35" s="73"/>
    </row>
    <row r="36" spans="1:34" ht="28.35" customHeight="1">
      <c r="A36" s="122" t="str">
        <f>'compétences cycle3'!$A36</f>
        <v>Éducation physique et sportive</v>
      </c>
      <c r="B36" s="123"/>
      <c r="C36" s="128" t="str">
        <f>'compétences cycle3'!$B36</f>
        <v>Produire une performance</v>
      </c>
      <c r="D36" s="60" t="str">
        <f>'compétences cycle3'!$D36</f>
        <v>Activités athlétiques</v>
      </c>
      <c r="E36" s="48"/>
      <c r="F36" s="58"/>
      <c r="G36" s="58"/>
      <c r="H36" s="58"/>
      <c r="I36" s="58"/>
      <c r="J36" s="58"/>
      <c r="K36" s="58"/>
      <c r="L36" s="58"/>
      <c r="M36" s="58"/>
      <c r="N36" s="58"/>
      <c r="O36" s="58"/>
      <c r="P36" s="58"/>
      <c r="Q36" s="58"/>
      <c r="R36" s="58"/>
      <c r="S36" s="58"/>
      <c r="T36" s="58"/>
      <c r="U36" s="58"/>
      <c r="V36" s="58"/>
      <c r="W36" s="58"/>
      <c r="X36" s="58"/>
      <c r="Y36" s="58"/>
      <c r="Z36" s="58"/>
      <c r="AA36" s="58"/>
      <c r="AB36" s="58"/>
      <c r="AC36" s="58"/>
      <c r="AD36" s="58"/>
      <c r="AE36" s="58"/>
      <c r="AF36" s="58"/>
      <c r="AG36" s="63"/>
      <c r="AH36" s="63"/>
    </row>
    <row r="37" spans="1:34" ht="45">
      <c r="A37" s="124"/>
      <c r="B37" s="125"/>
      <c r="C37" s="129"/>
      <c r="D37" s="35" t="str">
        <f>'compétences cycle3'!$D37</f>
        <v>Courir, sauter, lancer à des intensités et des durées variables : courir vite et courir longtemps / lancer loin et lancer précis / sauter haut et sauter loin</v>
      </c>
      <c r="E37" s="56"/>
      <c r="F37" s="59"/>
      <c r="G37" s="59"/>
      <c r="H37" s="59"/>
      <c r="I37" s="59"/>
      <c r="J37" s="59"/>
      <c r="K37" s="59"/>
      <c r="L37" s="59"/>
      <c r="M37" s="59"/>
      <c r="N37" s="59"/>
      <c r="O37" s="59"/>
      <c r="P37" s="59"/>
      <c r="Q37" s="59"/>
      <c r="R37" s="59"/>
      <c r="S37" s="59"/>
      <c r="T37" s="59"/>
      <c r="U37" s="59"/>
      <c r="V37" s="59"/>
      <c r="W37" s="59"/>
      <c r="X37" s="59"/>
      <c r="Y37" s="59"/>
      <c r="Z37" s="59"/>
      <c r="AA37" s="59"/>
      <c r="AB37" s="59"/>
      <c r="AC37" s="59"/>
      <c r="AD37" s="59"/>
      <c r="AE37" s="59"/>
      <c r="AF37" s="59"/>
      <c r="AG37" s="55"/>
      <c r="AH37" s="55"/>
    </row>
    <row r="38" spans="1:34" ht="28.35" customHeight="1">
      <c r="A38" s="124"/>
      <c r="B38" s="125"/>
      <c r="C38" s="129"/>
      <c r="D38" s="35" t="str">
        <f>'compétences cycle3'!$D38</f>
        <v>Remplir quelques rôles spécifiques (chronométreur, starter par exemple)</v>
      </c>
      <c r="E38" s="56"/>
      <c r="F38" s="59"/>
      <c r="G38" s="59"/>
      <c r="H38" s="59"/>
      <c r="I38" s="59"/>
      <c r="J38" s="59"/>
      <c r="K38" s="59"/>
      <c r="L38" s="59"/>
      <c r="M38" s="59"/>
      <c r="N38" s="59"/>
      <c r="O38" s="59"/>
      <c r="P38" s="59"/>
      <c r="Q38" s="59"/>
      <c r="R38" s="59"/>
      <c r="S38" s="59"/>
      <c r="T38" s="59"/>
      <c r="U38" s="59"/>
      <c r="V38" s="59"/>
      <c r="W38" s="59"/>
      <c r="X38" s="59"/>
      <c r="Y38" s="59"/>
      <c r="Z38" s="59"/>
      <c r="AA38" s="59"/>
      <c r="AB38" s="59"/>
      <c r="AC38" s="59"/>
      <c r="AD38" s="59"/>
      <c r="AE38" s="59"/>
      <c r="AF38" s="59"/>
      <c r="AG38" s="55"/>
      <c r="AH38" s="55"/>
    </row>
    <row r="39" spans="1:34" ht="28.35" customHeight="1">
      <c r="A39" s="124"/>
      <c r="B39" s="125"/>
      <c r="C39" s="129" t="str">
        <f>'compétences cycle3'!$B39</f>
        <v>Adapter ses déplacements à des environnements variés</v>
      </c>
      <c r="D39" s="35" t="str">
        <f>'compétences cycle3'!$D39</f>
        <v>Natation</v>
      </c>
      <c r="E39" s="56"/>
      <c r="F39" s="59"/>
      <c r="G39" s="59"/>
      <c r="H39" s="59"/>
      <c r="I39" s="59"/>
      <c r="J39" s="59"/>
      <c r="K39" s="59"/>
      <c r="L39" s="59"/>
      <c r="M39" s="59"/>
      <c r="N39" s="59"/>
      <c r="O39" s="59"/>
      <c r="P39" s="59"/>
      <c r="Q39" s="59"/>
      <c r="R39" s="59"/>
      <c r="S39" s="59"/>
      <c r="T39" s="59"/>
      <c r="U39" s="59"/>
      <c r="V39" s="59"/>
      <c r="W39" s="59"/>
      <c r="X39" s="59"/>
      <c r="Y39" s="59"/>
      <c r="Z39" s="59"/>
      <c r="AA39" s="59"/>
      <c r="AB39" s="59"/>
      <c r="AC39" s="59"/>
      <c r="AD39" s="59"/>
      <c r="AE39" s="59"/>
      <c r="AF39" s="59"/>
      <c r="AG39" s="55"/>
      <c r="AH39" s="55"/>
    </row>
    <row r="40" spans="1:34" ht="28.35" customHeight="1">
      <c r="A40" s="124"/>
      <c r="B40" s="125"/>
      <c r="C40" s="129"/>
      <c r="D40" s="35" t="str">
        <f>'compétences cycle3'!$D40</f>
        <v>Activités de roule (vélo, roller, …)</v>
      </c>
      <c r="E40" s="56"/>
      <c r="F40" s="59"/>
      <c r="G40" s="59"/>
      <c r="H40" s="59"/>
      <c r="I40" s="59"/>
      <c r="J40" s="59"/>
      <c r="K40" s="59"/>
      <c r="L40" s="59"/>
      <c r="M40" s="59"/>
      <c r="N40" s="59"/>
      <c r="O40" s="59"/>
      <c r="P40" s="59"/>
      <c r="Q40" s="59"/>
      <c r="R40" s="59"/>
      <c r="S40" s="59"/>
      <c r="T40" s="59"/>
      <c r="U40" s="59"/>
      <c r="V40" s="59"/>
      <c r="W40" s="59"/>
      <c r="X40" s="59"/>
      <c r="Y40" s="59"/>
      <c r="Z40" s="59"/>
      <c r="AA40" s="59"/>
      <c r="AB40" s="59"/>
      <c r="AC40" s="59"/>
      <c r="AD40" s="59"/>
      <c r="AE40" s="59"/>
      <c r="AF40" s="59"/>
      <c r="AG40" s="55"/>
      <c r="AH40" s="55"/>
    </row>
    <row r="41" spans="1:34" ht="28.35" customHeight="1">
      <c r="A41" s="124"/>
      <c r="B41" s="125"/>
      <c r="C41" s="129"/>
      <c r="D41" s="35" t="str">
        <f>'compétences cycle3'!$D41</f>
        <v>Activités nautiques</v>
      </c>
      <c r="E41" s="56"/>
      <c r="F41" s="59"/>
      <c r="G41" s="59"/>
      <c r="H41" s="59"/>
      <c r="I41" s="59"/>
      <c r="J41" s="59"/>
      <c r="K41" s="59"/>
      <c r="L41" s="59"/>
      <c r="M41" s="59"/>
      <c r="N41" s="59"/>
      <c r="O41" s="59"/>
      <c r="P41" s="59"/>
      <c r="Q41" s="59"/>
      <c r="R41" s="59"/>
      <c r="S41" s="59"/>
      <c r="T41" s="59"/>
      <c r="U41" s="59"/>
      <c r="V41" s="59"/>
      <c r="W41" s="59"/>
      <c r="X41" s="59"/>
      <c r="Y41" s="59"/>
      <c r="Z41" s="59"/>
      <c r="AA41" s="59"/>
      <c r="AB41" s="59"/>
      <c r="AC41" s="59"/>
      <c r="AD41" s="59"/>
      <c r="AE41" s="59"/>
      <c r="AF41" s="59"/>
      <c r="AG41" s="55"/>
      <c r="AH41" s="55"/>
    </row>
    <row r="42" spans="1:34" ht="28.35" customHeight="1">
      <c r="A42" s="124"/>
      <c r="B42" s="125"/>
      <c r="C42" s="129"/>
      <c r="D42" s="35" t="str">
        <f>'compétences cycle3'!$D42</f>
        <v>Parcours d'orientation</v>
      </c>
      <c r="E42" s="56"/>
      <c r="F42" s="59"/>
      <c r="G42" s="59"/>
      <c r="H42" s="59"/>
      <c r="I42" s="59"/>
      <c r="J42" s="59"/>
      <c r="K42" s="59"/>
      <c r="L42" s="59"/>
      <c r="M42" s="59"/>
      <c r="N42" s="59"/>
      <c r="O42" s="59"/>
      <c r="P42" s="59"/>
      <c r="Q42" s="59"/>
      <c r="R42" s="59"/>
      <c r="S42" s="59"/>
      <c r="T42" s="59"/>
      <c r="U42" s="59"/>
      <c r="V42" s="59"/>
      <c r="W42" s="59"/>
      <c r="X42" s="59"/>
      <c r="Y42" s="59"/>
      <c r="Z42" s="59"/>
      <c r="AA42" s="59"/>
      <c r="AB42" s="59"/>
      <c r="AC42" s="59"/>
      <c r="AD42" s="59"/>
      <c r="AE42" s="59"/>
      <c r="AF42" s="59"/>
      <c r="AG42" s="55"/>
      <c r="AH42" s="55"/>
    </row>
    <row r="43" spans="1:34" ht="28.35" customHeight="1">
      <c r="A43" s="124"/>
      <c r="B43" s="125"/>
      <c r="C43" s="129"/>
      <c r="D43" s="35" t="str">
        <f>'compétences cycle3'!$D43</f>
        <v>Parcours d'escalade</v>
      </c>
      <c r="E43" s="56"/>
      <c r="F43" s="59"/>
      <c r="G43" s="59"/>
      <c r="H43" s="59"/>
      <c r="I43" s="59"/>
      <c r="J43" s="59"/>
      <c r="K43" s="59"/>
      <c r="L43" s="59"/>
      <c r="M43" s="59"/>
      <c r="N43" s="59"/>
      <c r="O43" s="59"/>
      <c r="P43" s="59"/>
      <c r="Q43" s="59"/>
      <c r="R43" s="59"/>
      <c r="S43" s="59"/>
      <c r="T43" s="59"/>
      <c r="U43" s="59"/>
      <c r="V43" s="59"/>
      <c r="W43" s="59"/>
      <c r="X43" s="59"/>
      <c r="Y43" s="59"/>
      <c r="Z43" s="59"/>
      <c r="AA43" s="59"/>
      <c r="AB43" s="59"/>
      <c r="AC43" s="59"/>
      <c r="AD43" s="59"/>
      <c r="AE43" s="59"/>
      <c r="AF43" s="59"/>
      <c r="AG43" s="55"/>
      <c r="AH43" s="55"/>
    </row>
    <row r="44" spans="1:34" ht="30">
      <c r="A44" s="124"/>
      <c r="B44" s="125"/>
      <c r="C44" s="129"/>
      <c r="D44" s="35" t="str">
        <f>'compétences cycle3'!$D44</f>
        <v>Se déplacer dans l’eau sur une quinzaine de mètres sans appui et après un temps d’immersion</v>
      </c>
      <c r="E44" s="56"/>
      <c r="F44" s="59"/>
      <c r="G44" s="59"/>
      <c r="H44" s="59"/>
      <c r="I44" s="59"/>
      <c r="J44" s="59"/>
      <c r="K44" s="59"/>
      <c r="L44" s="59"/>
      <c r="M44" s="59"/>
      <c r="N44" s="59"/>
      <c r="O44" s="59"/>
      <c r="P44" s="59"/>
      <c r="Q44" s="59"/>
      <c r="R44" s="59"/>
      <c r="S44" s="59"/>
      <c r="T44" s="59"/>
      <c r="U44" s="59"/>
      <c r="V44" s="59"/>
      <c r="W44" s="59"/>
      <c r="X44" s="59"/>
      <c r="Y44" s="59"/>
      <c r="Z44" s="59"/>
      <c r="AA44" s="59"/>
      <c r="AB44" s="59"/>
      <c r="AC44" s="59"/>
      <c r="AD44" s="59"/>
      <c r="AE44" s="59"/>
      <c r="AF44" s="59"/>
      <c r="AG44" s="55"/>
      <c r="AH44" s="55"/>
    </row>
    <row r="45" spans="1:34" ht="30">
      <c r="A45" s="124"/>
      <c r="B45" s="125"/>
      <c r="C45" s="129"/>
      <c r="D45" s="35" t="str">
        <f>'compétences cycle3'!$D45</f>
        <v>Réaliser un parcours en adaptant ses déplacements à un environnement inhabituel dans un espace inhabituel et sécurisé</v>
      </c>
      <c r="E45" s="56"/>
      <c r="F45" s="59"/>
      <c r="G45" s="59"/>
      <c r="H45" s="59"/>
      <c r="I45" s="59"/>
      <c r="J45" s="59"/>
      <c r="K45" s="59"/>
      <c r="L45" s="59"/>
      <c r="M45" s="59"/>
      <c r="N45" s="59"/>
      <c r="O45" s="59"/>
      <c r="P45" s="59"/>
      <c r="Q45" s="59"/>
      <c r="R45" s="59"/>
      <c r="S45" s="59"/>
      <c r="T45" s="59"/>
      <c r="U45" s="59"/>
      <c r="V45" s="59"/>
      <c r="W45" s="59"/>
      <c r="X45" s="59"/>
      <c r="Y45" s="59"/>
      <c r="Z45" s="59"/>
      <c r="AA45" s="59"/>
      <c r="AB45" s="59"/>
      <c r="AC45" s="59"/>
      <c r="AD45" s="59"/>
      <c r="AE45" s="59"/>
      <c r="AF45" s="59"/>
      <c r="AG45" s="55"/>
      <c r="AH45" s="55"/>
    </row>
    <row r="46" spans="1:34" ht="28.35" customHeight="1">
      <c r="A46" s="124"/>
      <c r="B46" s="125"/>
      <c r="C46" s="129"/>
      <c r="D46" s="35" t="str">
        <f>'compétences cycle3'!$D46</f>
        <v>Respecter les règles de sécurité qui s’appliquent</v>
      </c>
      <c r="E46" s="56"/>
      <c r="F46" s="59"/>
      <c r="G46" s="59"/>
      <c r="H46" s="59"/>
      <c r="I46" s="59"/>
      <c r="J46" s="59"/>
      <c r="K46" s="59"/>
      <c r="L46" s="59"/>
      <c r="M46" s="59"/>
      <c r="N46" s="59"/>
      <c r="O46" s="59"/>
      <c r="P46" s="59"/>
      <c r="Q46" s="59"/>
      <c r="R46" s="59"/>
      <c r="S46" s="59"/>
      <c r="T46" s="59"/>
      <c r="U46" s="59"/>
      <c r="V46" s="59"/>
      <c r="W46" s="59"/>
      <c r="X46" s="59"/>
      <c r="Y46" s="59"/>
      <c r="Z46" s="59"/>
      <c r="AA46" s="59"/>
      <c r="AB46" s="59"/>
      <c r="AC46" s="59"/>
      <c r="AD46" s="59"/>
      <c r="AE46" s="59"/>
      <c r="AF46" s="59"/>
      <c r="AG46" s="55"/>
      <c r="AH46" s="55"/>
    </row>
    <row r="47" spans="1:34" ht="28.35" customHeight="1">
      <c r="A47" s="124"/>
      <c r="B47" s="125"/>
      <c r="C47" s="129" t="str">
        <f>'compétences cycle3'!$B47</f>
        <v>S’exprimer devant les autres par une prestation artistique et/ou acrobatique</v>
      </c>
      <c r="D47" s="35" t="str">
        <f>'compétences cycle3'!$D47</f>
        <v>Danse</v>
      </c>
      <c r="E47" s="56"/>
      <c r="F47" s="59"/>
      <c r="G47" s="59"/>
      <c r="H47" s="59"/>
      <c r="I47" s="59"/>
      <c r="J47" s="59"/>
      <c r="K47" s="59"/>
      <c r="L47" s="59"/>
      <c r="M47" s="59"/>
      <c r="N47" s="59"/>
      <c r="O47" s="59"/>
      <c r="P47" s="59"/>
      <c r="Q47" s="59"/>
      <c r="R47" s="59"/>
      <c r="S47" s="59"/>
      <c r="T47" s="59"/>
      <c r="U47" s="59"/>
      <c r="V47" s="59"/>
      <c r="W47" s="59"/>
      <c r="X47" s="59"/>
      <c r="Y47" s="59"/>
      <c r="Z47" s="59"/>
      <c r="AA47" s="59"/>
      <c r="AB47" s="59"/>
      <c r="AC47" s="59"/>
      <c r="AD47" s="59"/>
      <c r="AE47" s="59"/>
      <c r="AF47" s="59"/>
      <c r="AG47" s="55"/>
      <c r="AH47" s="55"/>
    </row>
    <row r="48" spans="1:34" ht="28.35" customHeight="1">
      <c r="A48" s="124"/>
      <c r="B48" s="125"/>
      <c r="C48" s="129"/>
      <c r="D48" s="35" t="str">
        <f>'compétences cycle3'!$D48</f>
        <v>Activités gymniques</v>
      </c>
      <c r="E48" s="56"/>
      <c r="F48" s="59"/>
      <c r="G48" s="59"/>
      <c r="H48" s="59"/>
      <c r="I48" s="59"/>
      <c r="J48" s="59"/>
      <c r="K48" s="59"/>
      <c r="L48" s="59"/>
      <c r="M48" s="59"/>
      <c r="N48" s="59"/>
      <c r="O48" s="59"/>
      <c r="P48" s="59"/>
      <c r="Q48" s="59"/>
      <c r="R48" s="59"/>
      <c r="S48" s="59"/>
      <c r="T48" s="59"/>
      <c r="U48" s="59"/>
      <c r="V48" s="59"/>
      <c r="W48" s="59"/>
      <c r="X48" s="59"/>
      <c r="Y48" s="59"/>
      <c r="Z48" s="59"/>
      <c r="AA48" s="59"/>
      <c r="AB48" s="59"/>
      <c r="AC48" s="59"/>
      <c r="AD48" s="59"/>
      <c r="AE48" s="59"/>
      <c r="AF48" s="59"/>
      <c r="AG48" s="55"/>
      <c r="AH48" s="55"/>
    </row>
    <row r="49" spans="1:34" ht="28.35" customHeight="1">
      <c r="A49" s="124"/>
      <c r="B49" s="125"/>
      <c r="C49" s="129"/>
      <c r="D49" s="35" t="str">
        <f>'compétences cycle3'!$D49</f>
        <v>Arts du cirque</v>
      </c>
      <c r="E49" s="56"/>
      <c r="F49" s="59"/>
      <c r="G49" s="59"/>
      <c r="H49" s="59"/>
      <c r="I49" s="59"/>
      <c r="J49" s="59"/>
      <c r="K49" s="59"/>
      <c r="L49" s="59"/>
      <c r="M49" s="59"/>
      <c r="N49" s="59"/>
      <c r="O49" s="59"/>
      <c r="P49" s="59"/>
      <c r="Q49" s="59"/>
      <c r="R49" s="59"/>
      <c r="S49" s="59"/>
      <c r="T49" s="59"/>
      <c r="U49" s="59"/>
      <c r="V49" s="59"/>
      <c r="W49" s="59"/>
      <c r="X49" s="59"/>
      <c r="Y49" s="59"/>
      <c r="Z49" s="59"/>
      <c r="AA49" s="59"/>
      <c r="AB49" s="59"/>
      <c r="AC49" s="59"/>
      <c r="AD49" s="59"/>
      <c r="AE49" s="59"/>
      <c r="AF49" s="59"/>
      <c r="AG49" s="55"/>
      <c r="AH49" s="55"/>
    </row>
    <row r="50" spans="1:34" ht="28.35" customHeight="1">
      <c r="A50" s="124"/>
      <c r="B50" s="125"/>
      <c r="C50" s="129"/>
      <c r="D50" s="35" t="str">
        <f>'compétences cycle3'!$D50</f>
        <v>Mémoriser et reproduire avec son corps une séquence simple d’actions</v>
      </c>
      <c r="E50" s="56"/>
      <c r="F50" s="59"/>
      <c r="G50" s="59"/>
      <c r="H50" s="59"/>
      <c r="I50" s="59"/>
      <c r="J50" s="59"/>
      <c r="K50" s="59"/>
      <c r="L50" s="59"/>
      <c r="M50" s="59"/>
      <c r="N50" s="59"/>
      <c r="O50" s="59"/>
      <c r="P50" s="59"/>
      <c r="Q50" s="59"/>
      <c r="R50" s="59"/>
      <c r="S50" s="59"/>
      <c r="T50" s="59"/>
      <c r="U50" s="59"/>
      <c r="V50" s="59"/>
      <c r="W50" s="59"/>
      <c r="X50" s="59"/>
      <c r="Y50" s="59"/>
      <c r="Z50" s="59"/>
      <c r="AA50" s="59"/>
      <c r="AB50" s="59"/>
      <c r="AC50" s="59"/>
      <c r="AD50" s="59"/>
      <c r="AE50" s="59"/>
      <c r="AF50" s="59"/>
      <c r="AG50" s="55"/>
      <c r="AH50" s="55"/>
    </row>
    <row r="51" spans="1:34" ht="28.35" customHeight="1">
      <c r="A51" s="124"/>
      <c r="B51" s="125"/>
      <c r="C51" s="129"/>
      <c r="D51" s="35" t="str">
        <f>'compétences cycle3'!$D51</f>
        <v>Inventer et présenter une séquence simple d’actions</v>
      </c>
      <c r="E51" s="56"/>
      <c r="F51" s="59"/>
      <c r="G51" s="59"/>
      <c r="H51" s="59"/>
      <c r="I51" s="59"/>
      <c r="J51" s="59"/>
      <c r="K51" s="59"/>
      <c r="L51" s="59"/>
      <c r="M51" s="59"/>
      <c r="N51" s="59"/>
      <c r="O51" s="59"/>
      <c r="P51" s="59"/>
      <c r="Q51" s="59"/>
      <c r="R51" s="59"/>
      <c r="S51" s="59"/>
      <c r="T51" s="59"/>
      <c r="U51" s="59"/>
      <c r="V51" s="59"/>
      <c r="W51" s="59"/>
      <c r="X51" s="59"/>
      <c r="Y51" s="59"/>
      <c r="Z51" s="59"/>
      <c r="AA51" s="59"/>
      <c r="AB51" s="59"/>
      <c r="AC51" s="59"/>
      <c r="AD51" s="59"/>
      <c r="AE51" s="59"/>
      <c r="AF51" s="59"/>
      <c r="AG51" s="55"/>
      <c r="AH51" s="55"/>
    </row>
    <row r="52" spans="1:34" ht="28.35" customHeight="1">
      <c r="A52" s="124"/>
      <c r="B52" s="125"/>
      <c r="C52" s="129" t="str">
        <f>'compétences cycle3'!$B52</f>
        <v>Conduire et maitriser un affrontement collectif et interindividuel</v>
      </c>
      <c r="D52" s="35" t="str">
        <f>'compétences cycle3'!$D52</f>
        <v>Jeux traditionnels</v>
      </c>
      <c r="E52" s="56"/>
      <c r="F52" s="59"/>
      <c r="G52" s="59"/>
      <c r="H52" s="59"/>
      <c r="I52" s="59"/>
      <c r="J52" s="59"/>
      <c r="K52" s="59"/>
      <c r="L52" s="59"/>
      <c r="M52" s="59"/>
      <c r="N52" s="59"/>
      <c r="O52" s="59"/>
      <c r="P52" s="59"/>
      <c r="Q52" s="59"/>
      <c r="R52" s="59"/>
      <c r="S52" s="59"/>
      <c r="T52" s="59"/>
      <c r="U52" s="59"/>
      <c r="V52" s="59"/>
      <c r="W52" s="59"/>
      <c r="X52" s="59"/>
      <c r="Y52" s="59"/>
      <c r="Z52" s="59"/>
      <c r="AA52" s="59"/>
      <c r="AB52" s="59"/>
      <c r="AC52" s="59"/>
      <c r="AD52" s="59"/>
      <c r="AE52" s="59"/>
      <c r="AF52" s="59"/>
      <c r="AG52" s="55"/>
      <c r="AH52" s="55"/>
    </row>
    <row r="53" spans="1:34" ht="28.35" customHeight="1">
      <c r="A53" s="124"/>
      <c r="B53" s="125"/>
      <c r="C53" s="129"/>
      <c r="D53" s="35" t="str">
        <f>'compétences cycle3'!$D53</f>
        <v>Jeux collectifs avec ballon</v>
      </c>
      <c r="E53" s="56"/>
      <c r="F53" s="59"/>
      <c r="G53" s="59"/>
      <c r="H53" s="59"/>
      <c r="I53" s="59"/>
      <c r="J53" s="59"/>
      <c r="K53" s="59"/>
      <c r="L53" s="59"/>
      <c r="M53" s="59"/>
      <c r="N53" s="59"/>
      <c r="O53" s="59"/>
      <c r="P53" s="59"/>
      <c r="Q53" s="59"/>
      <c r="R53" s="59"/>
      <c r="S53" s="59"/>
      <c r="T53" s="59"/>
      <c r="U53" s="59"/>
      <c r="V53" s="59"/>
      <c r="W53" s="59"/>
      <c r="X53" s="59"/>
      <c r="Y53" s="59"/>
      <c r="Z53" s="59"/>
      <c r="AA53" s="59"/>
      <c r="AB53" s="59"/>
      <c r="AC53" s="59"/>
      <c r="AD53" s="59"/>
      <c r="AE53" s="59"/>
      <c r="AF53" s="59"/>
      <c r="AG53" s="55"/>
      <c r="AH53" s="55"/>
    </row>
    <row r="54" spans="1:34" ht="28.35" customHeight="1">
      <c r="A54" s="124"/>
      <c r="B54" s="125"/>
      <c r="C54" s="129"/>
      <c r="D54" s="35" t="str">
        <f>'compétences cycle3'!$D54</f>
        <v>Jeux de combat</v>
      </c>
      <c r="E54" s="56"/>
      <c r="F54" s="59"/>
      <c r="G54" s="59"/>
      <c r="H54" s="59"/>
      <c r="I54" s="59"/>
      <c r="J54" s="59"/>
      <c r="K54" s="59"/>
      <c r="L54" s="59"/>
      <c r="M54" s="59"/>
      <c r="N54" s="59"/>
      <c r="O54" s="59"/>
      <c r="P54" s="59"/>
      <c r="Q54" s="59"/>
      <c r="R54" s="59"/>
      <c r="S54" s="59"/>
      <c r="T54" s="59"/>
      <c r="U54" s="59"/>
      <c r="V54" s="59"/>
      <c r="W54" s="59"/>
      <c r="X54" s="59"/>
      <c r="Y54" s="59"/>
      <c r="Z54" s="59"/>
      <c r="AA54" s="59"/>
      <c r="AB54" s="59"/>
      <c r="AC54" s="59"/>
      <c r="AD54" s="59"/>
      <c r="AE54" s="59"/>
      <c r="AF54" s="59"/>
      <c r="AG54" s="55"/>
      <c r="AH54" s="55"/>
    </row>
    <row r="55" spans="1:34" ht="28.35" customHeight="1">
      <c r="A55" s="124"/>
      <c r="B55" s="125"/>
      <c r="C55" s="129"/>
      <c r="D55" s="35" t="str">
        <f>'compétences cycle3'!$D55</f>
        <v>Jeux de raquettes</v>
      </c>
      <c r="E55" s="56"/>
      <c r="F55" s="59"/>
      <c r="G55" s="59"/>
      <c r="H55" s="59"/>
      <c r="I55" s="59"/>
      <c r="J55" s="59"/>
      <c r="K55" s="59"/>
      <c r="L55" s="59"/>
      <c r="M55" s="59"/>
      <c r="N55" s="59"/>
      <c r="O55" s="59"/>
      <c r="P55" s="59"/>
      <c r="Q55" s="59"/>
      <c r="R55" s="59"/>
      <c r="S55" s="59"/>
      <c r="T55" s="59"/>
      <c r="U55" s="59"/>
      <c r="V55" s="59"/>
      <c r="W55" s="59"/>
      <c r="X55" s="59"/>
      <c r="Y55" s="59"/>
      <c r="Z55" s="59"/>
      <c r="AA55" s="59"/>
      <c r="AB55" s="59"/>
      <c r="AC55" s="59"/>
      <c r="AD55" s="59"/>
      <c r="AE55" s="59"/>
      <c r="AF55" s="59"/>
      <c r="AG55" s="55"/>
      <c r="AH55" s="55"/>
    </row>
    <row r="56" spans="1:34" ht="30">
      <c r="A56" s="124"/>
      <c r="B56" s="125"/>
      <c r="C56" s="129"/>
      <c r="D56" s="35" t="str">
        <f>'compétences cycle3'!$D56</f>
        <v>S’engager dans un affrontement individuel ou collectif en respectant les règles du jeu</v>
      </c>
      <c r="E56" s="56"/>
      <c r="F56" s="59"/>
      <c r="G56" s="59"/>
      <c r="H56" s="59"/>
      <c r="I56" s="59"/>
      <c r="J56" s="59"/>
      <c r="K56" s="59"/>
      <c r="L56" s="59"/>
      <c r="M56" s="59"/>
      <c r="N56" s="59"/>
      <c r="O56" s="59"/>
      <c r="P56" s="59"/>
      <c r="Q56" s="59"/>
      <c r="R56" s="59"/>
      <c r="S56" s="59"/>
      <c r="T56" s="59"/>
      <c r="U56" s="59"/>
      <c r="V56" s="59"/>
      <c r="W56" s="59"/>
      <c r="X56" s="59"/>
      <c r="Y56" s="59"/>
      <c r="Z56" s="59"/>
      <c r="AA56" s="59"/>
      <c r="AB56" s="59"/>
      <c r="AC56" s="59"/>
      <c r="AD56" s="59"/>
      <c r="AE56" s="59"/>
      <c r="AF56" s="59"/>
      <c r="AG56" s="55"/>
      <c r="AH56" s="55"/>
    </row>
    <row r="57" spans="1:34" ht="28.35" customHeight="1">
      <c r="A57" s="124"/>
      <c r="B57" s="125"/>
      <c r="C57" s="129"/>
      <c r="D57" s="35" t="str">
        <f>'compétences cycle3'!$D57</f>
        <v>Contrôler son engagement moteur et affectif</v>
      </c>
      <c r="E57" s="56"/>
      <c r="F57" s="59"/>
      <c r="G57" s="59"/>
      <c r="H57" s="59"/>
      <c r="I57" s="59"/>
      <c r="J57" s="59"/>
      <c r="K57" s="59"/>
      <c r="L57" s="59"/>
      <c r="M57" s="59"/>
      <c r="N57" s="59"/>
      <c r="O57" s="59"/>
      <c r="P57" s="59"/>
      <c r="Q57" s="59"/>
      <c r="R57" s="59"/>
      <c r="S57" s="59"/>
      <c r="T57" s="59"/>
      <c r="U57" s="59"/>
      <c r="V57" s="59"/>
      <c r="W57" s="59"/>
      <c r="X57" s="59"/>
      <c r="Y57" s="59"/>
      <c r="Z57" s="59"/>
      <c r="AA57" s="59"/>
      <c r="AB57" s="59"/>
      <c r="AC57" s="59"/>
      <c r="AD57" s="59"/>
      <c r="AE57" s="59"/>
      <c r="AF57" s="59"/>
      <c r="AG57" s="55"/>
      <c r="AH57" s="55"/>
    </row>
    <row r="58" spans="1:34" ht="28.35" customHeight="1">
      <c r="A58" s="124"/>
      <c r="B58" s="125"/>
      <c r="C58" s="129"/>
      <c r="D58" s="35" t="str">
        <f>'compétences cycle3'!$D58</f>
        <v>Connaitre le but du jeu</v>
      </c>
      <c r="E58" s="56"/>
      <c r="F58" s="59"/>
      <c r="G58" s="59"/>
      <c r="H58" s="59"/>
      <c r="I58" s="59"/>
      <c r="J58" s="59"/>
      <c r="K58" s="59"/>
      <c r="L58" s="59"/>
      <c r="M58" s="59"/>
      <c r="N58" s="59"/>
      <c r="O58" s="59"/>
      <c r="P58" s="59"/>
      <c r="Q58" s="59"/>
      <c r="R58" s="59"/>
      <c r="S58" s="59"/>
      <c r="T58" s="59"/>
      <c r="U58" s="59"/>
      <c r="V58" s="59"/>
      <c r="W58" s="59"/>
      <c r="X58" s="59"/>
      <c r="Y58" s="59"/>
      <c r="Z58" s="59"/>
      <c r="AA58" s="59"/>
      <c r="AB58" s="59"/>
      <c r="AC58" s="59"/>
      <c r="AD58" s="59"/>
      <c r="AE58" s="59"/>
      <c r="AF58" s="59"/>
      <c r="AG58" s="55"/>
      <c r="AH58" s="55"/>
    </row>
    <row r="59" spans="1:34" ht="28.35" customHeight="1">
      <c r="A59" s="124"/>
      <c r="B59" s="125"/>
      <c r="C59" s="129"/>
      <c r="D59" s="35" t="str">
        <f>'compétences cycle3'!$D59</f>
        <v>Reconnaitre ses partenaires et ses adversaires</v>
      </c>
      <c r="E59" s="56"/>
      <c r="F59" s="59"/>
      <c r="G59" s="59"/>
      <c r="H59" s="59"/>
      <c r="I59" s="59"/>
      <c r="J59" s="59"/>
      <c r="K59" s="59"/>
      <c r="L59" s="59"/>
      <c r="M59" s="59"/>
      <c r="N59" s="59"/>
      <c r="O59" s="59"/>
      <c r="P59" s="59"/>
      <c r="Q59" s="59"/>
      <c r="R59" s="59"/>
      <c r="S59" s="59"/>
      <c r="T59" s="59"/>
      <c r="U59" s="59"/>
      <c r="V59" s="59"/>
      <c r="W59" s="59"/>
      <c r="X59" s="59"/>
      <c r="Y59" s="59"/>
      <c r="Z59" s="59"/>
      <c r="AA59" s="59"/>
      <c r="AB59" s="59"/>
      <c r="AC59" s="59"/>
      <c r="AD59" s="59"/>
      <c r="AE59" s="59"/>
      <c r="AF59" s="59"/>
      <c r="AG59" s="55"/>
      <c r="AH59" s="55"/>
    </row>
    <row r="60" spans="1:34" ht="30">
      <c r="A60" s="124"/>
      <c r="B60" s="125"/>
      <c r="C60" s="129" t="str">
        <f>'compétences cycle3'!$B61</f>
        <v>Écouter et comprendre</v>
      </c>
      <c r="D60" s="35" t="str">
        <f>'compétences cycle3'!$D61</f>
        <v>Écouter et comprendre des messages oraux simples relevant de la vie quotidienne, des histoires simples</v>
      </c>
      <c r="E60" s="56"/>
      <c r="F60" s="59"/>
      <c r="G60" s="59"/>
      <c r="H60" s="59"/>
      <c r="I60" s="59"/>
      <c r="J60" s="59"/>
      <c r="K60" s="59"/>
      <c r="L60" s="59"/>
      <c r="M60" s="59"/>
      <c r="N60" s="59"/>
      <c r="O60" s="59"/>
      <c r="P60" s="59"/>
      <c r="Q60" s="59"/>
      <c r="R60" s="59"/>
      <c r="S60" s="59"/>
      <c r="T60" s="59"/>
      <c r="U60" s="59"/>
      <c r="V60" s="59"/>
      <c r="W60" s="59"/>
      <c r="X60" s="59"/>
      <c r="Y60" s="59"/>
      <c r="Z60" s="59"/>
      <c r="AA60" s="59"/>
      <c r="AB60" s="59"/>
      <c r="AC60" s="59"/>
      <c r="AD60" s="59"/>
      <c r="AE60" s="59"/>
      <c r="AF60" s="59"/>
      <c r="AG60" s="55"/>
      <c r="AH60" s="55"/>
    </row>
    <row r="61" spans="1:34" ht="30">
      <c r="A61" s="124"/>
      <c r="B61" s="125"/>
      <c r="C61" s="129"/>
      <c r="D61" s="35" t="str">
        <f>'compétences cycle3'!$D62</f>
        <v>Exercer sa mémoire auditive à court et à long terme pour mémoriser des mots, des expressions courantes</v>
      </c>
      <c r="E61" s="56"/>
      <c r="F61" s="59"/>
      <c r="G61" s="59"/>
      <c r="H61" s="59"/>
      <c r="I61" s="59"/>
      <c r="J61" s="59"/>
      <c r="K61" s="59"/>
      <c r="L61" s="59"/>
      <c r="M61" s="59"/>
      <c r="N61" s="59"/>
      <c r="O61" s="59"/>
      <c r="P61" s="59"/>
      <c r="Q61" s="59"/>
      <c r="R61" s="59"/>
      <c r="S61" s="59"/>
      <c r="T61" s="59"/>
      <c r="U61" s="59"/>
      <c r="V61" s="59"/>
      <c r="W61" s="59"/>
      <c r="X61" s="59"/>
      <c r="Y61" s="59"/>
      <c r="Z61" s="59"/>
      <c r="AA61" s="59"/>
      <c r="AB61" s="59"/>
      <c r="AC61" s="59"/>
      <c r="AD61" s="59"/>
      <c r="AE61" s="59"/>
      <c r="AF61" s="59"/>
      <c r="AG61" s="55"/>
      <c r="AH61" s="55"/>
    </row>
    <row r="62" spans="1:34" ht="30">
      <c r="A62" s="124"/>
      <c r="B62" s="125"/>
      <c r="C62" s="129"/>
      <c r="D62" s="35" t="str">
        <f>'compétences cycle3'!$D63</f>
        <v>Utiliser des indices sonores et visuels pour déduire le sens de mots inconnus, d’un message</v>
      </c>
      <c r="E62" s="56"/>
      <c r="F62" s="59"/>
      <c r="G62" s="59"/>
      <c r="H62" s="59"/>
      <c r="I62" s="59"/>
      <c r="J62" s="59"/>
      <c r="K62" s="59"/>
      <c r="L62" s="59"/>
      <c r="M62" s="59"/>
      <c r="N62" s="59"/>
      <c r="O62" s="59"/>
      <c r="P62" s="59"/>
      <c r="Q62" s="59"/>
      <c r="R62" s="59"/>
      <c r="S62" s="59"/>
      <c r="T62" s="59"/>
      <c r="U62" s="59"/>
      <c r="V62" s="59"/>
      <c r="W62" s="59"/>
      <c r="X62" s="59"/>
      <c r="Y62" s="59"/>
      <c r="Z62" s="59"/>
      <c r="AA62" s="59"/>
      <c r="AB62" s="59"/>
      <c r="AC62" s="59"/>
      <c r="AD62" s="59"/>
      <c r="AE62" s="59"/>
      <c r="AF62" s="59"/>
      <c r="AG62" s="55"/>
      <c r="AH62" s="55"/>
    </row>
    <row r="63" spans="1:34" ht="30">
      <c r="A63" s="124"/>
      <c r="B63" s="125"/>
      <c r="C63" s="129" t="str">
        <f>'compétences cycle3'!$B64</f>
        <v>Lire et comprendre</v>
      </c>
      <c r="D63" s="35" t="str">
        <f>'compétences cycle3'!$D64</f>
        <v>Utiliser le contexte, les illustrations et les connaissances pour comprendre un texte</v>
      </c>
      <c r="E63" s="56"/>
      <c r="F63" s="59"/>
      <c r="G63" s="59"/>
      <c r="H63" s="59"/>
      <c r="I63" s="59"/>
      <c r="J63" s="59"/>
      <c r="K63" s="59"/>
      <c r="L63" s="59"/>
      <c r="M63" s="59"/>
      <c r="N63" s="59"/>
      <c r="O63" s="59"/>
      <c r="P63" s="59"/>
      <c r="Q63" s="59"/>
      <c r="R63" s="59"/>
      <c r="S63" s="59"/>
      <c r="T63" s="59"/>
      <c r="U63" s="59"/>
      <c r="V63" s="59"/>
      <c r="W63" s="59"/>
      <c r="X63" s="59"/>
      <c r="Y63" s="59"/>
      <c r="Z63" s="59"/>
      <c r="AA63" s="59"/>
      <c r="AB63" s="59"/>
      <c r="AC63" s="59"/>
      <c r="AD63" s="59"/>
      <c r="AE63" s="59"/>
      <c r="AF63" s="59"/>
      <c r="AG63" s="55"/>
      <c r="AH63" s="55"/>
    </row>
    <row r="64" spans="1:34" ht="28.35" customHeight="1">
      <c r="A64" s="124"/>
      <c r="B64" s="125"/>
      <c r="C64" s="129"/>
      <c r="D64" s="35" t="str">
        <f>'compétences cycle3'!$D65</f>
        <v>Reconnaître des mots isolés dans un énoncé, un court texte</v>
      </c>
      <c r="E64" s="56"/>
      <c r="F64" s="59"/>
      <c r="G64" s="59"/>
      <c r="H64" s="59"/>
      <c r="I64" s="59"/>
      <c r="J64" s="59"/>
      <c r="K64" s="59"/>
      <c r="L64" s="59"/>
      <c r="M64" s="59"/>
      <c r="N64" s="59"/>
      <c r="O64" s="59"/>
      <c r="P64" s="59"/>
      <c r="Q64" s="59"/>
      <c r="R64" s="59"/>
      <c r="S64" s="59"/>
      <c r="T64" s="59"/>
      <c r="U64" s="59"/>
      <c r="V64" s="59"/>
      <c r="W64" s="59"/>
      <c r="X64" s="59"/>
      <c r="Y64" s="59"/>
      <c r="Z64" s="59"/>
      <c r="AA64" s="59"/>
      <c r="AB64" s="59"/>
      <c r="AC64" s="59"/>
      <c r="AD64" s="59"/>
      <c r="AE64" s="59"/>
      <c r="AF64" s="59"/>
      <c r="AG64" s="55"/>
      <c r="AH64" s="55"/>
    </row>
    <row r="65" spans="1:34" ht="30">
      <c r="A65" s="126"/>
      <c r="B65" s="127"/>
      <c r="C65" s="130"/>
      <c r="D65" s="61" t="str">
        <f>'compétences cycle3'!$D66</f>
        <v>S’appuyer sur des mots outils, des structures simples, des expressions rituelles</v>
      </c>
      <c r="E65" s="50"/>
      <c r="F65" s="64"/>
      <c r="G65" s="64"/>
      <c r="H65" s="64"/>
      <c r="I65" s="64"/>
      <c r="J65" s="64"/>
      <c r="K65" s="64"/>
      <c r="L65" s="64"/>
      <c r="M65" s="64"/>
      <c r="N65" s="64"/>
      <c r="O65" s="64"/>
      <c r="P65" s="64"/>
      <c r="Q65" s="64"/>
      <c r="R65" s="64"/>
      <c r="S65" s="64"/>
      <c r="T65" s="64"/>
      <c r="U65" s="64"/>
      <c r="V65" s="64"/>
      <c r="W65" s="64"/>
      <c r="X65" s="64"/>
      <c r="Y65" s="64"/>
      <c r="Z65" s="64"/>
      <c r="AA65" s="64"/>
      <c r="AB65" s="64"/>
      <c r="AC65" s="64"/>
      <c r="AD65" s="64"/>
      <c r="AE65" s="64"/>
      <c r="AF65" s="64"/>
      <c r="AG65" s="65"/>
      <c r="AH65" s="65"/>
    </row>
    <row r="66" spans="1:34" s="33" customFormat="1" ht="28.35" customHeight="1">
      <c r="A66" s="71"/>
      <c r="B66" s="74"/>
      <c r="C66" s="74"/>
      <c r="D66" s="74"/>
      <c r="E66" s="74"/>
      <c r="F66" s="74"/>
      <c r="G66" s="74"/>
      <c r="H66" s="74"/>
      <c r="I66" s="74"/>
      <c r="J66" s="74"/>
      <c r="K66" s="74"/>
      <c r="L66" s="74"/>
      <c r="M66" s="74"/>
      <c r="N66" s="74"/>
      <c r="O66" s="74"/>
      <c r="P66" s="74"/>
      <c r="Q66" s="74"/>
      <c r="R66" s="74"/>
      <c r="S66" s="74"/>
      <c r="T66" s="74"/>
      <c r="U66" s="74"/>
      <c r="V66" s="74"/>
      <c r="W66" s="74"/>
      <c r="X66" s="74"/>
      <c r="Y66" s="74"/>
      <c r="Z66" s="74"/>
      <c r="AA66" s="74"/>
      <c r="AB66" s="74"/>
      <c r="AC66" s="74"/>
      <c r="AD66" s="74"/>
      <c r="AE66" s="74"/>
      <c r="AF66" s="74"/>
      <c r="AG66" s="75"/>
      <c r="AH66" s="75"/>
    </row>
    <row r="67" spans="1:34" ht="30">
      <c r="A67" s="122" t="str">
        <f>'compétences cycle3'!$A61</f>
        <v>Langues vivantes</v>
      </c>
      <c r="B67" s="123"/>
      <c r="C67" s="128" t="str">
        <f>'compétences cycle3'!$B61</f>
        <v>Écouter et comprendre</v>
      </c>
      <c r="D67" s="57" t="str">
        <f>'compétences cycle3'!$D61</f>
        <v>Écouter et comprendre des messages oraux simples relevant de la vie quotidienne, des histoires simples</v>
      </c>
      <c r="E67" s="48"/>
      <c r="F67" s="58"/>
      <c r="G67" s="58"/>
      <c r="H67" s="58"/>
      <c r="I67" s="58"/>
      <c r="J67" s="58"/>
      <c r="K67" s="58"/>
      <c r="L67" s="58"/>
      <c r="M67" s="58"/>
      <c r="N67" s="58"/>
      <c r="O67" s="58"/>
      <c r="P67" s="58"/>
      <c r="Q67" s="58"/>
      <c r="R67" s="58"/>
      <c r="S67" s="58"/>
      <c r="T67" s="58"/>
      <c r="U67" s="58"/>
      <c r="V67" s="58"/>
      <c r="W67" s="58"/>
      <c r="X67" s="58"/>
      <c r="Y67" s="58"/>
      <c r="Z67" s="58"/>
      <c r="AA67" s="58"/>
      <c r="AB67" s="58"/>
      <c r="AC67" s="58"/>
      <c r="AD67" s="58"/>
      <c r="AE67" s="58"/>
      <c r="AF67" s="58"/>
      <c r="AG67" s="63"/>
      <c r="AH67" s="63"/>
    </row>
    <row r="68" spans="1:34" ht="30">
      <c r="A68" s="124"/>
      <c r="B68" s="125"/>
      <c r="C68" s="129"/>
      <c r="D68" s="32" t="str">
        <f>'compétences cycle3'!$D62</f>
        <v>Exercer sa mémoire auditive à court et à long terme pour mémoriser des mots, des expressions courantes</v>
      </c>
      <c r="E68" s="56"/>
      <c r="F68" s="59"/>
      <c r="G68" s="59"/>
      <c r="H68" s="59"/>
      <c r="I68" s="59"/>
      <c r="J68" s="59"/>
      <c r="K68" s="59"/>
      <c r="L68" s="59"/>
      <c r="M68" s="59"/>
      <c r="N68" s="59"/>
      <c r="O68" s="59"/>
      <c r="P68" s="59"/>
      <c r="Q68" s="59"/>
      <c r="R68" s="59"/>
      <c r="S68" s="59"/>
      <c r="T68" s="59"/>
      <c r="U68" s="59"/>
      <c r="V68" s="59"/>
      <c r="W68" s="59"/>
      <c r="X68" s="59"/>
      <c r="Y68" s="59"/>
      <c r="Z68" s="59"/>
      <c r="AA68" s="59"/>
      <c r="AB68" s="59"/>
      <c r="AC68" s="59"/>
      <c r="AD68" s="59"/>
      <c r="AE68" s="59"/>
      <c r="AF68" s="59"/>
      <c r="AG68" s="55"/>
      <c r="AH68" s="55"/>
    </row>
    <row r="69" spans="1:34" ht="30">
      <c r="A69" s="124"/>
      <c r="B69" s="125"/>
      <c r="C69" s="129"/>
      <c r="D69" s="32" t="str">
        <f>'compétences cycle3'!$D63</f>
        <v>Utiliser des indices sonores et visuels pour déduire le sens de mots inconnus, d’un message</v>
      </c>
      <c r="E69" s="56"/>
      <c r="F69" s="59"/>
      <c r="G69" s="59"/>
      <c r="H69" s="59"/>
      <c r="I69" s="59"/>
      <c r="J69" s="59"/>
      <c r="K69" s="59"/>
      <c r="L69" s="59"/>
      <c r="M69" s="59"/>
      <c r="N69" s="59"/>
      <c r="O69" s="59"/>
      <c r="P69" s="59"/>
      <c r="Q69" s="59"/>
      <c r="R69" s="59"/>
      <c r="S69" s="59"/>
      <c r="T69" s="59"/>
      <c r="U69" s="59"/>
      <c r="V69" s="59"/>
      <c r="W69" s="59"/>
      <c r="X69" s="59"/>
      <c r="Y69" s="59"/>
      <c r="Z69" s="59"/>
      <c r="AA69" s="59"/>
      <c r="AB69" s="59"/>
      <c r="AC69" s="59"/>
      <c r="AD69" s="59"/>
      <c r="AE69" s="59"/>
      <c r="AF69" s="59"/>
      <c r="AG69" s="55"/>
      <c r="AH69" s="55"/>
    </row>
    <row r="70" spans="1:34" ht="30">
      <c r="A70" s="124"/>
      <c r="B70" s="125"/>
      <c r="C70" s="129" t="str">
        <f>'compétences cycle3'!$B64</f>
        <v>Lire et comprendre</v>
      </c>
      <c r="D70" s="32" t="str">
        <f>'compétences cycle3'!$D64</f>
        <v>Utiliser le contexte, les illustrations et les connaissances pour comprendre un texte</v>
      </c>
      <c r="E70" s="56"/>
      <c r="F70" s="59"/>
      <c r="G70" s="59"/>
      <c r="H70" s="59"/>
      <c r="I70" s="59"/>
      <c r="J70" s="59"/>
      <c r="K70" s="59"/>
      <c r="L70" s="59"/>
      <c r="M70" s="59"/>
      <c r="N70" s="59"/>
      <c r="O70" s="59"/>
      <c r="P70" s="59"/>
      <c r="Q70" s="59"/>
      <c r="R70" s="59"/>
      <c r="S70" s="59"/>
      <c r="T70" s="59"/>
      <c r="U70" s="59"/>
      <c r="V70" s="59"/>
      <c r="W70" s="59"/>
      <c r="X70" s="59"/>
      <c r="Y70" s="59"/>
      <c r="Z70" s="59"/>
      <c r="AA70" s="59"/>
      <c r="AB70" s="59"/>
      <c r="AC70" s="59"/>
      <c r="AD70" s="59"/>
      <c r="AE70" s="59"/>
      <c r="AF70" s="59"/>
      <c r="AG70" s="55"/>
      <c r="AH70" s="55"/>
    </row>
    <row r="71" spans="1:34" ht="28.35" customHeight="1">
      <c r="A71" s="124"/>
      <c r="B71" s="125"/>
      <c r="C71" s="129"/>
      <c r="D71" s="32" t="str">
        <f>'compétences cycle3'!$D65</f>
        <v>Reconnaître des mots isolés dans un énoncé, un court texte</v>
      </c>
      <c r="E71" s="56"/>
      <c r="F71" s="59"/>
      <c r="G71" s="59"/>
      <c r="H71" s="59"/>
      <c r="I71" s="59"/>
      <c r="J71" s="59"/>
      <c r="K71" s="59"/>
      <c r="L71" s="59"/>
      <c r="M71" s="59"/>
      <c r="N71" s="59"/>
      <c r="O71" s="59"/>
      <c r="P71" s="59"/>
      <c r="Q71" s="59"/>
      <c r="R71" s="59"/>
      <c r="S71" s="59"/>
      <c r="T71" s="59"/>
      <c r="U71" s="59"/>
      <c r="V71" s="59"/>
      <c r="W71" s="59"/>
      <c r="X71" s="59"/>
      <c r="Y71" s="59"/>
      <c r="Z71" s="59"/>
      <c r="AA71" s="59"/>
      <c r="AB71" s="59"/>
      <c r="AC71" s="59"/>
      <c r="AD71" s="59"/>
      <c r="AE71" s="59"/>
      <c r="AF71" s="59"/>
      <c r="AG71" s="55"/>
      <c r="AH71" s="55"/>
    </row>
    <row r="72" spans="1:34" ht="30">
      <c r="A72" s="124"/>
      <c r="B72" s="125"/>
      <c r="C72" s="129"/>
      <c r="D72" s="32" t="str">
        <f>'compétences cycle3'!$D66</f>
        <v>S’appuyer sur des mots outils, des structures simples, des expressions rituelles</v>
      </c>
      <c r="E72" s="56"/>
      <c r="F72" s="59"/>
      <c r="G72" s="59"/>
      <c r="H72" s="59"/>
      <c r="I72" s="59"/>
      <c r="J72" s="59"/>
      <c r="K72" s="59"/>
      <c r="L72" s="59"/>
      <c r="M72" s="59"/>
      <c r="N72" s="59"/>
      <c r="O72" s="59"/>
      <c r="P72" s="59"/>
      <c r="Q72" s="59"/>
      <c r="R72" s="59"/>
      <c r="S72" s="59"/>
      <c r="T72" s="59"/>
      <c r="U72" s="59"/>
      <c r="V72" s="59"/>
      <c r="W72" s="59"/>
      <c r="X72" s="59"/>
      <c r="Y72" s="59"/>
      <c r="Z72" s="59"/>
      <c r="AA72" s="59"/>
      <c r="AB72" s="59"/>
      <c r="AC72" s="59"/>
      <c r="AD72" s="59"/>
      <c r="AE72" s="59"/>
      <c r="AF72" s="59"/>
      <c r="AG72" s="55"/>
      <c r="AH72" s="55"/>
    </row>
    <row r="73" spans="1:34" ht="30">
      <c r="A73" s="124"/>
      <c r="B73" s="125"/>
      <c r="C73" s="129"/>
      <c r="D73" s="32" t="str">
        <f>'compétences cycle3'!$D67</f>
        <v>Percevoir la relation entre certains graphèmes et phonèmes spécifiques à la langue</v>
      </c>
      <c r="E73" s="56"/>
      <c r="F73" s="59"/>
      <c r="G73" s="59"/>
      <c r="H73" s="59"/>
      <c r="I73" s="59"/>
      <c r="J73" s="59"/>
      <c r="K73" s="59"/>
      <c r="L73" s="59"/>
      <c r="M73" s="59"/>
      <c r="N73" s="59"/>
      <c r="O73" s="59"/>
      <c r="P73" s="59"/>
      <c r="Q73" s="59"/>
      <c r="R73" s="59"/>
      <c r="S73" s="59"/>
      <c r="T73" s="59"/>
      <c r="U73" s="59"/>
      <c r="V73" s="59"/>
      <c r="W73" s="59"/>
      <c r="X73" s="59"/>
      <c r="Y73" s="59"/>
      <c r="Z73" s="59"/>
      <c r="AA73" s="59"/>
      <c r="AB73" s="59"/>
      <c r="AC73" s="59"/>
      <c r="AD73" s="59"/>
      <c r="AE73" s="59"/>
      <c r="AF73" s="59"/>
      <c r="AG73" s="55"/>
      <c r="AH73" s="55"/>
    </row>
    <row r="74" spans="1:34" ht="28.35" customHeight="1">
      <c r="A74" s="124"/>
      <c r="B74" s="125"/>
      <c r="C74" s="129" t="str">
        <f>'compétences cycle3'!$B68</f>
        <v>Parler en continu</v>
      </c>
      <c r="D74" s="32" t="str">
        <f>'compétences cycle3'!$D68</f>
        <v>Mémoriser et reproduire des énoncés</v>
      </c>
      <c r="E74" s="56"/>
      <c r="F74" s="59"/>
      <c r="G74" s="59"/>
      <c r="H74" s="59"/>
      <c r="I74" s="59"/>
      <c r="J74" s="59"/>
      <c r="K74" s="59"/>
      <c r="L74" s="59"/>
      <c r="M74" s="59"/>
      <c r="N74" s="59"/>
      <c r="O74" s="59"/>
      <c r="P74" s="59"/>
      <c r="Q74" s="59"/>
      <c r="R74" s="59"/>
      <c r="S74" s="59"/>
      <c r="T74" s="59"/>
      <c r="U74" s="59"/>
      <c r="V74" s="59"/>
      <c r="W74" s="59"/>
      <c r="X74" s="59"/>
      <c r="Y74" s="59"/>
      <c r="Z74" s="59"/>
      <c r="AA74" s="59"/>
      <c r="AB74" s="59"/>
      <c r="AC74" s="59"/>
      <c r="AD74" s="59"/>
      <c r="AE74" s="59"/>
      <c r="AF74" s="59"/>
      <c r="AG74" s="55"/>
      <c r="AH74" s="55"/>
    </row>
    <row r="75" spans="1:34" ht="28.35" customHeight="1">
      <c r="A75" s="124"/>
      <c r="B75" s="125"/>
      <c r="C75" s="129"/>
      <c r="D75" s="32" t="str">
        <f>'compétences cycle3'!$D69</f>
        <v>S’exprimer de manière audible, en modulant débit et voix</v>
      </c>
      <c r="E75" s="56"/>
      <c r="F75" s="59"/>
      <c r="G75" s="59"/>
      <c r="H75" s="59"/>
      <c r="I75" s="59"/>
      <c r="J75" s="59"/>
      <c r="K75" s="59"/>
      <c r="L75" s="59"/>
      <c r="M75" s="59"/>
      <c r="N75" s="59"/>
      <c r="O75" s="59"/>
      <c r="P75" s="59"/>
      <c r="Q75" s="59"/>
      <c r="R75" s="59"/>
      <c r="S75" s="59"/>
      <c r="T75" s="59"/>
      <c r="U75" s="59"/>
      <c r="V75" s="59"/>
      <c r="W75" s="59"/>
      <c r="X75" s="59"/>
      <c r="Y75" s="59"/>
      <c r="Z75" s="59"/>
      <c r="AA75" s="59"/>
      <c r="AB75" s="59"/>
      <c r="AC75" s="59"/>
      <c r="AD75" s="59"/>
      <c r="AE75" s="59"/>
      <c r="AF75" s="59"/>
      <c r="AG75" s="55"/>
      <c r="AH75" s="55"/>
    </row>
    <row r="76" spans="1:34" ht="45">
      <c r="A76" s="124"/>
      <c r="B76" s="125"/>
      <c r="C76" s="129"/>
      <c r="D76" s="32" t="str">
        <f>'compétences cycle3'!$D70</f>
        <v>Participer à des échanges simples en mobilisant ses connaissances phonologiques, grammaticales, lexicales, pour être entendu et compris dans quelques situations diversifiées de la vie quotidienne</v>
      </c>
      <c r="E76" s="56"/>
      <c r="F76" s="59"/>
      <c r="G76" s="59"/>
      <c r="H76" s="59"/>
      <c r="I76" s="59"/>
      <c r="J76" s="59"/>
      <c r="K76" s="59"/>
      <c r="L76" s="59"/>
      <c r="M76" s="59"/>
      <c r="N76" s="59"/>
      <c r="O76" s="59"/>
      <c r="P76" s="59"/>
      <c r="Q76" s="59"/>
      <c r="R76" s="59"/>
      <c r="S76" s="59"/>
      <c r="T76" s="59"/>
      <c r="U76" s="59"/>
      <c r="V76" s="59"/>
      <c r="W76" s="59"/>
      <c r="X76" s="59"/>
      <c r="Y76" s="59"/>
      <c r="Z76" s="59"/>
      <c r="AA76" s="59"/>
      <c r="AB76" s="59"/>
      <c r="AC76" s="59"/>
      <c r="AD76" s="59"/>
      <c r="AE76" s="59"/>
      <c r="AF76" s="59"/>
      <c r="AG76" s="55"/>
      <c r="AH76" s="55"/>
    </row>
    <row r="77" spans="1:34" ht="30">
      <c r="A77" s="124"/>
      <c r="B77" s="125"/>
      <c r="C77" s="129" t="str">
        <f>'compétences cycle3'!$B71</f>
        <v>Écrire</v>
      </c>
      <c r="D77" s="32" t="str">
        <f>'compétences cycle3'!$D71</f>
        <v>Écrire des mots et des expressions dont l’orthographe et la syntaxe ont été mémorisées</v>
      </c>
      <c r="E77" s="56"/>
      <c r="F77" s="59"/>
      <c r="G77" s="59"/>
      <c r="H77" s="59"/>
      <c r="I77" s="59"/>
      <c r="J77" s="59"/>
      <c r="K77" s="59"/>
      <c r="L77" s="59"/>
      <c r="M77" s="59"/>
      <c r="N77" s="59"/>
      <c r="O77" s="59"/>
      <c r="P77" s="59"/>
      <c r="Q77" s="59"/>
      <c r="R77" s="59"/>
      <c r="S77" s="59"/>
      <c r="T77" s="59"/>
      <c r="U77" s="59"/>
      <c r="V77" s="59"/>
      <c r="W77" s="59"/>
      <c r="X77" s="59"/>
      <c r="Y77" s="59"/>
      <c r="Z77" s="59"/>
      <c r="AA77" s="59"/>
      <c r="AB77" s="59"/>
      <c r="AC77" s="59"/>
      <c r="AD77" s="59"/>
      <c r="AE77" s="59"/>
      <c r="AF77" s="59"/>
      <c r="AG77" s="55"/>
      <c r="AH77" s="55"/>
    </row>
    <row r="78" spans="1:34" ht="30">
      <c r="A78" s="124"/>
      <c r="B78" s="125"/>
      <c r="C78" s="129"/>
      <c r="D78" s="32" t="str">
        <f>'compétences cycle3'!$D72</f>
        <v>Mobiliser des structures simples pour écrire des phrases en s’appuyant sur une trame connue</v>
      </c>
      <c r="E78" s="56"/>
      <c r="F78" s="59"/>
      <c r="G78" s="59"/>
      <c r="H78" s="59"/>
      <c r="I78" s="59"/>
      <c r="J78" s="59"/>
      <c r="K78" s="59"/>
      <c r="L78" s="59"/>
      <c r="M78" s="59"/>
      <c r="N78" s="59"/>
      <c r="O78" s="59"/>
      <c r="P78" s="59"/>
      <c r="Q78" s="59"/>
      <c r="R78" s="59"/>
      <c r="S78" s="59"/>
      <c r="T78" s="59"/>
      <c r="U78" s="59"/>
      <c r="V78" s="59"/>
      <c r="W78" s="59"/>
      <c r="X78" s="59"/>
      <c r="Y78" s="59"/>
      <c r="Z78" s="59"/>
      <c r="AA78" s="59"/>
      <c r="AB78" s="59"/>
      <c r="AC78" s="59"/>
      <c r="AD78" s="59"/>
      <c r="AE78" s="59"/>
      <c r="AF78" s="59"/>
      <c r="AG78" s="55"/>
      <c r="AH78" s="55"/>
    </row>
    <row r="79" spans="1:34" ht="28.35" customHeight="1">
      <c r="A79" s="124"/>
      <c r="B79" s="125"/>
      <c r="C79" s="129" t="str">
        <f>'compétences cycle3'!$B73</f>
        <v>Réagir et dialoguer</v>
      </c>
      <c r="D79" s="32" t="str">
        <f>'compétences cycle3'!$D73</f>
        <v>Poser des questions simple</v>
      </c>
      <c r="E79" s="56"/>
      <c r="F79" s="59"/>
      <c r="G79" s="59"/>
      <c r="H79" s="59"/>
      <c r="I79" s="59"/>
      <c r="J79" s="59"/>
      <c r="K79" s="59"/>
      <c r="L79" s="59"/>
      <c r="M79" s="59"/>
      <c r="N79" s="59"/>
      <c r="O79" s="59"/>
      <c r="P79" s="59"/>
      <c r="Q79" s="59"/>
      <c r="R79" s="59"/>
      <c r="S79" s="59"/>
      <c r="T79" s="59"/>
      <c r="U79" s="59"/>
      <c r="V79" s="59"/>
      <c r="W79" s="59"/>
      <c r="X79" s="59"/>
      <c r="Y79" s="59"/>
      <c r="Z79" s="59"/>
      <c r="AA79" s="59"/>
      <c r="AB79" s="59"/>
      <c r="AC79" s="59"/>
      <c r="AD79" s="59"/>
      <c r="AE79" s="59"/>
      <c r="AF79" s="59"/>
      <c r="AG79" s="55"/>
      <c r="AH79" s="55"/>
    </row>
    <row r="80" spans="1:34" ht="30">
      <c r="A80" s="124"/>
      <c r="B80" s="125"/>
      <c r="C80" s="129"/>
      <c r="D80" s="32" t="str">
        <f>'compétences cycle3'!$D74</f>
        <v>Mobiliser des énoncés adéquats au contexte dans une succession d’échanges ritualisés</v>
      </c>
      <c r="E80" s="56"/>
      <c r="F80" s="59"/>
      <c r="G80" s="59"/>
      <c r="H80" s="59"/>
      <c r="I80" s="59"/>
      <c r="J80" s="59"/>
      <c r="K80" s="59"/>
      <c r="L80" s="59"/>
      <c r="M80" s="59"/>
      <c r="N80" s="59"/>
      <c r="O80" s="59"/>
      <c r="P80" s="59"/>
      <c r="Q80" s="59"/>
      <c r="R80" s="59"/>
      <c r="S80" s="59"/>
      <c r="T80" s="59"/>
      <c r="U80" s="59"/>
      <c r="V80" s="59"/>
      <c r="W80" s="59"/>
      <c r="X80" s="59"/>
      <c r="Y80" s="59"/>
      <c r="Z80" s="59"/>
      <c r="AA80" s="59"/>
      <c r="AB80" s="59"/>
      <c r="AC80" s="59"/>
      <c r="AD80" s="59"/>
      <c r="AE80" s="59"/>
      <c r="AF80" s="59"/>
      <c r="AG80" s="55"/>
      <c r="AH80" s="55"/>
    </row>
    <row r="81" spans="1:34" ht="30">
      <c r="A81" s="124"/>
      <c r="B81" s="125"/>
      <c r="C81" s="129"/>
      <c r="D81" s="32" t="str">
        <f>'compétences cycle3'!$D75</f>
        <v>Utiliser des procédés très simples pour commencer, poursuivre et terminer une conversation brève</v>
      </c>
      <c r="E81" s="56"/>
      <c r="F81" s="59"/>
      <c r="G81" s="59"/>
      <c r="H81" s="59"/>
      <c r="I81" s="59"/>
      <c r="J81" s="59"/>
      <c r="K81" s="59"/>
      <c r="L81" s="59"/>
      <c r="M81" s="59"/>
      <c r="N81" s="59"/>
      <c r="O81" s="59"/>
      <c r="P81" s="59"/>
      <c r="Q81" s="59"/>
      <c r="R81" s="59"/>
      <c r="S81" s="59"/>
      <c r="T81" s="59"/>
      <c r="U81" s="59"/>
      <c r="V81" s="59"/>
      <c r="W81" s="59"/>
      <c r="X81" s="59"/>
      <c r="Y81" s="59"/>
      <c r="Z81" s="59"/>
      <c r="AA81" s="59"/>
      <c r="AB81" s="59"/>
      <c r="AC81" s="59"/>
      <c r="AD81" s="59"/>
      <c r="AE81" s="59"/>
      <c r="AF81" s="59"/>
      <c r="AG81" s="55"/>
      <c r="AH81" s="55"/>
    </row>
    <row r="82" spans="1:34" ht="30">
      <c r="A82" s="124"/>
      <c r="B82" s="125"/>
      <c r="C82" s="129" t="str">
        <f>'compétences cycle3'!$B76</f>
        <v>Découvrir les aspects culturels d’une langue vivante étrangère et régionale</v>
      </c>
      <c r="D82" s="32" t="str">
        <f>'compétences cycle3'!$D76</f>
        <v>Identifier quelques grands repères culturels de l’environnement quotidien des élèves du même âge dans les pays ou régions étudiés</v>
      </c>
      <c r="E82" s="56"/>
      <c r="F82" s="59"/>
      <c r="G82" s="59"/>
      <c r="H82" s="59"/>
      <c r="I82" s="59"/>
      <c r="J82" s="59"/>
      <c r="K82" s="59"/>
      <c r="L82" s="59"/>
      <c r="M82" s="59"/>
      <c r="N82" s="59"/>
      <c r="O82" s="59"/>
      <c r="P82" s="59"/>
      <c r="Q82" s="59"/>
      <c r="R82" s="59"/>
      <c r="S82" s="59"/>
      <c r="T82" s="59"/>
      <c r="U82" s="59"/>
      <c r="V82" s="59"/>
      <c r="W82" s="59"/>
      <c r="X82" s="59"/>
      <c r="Y82" s="59"/>
      <c r="Z82" s="59"/>
      <c r="AA82" s="59"/>
      <c r="AB82" s="59"/>
      <c r="AC82" s="59"/>
      <c r="AD82" s="59"/>
      <c r="AE82" s="59"/>
      <c r="AF82" s="59"/>
      <c r="AG82" s="55"/>
      <c r="AH82" s="55"/>
    </row>
    <row r="83" spans="1:34" ht="30">
      <c r="A83" s="126"/>
      <c r="B83" s="127"/>
      <c r="C83" s="130"/>
      <c r="D83" s="54" t="str">
        <f>'compétences cycle3'!$D77</f>
        <v>Mobiliser ses connaissances culturelles pour décrire ou raconter des personnages réels ou imaginaires</v>
      </c>
      <c r="E83" s="50"/>
      <c r="F83" s="64"/>
      <c r="G83" s="64"/>
      <c r="H83" s="64"/>
      <c r="I83" s="64"/>
      <c r="J83" s="64"/>
      <c r="K83" s="64"/>
      <c r="L83" s="64"/>
      <c r="M83" s="64"/>
      <c r="N83" s="64"/>
      <c r="O83" s="64"/>
      <c r="P83" s="64"/>
      <c r="Q83" s="64"/>
      <c r="R83" s="64"/>
      <c r="S83" s="64"/>
      <c r="T83" s="64"/>
      <c r="U83" s="64"/>
      <c r="V83" s="64"/>
      <c r="W83" s="64"/>
      <c r="X83" s="64"/>
      <c r="Y83" s="64"/>
      <c r="Z83" s="64"/>
      <c r="AA83" s="64"/>
      <c r="AB83" s="64"/>
      <c r="AC83" s="64"/>
      <c r="AD83" s="64"/>
      <c r="AE83" s="64"/>
      <c r="AF83" s="64"/>
      <c r="AG83" s="65"/>
      <c r="AH83" s="65"/>
    </row>
    <row r="84" spans="1:34" s="33" customFormat="1" ht="28.35" customHeight="1">
      <c r="A84" s="71"/>
      <c r="B84" s="74"/>
      <c r="C84" s="74"/>
      <c r="D84" s="74"/>
      <c r="E84" s="74"/>
      <c r="F84" s="74"/>
      <c r="G84" s="74"/>
      <c r="H84" s="74"/>
      <c r="I84" s="74"/>
      <c r="J84" s="74"/>
      <c r="K84" s="74"/>
      <c r="L84" s="74"/>
      <c r="M84" s="74"/>
      <c r="N84" s="74"/>
      <c r="O84" s="74"/>
      <c r="P84" s="74"/>
      <c r="Q84" s="74"/>
      <c r="R84" s="74"/>
      <c r="S84" s="74"/>
      <c r="T84" s="74"/>
      <c r="U84" s="74"/>
      <c r="V84" s="74"/>
      <c r="W84" s="74"/>
      <c r="X84" s="74"/>
      <c r="Y84" s="74"/>
      <c r="Z84" s="74"/>
      <c r="AA84" s="74"/>
      <c r="AB84" s="74"/>
      <c r="AC84" s="74"/>
      <c r="AD84" s="74"/>
      <c r="AE84" s="74"/>
      <c r="AF84" s="74"/>
      <c r="AG84" s="75"/>
      <c r="AH84" s="75"/>
    </row>
    <row r="85" spans="1:34" ht="28.35" customHeight="1">
      <c r="A85" s="122" t="str">
        <f>'compétences cycle3'!$A79</f>
        <v>Sciences et technologie</v>
      </c>
      <c r="B85" s="123"/>
      <c r="C85" s="128" t="str">
        <f>'compétences cycle3'!$B79</f>
        <v>Matière, mouvement, énergie, information</v>
      </c>
      <c r="D85" s="57" t="str">
        <f>'compétences cycle3'!$D79</f>
        <v>Différencier les états de la matière</v>
      </c>
      <c r="E85" s="48"/>
      <c r="F85" s="58"/>
      <c r="G85" s="58"/>
      <c r="H85" s="58"/>
      <c r="I85" s="58"/>
      <c r="J85" s="58"/>
      <c r="K85" s="58"/>
      <c r="L85" s="58"/>
      <c r="M85" s="58"/>
      <c r="N85" s="58"/>
      <c r="O85" s="58"/>
      <c r="P85" s="58"/>
      <c r="Q85" s="58"/>
      <c r="R85" s="58"/>
      <c r="S85" s="58"/>
      <c r="T85" s="58"/>
      <c r="U85" s="58"/>
      <c r="V85" s="58"/>
      <c r="W85" s="58"/>
      <c r="X85" s="58"/>
      <c r="Y85" s="58"/>
      <c r="Z85" s="58"/>
      <c r="AA85" s="58"/>
      <c r="AB85" s="58"/>
      <c r="AC85" s="58"/>
      <c r="AD85" s="58"/>
      <c r="AE85" s="58"/>
      <c r="AF85" s="58"/>
      <c r="AG85" s="63"/>
      <c r="AH85" s="63"/>
    </row>
    <row r="86" spans="1:34" ht="28.35" customHeight="1">
      <c r="A86" s="124"/>
      <c r="B86" s="125"/>
      <c r="C86" s="129"/>
      <c r="D86" s="32" t="str">
        <f>'compétences cycle3'!$D80</f>
        <v>Comparer les masses de différents corps à l’aide d’un dispositif simple</v>
      </c>
      <c r="E86" s="56"/>
      <c r="F86" s="59"/>
      <c r="G86" s="59"/>
      <c r="H86" s="59"/>
      <c r="I86" s="59"/>
      <c r="J86" s="59"/>
      <c r="K86" s="59"/>
      <c r="L86" s="59"/>
      <c r="M86" s="59"/>
      <c r="N86" s="59"/>
      <c r="O86" s="59"/>
      <c r="P86" s="59"/>
      <c r="Q86" s="59"/>
      <c r="R86" s="59"/>
      <c r="S86" s="59"/>
      <c r="T86" s="59"/>
      <c r="U86" s="59"/>
      <c r="V86" s="59"/>
      <c r="W86" s="59"/>
      <c r="X86" s="59"/>
      <c r="Y86" s="59"/>
      <c r="Z86" s="59"/>
      <c r="AA86" s="59"/>
      <c r="AB86" s="59"/>
      <c r="AC86" s="59"/>
      <c r="AD86" s="59"/>
      <c r="AE86" s="59"/>
      <c r="AF86" s="59"/>
      <c r="AG86" s="55"/>
      <c r="AH86" s="55"/>
    </row>
    <row r="87" spans="1:34" ht="30">
      <c r="A87" s="124"/>
      <c r="B87" s="125"/>
      <c r="C87" s="129"/>
      <c r="D87" s="32" t="str">
        <f>'compétences cycle3'!$D81</f>
        <v>Observer que certains solides peuvent se dissoudre dans l’eau et qu’il est possible de les récupérer par évaporation</v>
      </c>
      <c r="E87" s="56"/>
      <c r="F87" s="59"/>
      <c r="G87" s="59"/>
      <c r="H87" s="59"/>
      <c r="I87" s="59"/>
      <c r="J87" s="59"/>
      <c r="K87" s="59"/>
      <c r="L87" s="59"/>
      <c r="M87" s="59"/>
      <c r="N87" s="59"/>
      <c r="O87" s="59"/>
      <c r="P87" s="59"/>
      <c r="Q87" s="59"/>
      <c r="R87" s="59"/>
      <c r="S87" s="59"/>
      <c r="T87" s="59"/>
      <c r="U87" s="59"/>
      <c r="V87" s="59"/>
      <c r="W87" s="59"/>
      <c r="X87" s="59"/>
      <c r="Y87" s="59"/>
      <c r="Z87" s="59"/>
      <c r="AA87" s="59"/>
      <c r="AB87" s="59"/>
      <c r="AC87" s="59"/>
      <c r="AD87" s="59"/>
      <c r="AE87" s="59"/>
      <c r="AF87" s="59"/>
      <c r="AG87" s="55"/>
      <c r="AH87" s="55"/>
    </row>
    <row r="88" spans="1:34" ht="45">
      <c r="A88" s="124"/>
      <c r="B88" s="125"/>
      <c r="C88" s="129"/>
      <c r="D88" s="32" t="str">
        <f>'compétences cycle3'!$D82</f>
        <v>Calculer la valeur de la vitesse à partir de la distance parcourue et de la durée de déplacement dans le cas du mouvement uniforme d’un objet par rapport à un observateur</v>
      </c>
      <c r="E88" s="56"/>
      <c r="F88" s="59"/>
      <c r="G88" s="59"/>
      <c r="H88" s="59"/>
      <c r="I88" s="59"/>
      <c r="J88" s="59"/>
      <c r="K88" s="59"/>
      <c r="L88" s="59"/>
      <c r="M88" s="59"/>
      <c r="N88" s="59"/>
      <c r="O88" s="59"/>
      <c r="P88" s="59"/>
      <c r="Q88" s="59"/>
      <c r="R88" s="59"/>
      <c r="S88" s="59"/>
      <c r="T88" s="59"/>
      <c r="U88" s="59"/>
      <c r="V88" s="59"/>
      <c r="W88" s="59"/>
      <c r="X88" s="59"/>
      <c r="Y88" s="59"/>
      <c r="Z88" s="59"/>
      <c r="AA88" s="59"/>
      <c r="AB88" s="59"/>
      <c r="AC88" s="59"/>
      <c r="AD88" s="59"/>
      <c r="AE88" s="59"/>
      <c r="AF88" s="59"/>
      <c r="AG88" s="55"/>
      <c r="AH88" s="55"/>
    </row>
    <row r="89" spans="1:34" ht="45">
      <c r="A89" s="124"/>
      <c r="B89" s="125"/>
      <c r="C89" s="129"/>
      <c r="D89" s="32" t="str">
        <f>'compétences cycle3'!$D83</f>
        <v>Associer la durée d’une année au mouvement de révolution de la Terre autour du Soleil, du point de vue héliocentrique, et associer la durée d’un jour au mouvement de rotation de la Terre autour de l’axe des pôles</v>
      </c>
      <c r="E89" s="56"/>
      <c r="F89" s="59"/>
      <c r="G89" s="59"/>
      <c r="H89" s="59"/>
      <c r="I89" s="59"/>
      <c r="J89" s="59"/>
      <c r="K89" s="59"/>
      <c r="L89" s="59"/>
      <c r="M89" s="59"/>
      <c r="N89" s="59"/>
      <c r="O89" s="59"/>
      <c r="P89" s="59"/>
      <c r="Q89" s="59"/>
      <c r="R89" s="59"/>
      <c r="S89" s="59"/>
      <c r="T89" s="59"/>
      <c r="U89" s="59"/>
      <c r="V89" s="59"/>
      <c r="W89" s="59"/>
      <c r="X89" s="59"/>
      <c r="Y89" s="59"/>
      <c r="Z89" s="59"/>
      <c r="AA89" s="59"/>
      <c r="AB89" s="59"/>
      <c r="AC89" s="59"/>
      <c r="AD89" s="59"/>
      <c r="AE89" s="59"/>
      <c r="AF89" s="59"/>
      <c r="AG89" s="55"/>
      <c r="AH89" s="55"/>
    </row>
    <row r="90" spans="1:34" ht="60">
      <c r="A90" s="124"/>
      <c r="B90" s="125"/>
      <c r="C90" s="129"/>
      <c r="D90" s="32"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56"/>
      <c r="F90" s="59"/>
      <c r="G90" s="59"/>
      <c r="H90" s="59"/>
      <c r="I90" s="59"/>
      <c r="J90" s="59"/>
      <c r="K90" s="59"/>
      <c r="L90" s="59"/>
      <c r="M90" s="59"/>
      <c r="N90" s="59"/>
      <c r="O90" s="59"/>
      <c r="P90" s="59"/>
      <c r="Q90" s="59"/>
      <c r="R90" s="59"/>
      <c r="S90" s="59"/>
      <c r="T90" s="59"/>
      <c r="U90" s="59"/>
      <c r="V90" s="59"/>
      <c r="W90" s="59"/>
      <c r="X90" s="59"/>
      <c r="Y90" s="59"/>
      <c r="Z90" s="59"/>
      <c r="AA90" s="59"/>
      <c r="AB90" s="59"/>
      <c r="AC90" s="59"/>
      <c r="AD90" s="59"/>
      <c r="AE90" s="59"/>
      <c r="AF90" s="59"/>
      <c r="AG90" s="55"/>
      <c r="AH90" s="55"/>
    </row>
    <row r="91" spans="1:34" ht="45">
      <c r="A91" s="124"/>
      <c r="B91" s="125"/>
      <c r="C91" s="129"/>
      <c r="D91" s="32" t="str">
        <f>'compétences cycle3'!$D85</f>
        <v>Interpréter l’alternance du jour et de la nuit du point de vue d’un observateur sur Terre, en s’appuyant sur une modélisation du phénomène</v>
      </c>
      <c r="E91" s="56"/>
      <c r="F91" s="59"/>
      <c r="G91" s="59"/>
      <c r="H91" s="59"/>
      <c r="I91" s="59"/>
      <c r="J91" s="59"/>
      <c r="K91" s="59"/>
      <c r="L91" s="59"/>
      <c r="M91" s="59"/>
      <c r="N91" s="59"/>
      <c r="O91" s="59"/>
      <c r="P91" s="59"/>
      <c r="Q91" s="59"/>
      <c r="R91" s="59"/>
      <c r="S91" s="59"/>
      <c r="T91" s="59"/>
      <c r="U91" s="59"/>
      <c r="V91" s="59"/>
      <c r="W91" s="59"/>
      <c r="X91" s="59"/>
      <c r="Y91" s="59"/>
      <c r="Z91" s="59"/>
      <c r="AA91" s="59"/>
      <c r="AB91" s="59"/>
      <c r="AC91" s="59"/>
      <c r="AD91" s="59"/>
      <c r="AE91" s="59"/>
      <c r="AF91" s="59"/>
      <c r="AG91" s="55"/>
      <c r="AH91" s="55"/>
    </row>
    <row r="92" spans="1:34" ht="28.35" customHeight="1">
      <c r="A92" s="124"/>
      <c r="B92" s="125"/>
      <c r="C92" s="129"/>
      <c r="D92" s="32" t="str">
        <f>'compétences cycle3'!$D86</f>
        <v>Citer quelques applications des signaux pour transmettre de l’information</v>
      </c>
      <c r="E92" s="56"/>
      <c r="F92" s="59"/>
      <c r="G92" s="59"/>
      <c r="H92" s="59"/>
      <c r="I92" s="59"/>
      <c r="J92" s="59"/>
      <c r="K92" s="59"/>
      <c r="L92" s="59"/>
      <c r="M92" s="59"/>
      <c r="N92" s="59"/>
      <c r="O92" s="59"/>
      <c r="P92" s="59"/>
      <c r="Q92" s="59"/>
      <c r="R92" s="59"/>
      <c r="S92" s="59"/>
      <c r="T92" s="59"/>
      <c r="U92" s="59"/>
      <c r="V92" s="59"/>
      <c r="W92" s="59"/>
      <c r="X92" s="59"/>
      <c r="Y92" s="59"/>
      <c r="Z92" s="59"/>
      <c r="AA92" s="59"/>
      <c r="AB92" s="59"/>
      <c r="AC92" s="59"/>
      <c r="AD92" s="59"/>
      <c r="AE92" s="59"/>
      <c r="AF92" s="59"/>
      <c r="AG92" s="55"/>
      <c r="AH92" s="55"/>
    </row>
    <row r="93" spans="1:34" ht="45">
      <c r="A93" s="124"/>
      <c r="B93" s="125"/>
      <c r="C93" s="129" t="str">
        <f>'compétences cycle3'!$B87</f>
        <v>Le vivant, sa diversité et les fonctions qui le caractérisent</v>
      </c>
      <c r="D93" s="32" t="str">
        <f>'compétences cycle3'!$D87</f>
        <v>Classer et établir des parentés à partir de collections d’espèces appartenant à différentes branches de l’arbre du vivant, en utilisant notamment des bases de données numériques</v>
      </c>
      <c r="E93" s="56"/>
      <c r="F93" s="59"/>
      <c r="G93" s="59"/>
      <c r="H93" s="59"/>
      <c r="I93" s="59"/>
      <c r="J93" s="59"/>
      <c r="K93" s="59"/>
      <c r="L93" s="59"/>
      <c r="M93" s="59"/>
      <c r="N93" s="59"/>
      <c r="O93" s="59"/>
      <c r="P93" s="59"/>
      <c r="Q93" s="59"/>
      <c r="R93" s="59"/>
      <c r="S93" s="59"/>
      <c r="T93" s="59"/>
      <c r="U93" s="59"/>
      <c r="V93" s="59"/>
      <c r="W93" s="59"/>
      <c r="X93" s="59"/>
      <c r="Y93" s="59"/>
      <c r="Z93" s="59"/>
      <c r="AA93" s="59"/>
      <c r="AB93" s="59"/>
      <c r="AC93" s="59"/>
      <c r="AD93" s="59"/>
      <c r="AE93" s="59"/>
      <c r="AF93" s="59"/>
      <c r="AG93" s="55"/>
      <c r="AH93" s="55"/>
    </row>
    <row r="94" spans="1:34" ht="45">
      <c r="A94" s="124"/>
      <c r="B94" s="125"/>
      <c r="C94" s="129"/>
      <c r="D94" s="32" t="str">
        <f>'compétences cycle3'!$D88</f>
        <v>Distinguer différentes échelles de temps : l’échelle des temps géologiques (notion de
temps long) et celle de l’histoire de l’être humain</v>
      </c>
      <c r="E94" s="56"/>
      <c r="F94" s="59"/>
      <c r="G94" s="59"/>
      <c r="H94" s="59"/>
      <c r="I94" s="59"/>
      <c r="J94" s="59"/>
      <c r="K94" s="59"/>
      <c r="L94" s="59"/>
      <c r="M94" s="59"/>
      <c r="N94" s="59"/>
      <c r="O94" s="59"/>
      <c r="P94" s="59"/>
      <c r="Q94" s="59"/>
      <c r="R94" s="59"/>
      <c r="S94" s="59"/>
      <c r="T94" s="59"/>
      <c r="U94" s="59"/>
      <c r="V94" s="59"/>
      <c r="W94" s="59"/>
      <c r="X94" s="59"/>
      <c r="Y94" s="59"/>
      <c r="Z94" s="59"/>
      <c r="AA94" s="59"/>
      <c r="AB94" s="59"/>
      <c r="AC94" s="59"/>
      <c r="AD94" s="59"/>
      <c r="AE94" s="59"/>
      <c r="AF94" s="59"/>
      <c r="AG94" s="55"/>
      <c r="AH94" s="55"/>
    </row>
    <row r="95" spans="1:34" ht="45">
      <c r="A95" s="124"/>
      <c r="B95" s="125"/>
      <c r="C95" s="129" t="str">
        <f>'compétences cycle3'!$B89</f>
        <v>Alimentation humaine</v>
      </c>
      <c r="D95" s="32" t="str">
        <f>'compétences cycle3'!$D89</f>
        <v>Citer quelques comportements alimentaires et règles d’hygiène favorables à la santé (équilibre alimentaire, qualité sanitaire des aliments, brossage des dents, etc.)</v>
      </c>
      <c r="E95" s="56"/>
      <c r="F95" s="59"/>
      <c r="G95" s="59"/>
      <c r="H95" s="59"/>
      <c r="I95" s="59"/>
      <c r="J95" s="59"/>
      <c r="K95" s="59"/>
      <c r="L95" s="59"/>
      <c r="M95" s="59"/>
      <c r="N95" s="59"/>
      <c r="O95" s="59"/>
      <c r="P95" s="59"/>
      <c r="Q95" s="59"/>
      <c r="R95" s="59"/>
      <c r="S95" s="59"/>
      <c r="T95" s="59"/>
      <c r="U95" s="59"/>
      <c r="V95" s="59"/>
      <c r="W95" s="59"/>
      <c r="X95" s="59"/>
      <c r="Y95" s="59"/>
      <c r="Z95" s="59"/>
      <c r="AA95" s="59"/>
      <c r="AB95" s="59"/>
      <c r="AC95" s="59"/>
      <c r="AD95" s="59"/>
      <c r="AE95" s="59"/>
      <c r="AF95" s="59"/>
      <c r="AG95" s="55"/>
      <c r="AH95" s="55"/>
    </row>
    <row r="96" spans="1:34" ht="30">
      <c r="A96" s="124"/>
      <c r="B96" s="125"/>
      <c r="C96" s="129"/>
      <c r="D96" s="32" t="str">
        <f>'compétences cycle3'!$D90</f>
        <v>Identifier les processus à l’origine de la production d’aliments par une étude documentaire ou une rencontre avec des professionnels.</v>
      </c>
      <c r="E96" s="56"/>
      <c r="F96" s="59"/>
      <c r="G96" s="59"/>
      <c r="H96" s="59"/>
      <c r="I96" s="59"/>
      <c r="J96" s="59"/>
      <c r="K96" s="59"/>
      <c r="L96" s="59"/>
      <c r="M96" s="59"/>
      <c r="N96" s="59"/>
      <c r="O96" s="59"/>
      <c r="P96" s="59"/>
      <c r="Q96" s="59"/>
      <c r="R96" s="59"/>
      <c r="S96" s="59"/>
      <c r="T96" s="59"/>
      <c r="U96" s="59"/>
      <c r="V96" s="59"/>
      <c r="W96" s="59"/>
      <c r="X96" s="59"/>
      <c r="Y96" s="59"/>
      <c r="Z96" s="59"/>
      <c r="AA96" s="59"/>
      <c r="AB96" s="59"/>
      <c r="AC96" s="59"/>
      <c r="AD96" s="59"/>
      <c r="AE96" s="59"/>
      <c r="AF96" s="59"/>
      <c r="AG96" s="55"/>
      <c r="AH96" s="55"/>
    </row>
    <row r="97" spans="1:34" ht="75">
      <c r="A97" s="124"/>
      <c r="B97" s="125"/>
      <c r="C97" s="129" t="str">
        <f>'compétences cycle3'!$B91</f>
        <v>Cycle de vie et reproduction des êtres vivants</v>
      </c>
      <c r="D97" s="32"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56"/>
      <c r="F97" s="59"/>
      <c r="G97" s="59"/>
      <c r="H97" s="59"/>
      <c r="I97" s="59"/>
      <c r="J97" s="59"/>
      <c r="K97" s="59"/>
      <c r="L97" s="59"/>
      <c r="M97" s="59"/>
      <c r="N97" s="59"/>
      <c r="O97" s="59"/>
      <c r="P97" s="59"/>
      <c r="Q97" s="59"/>
      <c r="R97" s="59"/>
      <c r="S97" s="59"/>
      <c r="T97" s="59"/>
      <c r="U97" s="59"/>
      <c r="V97" s="59"/>
      <c r="W97" s="59"/>
      <c r="X97" s="59"/>
      <c r="Y97" s="59"/>
      <c r="Z97" s="59"/>
      <c r="AA97" s="59"/>
      <c r="AB97" s="59"/>
      <c r="AC97" s="59"/>
      <c r="AD97" s="59"/>
      <c r="AE97" s="59"/>
      <c r="AF97" s="59"/>
      <c r="AG97" s="55"/>
      <c r="AH97" s="55"/>
    </row>
    <row r="98" spans="1:34" ht="30">
      <c r="A98" s="124"/>
      <c r="B98" s="125"/>
      <c r="C98" s="129"/>
      <c r="D98" s="32" t="str">
        <f>'compétences cycle3'!$D92</f>
        <v>Connaître et localiser les principaux organes de l’appareil reproducteur des êtres humains en les associant à leurs fonctions</v>
      </c>
      <c r="E98" s="56"/>
      <c r="F98" s="59"/>
      <c r="G98" s="59"/>
      <c r="H98" s="59"/>
      <c r="I98" s="59"/>
      <c r="J98" s="59"/>
      <c r="K98" s="59"/>
      <c r="L98" s="59"/>
      <c r="M98" s="59"/>
      <c r="N98" s="59"/>
      <c r="O98" s="59"/>
      <c r="P98" s="59"/>
      <c r="Q98" s="59"/>
      <c r="R98" s="59"/>
      <c r="S98" s="59"/>
      <c r="T98" s="59"/>
      <c r="U98" s="59"/>
      <c r="V98" s="59"/>
      <c r="W98" s="59"/>
      <c r="X98" s="59"/>
      <c r="Y98" s="59"/>
      <c r="Z98" s="59"/>
      <c r="AA98" s="59"/>
      <c r="AB98" s="59"/>
      <c r="AC98" s="59"/>
      <c r="AD98" s="59"/>
      <c r="AE98" s="59"/>
      <c r="AF98" s="59"/>
      <c r="AG98" s="55"/>
      <c r="AH98" s="55"/>
    </row>
    <row r="99" spans="1:34" ht="30">
      <c r="A99" s="124"/>
      <c r="B99" s="125"/>
      <c r="C99" s="129"/>
      <c r="D99" s="32" t="str">
        <f>'compétences cycle3'!$D93</f>
        <v>Distinguer la notion de reproduction de celle de sexualité humaine (définie dans ses différentes dimensions</v>
      </c>
      <c r="E99" s="56"/>
      <c r="F99" s="59"/>
      <c r="G99" s="59"/>
      <c r="H99" s="59"/>
      <c r="I99" s="59"/>
      <c r="J99" s="59"/>
      <c r="K99" s="59"/>
      <c r="L99" s="59"/>
      <c r="M99" s="59"/>
      <c r="N99" s="59"/>
      <c r="O99" s="59"/>
      <c r="P99" s="59"/>
      <c r="Q99" s="59"/>
      <c r="R99" s="59"/>
      <c r="S99" s="59"/>
      <c r="T99" s="59"/>
      <c r="U99" s="59"/>
      <c r="V99" s="59"/>
      <c r="W99" s="59"/>
      <c r="X99" s="59"/>
      <c r="Y99" s="59"/>
      <c r="Z99" s="59"/>
      <c r="AA99" s="59"/>
      <c r="AB99" s="59"/>
      <c r="AC99" s="59"/>
      <c r="AD99" s="59"/>
      <c r="AE99" s="59"/>
      <c r="AF99" s="59"/>
      <c r="AG99" s="55"/>
      <c r="AH99" s="55"/>
    </row>
    <row r="100" spans="1:34" ht="30">
      <c r="A100" s="124"/>
      <c r="B100" s="125"/>
      <c r="C100" s="129" t="str">
        <f>'compétences cycle3'!$B94</f>
        <v xml:space="preserve">Les objets techniques au cœur de la société </v>
      </c>
      <c r="D100" s="32" t="str">
        <f>'compétences cycle3'!$D94</f>
        <v>Identifier le lien entre des besoins et des réponses apportées par les objets techniques</v>
      </c>
      <c r="E100" s="56"/>
      <c r="F100" s="59"/>
      <c r="G100" s="59"/>
      <c r="H100" s="59"/>
      <c r="I100" s="59"/>
      <c r="J100" s="59"/>
      <c r="K100" s="59"/>
      <c r="L100" s="59"/>
      <c r="M100" s="59"/>
      <c r="N100" s="59"/>
      <c r="O100" s="59"/>
      <c r="P100" s="59"/>
      <c r="Q100" s="59"/>
      <c r="R100" s="59"/>
      <c r="S100" s="59"/>
      <c r="T100" s="59"/>
      <c r="U100" s="59"/>
      <c r="V100" s="59"/>
      <c r="W100" s="59"/>
      <c r="X100" s="59"/>
      <c r="Y100" s="59"/>
      <c r="Z100" s="59"/>
      <c r="AA100" s="59"/>
      <c r="AB100" s="59"/>
      <c r="AC100" s="59"/>
      <c r="AD100" s="59"/>
      <c r="AE100" s="59"/>
      <c r="AF100" s="59"/>
      <c r="AG100" s="55"/>
      <c r="AH100" s="55"/>
    </row>
    <row r="101" spans="1:34" ht="30">
      <c r="A101" s="124"/>
      <c r="B101" s="125"/>
      <c r="C101" s="129"/>
      <c r="D101" s="32" t="str">
        <f>'compétences cycle3'!$D95</f>
        <v>Repérer les évolutions d’un objet dans différents contextes (historique, géographique, économique, culturel, technologique)</v>
      </c>
      <c r="E101" s="56"/>
      <c r="F101" s="59"/>
      <c r="G101" s="59"/>
      <c r="H101" s="59"/>
      <c r="I101" s="59"/>
      <c r="J101" s="59"/>
      <c r="K101" s="59"/>
      <c r="L101" s="59"/>
      <c r="M101" s="59"/>
      <c r="N101" s="59"/>
      <c r="O101" s="59"/>
      <c r="P101" s="59"/>
      <c r="Q101" s="59"/>
      <c r="R101" s="59"/>
      <c r="S101" s="59"/>
      <c r="T101" s="59"/>
      <c r="U101" s="59"/>
      <c r="V101" s="59"/>
      <c r="W101" s="59"/>
      <c r="X101" s="59"/>
      <c r="Y101" s="59"/>
      <c r="Z101" s="59"/>
      <c r="AA101" s="59"/>
      <c r="AB101" s="59"/>
      <c r="AC101" s="59"/>
      <c r="AD101" s="59"/>
      <c r="AE101" s="59"/>
      <c r="AF101" s="59"/>
      <c r="AG101" s="55"/>
      <c r="AH101" s="55"/>
    </row>
    <row r="102" spans="1:34" ht="28.35" customHeight="1">
      <c r="A102" s="124"/>
      <c r="B102" s="125"/>
      <c r="C102" s="129"/>
      <c r="D102" s="32" t="str">
        <f>'compétences cycle3'!$D96</f>
        <v>Décrire à l’aide d’un schéma le fonctionnement d’un objet technique</v>
      </c>
      <c r="E102" s="56"/>
      <c r="F102" s="59"/>
      <c r="G102" s="59"/>
      <c r="H102" s="59"/>
      <c r="I102" s="59"/>
      <c r="J102" s="59"/>
      <c r="K102" s="59"/>
      <c r="L102" s="59"/>
      <c r="M102" s="59"/>
      <c r="N102" s="59"/>
      <c r="O102" s="59"/>
      <c r="P102" s="59"/>
      <c r="Q102" s="59"/>
      <c r="R102" s="59"/>
      <c r="S102" s="59"/>
      <c r="T102" s="59"/>
      <c r="U102" s="59"/>
      <c r="V102" s="59"/>
      <c r="W102" s="59"/>
      <c r="X102" s="59"/>
      <c r="Y102" s="59"/>
      <c r="Z102" s="59"/>
      <c r="AA102" s="59"/>
      <c r="AB102" s="59"/>
      <c r="AC102" s="59"/>
      <c r="AD102" s="59"/>
      <c r="AE102" s="59"/>
      <c r="AF102" s="59"/>
      <c r="AG102" s="55"/>
      <c r="AH102" s="55"/>
    </row>
    <row r="103" spans="1:34" ht="28.35" customHeight="1">
      <c r="A103" s="124"/>
      <c r="B103" s="125"/>
      <c r="C103" s="129" t="str">
        <f>'compétences cycle3'!$B97</f>
        <v>La Terre, une planète peuplée par des êtres vivants</v>
      </c>
      <c r="D103" s="32" t="str">
        <f>'compétences cycle3'!$D97</f>
        <v>Situer la terre dans le système solaire</v>
      </c>
      <c r="E103" s="56"/>
      <c r="F103" s="59"/>
      <c r="G103" s="59"/>
      <c r="H103" s="59"/>
      <c r="I103" s="59"/>
      <c r="J103" s="59"/>
      <c r="K103" s="59"/>
      <c r="L103" s="59"/>
      <c r="M103" s="59"/>
      <c r="N103" s="59"/>
      <c r="O103" s="59"/>
      <c r="P103" s="59"/>
      <c r="Q103" s="59"/>
      <c r="R103" s="59"/>
      <c r="S103" s="59"/>
      <c r="T103" s="59"/>
      <c r="U103" s="59"/>
      <c r="V103" s="59"/>
      <c r="W103" s="59"/>
      <c r="X103" s="59"/>
      <c r="Y103" s="59"/>
      <c r="Z103" s="59"/>
      <c r="AA103" s="59"/>
      <c r="AB103" s="59"/>
      <c r="AC103" s="59"/>
      <c r="AD103" s="59"/>
      <c r="AE103" s="59"/>
      <c r="AF103" s="59"/>
      <c r="AG103" s="55"/>
      <c r="AH103" s="55"/>
    </row>
    <row r="104" spans="1:34" ht="28.35" customHeight="1">
      <c r="A104" s="124"/>
      <c r="B104" s="125"/>
      <c r="C104" s="129"/>
      <c r="D104" s="32" t="str">
        <f>'compétences cycle3'!$D98</f>
        <v xml:space="preserve">Identifier un risque naturel à partir d’un exemple au choix </v>
      </c>
      <c r="E104" s="56"/>
      <c r="F104" s="59"/>
      <c r="G104" s="59"/>
      <c r="H104" s="59"/>
      <c r="I104" s="59"/>
      <c r="J104" s="59"/>
      <c r="K104" s="59"/>
      <c r="L104" s="59"/>
      <c r="M104" s="59"/>
      <c r="N104" s="59"/>
      <c r="O104" s="59"/>
      <c r="P104" s="59"/>
      <c r="Q104" s="59"/>
      <c r="R104" s="59"/>
      <c r="S104" s="59"/>
      <c r="T104" s="59"/>
      <c r="U104" s="59"/>
      <c r="V104" s="59"/>
      <c r="W104" s="59"/>
      <c r="X104" s="59"/>
      <c r="Y104" s="59"/>
      <c r="Z104" s="59"/>
      <c r="AA104" s="59"/>
      <c r="AB104" s="59"/>
      <c r="AC104" s="59"/>
      <c r="AD104" s="59"/>
      <c r="AE104" s="59"/>
      <c r="AF104" s="59"/>
      <c r="AG104" s="55"/>
      <c r="AH104" s="55"/>
    </row>
    <row r="105" spans="1:34" ht="30">
      <c r="A105" s="124"/>
      <c r="B105" s="125"/>
      <c r="C105" s="129" t="str">
        <f>'compétences cycle3'!$B99</f>
        <v>Ecosystème : structure, fonctionnement et dynamique</v>
      </c>
      <c r="D105" s="32" t="str">
        <f>'compétences cycle3'!$D99</f>
        <v>Caractériser, à partir d’un exemple, un écosystème par son milieu de vie, l’ensemble des êtres vivants et les interactions en son sein</v>
      </c>
      <c r="E105" s="56"/>
      <c r="F105" s="59"/>
      <c r="G105" s="59"/>
      <c r="H105" s="59"/>
      <c r="I105" s="59"/>
      <c r="J105" s="59"/>
      <c r="K105" s="59"/>
      <c r="L105" s="59"/>
      <c r="M105" s="59"/>
      <c r="N105" s="59"/>
      <c r="O105" s="59"/>
      <c r="P105" s="59"/>
      <c r="Q105" s="59"/>
      <c r="R105" s="59"/>
      <c r="S105" s="59"/>
      <c r="T105" s="59"/>
      <c r="U105" s="59"/>
      <c r="V105" s="59"/>
      <c r="W105" s="59"/>
      <c r="X105" s="59"/>
      <c r="Y105" s="59"/>
      <c r="Z105" s="59"/>
      <c r="AA105" s="59"/>
      <c r="AB105" s="59"/>
      <c r="AC105" s="59"/>
      <c r="AD105" s="59"/>
      <c r="AE105" s="59"/>
      <c r="AF105" s="59"/>
      <c r="AG105" s="55"/>
      <c r="AH105" s="55"/>
    </row>
    <row r="106" spans="1:34" ht="30">
      <c r="A106" s="124"/>
      <c r="B106" s="125"/>
      <c r="C106" s="129"/>
      <c r="D106" s="32" t="str">
        <f>'compétences cycle3'!$D100</f>
        <v>Relier la production de matière par les animaux à leur consommation de nourriture provenant d’autres êtres vivants</v>
      </c>
      <c r="E106" s="56"/>
      <c r="F106" s="59"/>
      <c r="G106" s="59"/>
      <c r="H106" s="59"/>
      <c r="I106" s="59"/>
      <c r="J106" s="59"/>
      <c r="K106" s="59"/>
      <c r="L106" s="59"/>
      <c r="M106" s="59"/>
      <c r="N106" s="59"/>
      <c r="O106" s="59"/>
      <c r="P106" s="59"/>
      <c r="Q106" s="59"/>
      <c r="R106" s="59"/>
      <c r="S106" s="59"/>
      <c r="T106" s="59"/>
      <c r="U106" s="59"/>
      <c r="V106" s="59"/>
      <c r="W106" s="59"/>
      <c r="X106" s="59"/>
      <c r="Y106" s="59"/>
      <c r="Z106" s="59"/>
      <c r="AA106" s="59"/>
      <c r="AB106" s="59"/>
      <c r="AC106" s="59"/>
      <c r="AD106" s="59"/>
      <c r="AE106" s="59"/>
      <c r="AF106" s="59"/>
      <c r="AG106" s="55"/>
      <c r="AH106" s="55"/>
    </row>
    <row r="107" spans="1:34" ht="30">
      <c r="A107" s="126"/>
      <c r="B107" s="127"/>
      <c r="C107" s="130"/>
      <c r="D107" s="54" t="str">
        <f>'compétences cycle3'!$D101</f>
        <v>Mettre en évidence quelques répercussions positives et négatives des actions humaines sur l’environnement proche</v>
      </c>
      <c r="E107" s="50"/>
      <c r="F107" s="64"/>
      <c r="G107" s="64"/>
      <c r="H107" s="64"/>
      <c r="I107" s="64"/>
      <c r="J107" s="64"/>
      <c r="K107" s="64"/>
      <c r="L107" s="64"/>
      <c r="M107" s="64"/>
      <c r="N107" s="64"/>
      <c r="O107" s="64"/>
      <c r="P107" s="64"/>
      <c r="Q107" s="64"/>
      <c r="R107" s="64"/>
      <c r="S107" s="64"/>
      <c r="T107" s="64"/>
      <c r="U107" s="64"/>
      <c r="V107" s="64"/>
      <c r="W107" s="64"/>
      <c r="X107" s="64"/>
      <c r="Y107" s="64"/>
      <c r="Z107" s="64"/>
      <c r="AA107" s="64"/>
      <c r="AB107" s="64"/>
      <c r="AC107" s="64"/>
      <c r="AD107" s="64"/>
      <c r="AE107" s="64"/>
      <c r="AF107" s="64"/>
      <c r="AG107" s="65"/>
      <c r="AH107" s="65"/>
    </row>
    <row r="108" spans="1:34" s="33" customFormat="1" ht="28.35" customHeight="1">
      <c r="A108" s="71"/>
      <c r="B108" s="74"/>
      <c r="C108" s="74"/>
      <c r="D108" s="74"/>
      <c r="E108" s="74"/>
      <c r="F108" s="74"/>
      <c r="G108" s="74"/>
      <c r="H108" s="74"/>
      <c r="I108" s="74"/>
      <c r="J108" s="74"/>
      <c r="K108" s="74"/>
      <c r="L108" s="74"/>
      <c r="M108" s="74"/>
      <c r="N108" s="74"/>
      <c r="O108" s="74"/>
      <c r="P108" s="74"/>
      <c r="Q108" s="74"/>
      <c r="R108" s="74"/>
      <c r="S108" s="74"/>
      <c r="T108" s="74"/>
      <c r="U108" s="74"/>
      <c r="V108" s="74"/>
      <c r="W108" s="74"/>
      <c r="X108" s="74"/>
      <c r="Y108" s="74"/>
      <c r="Z108" s="74"/>
      <c r="AA108" s="74"/>
      <c r="AB108" s="74"/>
      <c r="AC108" s="74"/>
      <c r="AD108" s="74"/>
      <c r="AE108" s="74"/>
      <c r="AF108" s="74"/>
      <c r="AG108" s="75"/>
      <c r="AH108" s="75"/>
    </row>
    <row r="109" spans="1:34" ht="28.35" customHeight="1">
      <c r="A109" s="122" t="str">
        <f>'compétences cycle3'!$A137</f>
        <v>Histoire et géographie</v>
      </c>
      <c r="B109" s="123"/>
      <c r="C109" s="128" t="str">
        <f>'compétences cycle3'!$B137</f>
        <v>Histoire</v>
      </c>
      <c r="D109" s="57" t="str">
        <f>'compétences cycle3'!$D127</f>
        <v>Respecter autrui et accepter les différences</v>
      </c>
      <c r="E109" s="48"/>
      <c r="F109" s="58"/>
      <c r="G109" s="58"/>
      <c r="H109" s="58"/>
      <c r="I109" s="58"/>
      <c r="J109" s="58"/>
      <c r="K109" s="58"/>
      <c r="L109" s="58"/>
      <c r="M109" s="58"/>
      <c r="N109" s="58"/>
      <c r="O109" s="58"/>
      <c r="P109" s="58"/>
      <c r="Q109" s="58"/>
      <c r="R109" s="58"/>
      <c r="S109" s="58"/>
      <c r="T109" s="58"/>
      <c r="U109" s="58"/>
      <c r="V109" s="58"/>
      <c r="W109" s="58"/>
      <c r="X109" s="58"/>
      <c r="Y109" s="58"/>
      <c r="Z109" s="58"/>
      <c r="AA109" s="58"/>
      <c r="AB109" s="58"/>
      <c r="AC109" s="58"/>
      <c r="AD109" s="58"/>
      <c r="AE109" s="58"/>
      <c r="AF109" s="58"/>
      <c r="AG109" s="63"/>
      <c r="AH109" s="63"/>
    </row>
    <row r="110" spans="1:34" ht="28.35" customHeight="1">
      <c r="A110" s="124"/>
      <c r="B110" s="125"/>
      <c r="C110" s="129"/>
      <c r="D110" s="32" t="str">
        <f>'compétences cycle3'!$D128</f>
        <v>Respecter les engagements pris envers soi-même et envers les autres</v>
      </c>
      <c r="E110" s="56"/>
      <c r="F110" s="59"/>
      <c r="G110" s="59"/>
      <c r="H110" s="59"/>
      <c r="I110" s="59"/>
      <c r="J110" s="59"/>
      <c r="K110" s="59"/>
      <c r="L110" s="59"/>
      <c r="M110" s="59"/>
      <c r="N110" s="59"/>
      <c r="O110" s="59"/>
      <c r="P110" s="59"/>
      <c r="Q110" s="59"/>
      <c r="R110" s="59"/>
      <c r="S110" s="59"/>
      <c r="T110" s="59"/>
      <c r="U110" s="59"/>
      <c r="V110" s="59"/>
      <c r="W110" s="59"/>
      <c r="X110" s="59"/>
      <c r="Y110" s="59"/>
      <c r="Z110" s="59"/>
      <c r="AA110" s="59"/>
      <c r="AB110" s="59"/>
      <c r="AC110" s="59"/>
      <c r="AD110" s="59"/>
      <c r="AE110" s="59"/>
      <c r="AF110" s="59"/>
      <c r="AG110" s="55"/>
      <c r="AH110" s="55"/>
    </row>
    <row r="111" spans="1:34" ht="30">
      <c r="A111" s="124"/>
      <c r="B111" s="125"/>
      <c r="C111" s="129"/>
      <c r="D111" s="32" t="str">
        <f>'compétences cycle3'!$D129</f>
        <v>Partager et réguler ses émotions, des sentiments dans des situations d'enseignement</v>
      </c>
      <c r="E111" s="56"/>
      <c r="F111" s="59"/>
      <c r="G111" s="59"/>
      <c r="H111" s="59"/>
      <c r="I111" s="59"/>
      <c r="J111" s="59"/>
      <c r="K111" s="59"/>
      <c r="L111" s="59"/>
      <c r="M111" s="59"/>
      <c r="N111" s="59"/>
      <c r="O111" s="59"/>
      <c r="P111" s="59"/>
      <c r="Q111" s="59"/>
      <c r="R111" s="59"/>
      <c r="S111" s="59"/>
      <c r="T111" s="59"/>
      <c r="U111" s="59"/>
      <c r="V111" s="59"/>
      <c r="W111" s="59"/>
      <c r="X111" s="59"/>
      <c r="Y111" s="59"/>
      <c r="Z111" s="59"/>
      <c r="AA111" s="59"/>
      <c r="AB111" s="59"/>
      <c r="AC111" s="59"/>
      <c r="AD111" s="59"/>
      <c r="AE111" s="59"/>
      <c r="AF111" s="59"/>
      <c r="AG111" s="55"/>
      <c r="AH111" s="55"/>
    </row>
    <row r="112" spans="1:34" ht="28.35" customHeight="1">
      <c r="A112" s="124"/>
      <c r="B112" s="125"/>
      <c r="C112" s="129" t="str">
        <f>'compétences cycle3'!$B140</f>
        <v>Se repérer dans le temps : construire des repères historiques</v>
      </c>
      <c r="D112" s="32" t="str">
        <f>'compétences cycle3'!$D130</f>
        <v>Mobiliser le vocabulaire adapté à leur expression</v>
      </c>
      <c r="E112" s="56"/>
      <c r="F112" s="59"/>
      <c r="G112" s="59"/>
      <c r="H112" s="59"/>
      <c r="I112" s="59"/>
      <c r="J112" s="59"/>
      <c r="K112" s="59"/>
      <c r="L112" s="59"/>
      <c r="M112" s="59"/>
      <c r="N112" s="59"/>
      <c r="O112" s="59"/>
      <c r="P112" s="59"/>
      <c r="Q112" s="59"/>
      <c r="R112" s="59"/>
      <c r="S112" s="59"/>
      <c r="T112" s="59"/>
      <c r="U112" s="59"/>
      <c r="V112" s="59"/>
      <c r="W112" s="59"/>
      <c r="X112" s="59"/>
      <c r="Y112" s="59"/>
      <c r="Z112" s="59"/>
      <c r="AA112" s="59"/>
      <c r="AB112" s="59"/>
      <c r="AC112" s="59"/>
      <c r="AD112" s="59"/>
      <c r="AE112" s="59"/>
      <c r="AF112" s="59"/>
      <c r="AG112" s="55"/>
      <c r="AH112" s="55"/>
    </row>
    <row r="113" spans="1:34" ht="28.35" customHeight="1">
      <c r="A113" s="124"/>
      <c r="B113" s="125"/>
      <c r="C113" s="129"/>
      <c r="D113" s="32" t="str">
        <f>'compétences cycle3'!$D131</f>
        <v>Comprendre que la vie collective impliquele respect de règle</v>
      </c>
      <c r="E113" s="56"/>
      <c r="F113" s="59"/>
      <c r="G113" s="59"/>
      <c r="H113" s="59"/>
      <c r="I113" s="59"/>
      <c r="J113" s="59"/>
      <c r="K113" s="59"/>
      <c r="L113" s="59"/>
      <c r="M113" s="59"/>
      <c r="N113" s="59"/>
      <c r="O113" s="59"/>
      <c r="P113" s="59"/>
      <c r="Q113" s="59"/>
      <c r="R113" s="59"/>
      <c r="S113" s="59"/>
      <c r="T113" s="59"/>
      <c r="U113" s="59"/>
      <c r="V113" s="59"/>
      <c r="W113" s="59"/>
      <c r="X113" s="59"/>
      <c r="Y113" s="59"/>
      <c r="Z113" s="59"/>
      <c r="AA113" s="59"/>
      <c r="AB113" s="59"/>
      <c r="AC113" s="59"/>
      <c r="AD113" s="59"/>
      <c r="AE113" s="59"/>
      <c r="AF113" s="59"/>
      <c r="AG113" s="55"/>
      <c r="AH113" s="55"/>
    </row>
    <row r="114" spans="1:34" ht="30">
      <c r="A114" s="124"/>
      <c r="B114" s="125"/>
      <c r="C114" s="129"/>
      <c r="D114" s="32" t="str">
        <f>'compétences cycle3'!$D132</f>
        <v>Connaître les valeurs, principes et symboles de la République française, de l’Union européenne et des sociétés démocratiques</v>
      </c>
      <c r="E114" s="56"/>
      <c r="F114" s="59"/>
      <c r="G114" s="59"/>
      <c r="H114" s="59"/>
      <c r="I114" s="59"/>
      <c r="J114" s="59"/>
      <c r="K114" s="59"/>
      <c r="L114" s="59"/>
      <c r="M114" s="59"/>
      <c r="N114" s="59"/>
      <c r="O114" s="59"/>
      <c r="P114" s="59"/>
      <c r="Q114" s="59"/>
      <c r="R114" s="59"/>
      <c r="S114" s="59"/>
      <c r="T114" s="59"/>
      <c r="U114" s="59"/>
      <c r="V114" s="59"/>
      <c r="W114" s="59"/>
      <c r="X114" s="59"/>
      <c r="Y114" s="59"/>
      <c r="Z114" s="59"/>
      <c r="AA114" s="59"/>
      <c r="AB114" s="59"/>
      <c r="AC114" s="59"/>
      <c r="AD114" s="59"/>
      <c r="AE114" s="59"/>
      <c r="AF114" s="59"/>
      <c r="AG114" s="55"/>
      <c r="AH114" s="55"/>
    </row>
    <row r="115" spans="1:34" ht="28.35" customHeight="1">
      <c r="A115" s="124"/>
      <c r="B115" s="125"/>
      <c r="C115" s="129"/>
      <c r="D115" s="32" t="str">
        <f>'compétences cycle3'!$D133</f>
        <v>Identifier et connaître les cadres d’une société démocratique</v>
      </c>
      <c r="E115" s="56"/>
      <c r="F115" s="59"/>
      <c r="G115" s="59"/>
      <c r="H115" s="59"/>
      <c r="I115" s="59"/>
      <c r="J115" s="59"/>
      <c r="K115" s="59"/>
      <c r="L115" s="59"/>
      <c r="M115" s="59"/>
      <c r="N115" s="59"/>
      <c r="O115" s="59"/>
      <c r="P115" s="59"/>
      <c r="Q115" s="59"/>
      <c r="R115" s="59"/>
      <c r="S115" s="59"/>
      <c r="T115" s="59"/>
      <c r="U115" s="59"/>
      <c r="V115" s="59"/>
      <c r="W115" s="59"/>
      <c r="X115" s="59"/>
      <c r="Y115" s="59"/>
      <c r="Z115" s="59"/>
      <c r="AA115" s="59"/>
      <c r="AB115" s="59"/>
      <c r="AC115" s="59"/>
      <c r="AD115" s="59"/>
      <c r="AE115" s="59"/>
      <c r="AF115" s="59"/>
      <c r="AG115" s="55"/>
      <c r="AH115" s="55"/>
    </row>
    <row r="116" spans="1:34" ht="30">
      <c r="A116" s="124"/>
      <c r="B116" s="125"/>
      <c r="C116" s="129" t="str">
        <f>'compétences cycle3'!$B144</f>
        <v>Géographie</v>
      </c>
      <c r="D116" s="32" t="str">
        <f>'compétences cycle3'!$D134</f>
        <v>Comprendre et expérimenter l’engagement dans la classe, dans l’école et dans l’établissement</v>
      </c>
      <c r="E116" s="56"/>
      <c r="F116" s="59"/>
      <c r="G116" s="59"/>
      <c r="H116" s="59"/>
      <c r="I116" s="59"/>
      <c r="J116" s="59"/>
      <c r="K116" s="59"/>
      <c r="L116" s="59"/>
      <c r="M116" s="59"/>
      <c r="N116" s="59"/>
      <c r="O116" s="59"/>
      <c r="P116" s="59"/>
      <c r="Q116" s="59"/>
      <c r="R116" s="59"/>
      <c r="S116" s="59"/>
      <c r="T116" s="59"/>
      <c r="U116" s="59"/>
      <c r="V116" s="59"/>
      <c r="W116" s="59"/>
      <c r="X116" s="59"/>
      <c r="Y116" s="59"/>
      <c r="Z116" s="59"/>
      <c r="AA116" s="59"/>
      <c r="AB116" s="59"/>
      <c r="AC116" s="59"/>
      <c r="AD116" s="59"/>
      <c r="AE116" s="59"/>
      <c r="AF116" s="59"/>
      <c r="AG116" s="55"/>
      <c r="AH116" s="55"/>
    </row>
    <row r="117" spans="1:34" ht="28.35" customHeight="1">
      <c r="A117" s="124"/>
      <c r="B117" s="125"/>
      <c r="C117" s="129"/>
      <c r="D117" s="32" t="str">
        <f>'compétences cycle3'!$D135</f>
        <v>Comprendre le sens de l’intérêt général</v>
      </c>
      <c r="E117" s="56"/>
      <c r="F117" s="59"/>
      <c r="G117" s="59"/>
      <c r="H117" s="59"/>
      <c r="I117" s="59"/>
      <c r="J117" s="59"/>
      <c r="K117" s="59"/>
      <c r="L117" s="59"/>
      <c r="M117" s="59"/>
      <c r="N117" s="59"/>
      <c r="O117" s="59"/>
      <c r="P117" s="59"/>
      <c r="Q117" s="59"/>
      <c r="R117" s="59"/>
      <c r="S117" s="59"/>
      <c r="T117" s="59"/>
      <c r="U117" s="59"/>
      <c r="V117" s="59"/>
      <c r="W117" s="59"/>
      <c r="X117" s="59"/>
      <c r="Y117" s="59"/>
      <c r="Z117" s="59"/>
      <c r="AA117" s="59"/>
      <c r="AB117" s="59"/>
      <c r="AC117" s="59"/>
      <c r="AD117" s="59"/>
      <c r="AE117" s="59"/>
      <c r="AF117" s="59"/>
      <c r="AG117" s="55"/>
      <c r="AH117" s="55"/>
    </row>
    <row r="118" spans="1:34" ht="28.35" customHeight="1">
      <c r="A118" s="124"/>
      <c r="B118" s="125"/>
      <c r="C118" s="129"/>
      <c r="D118" s="32" t="str">
        <f>'compétences cycle3'!$D136</f>
        <v>Exercer son jugement, construire l’esprit critique</v>
      </c>
      <c r="E118" s="56"/>
      <c r="F118" s="59"/>
      <c r="G118" s="59"/>
      <c r="H118" s="59"/>
      <c r="I118" s="59"/>
      <c r="J118" s="59"/>
      <c r="K118" s="59"/>
      <c r="L118" s="59"/>
      <c r="M118" s="59"/>
      <c r="N118" s="59"/>
      <c r="O118" s="59"/>
      <c r="P118" s="59"/>
      <c r="Q118" s="59"/>
      <c r="R118" s="59"/>
      <c r="S118" s="59"/>
      <c r="T118" s="59"/>
      <c r="U118" s="59"/>
      <c r="V118" s="59"/>
      <c r="W118" s="59"/>
      <c r="X118" s="59"/>
      <c r="Y118" s="59"/>
      <c r="Z118" s="59"/>
      <c r="AA118" s="59"/>
      <c r="AB118" s="59"/>
      <c r="AC118" s="59"/>
      <c r="AD118" s="59"/>
      <c r="AE118" s="59"/>
      <c r="AF118" s="59"/>
      <c r="AG118" s="55"/>
      <c r="AH118" s="55"/>
    </row>
    <row r="119" spans="1:34" ht="28.35" customHeight="1">
      <c r="A119" s="124"/>
      <c r="B119" s="125"/>
      <c r="C119" s="129"/>
      <c r="D119" s="32" t="str">
        <f>'compétences cycle3'!$D137</f>
        <v>La longue histoire de l’humanité et des migrations</v>
      </c>
      <c r="E119" s="56"/>
      <c r="F119" s="59"/>
      <c r="G119" s="59"/>
      <c r="H119" s="59"/>
      <c r="I119" s="59"/>
      <c r="J119" s="59"/>
      <c r="K119" s="59"/>
      <c r="L119" s="59"/>
      <c r="M119" s="59"/>
      <c r="N119" s="59"/>
      <c r="O119" s="59"/>
      <c r="P119" s="59"/>
      <c r="Q119" s="59"/>
      <c r="R119" s="59"/>
      <c r="S119" s="59"/>
      <c r="T119" s="59"/>
      <c r="U119" s="59"/>
      <c r="V119" s="59"/>
      <c r="W119" s="59"/>
      <c r="X119" s="59"/>
      <c r="Y119" s="59"/>
      <c r="Z119" s="59"/>
      <c r="AA119" s="59"/>
      <c r="AB119" s="59"/>
      <c r="AC119" s="59"/>
      <c r="AD119" s="59"/>
      <c r="AE119" s="59"/>
      <c r="AF119" s="59"/>
      <c r="AG119" s="55"/>
      <c r="AH119" s="55"/>
    </row>
    <row r="120" spans="1:34" ht="30">
      <c r="A120" s="124"/>
      <c r="B120" s="125"/>
      <c r="C120" s="129" t="str">
        <f>'compétences cycle3'!$B148</f>
        <v>Se repérer dans l'espace : construire des repères géographiques</v>
      </c>
      <c r="D120" s="32" t="str">
        <f>'compétences cycle3'!$D138</f>
        <v>Récits fondateurs, croyances et citoyenneté dans la Méditerranée antique au Ier millénaire avant J-C</v>
      </c>
      <c r="E120" s="56"/>
      <c r="F120" s="59"/>
      <c r="G120" s="59"/>
      <c r="H120" s="59"/>
      <c r="I120" s="59"/>
      <c r="J120" s="59"/>
      <c r="K120" s="59"/>
      <c r="L120" s="59"/>
      <c r="M120" s="59"/>
      <c r="N120" s="59"/>
      <c r="O120" s="59"/>
      <c r="P120" s="59"/>
      <c r="Q120" s="59"/>
      <c r="R120" s="59"/>
      <c r="S120" s="59"/>
      <c r="T120" s="59"/>
      <c r="U120" s="59"/>
      <c r="V120" s="59"/>
      <c r="W120" s="59"/>
      <c r="X120" s="59"/>
      <c r="Y120" s="59"/>
      <c r="Z120" s="59"/>
      <c r="AA120" s="59"/>
      <c r="AB120" s="59"/>
      <c r="AC120" s="59"/>
      <c r="AD120" s="59"/>
      <c r="AE120" s="59"/>
      <c r="AF120" s="59"/>
      <c r="AG120" s="55"/>
      <c r="AH120" s="55"/>
    </row>
    <row r="121" spans="1:34" ht="28.35" customHeight="1">
      <c r="A121" s="124"/>
      <c r="B121" s="125"/>
      <c r="C121" s="129"/>
      <c r="D121" s="32" t="str">
        <f>'compétences cycle3'!$D139</f>
        <v>L’empire romain dans le monde antique</v>
      </c>
      <c r="E121" s="56"/>
      <c r="F121" s="59"/>
      <c r="G121" s="59"/>
      <c r="H121" s="59"/>
      <c r="I121" s="59"/>
      <c r="J121" s="59"/>
      <c r="K121" s="59"/>
      <c r="L121" s="59"/>
      <c r="M121" s="59"/>
      <c r="N121" s="59"/>
      <c r="O121" s="59"/>
      <c r="P121" s="59"/>
      <c r="Q121" s="59"/>
      <c r="R121" s="59"/>
      <c r="S121" s="59"/>
      <c r="T121" s="59"/>
      <c r="U121" s="59"/>
      <c r="V121" s="59"/>
      <c r="W121" s="59"/>
      <c r="X121" s="59"/>
      <c r="Y121" s="59"/>
      <c r="Z121" s="59"/>
      <c r="AA121" s="59"/>
      <c r="AB121" s="59"/>
      <c r="AC121" s="59"/>
      <c r="AD121" s="59"/>
      <c r="AE121" s="59"/>
      <c r="AF121" s="59"/>
      <c r="AG121" s="55"/>
      <c r="AH121" s="55"/>
    </row>
    <row r="122" spans="1:34" ht="28.35" customHeight="1">
      <c r="A122" s="124"/>
      <c r="B122" s="125"/>
      <c r="C122" s="129"/>
      <c r="D122" s="32" t="str">
        <f>'compétences cycle3'!$D140</f>
        <v>Situer des grandes périodes historiques</v>
      </c>
      <c r="E122" s="56"/>
      <c r="F122" s="59"/>
      <c r="G122" s="59"/>
      <c r="H122" s="59"/>
      <c r="I122" s="59"/>
      <c r="J122" s="59"/>
      <c r="K122" s="59"/>
      <c r="L122" s="59"/>
      <c r="M122" s="59"/>
      <c r="N122" s="59"/>
      <c r="O122" s="59"/>
      <c r="P122" s="59"/>
      <c r="Q122" s="59"/>
      <c r="R122" s="59"/>
      <c r="S122" s="59"/>
      <c r="T122" s="59"/>
      <c r="U122" s="59"/>
      <c r="V122" s="59"/>
      <c r="W122" s="59"/>
      <c r="X122" s="59"/>
      <c r="Y122" s="59"/>
      <c r="Z122" s="59"/>
      <c r="AA122" s="59"/>
      <c r="AB122" s="59"/>
      <c r="AC122" s="59"/>
      <c r="AD122" s="59"/>
      <c r="AE122" s="59"/>
      <c r="AF122" s="59"/>
      <c r="AG122" s="55"/>
      <c r="AH122" s="55"/>
    </row>
    <row r="123" spans="1:34" ht="28.35" customHeight="1">
      <c r="A123" s="124"/>
      <c r="B123" s="125"/>
      <c r="C123" s="129"/>
      <c r="D123" s="32" t="str">
        <f>'compétences cycle3'!$D141</f>
        <v>Ordonner des faits et les situer</v>
      </c>
      <c r="E123" s="56"/>
      <c r="F123" s="59"/>
      <c r="G123" s="59"/>
      <c r="H123" s="59"/>
      <c r="I123" s="59"/>
      <c r="J123" s="59"/>
      <c r="K123" s="59"/>
      <c r="L123" s="59"/>
      <c r="M123" s="59"/>
      <c r="N123" s="59"/>
      <c r="O123" s="59"/>
      <c r="P123" s="59"/>
      <c r="Q123" s="59"/>
      <c r="R123" s="59"/>
      <c r="S123" s="59"/>
      <c r="T123" s="59"/>
      <c r="U123" s="59"/>
      <c r="V123" s="59"/>
      <c r="W123" s="59"/>
      <c r="X123" s="59"/>
      <c r="Y123" s="59"/>
      <c r="Z123" s="59"/>
      <c r="AA123" s="59"/>
      <c r="AB123" s="59"/>
      <c r="AC123" s="59"/>
      <c r="AD123" s="59"/>
      <c r="AE123" s="59"/>
      <c r="AF123" s="59"/>
      <c r="AG123" s="55"/>
      <c r="AH123" s="55"/>
    </row>
    <row r="124" spans="1:34" ht="28.35" customHeight="1">
      <c r="A124" s="124"/>
      <c r="B124" s="125"/>
      <c r="C124" s="129" t="str">
        <f>'compétences cycle3'!$B152</f>
        <v>Raisonner, justifier une démarche et les choix effectués</v>
      </c>
      <c r="D124" s="32" t="str">
        <f>'compétences cycle3'!$D142</f>
        <v>Utiliser des documents</v>
      </c>
      <c r="E124" s="56"/>
      <c r="F124" s="59"/>
      <c r="G124" s="59"/>
      <c r="H124" s="59"/>
      <c r="I124" s="59"/>
      <c r="J124" s="59"/>
      <c r="K124" s="59"/>
      <c r="L124" s="59"/>
      <c r="M124" s="59"/>
      <c r="N124" s="59"/>
      <c r="O124" s="59"/>
      <c r="P124" s="59"/>
      <c r="Q124" s="59"/>
      <c r="R124" s="59"/>
      <c r="S124" s="59"/>
      <c r="T124" s="59"/>
      <c r="U124" s="59"/>
      <c r="V124" s="59"/>
      <c r="W124" s="59"/>
      <c r="X124" s="59"/>
      <c r="Y124" s="59"/>
      <c r="Z124" s="59"/>
      <c r="AA124" s="59"/>
      <c r="AB124" s="59"/>
      <c r="AC124" s="59"/>
      <c r="AD124" s="59"/>
      <c r="AE124" s="59"/>
      <c r="AF124" s="59"/>
      <c r="AG124" s="55"/>
      <c r="AH124" s="55"/>
    </row>
    <row r="125" spans="1:34" ht="28.35" customHeight="1">
      <c r="A125" s="124"/>
      <c r="B125" s="125"/>
      <c r="C125" s="129"/>
      <c r="D125" s="32" t="str">
        <f>'compétences cycle3'!$D143</f>
        <v>Mémoriser et mobiliser ses repères historiques</v>
      </c>
      <c r="E125" s="56"/>
      <c r="F125" s="59"/>
      <c r="G125" s="59"/>
      <c r="H125" s="59"/>
      <c r="I125" s="59"/>
      <c r="J125" s="59"/>
      <c r="K125" s="59"/>
      <c r="L125" s="59"/>
      <c r="M125" s="59"/>
      <c r="N125" s="59"/>
      <c r="O125" s="59"/>
      <c r="P125" s="59"/>
      <c r="Q125" s="59"/>
      <c r="R125" s="59"/>
      <c r="S125" s="59"/>
      <c r="T125" s="59"/>
      <c r="U125" s="59"/>
      <c r="V125" s="59"/>
      <c r="W125" s="59"/>
      <c r="X125" s="59"/>
      <c r="Y125" s="59"/>
      <c r="Z125" s="59"/>
      <c r="AA125" s="59"/>
      <c r="AB125" s="59"/>
      <c r="AC125" s="59"/>
      <c r="AD125" s="59"/>
      <c r="AE125" s="59"/>
      <c r="AF125" s="59"/>
      <c r="AG125" s="55"/>
      <c r="AH125" s="55"/>
    </row>
    <row r="126" spans="1:34" ht="28.35" customHeight="1">
      <c r="A126" s="124"/>
      <c r="B126" s="125"/>
      <c r="C126" s="129"/>
      <c r="D126" s="32" t="str">
        <f>'compétences cycle3'!$D144</f>
        <v>Habiter une métropole</v>
      </c>
      <c r="E126" s="56"/>
      <c r="F126" s="59"/>
      <c r="G126" s="59"/>
      <c r="H126" s="59"/>
      <c r="I126" s="59"/>
      <c r="J126" s="59"/>
      <c r="K126" s="59"/>
      <c r="L126" s="59"/>
      <c r="M126" s="59"/>
      <c r="N126" s="59"/>
      <c r="O126" s="59"/>
      <c r="P126" s="59"/>
      <c r="Q126" s="59"/>
      <c r="R126" s="59"/>
      <c r="S126" s="59"/>
      <c r="T126" s="59"/>
      <c r="U126" s="59"/>
      <c r="V126" s="59"/>
      <c r="W126" s="59"/>
      <c r="X126" s="59"/>
      <c r="Y126" s="59"/>
      <c r="Z126" s="59"/>
      <c r="AA126" s="59"/>
      <c r="AB126" s="59"/>
      <c r="AC126" s="59"/>
      <c r="AD126" s="59"/>
      <c r="AE126" s="59"/>
      <c r="AF126" s="59"/>
      <c r="AG126" s="55"/>
      <c r="AH126" s="55"/>
    </row>
    <row r="127" spans="1:34" ht="28.35" customHeight="1">
      <c r="A127" s="124"/>
      <c r="B127" s="125"/>
      <c r="C127" s="129"/>
      <c r="D127" s="32" t="str">
        <f>'compétences cycle3'!$D145</f>
        <v>Habiter un espace de faible densité</v>
      </c>
      <c r="E127" s="56"/>
      <c r="F127" s="59"/>
      <c r="G127" s="59"/>
      <c r="H127" s="59"/>
      <c r="I127" s="59"/>
      <c r="J127" s="59"/>
      <c r="K127" s="59"/>
      <c r="L127" s="59"/>
      <c r="M127" s="59"/>
      <c r="N127" s="59"/>
      <c r="O127" s="59"/>
      <c r="P127" s="59"/>
      <c r="Q127" s="59"/>
      <c r="R127" s="59"/>
      <c r="S127" s="59"/>
      <c r="T127" s="59"/>
      <c r="U127" s="59"/>
      <c r="V127" s="59"/>
      <c r="W127" s="59"/>
      <c r="X127" s="59"/>
      <c r="Y127" s="59"/>
      <c r="Z127" s="59"/>
      <c r="AA127" s="59"/>
      <c r="AB127" s="59"/>
      <c r="AC127" s="59"/>
      <c r="AD127" s="59"/>
      <c r="AE127" s="59"/>
      <c r="AF127" s="59"/>
      <c r="AG127" s="55"/>
      <c r="AH127" s="55"/>
    </row>
    <row r="128" spans="1:34" ht="28.35" customHeight="1">
      <c r="A128" s="124"/>
      <c r="B128" s="125"/>
      <c r="C128" s="129" t="str">
        <f>'compétences cycle3'!$B156</f>
        <v>S'informer dans le monde du numérique</v>
      </c>
      <c r="D128" s="32" t="str">
        <f>'compétences cycle3'!$D146</f>
        <v>Habiter les littoraux</v>
      </c>
      <c r="E128" s="56"/>
      <c r="F128" s="59"/>
      <c r="G128" s="59"/>
      <c r="H128" s="59"/>
      <c r="I128" s="59"/>
      <c r="J128" s="59"/>
      <c r="K128" s="59"/>
      <c r="L128" s="59"/>
      <c r="M128" s="59"/>
      <c r="N128" s="59"/>
      <c r="O128" s="59"/>
      <c r="P128" s="59"/>
      <c r="Q128" s="59"/>
      <c r="R128" s="59"/>
      <c r="S128" s="59"/>
      <c r="T128" s="59"/>
      <c r="U128" s="59"/>
      <c r="V128" s="59"/>
      <c r="W128" s="59"/>
      <c r="X128" s="59"/>
      <c r="Y128" s="59"/>
      <c r="Z128" s="59"/>
      <c r="AA128" s="59"/>
      <c r="AB128" s="59"/>
      <c r="AC128" s="59"/>
      <c r="AD128" s="59"/>
      <c r="AE128" s="59"/>
      <c r="AF128" s="59"/>
      <c r="AG128" s="55"/>
      <c r="AH128" s="55"/>
    </row>
    <row r="129" spans="1:34" ht="28.35" customHeight="1">
      <c r="A129" s="124"/>
      <c r="B129" s="125"/>
      <c r="C129" s="129"/>
      <c r="D129" s="32" t="str">
        <f>'compétences cycle3'!$D147</f>
        <v>Le monde habité</v>
      </c>
      <c r="E129" s="56"/>
      <c r="F129" s="59"/>
      <c r="G129" s="59"/>
      <c r="H129" s="59"/>
      <c r="I129" s="59"/>
      <c r="J129" s="59"/>
      <c r="K129" s="59"/>
      <c r="L129" s="59"/>
      <c r="M129" s="59"/>
      <c r="N129" s="59"/>
      <c r="O129" s="59"/>
      <c r="P129" s="59"/>
      <c r="Q129" s="59"/>
      <c r="R129" s="59"/>
      <c r="S129" s="59"/>
      <c r="T129" s="59"/>
      <c r="U129" s="59"/>
      <c r="V129" s="59"/>
      <c r="W129" s="59"/>
      <c r="X129" s="59"/>
      <c r="Y129" s="59"/>
      <c r="Z129" s="59"/>
      <c r="AA129" s="59"/>
      <c r="AB129" s="59"/>
      <c r="AC129" s="59"/>
      <c r="AD129" s="59"/>
      <c r="AE129" s="59"/>
      <c r="AF129" s="59"/>
      <c r="AG129" s="55"/>
      <c r="AH129" s="55"/>
    </row>
    <row r="130" spans="1:34" ht="28.35" customHeight="1">
      <c r="A130" s="124"/>
      <c r="B130" s="125"/>
      <c r="C130" s="129"/>
      <c r="D130" s="32" t="str">
        <f>'compétences cycle3'!$D148</f>
        <v>Nommer et localiser les grands repères géographiques</v>
      </c>
      <c r="E130" s="56"/>
      <c r="F130" s="59"/>
      <c r="G130" s="59"/>
      <c r="H130" s="59"/>
      <c r="I130" s="59"/>
      <c r="J130" s="59"/>
      <c r="K130" s="59"/>
      <c r="L130" s="59"/>
      <c r="M130" s="59"/>
      <c r="N130" s="59"/>
      <c r="O130" s="59"/>
      <c r="P130" s="59"/>
      <c r="Q130" s="59"/>
      <c r="R130" s="59"/>
      <c r="S130" s="59"/>
      <c r="T130" s="59"/>
      <c r="U130" s="59"/>
      <c r="V130" s="59"/>
      <c r="W130" s="59"/>
      <c r="X130" s="59"/>
      <c r="Y130" s="59"/>
      <c r="Z130" s="59"/>
      <c r="AA130" s="59"/>
      <c r="AB130" s="59"/>
      <c r="AC130" s="59"/>
      <c r="AD130" s="59"/>
      <c r="AE130" s="59"/>
      <c r="AF130" s="59"/>
      <c r="AG130" s="55"/>
      <c r="AH130" s="55"/>
    </row>
    <row r="131" spans="1:34" ht="28.35" customHeight="1">
      <c r="A131" s="124"/>
      <c r="B131" s="125"/>
      <c r="C131" s="129" t="str">
        <f>'compétences cycle3'!$B159</f>
        <v>Comprendre un document</v>
      </c>
      <c r="D131" s="32" t="str">
        <f>'compétences cycle3'!$D149</f>
        <v>Nommer, localiser un lieu dans un espace géographique</v>
      </c>
      <c r="E131" s="56"/>
      <c r="F131" s="59"/>
      <c r="G131" s="59"/>
      <c r="H131" s="59"/>
      <c r="I131" s="59"/>
      <c r="J131" s="59"/>
      <c r="K131" s="59"/>
      <c r="L131" s="59"/>
      <c r="M131" s="59"/>
      <c r="N131" s="59"/>
      <c r="O131" s="59"/>
      <c r="P131" s="59"/>
      <c r="Q131" s="59"/>
      <c r="R131" s="59"/>
      <c r="S131" s="59"/>
      <c r="T131" s="59"/>
      <c r="U131" s="59"/>
      <c r="V131" s="59"/>
      <c r="W131" s="59"/>
      <c r="X131" s="59"/>
      <c r="Y131" s="59"/>
      <c r="Z131" s="59"/>
      <c r="AA131" s="59"/>
      <c r="AB131" s="59"/>
      <c r="AC131" s="59"/>
      <c r="AD131" s="59"/>
      <c r="AE131" s="59"/>
      <c r="AF131" s="59"/>
      <c r="AG131" s="55"/>
      <c r="AH131" s="55"/>
    </row>
    <row r="132" spans="1:34" ht="28.35" customHeight="1">
      <c r="A132" s="124"/>
      <c r="B132" s="125"/>
      <c r="C132" s="129"/>
      <c r="D132" s="32" t="str">
        <f>'compétences cycle3'!$D150</f>
        <v>Appréhender la notion d'échelle géographique</v>
      </c>
      <c r="E132" s="56"/>
      <c r="F132" s="59"/>
      <c r="G132" s="59"/>
      <c r="H132" s="59"/>
      <c r="I132" s="59"/>
      <c r="J132" s="59"/>
      <c r="K132" s="59"/>
      <c r="L132" s="59"/>
      <c r="M132" s="59"/>
      <c r="N132" s="59"/>
      <c r="O132" s="59"/>
      <c r="P132" s="59"/>
      <c r="Q132" s="59"/>
      <c r="R132" s="59"/>
      <c r="S132" s="59"/>
      <c r="T132" s="59"/>
      <c r="U132" s="59"/>
      <c r="V132" s="59"/>
      <c r="W132" s="59"/>
      <c r="X132" s="59"/>
      <c r="Y132" s="59"/>
      <c r="Z132" s="59"/>
      <c r="AA132" s="59"/>
      <c r="AB132" s="59"/>
      <c r="AC132" s="59"/>
      <c r="AD132" s="59"/>
      <c r="AE132" s="59"/>
      <c r="AF132" s="59"/>
      <c r="AG132" s="55"/>
      <c r="AH132" s="55"/>
    </row>
    <row r="133" spans="1:34" ht="28.35" customHeight="1">
      <c r="A133" s="124"/>
      <c r="B133" s="125"/>
      <c r="C133" s="129"/>
      <c r="D133" s="32" t="str">
        <f>'compétences cycle3'!$D151</f>
        <v>Mémoriser et mobiliser ses repères géographiques</v>
      </c>
      <c r="E133" s="56"/>
      <c r="F133" s="59"/>
      <c r="G133" s="59"/>
      <c r="H133" s="59"/>
      <c r="I133" s="59"/>
      <c r="J133" s="59"/>
      <c r="K133" s="59"/>
      <c r="L133" s="59"/>
      <c r="M133" s="59"/>
      <c r="N133" s="59"/>
      <c r="O133" s="59"/>
      <c r="P133" s="59"/>
      <c r="Q133" s="59"/>
      <c r="R133" s="59"/>
      <c r="S133" s="59"/>
      <c r="T133" s="59"/>
      <c r="U133" s="59"/>
      <c r="V133" s="59"/>
      <c r="W133" s="59"/>
      <c r="X133" s="59"/>
      <c r="Y133" s="59"/>
      <c r="Z133" s="59"/>
      <c r="AA133" s="59"/>
      <c r="AB133" s="59"/>
      <c r="AC133" s="59"/>
      <c r="AD133" s="59"/>
      <c r="AE133" s="59"/>
      <c r="AF133" s="59"/>
      <c r="AG133" s="55"/>
      <c r="AH133" s="55"/>
    </row>
    <row r="134" spans="1:34" ht="28.35" customHeight="1">
      <c r="A134" s="124"/>
      <c r="B134" s="125"/>
      <c r="C134" s="129"/>
      <c r="D134" s="32" t="str">
        <f>'compétences cycle3'!$D152</f>
        <v>Poser et se poser des questions</v>
      </c>
      <c r="E134" s="56"/>
      <c r="F134" s="59"/>
      <c r="G134" s="59"/>
      <c r="H134" s="59"/>
      <c r="I134" s="59"/>
      <c r="J134" s="59"/>
      <c r="K134" s="59"/>
      <c r="L134" s="59"/>
      <c r="M134" s="59"/>
      <c r="N134" s="59"/>
      <c r="O134" s="59"/>
      <c r="P134" s="59"/>
      <c r="Q134" s="59"/>
      <c r="R134" s="59"/>
      <c r="S134" s="59"/>
      <c r="T134" s="59"/>
      <c r="U134" s="59"/>
      <c r="V134" s="59"/>
      <c r="W134" s="59"/>
      <c r="X134" s="59"/>
      <c r="Y134" s="59"/>
      <c r="Z134" s="59"/>
      <c r="AA134" s="59"/>
      <c r="AB134" s="59"/>
      <c r="AC134" s="59"/>
      <c r="AD134" s="59"/>
      <c r="AE134" s="59"/>
      <c r="AF134" s="59"/>
      <c r="AG134" s="55"/>
      <c r="AH134" s="55"/>
    </row>
    <row r="135" spans="1:34" ht="28.35" customHeight="1">
      <c r="A135" s="124"/>
      <c r="B135" s="125"/>
      <c r="C135" s="129" t="str">
        <f>'compétences cycle3'!$B163</f>
        <v>Pratiquer différents langages en histoire et en géographie</v>
      </c>
      <c r="D135" s="32" t="str">
        <f>'compétences cycle3'!$D153</f>
        <v>Formuler des hypothèses</v>
      </c>
      <c r="E135" s="56"/>
      <c r="F135" s="59"/>
      <c r="G135" s="59"/>
      <c r="H135" s="59"/>
      <c r="I135" s="59"/>
      <c r="J135" s="59"/>
      <c r="K135" s="59"/>
      <c r="L135" s="59"/>
      <c r="M135" s="59"/>
      <c r="N135" s="59"/>
      <c r="O135" s="59"/>
      <c r="P135" s="59"/>
      <c r="Q135" s="59"/>
      <c r="R135" s="59"/>
      <c r="S135" s="59"/>
      <c r="T135" s="59"/>
      <c r="U135" s="59"/>
      <c r="V135" s="59"/>
      <c r="W135" s="59"/>
      <c r="X135" s="59"/>
      <c r="Y135" s="59"/>
      <c r="Z135" s="59"/>
      <c r="AA135" s="59"/>
      <c r="AB135" s="59"/>
      <c r="AC135" s="59"/>
      <c r="AD135" s="59"/>
      <c r="AE135" s="59"/>
      <c r="AF135" s="59"/>
      <c r="AG135" s="55"/>
      <c r="AH135" s="55"/>
    </row>
    <row r="136" spans="1:34" ht="28.35" customHeight="1">
      <c r="A136" s="124"/>
      <c r="B136" s="125"/>
      <c r="C136" s="129"/>
      <c r="D136" s="32" t="str">
        <f>'compétences cycle3'!$D154</f>
        <v>Vérifier</v>
      </c>
      <c r="E136" s="56"/>
      <c r="F136" s="59"/>
      <c r="G136" s="59"/>
      <c r="H136" s="59"/>
      <c r="I136" s="59"/>
      <c r="J136" s="59"/>
      <c r="K136" s="59"/>
      <c r="L136" s="59"/>
      <c r="M136" s="59"/>
      <c r="N136" s="59"/>
      <c r="O136" s="59"/>
      <c r="P136" s="59"/>
      <c r="Q136" s="59"/>
      <c r="R136" s="59"/>
      <c r="S136" s="59"/>
      <c r="T136" s="59"/>
      <c r="U136" s="59"/>
      <c r="V136" s="59"/>
      <c r="W136" s="59"/>
      <c r="X136" s="59"/>
      <c r="Y136" s="59"/>
      <c r="Z136" s="59"/>
      <c r="AA136" s="59"/>
      <c r="AB136" s="59"/>
      <c r="AC136" s="59"/>
      <c r="AD136" s="59"/>
      <c r="AE136" s="59"/>
      <c r="AF136" s="59"/>
      <c r="AG136" s="55"/>
      <c r="AH136" s="55"/>
    </row>
    <row r="137" spans="1:34" ht="28.35" customHeight="1">
      <c r="A137" s="124"/>
      <c r="B137" s="125"/>
      <c r="C137" s="129"/>
      <c r="D137" s="32" t="str">
        <f>'compétences cycle3'!$D155</f>
        <v>Justifier</v>
      </c>
      <c r="E137" s="56"/>
      <c r="F137" s="59"/>
      <c r="G137" s="59"/>
      <c r="H137" s="59"/>
      <c r="I137" s="59"/>
      <c r="J137" s="59"/>
      <c r="K137" s="59"/>
      <c r="L137" s="59"/>
      <c r="M137" s="59"/>
      <c r="N137" s="59"/>
      <c r="O137" s="59"/>
      <c r="P137" s="59"/>
      <c r="Q137" s="59"/>
      <c r="R137" s="59"/>
      <c r="S137" s="59"/>
      <c r="T137" s="59"/>
      <c r="U137" s="59"/>
      <c r="V137" s="59"/>
      <c r="W137" s="59"/>
      <c r="X137" s="59"/>
      <c r="Y137" s="59"/>
      <c r="Z137" s="59"/>
      <c r="AA137" s="59"/>
      <c r="AB137" s="59"/>
      <c r="AC137" s="59"/>
      <c r="AD137" s="59"/>
      <c r="AE137" s="59"/>
      <c r="AF137" s="59"/>
      <c r="AG137" s="55"/>
      <c r="AH137" s="55"/>
    </row>
    <row r="138" spans="1:34" ht="28.35" customHeight="1">
      <c r="A138" s="124"/>
      <c r="B138" s="125"/>
      <c r="C138" s="129"/>
      <c r="D138" s="32" t="str">
        <f>'compétences cycle3'!$D156</f>
        <v>Connaitre et utiliser différents systèmes d'information</v>
      </c>
      <c r="E138" s="56"/>
      <c r="F138" s="59"/>
      <c r="G138" s="59"/>
      <c r="H138" s="59"/>
      <c r="I138" s="59"/>
      <c r="J138" s="59"/>
      <c r="K138" s="59"/>
      <c r="L138" s="59"/>
      <c r="M138" s="59"/>
      <c r="N138" s="59"/>
      <c r="O138" s="59"/>
      <c r="P138" s="59"/>
      <c r="Q138" s="59"/>
      <c r="R138" s="59"/>
      <c r="S138" s="59"/>
      <c r="T138" s="59"/>
      <c r="U138" s="59"/>
      <c r="V138" s="59"/>
      <c r="W138" s="59"/>
      <c r="X138" s="59"/>
      <c r="Y138" s="59"/>
      <c r="Z138" s="59"/>
      <c r="AA138" s="59"/>
      <c r="AB138" s="59"/>
      <c r="AC138" s="59"/>
      <c r="AD138" s="59"/>
      <c r="AE138" s="59"/>
      <c r="AF138" s="59"/>
      <c r="AG138" s="55"/>
      <c r="AH138" s="55"/>
    </row>
    <row r="139" spans="1:34" ht="30">
      <c r="A139" s="124"/>
      <c r="B139" s="125"/>
      <c r="C139" s="129"/>
      <c r="D139" s="32" t="str">
        <f>'compétences cycle3'!$D157</f>
        <v>Trouver, sélectionner et exploiter des informations dans une ressource numérique</v>
      </c>
      <c r="E139" s="56"/>
      <c r="F139" s="59"/>
      <c r="G139" s="59"/>
      <c r="H139" s="59"/>
      <c r="I139" s="59"/>
      <c r="J139" s="59"/>
      <c r="K139" s="59"/>
      <c r="L139" s="59"/>
      <c r="M139" s="59"/>
      <c r="N139" s="59"/>
      <c r="O139" s="59"/>
      <c r="P139" s="59"/>
      <c r="Q139" s="59"/>
      <c r="R139" s="59"/>
      <c r="S139" s="59"/>
      <c r="T139" s="59"/>
      <c r="U139" s="59"/>
      <c r="V139" s="59"/>
      <c r="W139" s="59"/>
      <c r="X139" s="59"/>
      <c r="Y139" s="59"/>
      <c r="Z139" s="59"/>
      <c r="AA139" s="59"/>
      <c r="AB139" s="59"/>
      <c r="AC139" s="59"/>
      <c r="AD139" s="59"/>
      <c r="AE139" s="59"/>
      <c r="AF139" s="59"/>
      <c r="AG139" s="55"/>
      <c r="AH139" s="55"/>
    </row>
    <row r="140" spans="1:34" ht="28.35" customHeight="1">
      <c r="A140" s="124"/>
      <c r="B140" s="125"/>
      <c r="C140" s="129"/>
      <c r="D140" s="32" t="str">
        <f>'compétences cycle3'!$D158</f>
        <v>Identifier la ressource numérique utilisée</v>
      </c>
      <c r="E140" s="56"/>
      <c r="F140" s="59"/>
      <c r="G140" s="59"/>
      <c r="H140" s="59"/>
      <c r="I140" s="59"/>
      <c r="J140" s="59"/>
      <c r="K140" s="59"/>
      <c r="L140" s="59"/>
      <c r="M140" s="59"/>
      <c r="N140" s="59"/>
      <c r="O140" s="59"/>
      <c r="P140" s="59"/>
      <c r="Q140" s="59"/>
      <c r="R140" s="59"/>
      <c r="S140" s="59"/>
      <c r="T140" s="59"/>
      <c r="U140" s="59"/>
      <c r="V140" s="59"/>
      <c r="W140" s="59"/>
      <c r="X140" s="59"/>
      <c r="Y140" s="59"/>
      <c r="Z140" s="59"/>
      <c r="AA140" s="59"/>
      <c r="AB140" s="59"/>
      <c r="AC140" s="59"/>
      <c r="AD140" s="59"/>
      <c r="AE140" s="59"/>
      <c r="AF140" s="59"/>
      <c r="AG140" s="55"/>
      <c r="AH140" s="55"/>
    </row>
    <row r="141" spans="1:34" ht="28.35" customHeight="1">
      <c r="A141" s="124"/>
      <c r="B141" s="125"/>
      <c r="C141" s="129" t="str">
        <f>'compétences cycle3'!$B169</f>
        <v>Coopérer et mutualiser</v>
      </c>
      <c r="D141" s="32" t="str">
        <f>'compétences cycle3'!$D159</f>
        <v>Comprendre le sens général d'un document</v>
      </c>
      <c r="E141" s="56"/>
      <c r="F141" s="59"/>
      <c r="G141" s="59"/>
      <c r="H141" s="59"/>
      <c r="I141" s="59"/>
      <c r="J141" s="59"/>
      <c r="K141" s="59"/>
      <c r="L141" s="59"/>
      <c r="M141" s="59"/>
      <c r="N141" s="59"/>
      <c r="O141" s="59"/>
      <c r="P141" s="59"/>
      <c r="Q141" s="59"/>
      <c r="R141" s="59"/>
      <c r="S141" s="59"/>
      <c r="T141" s="59"/>
      <c r="U141" s="59"/>
      <c r="V141" s="59"/>
      <c r="W141" s="59"/>
      <c r="X141" s="59"/>
      <c r="Y141" s="59"/>
      <c r="Z141" s="59"/>
      <c r="AA141" s="59"/>
      <c r="AB141" s="59"/>
      <c r="AC141" s="59"/>
      <c r="AD141" s="59"/>
      <c r="AE141" s="59"/>
      <c r="AF141" s="59"/>
      <c r="AG141" s="55"/>
      <c r="AH141" s="55"/>
    </row>
    <row r="142" spans="1:34" ht="28.35" customHeight="1">
      <c r="A142" s="124"/>
      <c r="B142" s="125"/>
      <c r="C142" s="129"/>
      <c r="D142" s="32" t="str">
        <f>'compétences cycle3'!$D160</f>
        <v>Identifier le document et savoir pourquoi il doit être identifié</v>
      </c>
      <c r="E142" s="56"/>
      <c r="F142" s="59"/>
      <c r="G142" s="59"/>
      <c r="H142" s="59"/>
      <c r="I142" s="59"/>
      <c r="J142" s="59"/>
      <c r="K142" s="59"/>
      <c r="L142" s="59"/>
      <c r="M142" s="59"/>
      <c r="N142" s="59"/>
      <c r="O142" s="59"/>
      <c r="P142" s="59"/>
      <c r="Q142" s="59"/>
      <c r="R142" s="59"/>
      <c r="S142" s="59"/>
      <c r="T142" s="59"/>
      <c r="U142" s="59"/>
      <c r="V142" s="59"/>
      <c r="W142" s="59"/>
      <c r="X142" s="59"/>
      <c r="Y142" s="59"/>
      <c r="Z142" s="59"/>
      <c r="AA142" s="59"/>
      <c r="AB142" s="59"/>
      <c r="AC142" s="59"/>
      <c r="AD142" s="59"/>
      <c r="AE142" s="59"/>
      <c r="AF142" s="59"/>
      <c r="AG142" s="55"/>
      <c r="AH142" s="55"/>
    </row>
    <row r="143" spans="1:34" ht="28.35" customHeight="1">
      <c r="A143" s="124"/>
      <c r="B143" s="125"/>
      <c r="C143" s="129"/>
      <c r="D143" s="32" t="str">
        <f>'compétences cycle3'!$D161</f>
        <v>Extraire des informations pertinentes</v>
      </c>
      <c r="E143" s="56"/>
      <c r="F143" s="59"/>
      <c r="G143" s="59"/>
      <c r="H143" s="59"/>
      <c r="I143" s="59"/>
      <c r="J143" s="59"/>
      <c r="K143" s="59"/>
      <c r="L143" s="59"/>
      <c r="M143" s="59"/>
      <c r="N143" s="59"/>
      <c r="O143" s="59"/>
      <c r="P143" s="59"/>
      <c r="Q143" s="59"/>
      <c r="R143" s="59"/>
      <c r="S143" s="59"/>
      <c r="T143" s="59"/>
      <c r="U143" s="59"/>
      <c r="V143" s="59"/>
      <c r="W143" s="59"/>
      <c r="X143" s="59"/>
      <c r="Y143" s="59"/>
      <c r="Z143" s="59"/>
      <c r="AA143" s="59"/>
      <c r="AB143" s="59"/>
      <c r="AC143" s="59"/>
      <c r="AD143" s="59"/>
      <c r="AE143" s="59"/>
      <c r="AF143" s="59"/>
      <c r="AG143" s="55"/>
      <c r="AH143" s="55"/>
    </row>
    <row r="144" spans="1:34" ht="30">
      <c r="A144" s="124"/>
      <c r="B144" s="125"/>
      <c r="C144" s="129"/>
      <c r="D144" s="32" t="str">
        <f>'compétences cycle3'!$D162</f>
        <v>Savoir que le document exprime un point de vue, identifier et questionner le sens implicite d'un document</v>
      </c>
      <c r="E144" s="56"/>
      <c r="F144" s="59"/>
      <c r="G144" s="59"/>
      <c r="H144" s="59"/>
      <c r="I144" s="59"/>
      <c r="J144" s="59"/>
      <c r="K144" s="59"/>
      <c r="L144" s="59"/>
      <c r="M144" s="59"/>
      <c r="N144" s="59"/>
      <c r="O144" s="59"/>
      <c r="P144" s="59"/>
      <c r="Q144" s="59"/>
      <c r="R144" s="59"/>
      <c r="S144" s="59"/>
      <c r="T144" s="59"/>
      <c r="U144" s="59"/>
      <c r="V144" s="59"/>
      <c r="W144" s="59"/>
      <c r="X144" s="59"/>
      <c r="Y144" s="59"/>
      <c r="Z144" s="59"/>
      <c r="AA144" s="59"/>
      <c r="AB144" s="59"/>
      <c r="AC144" s="59"/>
      <c r="AD144" s="59"/>
      <c r="AE144" s="59"/>
      <c r="AF144" s="59"/>
      <c r="AG144" s="55"/>
      <c r="AH144" s="55"/>
    </row>
    <row r="145" spans="1:34" ht="28.35" customHeight="1">
      <c r="A145" s="124"/>
      <c r="B145" s="125"/>
      <c r="C145" s="129"/>
      <c r="D145" s="32" t="str">
        <f>'compétences cycle3'!$D163</f>
        <v>Ecrire pour structurer sa pensée, argumenter et écrire pour communiquer</v>
      </c>
      <c r="E145" s="56"/>
      <c r="F145" s="59"/>
      <c r="G145" s="59"/>
      <c r="H145" s="59"/>
      <c r="I145" s="59"/>
      <c r="J145" s="59"/>
      <c r="K145" s="59"/>
      <c r="L145" s="59"/>
      <c r="M145" s="59"/>
      <c r="N145" s="59"/>
      <c r="O145" s="59"/>
      <c r="P145" s="59"/>
      <c r="Q145" s="59"/>
      <c r="R145" s="59"/>
      <c r="S145" s="59"/>
      <c r="T145" s="59"/>
      <c r="U145" s="59"/>
      <c r="V145" s="59"/>
      <c r="W145" s="59"/>
      <c r="X145" s="59"/>
      <c r="Y145" s="59"/>
      <c r="Z145" s="59"/>
      <c r="AA145" s="59"/>
      <c r="AB145" s="59"/>
      <c r="AC145" s="59"/>
      <c r="AD145" s="59"/>
      <c r="AE145" s="59"/>
      <c r="AF145" s="59"/>
      <c r="AG145" s="55"/>
      <c r="AH145" s="55"/>
    </row>
    <row r="146" spans="1:34" ht="28.35" customHeight="1">
      <c r="A146" s="124"/>
      <c r="B146" s="125"/>
      <c r="C146" s="129"/>
      <c r="D146" s="32" t="str">
        <f>'compétences cycle3'!$D164</f>
        <v>Reconnaître un récit historique</v>
      </c>
      <c r="E146" s="56"/>
      <c r="F146" s="59"/>
      <c r="G146" s="59"/>
      <c r="H146" s="59"/>
      <c r="I146" s="59"/>
      <c r="J146" s="59"/>
      <c r="K146" s="59"/>
      <c r="L146" s="59"/>
      <c r="M146" s="59"/>
      <c r="N146" s="59"/>
      <c r="O146" s="59"/>
      <c r="P146" s="59"/>
      <c r="Q146" s="59"/>
      <c r="R146" s="59"/>
      <c r="S146" s="59"/>
      <c r="T146" s="59"/>
      <c r="U146" s="59"/>
      <c r="V146" s="59"/>
      <c r="W146" s="59"/>
      <c r="X146" s="59"/>
      <c r="Y146" s="59"/>
      <c r="Z146" s="59"/>
      <c r="AA146" s="59"/>
      <c r="AB146" s="59"/>
      <c r="AC146" s="59"/>
      <c r="AD146" s="59"/>
      <c r="AE146" s="59"/>
      <c r="AF146" s="59"/>
      <c r="AG146" s="55"/>
      <c r="AH146" s="55"/>
    </row>
    <row r="147" spans="1:34" ht="28.35" customHeight="1">
      <c r="A147" s="124"/>
      <c r="B147" s="125"/>
      <c r="C147" s="129"/>
      <c r="D147" s="32" t="str">
        <f>'compétences cycle3'!$D165</f>
        <v>S'exprimer à l'oral</v>
      </c>
      <c r="E147" s="56"/>
      <c r="F147" s="59"/>
      <c r="G147" s="59"/>
      <c r="H147" s="59"/>
      <c r="I147" s="59"/>
      <c r="J147" s="59"/>
      <c r="K147" s="59"/>
      <c r="L147" s="59"/>
      <c r="M147" s="59"/>
      <c r="N147" s="59"/>
      <c r="O147" s="59"/>
      <c r="P147" s="59"/>
      <c r="Q147" s="59"/>
      <c r="R147" s="59"/>
      <c r="S147" s="59"/>
      <c r="T147" s="59"/>
      <c r="U147" s="59"/>
      <c r="V147" s="59"/>
      <c r="W147" s="59"/>
      <c r="X147" s="59"/>
      <c r="Y147" s="59"/>
      <c r="Z147" s="59"/>
      <c r="AA147" s="59"/>
      <c r="AB147" s="59"/>
      <c r="AC147" s="59"/>
      <c r="AD147" s="59"/>
      <c r="AE147" s="59"/>
      <c r="AF147" s="59"/>
      <c r="AG147" s="55"/>
      <c r="AH147" s="55"/>
    </row>
    <row r="148" spans="1:34" ht="28.35" customHeight="1">
      <c r="A148" s="124"/>
      <c r="B148" s="125"/>
      <c r="C148" s="129"/>
      <c r="D148" s="32" t="str">
        <f>'compétences cycle3'!$D166</f>
        <v>S'approprier et utiliser un lexique historique et géographique</v>
      </c>
      <c r="E148" s="56"/>
      <c r="F148" s="59"/>
      <c r="G148" s="59"/>
      <c r="H148" s="59"/>
      <c r="I148" s="59"/>
      <c r="J148" s="59"/>
      <c r="K148" s="59"/>
      <c r="L148" s="59"/>
      <c r="M148" s="59"/>
      <c r="N148" s="59"/>
      <c r="O148" s="59"/>
      <c r="P148" s="59"/>
      <c r="Q148" s="59"/>
      <c r="R148" s="59"/>
      <c r="S148" s="59"/>
      <c r="T148" s="59"/>
      <c r="U148" s="59"/>
      <c r="V148" s="59"/>
      <c r="W148" s="59"/>
      <c r="X148" s="59"/>
      <c r="Y148" s="59"/>
      <c r="Z148" s="59"/>
      <c r="AA148" s="59"/>
      <c r="AB148" s="59"/>
      <c r="AC148" s="59"/>
      <c r="AD148" s="59"/>
      <c r="AE148" s="59"/>
      <c r="AF148" s="59"/>
      <c r="AG148" s="55"/>
      <c r="AH148" s="55"/>
    </row>
    <row r="149" spans="1:34" ht="28.35" customHeight="1">
      <c r="A149" s="124"/>
      <c r="B149" s="125"/>
      <c r="C149" s="129"/>
      <c r="D149" s="32" t="str">
        <f>'compétences cycle3'!$D167</f>
        <v>Réaliser des productions</v>
      </c>
      <c r="E149" s="56"/>
      <c r="F149" s="59"/>
      <c r="G149" s="59"/>
      <c r="H149" s="59"/>
      <c r="I149" s="59"/>
      <c r="J149" s="59"/>
      <c r="K149" s="59"/>
      <c r="L149" s="59"/>
      <c r="M149" s="59"/>
      <c r="N149" s="59"/>
      <c r="O149" s="59"/>
      <c r="P149" s="59"/>
      <c r="Q149" s="59"/>
      <c r="R149" s="59"/>
      <c r="S149" s="59"/>
      <c r="T149" s="59"/>
      <c r="U149" s="59"/>
      <c r="V149" s="59"/>
      <c r="W149" s="59"/>
      <c r="X149" s="59"/>
      <c r="Y149" s="59"/>
      <c r="Z149" s="59"/>
      <c r="AA149" s="59"/>
      <c r="AB149" s="59"/>
      <c r="AC149" s="59"/>
      <c r="AD149" s="59"/>
      <c r="AE149" s="59"/>
      <c r="AF149" s="59"/>
      <c r="AG149" s="55"/>
      <c r="AH149" s="55"/>
    </row>
    <row r="150" spans="1:34" ht="28.35" customHeight="1">
      <c r="A150" s="124"/>
      <c r="B150" s="125"/>
      <c r="C150" s="129"/>
      <c r="D150" s="32" t="str">
        <f>'compétences cycle3'!$D168</f>
        <v>Utiliser des cartes</v>
      </c>
      <c r="E150" s="56"/>
      <c r="F150" s="59"/>
      <c r="G150" s="59"/>
      <c r="H150" s="59"/>
      <c r="I150" s="59"/>
      <c r="J150" s="59"/>
      <c r="K150" s="59"/>
      <c r="L150" s="59"/>
      <c r="M150" s="59"/>
      <c r="N150" s="59"/>
      <c r="O150" s="59"/>
      <c r="P150" s="59"/>
      <c r="Q150" s="59"/>
      <c r="R150" s="59"/>
      <c r="S150" s="59"/>
      <c r="T150" s="59"/>
      <c r="U150" s="59"/>
      <c r="V150" s="59"/>
      <c r="W150" s="59"/>
      <c r="X150" s="59"/>
      <c r="Y150" s="59"/>
      <c r="Z150" s="59"/>
      <c r="AA150" s="59"/>
      <c r="AB150" s="59"/>
      <c r="AC150" s="59"/>
      <c r="AD150" s="59"/>
      <c r="AE150" s="59"/>
      <c r="AF150" s="59"/>
      <c r="AG150" s="55"/>
      <c r="AH150" s="55"/>
    </row>
    <row r="151" spans="1:34" ht="28.35" customHeight="1">
      <c r="A151" s="124"/>
      <c r="B151" s="125"/>
      <c r="C151" s="129"/>
      <c r="D151" s="32" t="str">
        <f>'compétences cycle3'!$D169</f>
        <v>Organiser son travail dans le cadre d'un groupe</v>
      </c>
      <c r="E151" s="56"/>
      <c r="F151" s="59"/>
      <c r="G151" s="59"/>
      <c r="H151" s="59"/>
      <c r="I151" s="59"/>
      <c r="J151" s="59"/>
      <c r="K151" s="59"/>
      <c r="L151" s="59"/>
      <c r="M151" s="59"/>
      <c r="N151" s="59"/>
      <c r="O151" s="59"/>
      <c r="P151" s="59"/>
      <c r="Q151" s="59"/>
      <c r="R151" s="59"/>
      <c r="S151" s="59"/>
      <c r="T151" s="59"/>
      <c r="U151" s="59"/>
      <c r="V151" s="59"/>
      <c r="W151" s="59"/>
      <c r="X151" s="59"/>
      <c r="Y151" s="59"/>
      <c r="Z151" s="59"/>
      <c r="AA151" s="59"/>
      <c r="AB151" s="59"/>
      <c r="AC151" s="59"/>
      <c r="AD151" s="59"/>
      <c r="AE151" s="59"/>
      <c r="AF151" s="59"/>
      <c r="AG151" s="55"/>
      <c r="AH151" s="55"/>
    </row>
    <row r="152" spans="1:34" ht="28.35" customHeight="1">
      <c r="A152" s="124"/>
      <c r="B152" s="125"/>
      <c r="C152" s="129"/>
      <c r="D152" s="32" t="str">
        <f>'compétences cycle3'!$D170</f>
        <v>Travailler en commun</v>
      </c>
      <c r="E152" s="56"/>
      <c r="F152" s="59"/>
      <c r="G152" s="59"/>
      <c r="H152" s="59"/>
      <c r="I152" s="59"/>
      <c r="J152" s="59"/>
      <c r="K152" s="59"/>
      <c r="L152" s="59"/>
      <c r="M152" s="59"/>
      <c r="N152" s="59"/>
      <c r="O152" s="59"/>
      <c r="P152" s="59"/>
      <c r="Q152" s="59"/>
      <c r="R152" s="59"/>
      <c r="S152" s="59"/>
      <c r="T152" s="59"/>
      <c r="U152" s="59"/>
      <c r="V152" s="59"/>
      <c r="W152" s="59"/>
      <c r="X152" s="59"/>
      <c r="Y152" s="59"/>
      <c r="Z152" s="59"/>
      <c r="AA152" s="59"/>
      <c r="AB152" s="59"/>
      <c r="AC152" s="59"/>
      <c r="AD152" s="59"/>
      <c r="AE152" s="59"/>
      <c r="AF152" s="59"/>
      <c r="AG152" s="55"/>
      <c r="AH152" s="55"/>
    </row>
    <row r="153" spans="1:34" ht="28.35" customHeight="1" thickBot="1">
      <c r="A153" s="133"/>
      <c r="B153" s="134"/>
      <c r="C153" s="129"/>
      <c r="D153" s="32" t="str">
        <f>'compétences cycle3'!$D171</f>
        <v>Utiliser les outils numériques dans le travail collectif</v>
      </c>
      <c r="E153" s="56"/>
      <c r="F153" s="59"/>
      <c r="G153" s="59"/>
      <c r="H153" s="59"/>
      <c r="I153" s="59"/>
      <c r="J153" s="59"/>
      <c r="K153" s="59"/>
      <c r="L153" s="59"/>
      <c r="M153" s="59"/>
      <c r="N153" s="59"/>
      <c r="O153" s="59"/>
      <c r="P153" s="59"/>
      <c r="Q153" s="59"/>
      <c r="R153" s="59"/>
      <c r="S153" s="59"/>
      <c r="T153" s="59"/>
      <c r="U153" s="59"/>
      <c r="V153" s="59"/>
      <c r="W153" s="59"/>
      <c r="X153" s="59"/>
      <c r="Y153" s="59"/>
      <c r="Z153" s="59"/>
      <c r="AA153" s="59"/>
      <c r="AB153" s="59"/>
      <c r="AC153" s="59"/>
      <c r="AD153" s="59"/>
      <c r="AE153" s="59"/>
      <c r="AF153" s="59"/>
      <c r="AG153" s="55"/>
      <c r="AH153" s="55"/>
    </row>
    <row r="154" spans="1:34" ht="28.35" customHeight="1">
      <c r="A154" s="140" t="str">
        <f>'compétences cycle3'!$A127</f>
        <v>Enseignement moral et civique</v>
      </c>
      <c r="B154" s="141"/>
      <c r="C154" s="131" t="str">
        <f>'compétences cycle3'!$B127</f>
        <v>Respect d'autrui</v>
      </c>
      <c r="D154" s="8" t="str">
        <f>'compétences cycle3'!$D127</f>
        <v>Respecter autrui et accepter les différences</v>
      </c>
      <c r="E154" s="56" t="s">
        <v>72</v>
      </c>
      <c r="F154" s="59"/>
      <c r="G154" s="59"/>
      <c r="H154" s="59"/>
      <c r="I154" s="59"/>
      <c r="J154" s="59"/>
      <c r="K154" s="59"/>
      <c r="L154" s="59"/>
      <c r="M154" s="59"/>
      <c r="N154" s="59"/>
      <c r="O154" s="59"/>
      <c r="P154" s="59"/>
      <c r="Q154" s="59"/>
      <c r="R154" s="59"/>
      <c r="S154" s="59"/>
      <c r="T154" s="59"/>
      <c r="U154" s="59"/>
      <c r="V154" s="59"/>
      <c r="W154" s="59"/>
      <c r="X154" s="59"/>
      <c r="Y154" s="59"/>
      <c r="Z154" s="59"/>
      <c r="AA154" s="59"/>
      <c r="AB154" s="59"/>
      <c r="AC154" s="59"/>
      <c r="AD154" s="59"/>
      <c r="AE154" s="59"/>
      <c r="AF154" s="59"/>
      <c r="AG154" s="55"/>
      <c r="AH154" s="55"/>
    </row>
    <row r="155" spans="1:34" ht="28.35" customHeight="1">
      <c r="A155" s="138"/>
      <c r="B155" s="142"/>
      <c r="C155" s="131"/>
      <c r="D155" s="8" t="str">
        <f>'compétences cycle3'!$D128</f>
        <v>Respecter les engagements pris envers soi-même et envers les autres</v>
      </c>
      <c r="F155" s="59"/>
      <c r="G155" s="59"/>
      <c r="H155" s="59"/>
      <c r="I155" s="59"/>
      <c r="J155" s="59"/>
      <c r="K155" s="59"/>
      <c r="L155" s="59"/>
      <c r="M155" s="59"/>
      <c r="N155" s="59"/>
      <c r="O155" s="59"/>
      <c r="P155" s="59"/>
      <c r="Q155" s="59"/>
      <c r="R155" s="59"/>
      <c r="S155" s="59"/>
      <c r="T155" s="59"/>
      <c r="U155" s="59"/>
      <c r="V155" s="59"/>
      <c r="W155" s="59"/>
      <c r="X155" s="59"/>
      <c r="Y155" s="59"/>
      <c r="Z155" s="59"/>
      <c r="AA155" s="59"/>
      <c r="AB155" s="59"/>
      <c r="AC155" s="59"/>
      <c r="AD155" s="59"/>
      <c r="AE155" s="59"/>
      <c r="AF155" s="59"/>
      <c r="AG155" s="55"/>
      <c r="AH155" s="55"/>
    </row>
    <row r="156" spans="1:34" ht="30">
      <c r="A156" s="138"/>
      <c r="B156" s="142"/>
      <c r="C156" s="131" t="str">
        <f>'compétences cycle3'!$B129</f>
        <v>Identifier et exprimer les émotions et les
sentiments</v>
      </c>
      <c r="D156" s="8" t="str">
        <f>'compétences cycle3'!$D129</f>
        <v>Partager et réguler ses émotions, des sentiments dans des situations d'enseignement</v>
      </c>
      <c r="E156" s="56"/>
      <c r="F156" s="59"/>
      <c r="G156" s="59"/>
      <c r="H156" s="59"/>
      <c r="I156" s="59"/>
      <c r="J156" s="59"/>
      <c r="K156" s="59"/>
      <c r="L156" s="59"/>
      <c r="M156" s="59"/>
      <c r="N156" s="59"/>
      <c r="O156" s="59"/>
      <c r="P156" s="59"/>
      <c r="Q156" s="59"/>
      <c r="R156" s="59"/>
      <c r="S156" s="59"/>
      <c r="T156" s="59"/>
      <c r="U156" s="59"/>
      <c r="V156" s="59"/>
      <c r="W156" s="59"/>
      <c r="X156" s="59"/>
      <c r="Y156" s="59"/>
      <c r="Z156" s="59"/>
      <c r="AA156" s="59"/>
      <c r="AB156" s="59"/>
      <c r="AC156" s="59"/>
      <c r="AD156" s="59"/>
      <c r="AE156" s="59"/>
      <c r="AF156" s="59"/>
      <c r="AG156" s="55"/>
      <c r="AH156" s="55"/>
    </row>
    <row r="157" spans="1:34" ht="28.35" customHeight="1">
      <c r="A157" s="138"/>
      <c r="B157" s="142"/>
      <c r="C157" s="131"/>
      <c r="D157" s="8" t="str">
        <f>'compétences cycle3'!$D130</f>
        <v>Mobiliser le vocabulaire adapté à leur expression</v>
      </c>
      <c r="E157" s="56"/>
      <c r="F157" s="59"/>
      <c r="G157" s="59"/>
      <c r="H157" s="59"/>
      <c r="I157" s="59"/>
      <c r="J157" s="59"/>
      <c r="K157" s="59"/>
      <c r="L157" s="59"/>
      <c r="M157" s="59"/>
      <c r="N157" s="59"/>
      <c r="O157" s="59"/>
      <c r="P157" s="59"/>
      <c r="Q157" s="59"/>
      <c r="R157" s="59"/>
      <c r="S157" s="59"/>
      <c r="T157" s="59"/>
      <c r="U157" s="59"/>
      <c r="V157" s="59"/>
      <c r="W157" s="59"/>
      <c r="X157" s="59"/>
      <c r="Y157" s="59"/>
      <c r="Z157" s="59"/>
      <c r="AA157" s="59"/>
      <c r="AB157" s="59"/>
      <c r="AC157" s="59"/>
      <c r="AD157" s="59"/>
      <c r="AE157" s="59"/>
      <c r="AF157" s="59"/>
      <c r="AG157" s="55"/>
      <c r="AH157" s="55"/>
    </row>
    <row r="158" spans="1:34" ht="28.35" customHeight="1">
      <c r="A158" s="138"/>
      <c r="B158" s="142"/>
      <c r="C158" s="131" t="str">
        <f>'compétences cycle3'!$B131</f>
        <v>Acquérir et partager les valeurs de la République</v>
      </c>
      <c r="D158" s="8" t="str">
        <f>'compétences cycle3'!$D131</f>
        <v>Comprendre que la vie collective impliquele respect de règle</v>
      </c>
      <c r="E158" s="56"/>
      <c r="F158" s="59"/>
      <c r="G158" s="59"/>
      <c r="H158" s="59"/>
      <c r="I158" s="59"/>
      <c r="J158" s="59"/>
      <c r="K158" s="59"/>
      <c r="L158" s="59"/>
      <c r="M158" s="59"/>
      <c r="N158" s="59"/>
      <c r="O158" s="59"/>
      <c r="P158" s="59"/>
      <c r="Q158" s="59"/>
      <c r="R158" s="59"/>
      <c r="S158" s="59"/>
      <c r="T158" s="59"/>
      <c r="U158" s="59"/>
      <c r="V158" s="59"/>
      <c r="W158" s="59"/>
      <c r="X158" s="59"/>
      <c r="Y158" s="59"/>
      <c r="Z158" s="59"/>
      <c r="AA158" s="59"/>
      <c r="AB158" s="59"/>
      <c r="AC158" s="59"/>
      <c r="AD158" s="59"/>
      <c r="AE158" s="59"/>
      <c r="AF158" s="59"/>
      <c r="AG158" s="55"/>
      <c r="AH158" s="55"/>
    </row>
    <row r="159" spans="1:34" ht="30">
      <c r="A159" s="138"/>
      <c r="B159" s="142"/>
      <c r="C159" s="131"/>
      <c r="D159" s="8" t="str">
        <f>'compétences cycle3'!$D132</f>
        <v>Connaître les valeurs, principes et symboles de la République française, de l’Union européenne et des sociétés démocratiques</v>
      </c>
      <c r="E159" s="56"/>
      <c r="F159" s="59"/>
      <c r="G159" s="59"/>
      <c r="H159" s="59"/>
      <c r="I159" s="59"/>
      <c r="J159" s="59"/>
      <c r="K159" s="59"/>
      <c r="L159" s="59"/>
      <c r="M159" s="59"/>
      <c r="N159" s="59"/>
      <c r="O159" s="59"/>
      <c r="P159" s="59"/>
      <c r="Q159" s="59"/>
      <c r="R159" s="59"/>
      <c r="S159" s="59"/>
      <c r="T159" s="59"/>
      <c r="U159" s="59"/>
      <c r="V159" s="59"/>
      <c r="W159" s="59"/>
      <c r="X159" s="59"/>
      <c r="Y159" s="59"/>
      <c r="Z159" s="59"/>
      <c r="AA159" s="59"/>
      <c r="AB159" s="59"/>
      <c r="AC159" s="59"/>
      <c r="AD159" s="59"/>
      <c r="AE159" s="59"/>
      <c r="AF159" s="59"/>
      <c r="AG159" s="55"/>
      <c r="AH159" s="55"/>
    </row>
    <row r="160" spans="1:34" ht="28.35" customHeight="1">
      <c r="A160" s="138"/>
      <c r="B160" s="142"/>
      <c r="C160" s="131"/>
      <c r="D160" s="8" t="str">
        <f>'compétences cycle3'!$D133</f>
        <v>Identifier et connaître les cadres d’une société démocratique</v>
      </c>
      <c r="E160" s="56"/>
      <c r="F160" s="59"/>
      <c r="G160" s="59"/>
      <c r="H160" s="59"/>
      <c r="I160" s="59"/>
      <c r="J160" s="59"/>
      <c r="K160" s="59"/>
      <c r="L160" s="59"/>
      <c r="M160" s="59"/>
      <c r="N160" s="59"/>
      <c r="O160" s="59"/>
      <c r="P160" s="59"/>
      <c r="Q160" s="59"/>
      <c r="R160" s="59"/>
      <c r="S160" s="59"/>
      <c r="T160" s="59"/>
      <c r="U160" s="59"/>
      <c r="V160" s="59"/>
      <c r="W160" s="59"/>
      <c r="X160" s="59"/>
      <c r="Y160" s="59"/>
      <c r="Z160" s="59"/>
      <c r="AA160" s="59"/>
      <c r="AB160" s="59"/>
      <c r="AC160" s="59"/>
      <c r="AD160" s="59"/>
      <c r="AE160" s="59"/>
      <c r="AF160" s="59"/>
      <c r="AG160" s="55"/>
      <c r="AH160" s="55"/>
    </row>
    <row r="161" spans="1:34" ht="30">
      <c r="A161" s="138"/>
      <c r="B161" s="142"/>
      <c r="C161" s="131" t="str">
        <f>'compétences cycle3'!$B134</f>
        <v>Construire une culture civique</v>
      </c>
      <c r="D161" s="8" t="str">
        <f>'compétences cycle3'!$D134</f>
        <v>Comprendre et expérimenter l’engagement dans la classe, dans l’école et dans l’établissement</v>
      </c>
      <c r="E161" s="56"/>
      <c r="F161" s="59"/>
      <c r="G161" s="59"/>
      <c r="H161" s="59"/>
      <c r="I161" s="59"/>
      <c r="J161" s="59"/>
      <c r="K161" s="59"/>
      <c r="L161" s="59"/>
      <c r="M161" s="59"/>
      <c r="N161" s="59"/>
      <c r="O161" s="59"/>
      <c r="P161" s="59"/>
      <c r="Q161" s="59"/>
      <c r="R161" s="59"/>
      <c r="S161" s="59"/>
      <c r="T161" s="59"/>
      <c r="U161" s="59"/>
      <c r="V161" s="59"/>
      <c r="W161" s="59"/>
      <c r="X161" s="59"/>
      <c r="Y161" s="59"/>
      <c r="Z161" s="59"/>
      <c r="AA161" s="59"/>
      <c r="AB161" s="59"/>
      <c r="AC161" s="59"/>
      <c r="AD161" s="59"/>
      <c r="AE161" s="59"/>
      <c r="AF161" s="59"/>
      <c r="AG161" s="55"/>
      <c r="AH161" s="55"/>
    </row>
    <row r="162" spans="1:34" ht="28.35" customHeight="1">
      <c r="A162" s="138"/>
      <c r="B162" s="142"/>
      <c r="C162" s="131"/>
      <c r="D162" s="8" t="str">
        <f>'compétences cycle3'!$D135</f>
        <v>Comprendre le sens de l’intérêt général</v>
      </c>
      <c r="E162" s="56"/>
      <c r="F162" s="59"/>
      <c r="G162" s="59"/>
      <c r="H162" s="59"/>
      <c r="I162" s="59"/>
      <c r="J162" s="59"/>
      <c r="K162" s="59"/>
      <c r="L162" s="59"/>
      <c r="M162" s="59"/>
      <c r="N162" s="59"/>
      <c r="O162" s="59"/>
      <c r="P162" s="59"/>
      <c r="Q162" s="59"/>
      <c r="R162" s="59"/>
      <c r="S162" s="59"/>
      <c r="T162" s="59"/>
      <c r="U162" s="59"/>
      <c r="V162" s="59"/>
      <c r="W162" s="59"/>
      <c r="X162" s="59"/>
      <c r="Y162" s="59"/>
      <c r="Z162" s="59"/>
      <c r="AA162" s="59"/>
      <c r="AB162" s="59"/>
      <c r="AC162" s="59"/>
      <c r="AD162" s="59"/>
      <c r="AE162" s="59"/>
      <c r="AF162" s="59"/>
      <c r="AG162" s="55"/>
      <c r="AH162" s="55"/>
    </row>
    <row r="163" spans="1:34" ht="28.35" customHeight="1">
      <c r="A163" s="143"/>
      <c r="B163" s="144"/>
      <c r="C163" s="132"/>
      <c r="D163" s="62" t="str">
        <f>'compétences cycle3'!$D136</f>
        <v>Exercer son jugement, construire l’esprit critique</v>
      </c>
      <c r="E163" s="50"/>
      <c r="F163" s="64"/>
      <c r="G163" s="64"/>
      <c r="H163" s="64"/>
      <c r="I163" s="64"/>
      <c r="J163" s="64"/>
      <c r="K163" s="64"/>
      <c r="L163" s="64"/>
      <c r="M163" s="64"/>
      <c r="N163" s="64"/>
      <c r="O163" s="64"/>
      <c r="P163" s="64"/>
      <c r="Q163" s="64"/>
      <c r="R163" s="64"/>
      <c r="S163" s="64"/>
      <c r="T163" s="64"/>
      <c r="U163" s="64"/>
      <c r="V163" s="64"/>
      <c r="W163" s="64"/>
      <c r="X163" s="64"/>
      <c r="Y163" s="64"/>
      <c r="Z163" s="64"/>
      <c r="AA163" s="64"/>
      <c r="AB163" s="64"/>
      <c r="AC163" s="64"/>
      <c r="AD163" s="64"/>
      <c r="AE163" s="64"/>
      <c r="AF163" s="64"/>
      <c r="AG163" s="65"/>
      <c r="AH163" s="65"/>
    </row>
    <row r="164" spans="1:34" ht="28.35" customHeight="1">
      <c r="A164" s="71"/>
      <c r="B164" s="74"/>
      <c r="C164" s="74"/>
      <c r="D164" s="74"/>
      <c r="E164" s="74"/>
      <c r="F164" s="74"/>
      <c r="G164" s="74"/>
      <c r="H164" s="74"/>
      <c r="I164" s="74"/>
      <c r="J164" s="74"/>
      <c r="K164" s="74"/>
      <c r="L164" s="74"/>
      <c r="M164" s="74"/>
      <c r="N164" s="74"/>
      <c r="O164" s="74"/>
      <c r="P164" s="74"/>
      <c r="Q164" s="74"/>
      <c r="R164" s="74"/>
      <c r="S164" s="74"/>
      <c r="T164" s="74"/>
      <c r="U164" s="74"/>
      <c r="V164" s="74"/>
      <c r="W164" s="74"/>
      <c r="X164" s="74"/>
      <c r="Y164" s="74"/>
      <c r="Z164" s="74"/>
      <c r="AA164" s="74"/>
      <c r="AB164" s="74"/>
      <c r="AC164" s="74"/>
      <c r="AD164" s="74"/>
      <c r="AE164" s="74"/>
      <c r="AF164" s="74"/>
      <c r="AG164" s="75"/>
      <c r="AH164" s="75"/>
    </row>
    <row r="165" spans="1:34" ht="30">
      <c r="A165" s="137" t="str">
        <f>'compétences cycle3'!$A103</f>
        <v>Enseignements artistiques</v>
      </c>
      <c r="B165" s="123" t="str">
        <f>'compétences cycle3'!$B103</f>
        <v>Arts plastiques</v>
      </c>
      <c r="C165" s="128" t="str">
        <f>'compétences cycle3'!$C103</f>
        <v>Expérimenter, produire, créer</v>
      </c>
      <c r="D165" s="57" t="str">
        <f>'compétences cycle3'!$D103</f>
        <v>Choisir, organiser et mobiliser des gestes, des outils et des matériaux en fonction des effets qu’ils produisent</v>
      </c>
      <c r="E165" s="48"/>
      <c r="F165" s="58"/>
      <c r="G165" s="58"/>
      <c r="H165" s="58"/>
      <c r="I165" s="58"/>
      <c r="J165" s="58"/>
      <c r="K165" s="58"/>
      <c r="L165" s="58"/>
      <c r="M165" s="58"/>
      <c r="N165" s="58"/>
      <c r="O165" s="58"/>
      <c r="P165" s="58"/>
      <c r="Q165" s="58"/>
      <c r="R165" s="58"/>
      <c r="S165" s="58"/>
      <c r="T165" s="58"/>
      <c r="U165" s="58"/>
      <c r="V165" s="58"/>
      <c r="W165" s="58"/>
      <c r="X165" s="58"/>
      <c r="Y165" s="58"/>
      <c r="Z165" s="58"/>
      <c r="AA165" s="58"/>
      <c r="AB165" s="58"/>
      <c r="AC165" s="58"/>
      <c r="AD165" s="58"/>
      <c r="AE165" s="58"/>
      <c r="AF165" s="58"/>
      <c r="AG165" s="63"/>
      <c r="AH165" s="63"/>
    </row>
    <row r="166" spans="1:34" ht="45">
      <c r="A166" s="138"/>
      <c r="B166" s="125"/>
      <c r="C166" s="129"/>
      <c r="D166" s="32" t="str">
        <f>'compétences cycle3'!$D104</f>
        <v>Représenter le monde environnant ou donner forme à son imaginaire en explorant divers domaines (dessin, collage, modelage, sculpture, photographie, vidéo…)</v>
      </c>
      <c r="E166" s="56"/>
      <c r="F166" s="59"/>
      <c r="G166" s="59"/>
      <c r="H166" s="59"/>
      <c r="I166" s="59"/>
      <c r="J166" s="59"/>
      <c r="K166" s="59"/>
      <c r="L166" s="59"/>
      <c r="M166" s="59"/>
      <c r="N166" s="59"/>
      <c r="O166" s="59"/>
      <c r="P166" s="59"/>
      <c r="Q166" s="59"/>
      <c r="R166" s="59"/>
      <c r="S166" s="59"/>
      <c r="T166" s="59"/>
      <c r="U166" s="59"/>
      <c r="V166" s="59"/>
      <c r="W166" s="59"/>
      <c r="X166" s="59"/>
      <c r="Y166" s="59"/>
      <c r="Z166" s="59"/>
      <c r="AA166" s="59"/>
      <c r="AB166" s="59"/>
      <c r="AC166" s="59"/>
      <c r="AD166" s="59"/>
      <c r="AE166" s="59"/>
      <c r="AF166" s="59"/>
      <c r="AG166" s="55"/>
      <c r="AH166" s="55"/>
    </row>
    <row r="167" spans="1:34" ht="28.35" customHeight="1">
      <c r="A167" s="138"/>
      <c r="B167" s="125"/>
      <c r="C167" s="129"/>
      <c r="D167" s="32" t="str">
        <f>'compétences cycle3'!$D105</f>
        <v>Rechercher une expression personnelle en s’éloignant des stéréotypes</v>
      </c>
      <c r="E167" s="56"/>
      <c r="F167" s="59"/>
      <c r="G167" s="59"/>
      <c r="H167" s="59"/>
      <c r="I167" s="59"/>
      <c r="J167" s="59"/>
      <c r="K167" s="59"/>
      <c r="L167" s="59"/>
      <c r="M167" s="59"/>
      <c r="N167" s="59"/>
      <c r="O167" s="59"/>
      <c r="P167" s="59"/>
      <c r="Q167" s="59"/>
      <c r="R167" s="59"/>
      <c r="S167" s="59"/>
      <c r="T167" s="59"/>
      <c r="U167" s="59"/>
      <c r="V167" s="59"/>
      <c r="W167" s="59"/>
      <c r="X167" s="59"/>
      <c r="Y167" s="59"/>
      <c r="Z167" s="59"/>
      <c r="AA167" s="59"/>
      <c r="AB167" s="59"/>
      <c r="AC167" s="59"/>
      <c r="AD167" s="59"/>
      <c r="AE167" s="59"/>
      <c r="AF167" s="59"/>
      <c r="AG167" s="55"/>
      <c r="AH167" s="55"/>
    </row>
    <row r="168" spans="1:34" ht="30">
      <c r="A168" s="138"/>
      <c r="B168" s="125"/>
      <c r="C168" s="129"/>
      <c r="D168" s="32" t="str">
        <f>'compétences cycle3'!$D106</f>
        <v>Intégrer l’usage des outils informatiques de travail de l’image et de recherche d’information, au service de la pratique plastique</v>
      </c>
      <c r="E168" s="56"/>
      <c r="F168" s="59"/>
      <c r="G168" s="59"/>
      <c r="H168" s="59"/>
      <c r="I168" s="59"/>
      <c r="J168" s="59"/>
      <c r="K168" s="59"/>
      <c r="L168" s="59"/>
      <c r="M168" s="59"/>
      <c r="N168" s="59"/>
      <c r="O168" s="59"/>
      <c r="P168" s="59"/>
      <c r="Q168" s="59"/>
      <c r="R168" s="59"/>
      <c r="S168" s="59"/>
      <c r="T168" s="59"/>
      <c r="U168" s="59"/>
      <c r="V168" s="59"/>
      <c r="W168" s="59"/>
      <c r="X168" s="59"/>
      <c r="Y168" s="59"/>
      <c r="Z168" s="59"/>
      <c r="AA168" s="59"/>
      <c r="AB168" s="59"/>
      <c r="AC168" s="59"/>
      <c r="AD168" s="59"/>
      <c r="AE168" s="59"/>
      <c r="AF168" s="59"/>
      <c r="AG168" s="55"/>
      <c r="AH168" s="55"/>
    </row>
    <row r="169" spans="1:34" ht="30">
      <c r="A169" s="138"/>
      <c r="B169" s="125"/>
      <c r="C169" s="129" t="str">
        <f>'compétences cycle3'!$C107</f>
        <v>Mettre en œuvre un projet artistique</v>
      </c>
      <c r="D169" s="32" t="str">
        <f>'compétences cycle3'!$D107</f>
        <v>Identifier les principaux outils et compétences nécessaires à la réalisation d’un projet artistique</v>
      </c>
      <c r="E169" s="56"/>
      <c r="F169" s="59"/>
      <c r="G169" s="59"/>
      <c r="H169" s="59"/>
      <c r="I169" s="59"/>
      <c r="J169" s="59"/>
      <c r="K169" s="59"/>
      <c r="L169" s="59"/>
      <c r="M169" s="59"/>
      <c r="N169" s="59"/>
      <c r="O169" s="59"/>
      <c r="P169" s="59"/>
      <c r="Q169" s="59"/>
      <c r="R169" s="59"/>
      <c r="S169" s="59"/>
      <c r="T169" s="59"/>
      <c r="U169" s="59"/>
      <c r="V169" s="59"/>
      <c r="W169" s="59"/>
      <c r="X169" s="59"/>
      <c r="Y169" s="59"/>
      <c r="Z169" s="59"/>
      <c r="AA169" s="59"/>
      <c r="AB169" s="59"/>
      <c r="AC169" s="59"/>
      <c r="AD169" s="59"/>
      <c r="AE169" s="59"/>
      <c r="AF169" s="59"/>
      <c r="AG169" s="55"/>
      <c r="AH169" s="55"/>
    </row>
    <row r="170" spans="1:34" ht="30">
      <c r="A170" s="138"/>
      <c r="B170" s="125"/>
      <c r="C170" s="129"/>
      <c r="D170" s="32" t="str">
        <f>'compétences cycle3'!$D108</f>
        <v>Se repérer dans les étapes de la réalisation d’une production plastique individuelle ou collective, anticiper les difficultés éventuelles</v>
      </c>
      <c r="E170" s="56"/>
      <c r="F170" s="59"/>
      <c r="G170" s="59"/>
      <c r="H170" s="59"/>
      <c r="I170" s="59"/>
      <c r="J170" s="59"/>
      <c r="K170" s="59"/>
      <c r="L170" s="59"/>
      <c r="M170" s="59"/>
      <c r="N170" s="59"/>
      <c r="O170" s="59"/>
      <c r="P170" s="59"/>
      <c r="Q170" s="59"/>
      <c r="R170" s="59"/>
      <c r="S170" s="59"/>
      <c r="T170" s="59"/>
      <c r="U170" s="59"/>
      <c r="V170" s="59"/>
      <c r="W170" s="59"/>
      <c r="X170" s="59"/>
      <c r="Y170" s="59"/>
      <c r="Z170" s="59"/>
      <c r="AA170" s="59"/>
      <c r="AB170" s="59"/>
      <c r="AC170" s="59"/>
      <c r="AD170" s="59"/>
      <c r="AE170" s="59"/>
      <c r="AF170" s="59"/>
      <c r="AG170" s="55"/>
      <c r="AH170" s="55"/>
    </row>
    <row r="171" spans="1:34" ht="30">
      <c r="A171" s="138"/>
      <c r="B171" s="125"/>
      <c r="C171" s="129"/>
      <c r="D171" s="32" t="str">
        <f>'compétences cycle3'!$D109</f>
        <v>Identifier et assumer sa part de responsabilité dans un processus coopératif de création</v>
      </c>
      <c r="E171" s="56"/>
      <c r="F171" s="59"/>
      <c r="G171" s="59"/>
      <c r="H171" s="59"/>
      <c r="I171" s="59"/>
      <c r="J171" s="59"/>
      <c r="K171" s="59"/>
      <c r="L171" s="59"/>
      <c r="M171" s="59"/>
      <c r="N171" s="59"/>
      <c r="O171" s="59"/>
      <c r="P171" s="59"/>
      <c r="Q171" s="59"/>
      <c r="R171" s="59"/>
      <c r="S171" s="59"/>
      <c r="T171" s="59"/>
      <c r="U171" s="59"/>
      <c r="V171" s="59"/>
      <c r="W171" s="59"/>
      <c r="X171" s="59"/>
      <c r="Y171" s="59"/>
      <c r="Z171" s="59"/>
      <c r="AA171" s="59"/>
      <c r="AB171" s="59"/>
      <c r="AC171" s="59"/>
      <c r="AD171" s="59"/>
      <c r="AE171" s="59"/>
      <c r="AF171" s="59"/>
      <c r="AG171" s="55"/>
      <c r="AH171" s="55"/>
    </row>
    <row r="172" spans="1:34" ht="30">
      <c r="A172" s="138"/>
      <c r="B172" s="125"/>
      <c r="C172" s="129"/>
      <c r="D172" s="32" t="str">
        <f>'compétences cycle3'!$D110</f>
        <v>Adapter son projet en fonction des contraintes de réalisation et de la prise en compte du spectateur</v>
      </c>
      <c r="E172" s="56"/>
      <c r="F172" s="59"/>
      <c r="G172" s="59"/>
      <c r="H172" s="59"/>
      <c r="I172" s="59"/>
      <c r="J172" s="59"/>
      <c r="K172" s="59"/>
      <c r="L172" s="59"/>
      <c r="M172" s="59"/>
      <c r="N172" s="59"/>
      <c r="O172" s="59"/>
      <c r="P172" s="59"/>
      <c r="Q172" s="59"/>
      <c r="R172" s="59"/>
      <c r="S172" s="59"/>
      <c r="T172" s="59"/>
      <c r="U172" s="59"/>
      <c r="V172" s="59"/>
      <c r="W172" s="59"/>
      <c r="X172" s="59"/>
      <c r="Y172" s="59"/>
      <c r="Z172" s="59"/>
      <c r="AA172" s="59"/>
      <c r="AB172" s="59"/>
      <c r="AC172" s="59"/>
      <c r="AD172" s="59"/>
      <c r="AE172" s="59"/>
      <c r="AF172" s="59"/>
      <c r="AG172" s="55"/>
      <c r="AH172" s="55"/>
    </row>
    <row r="173" spans="1:34" ht="30">
      <c r="A173" s="138"/>
      <c r="B173" s="125"/>
      <c r="C173" s="129" t="str">
        <f>'compétences cycle3'!$C111</f>
        <v>S’exprimer, analyser sa pratique, celle de ses pairs ; établir
une relation avec celle des artistes, s’ouvrir à l’altérité</v>
      </c>
      <c r="D173" s="32" t="str">
        <f>'compétences cycle3'!$D111</f>
        <v>Décrire et interroger à l’aide d’un vocabulaire spécifique ses productions plastiques, celles de ses pairs et des œuvres d’art étudiées en classe</v>
      </c>
      <c r="E173" s="56"/>
      <c r="F173" s="59"/>
      <c r="G173" s="59"/>
      <c r="H173" s="59"/>
      <c r="I173" s="59"/>
      <c r="J173" s="59"/>
      <c r="K173" s="59"/>
      <c r="L173" s="59"/>
      <c r="M173" s="59"/>
      <c r="N173" s="59"/>
      <c r="O173" s="59"/>
      <c r="P173" s="59"/>
      <c r="Q173" s="59"/>
      <c r="R173" s="59"/>
      <c r="S173" s="59"/>
      <c r="T173" s="59"/>
      <c r="U173" s="59"/>
      <c r="V173" s="59"/>
      <c r="W173" s="59"/>
      <c r="X173" s="59"/>
      <c r="Y173" s="59"/>
      <c r="Z173" s="59"/>
      <c r="AA173" s="59"/>
      <c r="AB173" s="59"/>
      <c r="AC173" s="59"/>
      <c r="AD173" s="59"/>
      <c r="AE173" s="59"/>
      <c r="AF173" s="59"/>
      <c r="AG173" s="55"/>
      <c r="AH173" s="55"/>
    </row>
    <row r="174" spans="1:34" ht="30">
      <c r="A174" s="138"/>
      <c r="B174" s="125"/>
      <c r="C174" s="129"/>
      <c r="D174" s="32" t="str">
        <f>'compétences cycle3'!$D112</f>
        <v>Justifier des choix pour rendre compte du cheminement qui conduit de l’intention à la réalisation</v>
      </c>
      <c r="E174" s="56"/>
      <c r="F174" s="59"/>
      <c r="G174" s="59"/>
      <c r="H174" s="59"/>
      <c r="I174" s="59"/>
      <c r="J174" s="59"/>
      <c r="K174" s="59"/>
      <c r="L174" s="59"/>
      <c r="M174" s="59"/>
      <c r="N174" s="59"/>
      <c r="O174" s="59"/>
      <c r="P174" s="59"/>
      <c r="Q174" s="59"/>
      <c r="R174" s="59"/>
      <c r="S174" s="59"/>
      <c r="T174" s="59"/>
      <c r="U174" s="59"/>
      <c r="V174" s="59"/>
      <c r="W174" s="59"/>
      <c r="X174" s="59"/>
      <c r="Y174" s="59"/>
      <c r="Z174" s="59"/>
      <c r="AA174" s="59"/>
      <c r="AB174" s="59"/>
      <c r="AC174" s="59"/>
      <c r="AD174" s="59"/>
      <c r="AE174" s="59"/>
      <c r="AF174" s="59"/>
      <c r="AG174" s="55"/>
      <c r="AH174" s="55"/>
    </row>
    <row r="175" spans="1:34" ht="45">
      <c r="A175" s="138"/>
      <c r="B175" s="125"/>
      <c r="C175" s="129"/>
      <c r="D175" s="32" t="str">
        <f>'compétences cycle3'!$D113</f>
        <v>Formuler une expression juste de ses émotions, en prenant appui sur ses propres réalisations plastiques, celles des autres élèves et des œuvres d’ar</v>
      </c>
      <c r="E175" s="56"/>
      <c r="F175" s="59"/>
      <c r="G175" s="59"/>
      <c r="H175" s="59"/>
      <c r="I175" s="59"/>
      <c r="J175" s="59"/>
      <c r="K175" s="59"/>
      <c r="L175" s="59"/>
      <c r="M175" s="59"/>
      <c r="N175" s="59"/>
      <c r="O175" s="59"/>
      <c r="P175" s="59"/>
      <c r="Q175" s="59"/>
      <c r="R175" s="59"/>
      <c r="S175" s="59"/>
      <c r="T175" s="59"/>
      <c r="U175" s="59"/>
      <c r="V175" s="59"/>
      <c r="W175" s="59"/>
      <c r="X175" s="59"/>
      <c r="Y175" s="59"/>
      <c r="Z175" s="59"/>
      <c r="AA175" s="59"/>
      <c r="AB175" s="59"/>
      <c r="AC175" s="59"/>
      <c r="AD175" s="59"/>
      <c r="AE175" s="59"/>
      <c r="AF175" s="59"/>
      <c r="AG175" s="55"/>
      <c r="AH175" s="55"/>
    </row>
    <row r="176" spans="1:34" ht="30">
      <c r="A176" s="138"/>
      <c r="B176" s="125"/>
      <c r="C176" s="129" t="str">
        <f>'compétences cycle3'!$C114</f>
        <v>Se repérer dans les domaines liés aux arts plastiques, être sensible aux questions de l’art</v>
      </c>
      <c r="D176" s="32" t="str">
        <f>'compétences cycle3'!$D114</f>
        <v>Repérer, pour les dépasser, certains a priori et stéréotypes culturels et artistiques</v>
      </c>
      <c r="E176" s="56"/>
      <c r="F176" s="59"/>
      <c r="G176" s="59"/>
      <c r="H176" s="59"/>
      <c r="I176" s="59"/>
      <c r="J176" s="59"/>
      <c r="K176" s="59"/>
      <c r="L176" s="59"/>
      <c r="M176" s="59"/>
      <c r="N176" s="59"/>
      <c r="O176" s="59"/>
      <c r="P176" s="59"/>
      <c r="Q176" s="59"/>
      <c r="R176" s="59"/>
      <c r="S176" s="59"/>
      <c r="T176" s="59"/>
      <c r="U176" s="59"/>
      <c r="V176" s="59"/>
      <c r="W176" s="59"/>
      <c r="X176" s="59"/>
      <c r="Y176" s="59"/>
      <c r="Z176" s="59"/>
      <c r="AA176" s="59"/>
      <c r="AB176" s="59"/>
      <c r="AC176" s="59"/>
      <c r="AD176" s="59"/>
      <c r="AE176" s="59"/>
      <c r="AF176" s="59"/>
      <c r="AG176" s="55"/>
      <c r="AH176" s="55"/>
    </row>
    <row r="177" spans="1:34" ht="45">
      <c r="A177" s="138"/>
      <c r="B177" s="125"/>
      <c r="C177" s="129"/>
      <c r="D177" s="32" t="str">
        <f>'compétences cycle3'!$D115</f>
        <v>Identifier quelques caractéristiques qui inscrivent une œuvre d’art dans une aire géographique ou culturelle et dans un temps historique, contemporain, proche ou lointain</v>
      </c>
      <c r="E177" s="56"/>
      <c r="F177" s="59"/>
      <c r="G177" s="59"/>
      <c r="H177" s="59"/>
      <c r="I177" s="59"/>
      <c r="J177" s="59"/>
      <c r="K177" s="59"/>
      <c r="L177" s="59"/>
      <c r="M177" s="59"/>
      <c r="N177" s="59"/>
      <c r="O177" s="59"/>
      <c r="P177" s="59"/>
      <c r="Q177" s="59"/>
      <c r="R177" s="59"/>
      <c r="S177" s="59"/>
      <c r="T177" s="59"/>
      <c r="U177" s="59"/>
      <c r="V177" s="59"/>
      <c r="W177" s="59"/>
      <c r="X177" s="59"/>
      <c r="Y177" s="59"/>
      <c r="Z177" s="59"/>
      <c r="AA177" s="59"/>
      <c r="AB177" s="59"/>
      <c r="AC177" s="59"/>
      <c r="AD177" s="59"/>
      <c r="AE177" s="59"/>
      <c r="AF177" s="59"/>
      <c r="AG177" s="55"/>
      <c r="AH177" s="55"/>
    </row>
    <row r="178" spans="1:34" ht="30">
      <c r="A178" s="138"/>
      <c r="B178" s="125"/>
      <c r="C178" s="129"/>
      <c r="D178" s="32" t="str">
        <f>'compétences cycle3'!$D116</f>
        <v>Décrire des œuvres d’art, en proposer une compréhension personnelle argumentée</v>
      </c>
      <c r="E178" s="56"/>
      <c r="F178" s="59"/>
      <c r="G178" s="59"/>
      <c r="H178" s="59"/>
      <c r="I178" s="59"/>
      <c r="J178" s="59"/>
      <c r="K178" s="59"/>
      <c r="L178" s="59"/>
      <c r="M178" s="59"/>
      <c r="N178" s="59"/>
      <c r="O178" s="59"/>
      <c r="P178" s="59"/>
      <c r="Q178" s="59"/>
      <c r="R178" s="59"/>
      <c r="S178" s="59"/>
      <c r="T178" s="59"/>
      <c r="U178" s="59"/>
      <c r="V178" s="59"/>
      <c r="W178" s="59"/>
      <c r="X178" s="59"/>
      <c r="Y178" s="59"/>
      <c r="Z178" s="59"/>
      <c r="AA178" s="59"/>
      <c r="AB178" s="59"/>
      <c r="AC178" s="59"/>
      <c r="AD178" s="59"/>
      <c r="AE178" s="59"/>
      <c r="AF178" s="59"/>
      <c r="AG178" s="55"/>
      <c r="AH178" s="55"/>
    </row>
    <row r="179" spans="1:34" ht="28.35" customHeight="1">
      <c r="A179" s="138"/>
      <c r="B179" s="125" t="str">
        <f>'compétences cycle3'!$B117</f>
        <v>Musique</v>
      </c>
      <c r="C179" s="129" t="str">
        <f>'compétences cycle3'!$C117</f>
        <v>Chanter et interpréter</v>
      </c>
      <c r="D179" s="32" t="str">
        <f>'compétences cycle3'!$D117</f>
        <v>Reproduire et interpréter un modèle mélodique et rythmique</v>
      </c>
      <c r="E179" s="56"/>
      <c r="F179" s="59"/>
      <c r="G179" s="59"/>
      <c r="H179" s="59"/>
      <c r="I179" s="59"/>
      <c r="J179" s="59"/>
      <c r="K179" s="59"/>
      <c r="L179" s="59"/>
      <c r="M179" s="59"/>
      <c r="N179" s="59"/>
      <c r="O179" s="59"/>
      <c r="P179" s="59"/>
      <c r="Q179" s="59"/>
      <c r="R179" s="59"/>
      <c r="S179" s="59"/>
      <c r="T179" s="59"/>
      <c r="U179" s="59"/>
      <c r="V179" s="59"/>
      <c r="W179" s="59"/>
      <c r="X179" s="59"/>
      <c r="Y179" s="59"/>
      <c r="Z179" s="59"/>
      <c r="AA179" s="59"/>
      <c r="AB179" s="59"/>
      <c r="AC179" s="59"/>
      <c r="AD179" s="59"/>
      <c r="AE179" s="59"/>
      <c r="AF179" s="59"/>
      <c r="AG179" s="55"/>
      <c r="AH179" s="55"/>
    </row>
    <row r="180" spans="1:34" ht="28.35" customHeight="1">
      <c r="A180" s="138"/>
      <c r="B180" s="125"/>
      <c r="C180" s="129"/>
      <c r="D180" s="32" t="str">
        <f>'compétences cycle3'!$D118</f>
        <v>Interpréter un répertoire varié avec expressivité</v>
      </c>
      <c r="E180" s="56"/>
      <c r="F180" s="59"/>
      <c r="G180" s="59"/>
      <c r="H180" s="59"/>
      <c r="I180" s="59"/>
      <c r="J180" s="59"/>
      <c r="K180" s="59"/>
      <c r="L180" s="59"/>
      <c r="M180" s="59"/>
      <c r="N180" s="59"/>
      <c r="O180" s="59"/>
      <c r="P180" s="59"/>
      <c r="Q180" s="59"/>
      <c r="R180" s="59"/>
      <c r="S180" s="59"/>
      <c r="T180" s="59"/>
      <c r="U180" s="59"/>
      <c r="V180" s="59"/>
      <c r="W180" s="59"/>
      <c r="X180" s="59"/>
      <c r="Y180" s="59"/>
      <c r="Z180" s="59"/>
      <c r="AA180" s="59"/>
      <c r="AB180" s="59"/>
      <c r="AC180" s="59"/>
      <c r="AD180" s="59"/>
      <c r="AE180" s="59"/>
      <c r="AF180" s="59"/>
      <c r="AG180" s="55"/>
      <c r="AH180" s="55"/>
    </row>
    <row r="181" spans="1:34" ht="30">
      <c r="A181" s="138"/>
      <c r="B181" s="125"/>
      <c r="C181" s="129" t="str">
        <f>'compétences cycle3'!$C119</f>
        <v>Ecouter, comparer et commenter</v>
      </c>
      <c r="D181" s="32" t="str">
        <f>'compétences cycle3'!$D119</f>
        <v>Décrire et comparer des éléments sonores issus de contextes variés, artistiques ou naturels</v>
      </c>
      <c r="E181" s="56"/>
      <c r="F181" s="59"/>
      <c r="G181" s="59"/>
      <c r="H181" s="59"/>
      <c r="I181" s="59"/>
      <c r="J181" s="59"/>
      <c r="K181" s="59"/>
      <c r="L181" s="59"/>
      <c r="M181" s="59"/>
      <c r="N181" s="59"/>
      <c r="O181" s="59"/>
      <c r="P181" s="59"/>
      <c r="Q181" s="59"/>
      <c r="R181" s="59"/>
      <c r="S181" s="59"/>
      <c r="T181" s="59"/>
      <c r="U181" s="59"/>
      <c r="V181" s="59"/>
      <c r="W181" s="59"/>
      <c r="X181" s="59"/>
      <c r="Y181" s="59"/>
      <c r="Z181" s="59"/>
      <c r="AA181" s="59"/>
      <c r="AB181" s="59"/>
      <c r="AC181" s="59"/>
      <c r="AD181" s="59"/>
      <c r="AE181" s="59"/>
      <c r="AF181" s="59"/>
      <c r="AG181" s="55"/>
      <c r="AH181" s="55"/>
    </row>
    <row r="182" spans="1:34" ht="30">
      <c r="A182" s="138"/>
      <c r="B182" s="125"/>
      <c r="C182" s="129"/>
      <c r="D182" s="32" t="str">
        <f>'compétences cycle3'!$D120</f>
        <v>Identifier et nommer ressemblances et différences dans deux extraits musicaux</v>
      </c>
      <c r="E182" s="56"/>
      <c r="F182" s="59"/>
      <c r="G182" s="59"/>
      <c r="H182" s="59"/>
      <c r="I182" s="59"/>
      <c r="J182" s="59"/>
      <c r="K182" s="59"/>
      <c r="L182" s="59"/>
      <c r="M182" s="59"/>
      <c r="N182" s="59"/>
      <c r="O182" s="59"/>
      <c r="P182" s="59"/>
      <c r="Q182" s="59"/>
      <c r="R182" s="59"/>
      <c r="S182" s="59"/>
      <c r="T182" s="59"/>
      <c r="U182" s="59"/>
      <c r="V182" s="59"/>
      <c r="W182" s="59"/>
      <c r="X182" s="59"/>
      <c r="Y182" s="59"/>
      <c r="Z182" s="59"/>
      <c r="AA182" s="59"/>
      <c r="AB182" s="59"/>
      <c r="AC182" s="59"/>
      <c r="AD182" s="59"/>
      <c r="AE182" s="59"/>
      <c r="AF182" s="59"/>
      <c r="AG182" s="55"/>
      <c r="AH182" s="55"/>
    </row>
    <row r="183" spans="1:34" ht="45">
      <c r="A183" s="138"/>
      <c r="B183" s="125"/>
      <c r="C183" s="129"/>
      <c r="D183" s="32" t="str">
        <f>'compétences cycle3'!$D121</f>
        <v>Identifier quelques caractéristiques qui inscrivent une œuvre musicale dans une aire géographique ou culturelle et dans un temps historique contemporain, proche ou lointain</v>
      </c>
      <c r="E183" s="56"/>
      <c r="F183" s="59"/>
      <c r="G183" s="59"/>
      <c r="H183" s="59"/>
      <c r="I183" s="59"/>
      <c r="J183" s="59"/>
      <c r="K183" s="59"/>
      <c r="L183" s="59"/>
      <c r="M183" s="59"/>
      <c r="N183" s="59"/>
      <c r="O183" s="59"/>
      <c r="P183" s="59"/>
      <c r="Q183" s="59"/>
      <c r="R183" s="59"/>
      <c r="S183" s="59"/>
      <c r="T183" s="59"/>
      <c r="U183" s="59"/>
      <c r="V183" s="59"/>
      <c r="W183" s="59"/>
      <c r="X183" s="59"/>
      <c r="Y183" s="59"/>
      <c r="Z183" s="59"/>
      <c r="AA183" s="59"/>
      <c r="AB183" s="59"/>
      <c r="AC183" s="59"/>
      <c r="AD183" s="59"/>
      <c r="AE183" s="59"/>
      <c r="AF183" s="59"/>
      <c r="AG183" s="55"/>
      <c r="AH183" s="55"/>
    </row>
    <row r="184" spans="1:34" ht="28.35" customHeight="1">
      <c r="A184" s="138"/>
      <c r="B184" s="125"/>
      <c r="C184" s="129" t="str">
        <f>'compétences cycle3'!$C122</f>
        <v>Explorer, imaginer et créer</v>
      </c>
      <c r="D184" s="32" t="str">
        <f>'compétences cycle3'!$D122</f>
        <v>Imaginer l’organisation de différents éléments sonores</v>
      </c>
      <c r="E184" s="56"/>
      <c r="F184" s="59"/>
      <c r="G184" s="59"/>
      <c r="H184" s="59"/>
      <c r="I184" s="59"/>
      <c r="J184" s="59"/>
      <c r="K184" s="59"/>
      <c r="L184" s="59"/>
      <c r="M184" s="59"/>
      <c r="N184" s="59"/>
      <c r="O184" s="59"/>
      <c r="P184" s="59"/>
      <c r="Q184" s="59"/>
      <c r="R184" s="59"/>
      <c r="S184" s="59"/>
      <c r="T184" s="59"/>
      <c r="U184" s="59"/>
      <c r="V184" s="59"/>
      <c r="W184" s="59"/>
      <c r="X184" s="59"/>
      <c r="Y184" s="59"/>
      <c r="Z184" s="59"/>
      <c r="AA184" s="59"/>
      <c r="AB184" s="59"/>
      <c r="AC184" s="59"/>
      <c r="AD184" s="59"/>
      <c r="AE184" s="59"/>
      <c r="AF184" s="59"/>
      <c r="AG184" s="55"/>
      <c r="AH184" s="55"/>
    </row>
    <row r="185" spans="1:34" ht="30">
      <c r="A185" s="138"/>
      <c r="B185" s="125"/>
      <c r="C185" s="129"/>
      <c r="D185" s="32" t="str">
        <f>'compétences cycle3'!$D123</f>
        <v>Faire des propositions personnelles lors de moments de création, d’invention et d’interprétation</v>
      </c>
      <c r="E185" s="56"/>
      <c r="F185" s="59"/>
      <c r="G185" s="59"/>
      <c r="H185" s="59"/>
      <c r="I185" s="59"/>
      <c r="J185" s="59"/>
      <c r="K185" s="59"/>
      <c r="L185" s="59"/>
      <c r="M185" s="59"/>
      <c r="N185" s="59"/>
      <c r="O185" s="59"/>
      <c r="P185" s="59"/>
      <c r="Q185" s="59"/>
      <c r="R185" s="59"/>
      <c r="S185" s="59"/>
      <c r="T185" s="59"/>
      <c r="U185" s="59"/>
      <c r="V185" s="59"/>
      <c r="W185" s="59"/>
      <c r="X185" s="59"/>
      <c r="Y185" s="59"/>
      <c r="Z185" s="59"/>
      <c r="AA185" s="59"/>
      <c r="AB185" s="59"/>
      <c r="AC185" s="59"/>
      <c r="AD185" s="59"/>
      <c r="AE185" s="59"/>
      <c r="AF185" s="59"/>
      <c r="AG185" s="55"/>
      <c r="AH185" s="55"/>
    </row>
    <row r="186" spans="1:34" ht="28.35" customHeight="1">
      <c r="A186" s="138"/>
      <c r="B186" s="135"/>
      <c r="C186" s="121" t="str">
        <f>'compétences cycle3'!$C124</f>
        <v>Echanger, partager et agumenter</v>
      </c>
      <c r="D186" s="32" t="str">
        <f>'compétences cycle3'!$D124</f>
        <v>Argumenter un jugement sur une musique</v>
      </c>
      <c r="E186" s="56"/>
      <c r="F186" s="59"/>
      <c r="G186" s="59"/>
      <c r="H186" s="59"/>
      <c r="I186" s="59"/>
      <c r="J186" s="59"/>
      <c r="K186" s="59"/>
      <c r="L186" s="59"/>
      <c r="M186" s="59"/>
      <c r="N186" s="59"/>
      <c r="O186" s="59"/>
      <c r="P186" s="59"/>
      <c r="Q186" s="59"/>
      <c r="R186" s="59"/>
      <c r="S186" s="59"/>
      <c r="T186" s="59"/>
      <c r="U186" s="59"/>
      <c r="V186" s="59"/>
      <c r="W186" s="59"/>
      <c r="X186" s="59"/>
      <c r="Y186" s="59"/>
      <c r="Z186" s="59"/>
      <c r="AA186" s="59"/>
      <c r="AB186" s="59"/>
      <c r="AC186" s="59"/>
      <c r="AD186" s="59"/>
      <c r="AE186" s="59"/>
      <c r="AF186" s="59"/>
      <c r="AG186" s="55"/>
      <c r="AH186" s="55"/>
    </row>
    <row r="187" spans="1:34" ht="30.75" thickBot="1">
      <c r="A187" s="139"/>
      <c r="B187" s="136"/>
      <c r="C187" s="121"/>
      <c r="D187" s="32" t="str">
        <f>'compétences cycle3'!$D125</f>
        <v>Écouter et respecter le point de vue des autres et l’expression de leur sensibilité</v>
      </c>
      <c r="E187" s="50"/>
      <c r="F187" s="64"/>
      <c r="G187" s="64"/>
      <c r="H187" s="64"/>
      <c r="I187" s="64"/>
      <c r="J187" s="64"/>
      <c r="K187" s="64"/>
      <c r="L187" s="64"/>
      <c r="M187" s="64"/>
      <c r="N187" s="64"/>
      <c r="O187" s="64"/>
      <c r="P187" s="64"/>
      <c r="Q187" s="64"/>
      <c r="R187" s="64"/>
      <c r="S187" s="64"/>
      <c r="T187" s="64"/>
      <c r="U187" s="64"/>
      <c r="V187" s="64"/>
      <c r="W187" s="64"/>
      <c r="X187" s="64"/>
      <c r="Y187" s="64"/>
      <c r="Z187" s="64"/>
      <c r="AA187" s="64"/>
      <c r="AB187" s="64"/>
      <c r="AC187" s="64"/>
      <c r="AD187" s="64"/>
      <c r="AE187" s="64"/>
      <c r="AF187" s="64"/>
      <c r="AG187" s="65"/>
      <c r="AH187" s="65"/>
    </row>
    <row r="188" spans="1:34" ht="28.35" customHeight="1">
      <c r="A188" s="41"/>
      <c r="B188" s="42"/>
      <c r="C188" s="28"/>
      <c r="D188" s="37"/>
      <c r="E188" s="34"/>
      <c r="F188" s="34"/>
      <c r="G188" s="34"/>
      <c r="H188" s="34"/>
      <c r="I188" s="34"/>
      <c r="J188" s="34"/>
      <c r="K188" s="34"/>
      <c r="L188" s="34"/>
      <c r="M188" s="34"/>
      <c r="N188" s="34"/>
      <c r="O188" s="34"/>
      <c r="P188" s="34"/>
      <c r="Q188" s="34"/>
      <c r="R188" s="34"/>
      <c r="S188" s="34"/>
      <c r="T188" s="34"/>
      <c r="U188" s="34"/>
      <c r="V188" s="34"/>
      <c r="W188" s="34"/>
      <c r="X188" s="34"/>
      <c r="Y188" s="34"/>
      <c r="Z188" s="34"/>
      <c r="AA188" s="34"/>
      <c r="AB188" s="34"/>
      <c r="AC188" s="34"/>
      <c r="AD188" s="34"/>
      <c r="AE188" s="34"/>
      <c r="AF188" s="34"/>
      <c r="AG188" s="34"/>
      <c r="AH188" s="34"/>
    </row>
    <row r="189" spans="1:34" ht="28.35" customHeight="1">
      <c r="A189" s="41"/>
      <c r="B189" s="42"/>
      <c r="C189" s="28"/>
      <c r="D189" s="37"/>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c r="AH189" s="1"/>
    </row>
    <row r="190" spans="1:34" ht="28.35" customHeight="1">
      <c r="A190" s="41"/>
      <c r="B190" s="42"/>
      <c r="C190" s="28"/>
      <c r="D190" s="37"/>
      <c r="E190" s="34"/>
      <c r="F190" s="34"/>
      <c r="G190" s="34"/>
      <c r="H190" s="34"/>
      <c r="I190" s="34"/>
      <c r="J190" s="34"/>
      <c r="K190" s="34"/>
      <c r="L190" s="34"/>
      <c r="M190" s="34"/>
      <c r="N190" s="34"/>
      <c r="O190" s="34"/>
      <c r="P190" s="34"/>
      <c r="Q190" s="34"/>
      <c r="R190" s="34"/>
      <c r="S190" s="34"/>
      <c r="T190" s="34"/>
      <c r="U190" s="34"/>
      <c r="V190" s="34"/>
      <c r="W190" s="34"/>
      <c r="X190" s="34"/>
      <c r="Y190" s="34"/>
      <c r="Z190" s="34"/>
      <c r="AA190" s="34"/>
      <c r="AB190" s="34"/>
      <c r="AC190" s="34"/>
      <c r="AD190" s="34"/>
      <c r="AE190" s="34"/>
      <c r="AF190" s="34"/>
      <c r="AG190" s="34"/>
      <c r="AH190" s="34"/>
    </row>
    <row r="191" spans="1:34" ht="28.35" customHeight="1">
      <c r="A191" s="41"/>
      <c r="B191" s="41"/>
      <c r="C191" s="28"/>
      <c r="D191" s="38"/>
      <c r="E191" s="34"/>
      <c r="F191" s="34"/>
      <c r="G191" s="34"/>
      <c r="H191" s="34"/>
      <c r="I191" s="34"/>
      <c r="J191" s="34"/>
      <c r="K191" s="34"/>
      <c r="L191" s="34"/>
      <c r="M191" s="34"/>
      <c r="N191" s="34"/>
      <c r="O191" s="34"/>
      <c r="P191" s="34"/>
      <c r="Q191" s="34"/>
      <c r="R191" s="34"/>
      <c r="S191" s="34"/>
      <c r="T191" s="34"/>
      <c r="U191" s="34"/>
      <c r="V191" s="34"/>
      <c r="W191" s="34"/>
      <c r="X191" s="34"/>
      <c r="Y191" s="34"/>
      <c r="Z191" s="34"/>
      <c r="AA191" s="34"/>
      <c r="AB191" s="34"/>
      <c r="AC191" s="34"/>
      <c r="AD191" s="34"/>
      <c r="AE191" s="34"/>
      <c r="AF191" s="34"/>
      <c r="AG191" s="34"/>
      <c r="AH191" s="34"/>
    </row>
    <row r="192" spans="1:34" ht="28.35" customHeight="1">
      <c r="A192" s="41"/>
      <c r="B192" s="41"/>
      <c r="C192" s="28"/>
      <c r="E192" s="34"/>
      <c r="F192" s="34"/>
      <c r="G192" s="34"/>
      <c r="H192" s="34"/>
      <c r="I192" s="34"/>
      <c r="J192" s="34"/>
      <c r="K192" s="34"/>
      <c r="L192" s="34"/>
      <c r="M192" s="34"/>
      <c r="N192" s="34"/>
      <c r="O192" s="34"/>
      <c r="P192" s="34"/>
      <c r="Q192" s="34"/>
      <c r="R192" s="34"/>
      <c r="S192" s="34"/>
      <c r="T192" s="34"/>
      <c r="U192" s="34"/>
      <c r="V192" s="34"/>
      <c r="W192" s="34"/>
      <c r="X192" s="34"/>
      <c r="Y192" s="34"/>
      <c r="Z192" s="34"/>
      <c r="AA192" s="34"/>
      <c r="AB192" s="34"/>
      <c r="AC192" s="34"/>
      <c r="AD192" s="34"/>
      <c r="AE192" s="34"/>
      <c r="AF192" s="34"/>
      <c r="AG192" s="34"/>
      <c r="AH192" s="34"/>
    </row>
  </sheetData>
  <mergeCells count="60">
    <mergeCell ref="C158:C160"/>
    <mergeCell ref="A36:B65"/>
    <mergeCell ref="C52:C59"/>
    <mergeCell ref="C60:C62"/>
    <mergeCell ref="C63:C65"/>
    <mergeCell ref="C36:C38"/>
    <mergeCell ref="C39:C46"/>
    <mergeCell ref="C47:C51"/>
    <mergeCell ref="A85:B107"/>
    <mergeCell ref="C79:C81"/>
    <mergeCell ref="C82:C83"/>
    <mergeCell ref="C24:C27"/>
    <mergeCell ref="C28:C31"/>
    <mergeCell ref="C32:C34"/>
    <mergeCell ref="A24:B34"/>
    <mergeCell ref="A67:B83"/>
    <mergeCell ref="C67:C69"/>
    <mergeCell ref="C70:C73"/>
    <mergeCell ref="C74:C76"/>
    <mergeCell ref="C77:C78"/>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A1:D1"/>
    <mergeCell ref="A5:B22"/>
    <mergeCell ref="C5:C8"/>
    <mergeCell ref="C9:C11"/>
    <mergeCell ref="C12:C17"/>
    <mergeCell ref="C18:C22"/>
    <mergeCell ref="A3:B3"/>
    <mergeCell ref="C3:D3"/>
  </mergeCells>
  <conditionalFormatting sqref="C79 C77 D190:D191 C32:D32 D25:D31 D33:D34 C28 C39:D39 D37:D38 D40:D46 C52:D52 D48:D51 C60:D60 D53:D59 D61:D62 D64:D65 D68:D83 D86:D107 D67:AG67 D85:AF85 C36:AG36 C5:D22 C24:D24 C47:AG47 C63:AG63 E190:AG192 E189:AF189 E5:AF20 F5:AG8 E9:AG22 E24:AG34 E36:AG65 E67:AG83 E85:AG107 D165:AG188 E156:AG163 F155:AG155 E109:AG154">
    <cfRule type="cellIs" dxfId="44" priority="10" operator="equal">
      <formula>"Travaillé"</formula>
    </cfRule>
    <cfRule type="cellIs" dxfId="43" priority="11" operator="equal">
      <formula>"En cours"</formula>
    </cfRule>
    <cfRule type="cellIs" dxfId="42" priority="12" operator="equal">
      <formula>"Non travaillé"</formula>
    </cfRule>
  </conditionalFormatting>
  <conditionalFormatting sqref="AH190:AH192 AH5:AH22 AH24:AH34 AH36:AH65 AH67:AH83 AH85:AH107 AH165:AH188 AH109:AH163">
    <cfRule type="cellIs" dxfId="41" priority="1" operator="equal">
      <formula>"Travaillé"</formula>
    </cfRule>
    <cfRule type="cellIs" dxfId="40" priority="2" operator="equal">
      <formula>"En cours"</formula>
    </cfRule>
    <cfRule type="cellIs" dxfId="39" priority="3" operator="equal">
      <formula>"Non travaillé"</formula>
    </cfRule>
  </conditionalFormatting>
  <dataValidations count="1">
    <dataValidation type="list" allowBlank="1" showInputMessage="1" showErrorMessage="1" sqref="E24:AH34 E85:AH107 E5:AH22 E67:AH83 E190:AH192 E36:AH65 E165:AH188 E154 E109:AH153 E156:AH163 F154:AH155">
      <formula1>liste</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Feuil7">
    <tabColor theme="9" tint="-0.249977111117893"/>
  </sheetPr>
  <dimension ref="A1:D208"/>
  <sheetViews>
    <sheetView workbookViewId="0">
      <selection activeCell="D10" sqref="D10"/>
    </sheetView>
  </sheetViews>
  <sheetFormatPr baseColWidth="10" defaultRowHeight="15"/>
  <cols>
    <col min="1" max="2" width="7.42578125" style="76" customWidth="1"/>
    <col min="3" max="3" width="28.28515625" style="76" customWidth="1"/>
    <col min="4" max="4" width="83.7109375" style="76" customWidth="1"/>
    <col min="5" max="16384" width="11.42578125" style="76"/>
  </cols>
  <sheetData>
    <row r="1" spans="1:4" ht="18.75">
      <c r="A1" s="157" t="s">
        <v>65</v>
      </c>
      <c r="B1" s="157"/>
      <c r="C1" s="157"/>
      <c r="D1" s="157"/>
    </row>
    <row r="2" spans="1:4">
      <c r="A2" s="77"/>
      <c r="B2" s="77"/>
      <c r="C2" s="78"/>
      <c r="D2" s="78"/>
    </row>
    <row r="3" spans="1:4" ht="15.75">
      <c r="A3" s="158" t="s">
        <v>1</v>
      </c>
      <c r="B3" s="159"/>
      <c r="C3" s="160"/>
      <c r="D3" s="80" t="s">
        <v>2</v>
      </c>
    </row>
    <row r="4" spans="1:4" ht="28.35" customHeight="1">
      <c r="A4" s="81"/>
      <c r="B4" s="81"/>
      <c r="C4" s="81"/>
      <c r="D4" s="81"/>
    </row>
    <row r="5" spans="1:4" ht="28.35" customHeight="1">
      <c r="A5" s="156" t="s">
        <v>3</v>
      </c>
      <c r="B5" s="149" t="s">
        <v>248</v>
      </c>
      <c r="C5" s="149"/>
      <c r="D5" s="82" t="s">
        <v>244</v>
      </c>
    </row>
    <row r="6" spans="1:4" ht="28.35" customHeight="1">
      <c r="A6" s="156"/>
      <c r="B6" s="149"/>
      <c r="C6" s="149"/>
      <c r="D6" s="82" t="s">
        <v>247</v>
      </c>
    </row>
    <row r="7" spans="1:4" ht="75">
      <c r="A7" s="156"/>
      <c r="B7" s="149"/>
      <c r="C7" s="149"/>
      <c r="D7" s="82" t="s">
        <v>530</v>
      </c>
    </row>
    <row r="8" spans="1:4" ht="28.35" customHeight="1">
      <c r="A8" s="156"/>
      <c r="B8" s="149"/>
      <c r="C8" s="149"/>
      <c r="D8" s="82" t="s">
        <v>245</v>
      </c>
    </row>
    <row r="9" spans="1:4" ht="28.35" customHeight="1">
      <c r="A9" s="156"/>
      <c r="B9" s="161" t="s">
        <v>249</v>
      </c>
      <c r="C9" s="162"/>
      <c r="D9" s="82" t="s">
        <v>250</v>
      </c>
    </row>
    <row r="10" spans="1:4" ht="45">
      <c r="A10" s="156"/>
      <c r="B10" s="163"/>
      <c r="C10" s="164"/>
      <c r="D10" s="82" t="s">
        <v>251</v>
      </c>
    </row>
    <row r="11" spans="1:4" ht="28.35" customHeight="1">
      <c r="A11" s="156"/>
      <c r="B11" s="163"/>
      <c r="C11" s="164"/>
      <c r="D11" s="82" t="s">
        <v>252</v>
      </c>
    </row>
    <row r="12" spans="1:4" ht="28.35" customHeight="1">
      <c r="A12" s="156"/>
      <c r="B12" s="165"/>
      <c r="C12" s="166"/>
      <c r="D12" s="82" t="s">
        <v>246</v>
      </c>
    </row>
    <row r="13" spans="1:4" ht="30">
      <c r="A13" s="156"/>
      <c r="B13" s="149" t="s">
        <v>253</v>
      </c>
      <c r="C13" s="149"/>
      <c r="D13" s="82" t="s">
        <v>254</v>
      </c>
    </row>
    <row r="14" spans="1:4" ht="28.35" customHeight="1">
      <c r="A14" s="156"/>
      <c r="B14" s="149"/>
      <c r="C14" s="149"/>
      <c r="D14" s="82" t="s">
        <v>255</v>
      </c>
    </row>
    <row r="15" spans="1:4" ht="28.35" customHeight="1">
      <c r="A15" s="156"/>
      <c r="B15" s="149"/>
      <c r="C15" s="149"/>
      <c r="D15" s="83" t="s">
        <v>256</v>
      </c>
    </row>
    <row r="16" spans="1:4" ht="28.35" customHeight="1">
      <c r="A16" s="156"/>
      <c r="B16" s="149"/>
      <c r="C16" s="149"/>
      <c r="D16" s="82" t="s">
        <v>257</v>
      </c>
    </row>
    <row r="17" spans="1:4" ht="28.35" customHeight="1">
      <c r="A17" s="156"/>
      <c r="B17" s="161" t="s">
        <v>258</v>
      </c>
      <c r="C17" s="167"/>
      <c r="D17" s="84" t="s">
        <v>259</v>
      </c>
    </row>
    <row r="18" spans="1:4" ht="28.35" customHeight="1">
      <c r="A18" s="156"/>
      <c r="B18" s="163"/>
      <c r="C18" s="168"/>
      <c r="D18" s="84" t="s">
        <v>260</v>
      </c>
    </row>
    <row r="19" spans="1:4" ht="28.35" customHeight="1">
      <c r="A19" s="156"/>
      <c r="B19" s="163"/>
      <c r="C19" s="168"/>
      <c r="D19" s="84" t="s">
        <v>261</v>
      </c>
    </row>
    <row r="20" spans="1:4" ht="28.35" customHeight="1">
      <c r="A20" s="156"/>
      <c r="B20" s="163"/>
      <c r="C20" s="168"/>
      <c r="D20" s="84" t="s">
        <v>262</v>
      </c>
    </row>
    <row r="21" spans="1:4" ht="28.35" customHeight="1">
      <c r="A21" s="156"/>
      <c r="B21" s="163"/>
      <c r="C21" s="168"/>
      <c r="D21" s="84" t="s">
        <v>263</v>
      </c>
    </row>
    <row r="22" spans="1:4" ht="28.35" customHeight="1">
      <c r="A22" s="156"/>
      <c r="B22" s="163"/>
      <c r="C22" s="168"/>
      <c r="D22" s="84" t="s">
        <v>264</v>
      </c>
    </row>
    <row r="23" spans="1:4" ht="28.35" customHeight="1">
      <c r="A23" s="156"/>
      <c r="B23" s="163"/>
      <c r="C23" s="168"/>
      <c r="D23" s="84" t="s">
        <v>265</v>
      </c>
    </row>
    <row r="24" spans="1:4" ht="28.35" customHeight="1">
      <c r="A24" s="156"/>
      <c r="B24" s="163"/>
      <c r="C24" s="168"/>
      <c r="D24" s="84" t="s">
        <v>266</v>
      </c>
    </row>
    <row r="25" spans="1:4" ht="30">
      <c r="A25" s="156"/>
      <c r="B25" s="163"/>
      <c r="C25" s="168"/>
      <c r="D25" s="84" t="s">
        <v>267</v>
      </c>
    </row>
    <row r="26" spans="1:4" ht="28.35" customHeight="1">
      <c r="A26" s="81"/>
      <c r="B26" s="81"/>
      <c r="C26" s="81"/>
      <c r="D26" s="81"/>
    </row>
    <row r="27" spans="1:4" ht="45">
      <c r="A27" s="156" t="s">
        <v>9</v>
      </c>
      <c r="B27" s="161" t="s">
        <v>10</v>
      </c>
      <c r="C27" s="162"/>
      <c r="D27" s="82" t="s">
        <v>531</v>
      </c>
    </row>
    <row r="28" spans="1:4" ht="30">
      <c r="A28" s="156"/>
      <c r="B28" s="163"/>
      <c r="C28" s="164"/>
      <c r="D28" s="82" t="s">
        <v>268</v>
      </c>
    </row>
    <row r="29" spans="1:4" ht="28.35" customHeight="1">
      <c r="A29" s="156"/>
      <c r="B29" s="163"/>
      <c r="C29" s="164"/>
      <c r="D29" s="82" t="s">
        <v>269</v>
      </c>
    </row>
    <row r="30" spans="1:4" ht="75">
      <c r="A30" s="156"/>
      <c r="B30" s="163"/>
      <c r="C30" s="164"/>
      <c r="D30" s="85" t="s">
        <v>270</v>
      </c>
    </row>
    <row r="31" spans="1:4" ht="28.35" customHeight="1">
      <c r="A31" s="156"/>
      <c r="B31" s="163"/>
      <c r="C31" s="164"/>
      <c r="D31" s="86" t="s">
        <v>272</v>
      </c>
    </row>
    <row r="32" spans="1:4" ht="28.35" customHeight="1">
      <c r="A32" s="156"/>
      <c r="B32" s="165"/>
      <c r="C32" s="166"/>
      <c r="D32" s="87" t="s">
        <v>271</v>
      </c>
    </row>
    <row r="33" spans="1:4" ht="28.35" customHeight="1">
      <c r="A33" s="156"/>
      <c r="B33" s="149" t="s">
        <v>273</v>
      </c>
      <c r="C33" s="149"/>
      <c r="D33" s="82" t="s">
        <v>529</v>
      </c>
    </row>
    <row r="34" spans="1:4" ht="28.35" customHeight="1">
      <c r="A34" s="156"/>
      <c r="B34" s="149"/>
      <c r="C34" s="149"/>
      <c r="D34" s="88" t="s">
        <v>274</v>
      </c>
    </row>
    <row r="35" spans="1:4" ht="28.35" customHeight="1">
      <c r="A35" s="156"/>
      <c r="B35" s="149"/>
      <c r="C35" s="149"/>
      <c r="D35" s="88" t="s">
        <v>275</v>
      </c>
    </row>
    <row r="36" spans="1:4" ht="28.35" customHeight="1">
      <c r="A36" s="156"/>
      <c r="B36" s="169" t="s">
        <v>20</v>
      </c>
      <c r="C36" s="169"/>
      <c r="D36" s="88" t="s">
        <v>276</v>
      </c>
    </row>
    <row r="37" spans="1:4" ht="28.35" customHeight="1">
      <c r="A37" s="156"/>
      <c r="B37" s="169"/>
      <c r="C37" s="169"/>
      <c r="D37" s="88" t="s">
        <v>277</v>
      </c>
    </row>
    <row r="38" spans="1:4" ht="28.35" customHeight="1">
      <c r="A38" s="156"/>
      <c r="B38" s="169"/>
      <c r="C38" s="169"/>
      <c r="D38" s="88" t="s">
        <v>278</v>
      </c>
    </row>
    <row r="39" spans="1:4" ht="28.35" customHeight="1">
      <c r="A39" s="156"/>
      <c r="B39" s="169" t="s">
        <v>18</v>
      </c>
      <c r="C39" s="169"/>
      <c r="D39" s="88" t="s">
        <v>279</v>
      </c>
    </row>
    <row r="40" spans="1:4" ht="28.35" customHeight="1">
      <c r="A40" s="156"/>
      <c r="B40" s="169"/>
      <c r="C40" s="169"/>
      <c r="D40" s="88" t="s">
        <v>280</v>
      </c>
    </row>
    <row r="41" spans="1:4" ht="28.35" customHeight="1">
      <c r="A41" s="156"/>
      <c r="B41" s="169"/>
      <c r="C41" s="169"/>
      <c r="D41" s="88" t="s">
        <v>281</v>
      </c>
    </row>
    <row r="42" spans="1:4" ht="28.35" customHeight="1">
      <c r="A42" s="156"/>
      <c r="B42" s="169" t="s">
        <v>282</v>
      </c>
      <c r="C42" s="169"/>
      <c r="D42" s="88" t="s">
        <v>283</v>
      </c>
    </row>
    <row r="43" spans="1:4" ht="28.35" customHeight="1">
      <c r="A43" s="156"/>
      <c r="B43" s="169"/>
      <c r="C43" s="169"/>
      <c r="D43" s="88" t="s">
        <v>284</v>
      </c>
    </row>
    <row r="44" spans="1:4" ht="30">
      <c r="A44" s="156"/>
      <c r="B44" s="169"/>
      <c r="C44" s="169"/>
      <c r="D44" s="82" t="s">
        <v>285</v>
      </c>
    </row>
    <row r="45" spans="1:4" ht="28.35" customHeight="1">
      <c r="A45" s="81"/>
      <c r="B45" s="81"/>
      <c r="C45" s="81"/>
      <c r="D45" s="81"/>
    </row>
    <row r="46" spans="1:4" ht="28.35" customHeight="1">
      <c r="A46" s="156" t="s">
        <v>24</v>
      </c>
      <c r="B46" s="170" t="s">
        <v>286</v>
      </c>
      <c r="C46" s="171"/>
      <c r="D46" s="82" t="s">
        <v>287</v>
      </c>
    </row>
    <row r="47" spans="1:4" ht="28.35" customHeight="1">
      <c r="A47" s="156"/>
      <c r="B47" s="172"/>
      <c r="C47" s="173"/>
      <c r="D47" s="82" t="s">
        <v>288</v>
      </c>
    </row>
    <row r="48" spans="1:4" ht="28.35" customHeight="1">
      <c r="A48" s="156"/>
      <c r="B48" s="172"/>
      <c r="C48" s="173"/>
      <c r="D48" s="82" t="s">
        <v>289</v>
      </c>
    </row>
    <row r="49" spans="1:4" ht="30">
      <c r="A49" s="156"/>
      <c r="B49" s="174"/>
      <c r="C49" s="175"/>
      <c r="D49" s="82" t="s">
        <v>290</v>
      </c>
    </row>
    <row r="50" spans="1:4" ht="30">
      <c r="A50" s="156"/>
      <c r="B50" s="161" t="s">
        <v>29</v>
      </c>
      <c r="C50" s="162"/>
      <c r="D50" s="82" t="s">
        <v>291</v>
      </c>
    </row>
    <row r="51" spans="1:4" ht="28.35" customHeight="1">
      <c r="A51" s="156"/>
      <c r="B51" s="163"/>
      <c r="C51" s="164"/>
      <c r="D51" s="82" t="s">
        <v>292</v>
      </c>
    </row>
    <row r="52" spans="1:4" ht="28.35" customHeight="1">
      <c r="A52" s="156"/>
      <c r="B52" s="163"/>
      <c r="C52" s="164"/>
      <c r="D52" s="82" t="s">
        <v>293</v>
      </c>
    </row>
    <row r="53" spans="1:4" ht="28.35" customHeight="1">
      <c r="A53" s="156"/>
      <c r="B53" s="163"/>
      <c r="C53" s="164"/>
      <c r="D53" s="82" t="s">
        <v>294</v>
      </c>
    </row>
    <row r="54" spans="1:4" ht="28.35" customHeight="1">
      <c r="A54" s="156"/>
      <c r="B54" s="163"/>
      <c r="C54" s="164"/>
      <c r="D54" s="82" t="s">
        <v>295</v>
      </c>
    </row>
    <row r="55" spans="1:4" ht="30">
      <c r="A55" s="156"/>
      <c r="B55" s="149" t="s">
        <v>38</v>
      </c>
      <c r="C55" s="149"/>
      <c r="D55" s="82" t="s">
        <v>296</v>
      </c>
    </row>
    <row r="56" spans="1:4" ht="28.35" customHeight="1">
      <c r="A56" s="156"/>
      <c r="B56" s="149"/>
      <c r="C56" s="149"/>
      <c r="D56" s="82" t="s">
        <v>297</v>
      </c>
    </row>
    <row r="57" spans="1:4" ht="30">
      <c r="A57" s="156"/>
      <c r="B57" s="149" t="s">
        <v>69</v>
      </c>
      <c r="C57" s="149"/>
      <c r="D57" s="88" t="s">
        <v>298</v>
      </c>
    </row>
    <row r="58" spans="1:4" ht="28.35" customHeight="1">
      <c r="A58" s="156"/>
      <c r="B58" s="149"/>
      <c r="C58" s="149"/>
      <c r="D58" s="88" t="s">
        <v>299</v>
      </c>
    </row>
    <row r="59" spans="1:4" ht="28.35" customHeight="1">
      <c r="A59" s="156"/>
      <c r="B59" s="149"/>
      <c r="C59" s="149"/>
      <c r="D59" s="88" t="s">
        <v>300</v>
      </c>
    </row>
    <row r="60" spans="1:4" ht="30">
      <c r="A60" s="156"/>
      <c r="B60" s="149"/>
      <c r="C60" s="149"/>
      <c r="D60" s="88" t="s">
        <v>301</v>
      </c>
    </row>
    <row r="61" spans="1:4" ht="28.35" customHeight="1">
      <c r="A61" s="156"/>
      <c r="B61" s="149"/>
      <c r="C61" s="149"/>
      <c r="D61" s="88"/>
    </row>
    <row r="62" spans="1:4" ht="28.35" customHeight="1">
      <c r="A62" s="156"/>
      <c r="B62" s="149"/>
      <c r="C62" s="149"/>
      <c r="D62" s="88"/>
    </row>
    <row r="63" spans="1:4" ht="28.35" customHeight="1">
      <c r="A63" s="156"/>
      <c r="B63" s="149"/>
      <c r="C63" s="149"/>
      <c r="D63" s="88"/>
    </row>
    <row r="64" spans="1:4" ht="28.35" customHeight="1">
      <c r="A64" s="156"/>
      <c r="B64" s="149"/>
      <c r="C64" s="149"/>
      <c r="D64" s="88"/>
    </row>
    <row r="65" spans="1:4" ht="28.35" customHeight="1">
      <c r="A65" s="81"/>
      <c r="B65" s="81"/>
      <c r="C65" s="81"/>
      <c r="D65" s="81"/>
    </row>
    <row r="66" spans="1:4" ht="28.35" customHeight="1">
      <c r="A66" s="156" t="s">
        <v>52</v>
      </c>
      <c r="B66" s="149" t="s">
        <v>92</v>
      </c>
      <c r="C66" s="149"/>
      <c r="D66" s="82" t="s">
        <v>302</v>
      </c>
    </row>
    <row r="67" spans="1:4" ht="30">
      <c r="A67" s="156"/>
      <c r="B67" s="149"/>
      <c r="C67" s="149"/>
      <c r="D67" s="82" t="s">
        <v>303</v>
      </c>
    </row>
    <row r="68" spans="1:4" ht="30">
      <c r="A68" s="156"/>
      <c r="B68" s="149" t="s">
        <v>249</v>
      </c>
      <c r="C68" s="149"/>
      <c r="D68" s="82" t="s">
        <v>304</v>
      </c>
    </row>
    <row r="69" spans="1:4" ht="28.35" customHeight="1">
      <c r="A69" s="156"/>
      <c r="B69" s="149"/>
      <c r="C69" s="149"/>
      <c r="D69" s="82" t="s">
        <v>305</v>
      </c>
    </row>
    <row r="70" spans="1:4" ht="30">
      <c r="A70" s="156"/>
      <c r="B70" s="149" t="s">
        <v>96</v>
      </c>
      <c r="C70" s="149"/>
      <c r="D70" s="82" t="s">
        <v>306</v>
      </c>
    </row>
    <row r="71" spans="1:4" ht="28.35" customHeight="1">
      <c r="A71" s="156"/>
      <c r="B71" s="149"/>
      <c r="C71" s="149"/>
      <c r="D71" s="82" t="s">
        <v>307</v>
      </c>
    </row>
    <row r="72" spans="1:4" ht="28.35" customHeight="1">
      <c r="A72" s="156"/>
      <c r="B72" s="149" t="s">
        <v>94</v>
      </c>
      <c r="C72" s="149"/>
      <c r="D72" s="82" t="s">
        <v>308</v>
      </c>
    </row>
    <row r="73" spans="1:4" ht="28.35" customHeight="1">
      <c r="A73" s="156"/>
      <c r="B73" s="149"/>
      <c r="C73" s="149"/>
      <c r="D73" s="82" t="s">
        <v>309</v>
      </c>
    </row>
    <row r="74" spans="1:4" ht="28.35" customHeight="1">
      <c r="A74" s="156"/>
      <c r="B74" s="149" t="s">
        <v>310</v>
      </c>
      <c r="C74" s="149"/>
      <c r="D74" s="89" t="s">
        <v>311</v>
      </c>
    </row>
    <row r="75" spans="1:4" ht="28.35" customHeight="1">
      <c r="A75" s="156"/>
      <c r="B75" s="149"/>
      <c r="C75" s="149"/>
      <c r="D75" s="89" t="s">
        <v>312</v>
      </c>
    </row>
    <row r="76" spans="1:4" ht="28.35" customHeight="1">
      <c r="A76" s="156"/>
      <c r="B76" s="149" t="s">
        <v>313</v>
      </c>
      <c r="C76" s="149"/>
      <c r="D76" s="89" t="s">
        <v>314</v>
      </c>
    </row>
    <row r="77" spans="1:4" ht="28.35" customHeight="1">
      <c r="A77" s="81"/>
      <c r="B77" s="81"/>
      <c r="C77" s="81"/>
      <c r="D77" s="81"/>
    </row>
    <row r="78" spans="1:4" ht="28.35" customHeight="1">
      <c r="A78" s="176" t="s">
        <v>315</v>
      </c>
      <c r="B78" s="161" t="s">
        <v>316</v>
      </c>
      <c r="C78" s="162"/>
      <c r="D78" s="88" t="s">
        <v>317</v>
      </c>
    </row>
    <row r="79" spans="1:4" ht="28.35" customHeight="1">
      <c r="A79" s="177"/>
      <c r="B79" s="163"/>
      <c r="C79" s="164"/>
      <c r="D79" s="82" t="s">
        <v>318</v>
      </c>
    </row>
    <row r="80" spans="1:4" ht="28.35" customHeight="1">
      <c r="A80" s="177"/>
      <c r="B80" s="165"/>
      <c r="C80" s="166"/>
      <c r="D80" s="82" t="s">
        <v>319</v>
      </c>
    </row>
    <row r="81" spans="1:4" ht="28.35" customHeight="1">
      <c r="A81" s="177"/>
      <c r="B81" s="182" t="s">
        <v>320</v>
      </c>
      <c r="C81" s="183"/>
      <c r="D81" s="88" t="s">
        <v>320</v>
      </c>
    </row>
    <row r="82" spans="1:4" ht="28.35" customHeight="1">
      <c r="A82" s="177"/>
      <c r="B82" s="161" t="s">
        <v>318</v>
      </c>
      <c r="C82" s="162"/>
      <c r="D82" s="82" t="s">
        <v>321</v>
      </c>
    </row>
    <row r="83" spans="1:4" ht="30">
      <c r="A83" s="177"/>
      <c r="B83" s="165"/>
      <c r="C83" s="166"/>
      <c r="D83" s="82" t="s">
        <v>322</v>
      </c>
    </row>
    <row r="84" spans="1:4" ht="28.35" customHeight="1">
      <c r="A84" s="177"/>
      <c r="B84" s="161" t="s">
        <v>323</v>
      </c>
      <c r="C84" s="162"/>
      <c r="D84" s="88" t="s">
        <v>324</v>
      </c>
    </row>
    <row r="85" spans="1:4" ht="28.35" customHeight="1">
      <c r="A85" s="177"/>
      <c r="B85" s="165"/>
      <c r="C85" s="166"/>
      <c r="D85" s="82" t="s">
        <v>325</v>
      </c>
    </row>
    <row r="86" spans="1:4" ht="28.35" customHeight="1">
      <c r="A86" s="177"/>
      <c r="B86" s="161" t="s">
        <v>326</v>
      </c>
      <c r="C86" s="162"/>
      <c r="D86" s="82" t="s">
        <v>327</v>
      </c>
    </row>
    <row r="87" spans="1:4" ht="28.35" customHeight="1">
      <c r="A87" s="177"/>
      <c r="B87" s="163"/>
      <c r="C87" s="164"/>
      <c r="D87" s="82" t="s">
        <v>328</v>
      </c>
    </row>
    <row r="88" spans="1:4" ht="30">
      <c r="A88" s="177"/>
      <c r="B88" s="163"/>
      <c r="C88" s="164"/>
      <c r="D88" s="88" t="s">
        <v>329</v>
      </c>
    </row>
    <row r="89" spans="1:4" ht="28.35" customHeight="1">
      <c r="A89" s="177"/>
      <c r="B89" s="165"/>
      <c r="C89" s="166"/>
      <c r="D89" s="82" t="s">
        <v>330</v>
      </c>
    </row>
    <row r="90" spans="1:4" ht="28.35" customHeight="1">
      <c r="A90" s="177"/>
      <c r="B90" s="161" t="s">
        <v>331</v>
      </c>
      <c r="C90" s="162"/>
      <c r="D90" s="82" t="s">
        <v>332</v>
      </c>
    </row>
    <row r="91" spans="1:4" ht="28.35" customHeight="1">
      <c r="A91" s="177"/>
      <c r="B91" s="163"/>
      <c r="C91" s="164"/>
      <c r="D91" s="88" t="s">
        <v>333</v>
      </c>
    </row>
    <row r="92" spans="1:4" ht="28.35" customHeight="1">
      <c r="A92" s="178"/>
      <c r="B92" s="165"/>
      <c r="C92" s="166"/>
      <c r="D92" s="82" t="s">
        <v>334</v>
      </c>
    </row>
    <row r="93" spans="1:4" ht="28.35" customHeight="1">
      <c r="A93" s="81"/>
      <c r="B93" s="81"/>
      <c r="C93" s="81"/>
      <c r="D93" s="81"/>
    </row>
    <row r="94" spans="1:4" ht="28.35" customHeight="1">
      <c r="A94" s="176" t="s">
        <v>335</v>
      </c>
      <c r="B94" s="161" t="s">
        <v>336</v>
      </c>
      <c r="C94" s="162"/>
      <c r="D94" s="88" t="s">
        <v>337</v>
      </c>
    </row>
    <row r="95" spans="1:4" ht="28.35" customHeight="1">
      <c r="A95" s="177"/>
      <c r="B95" s="163"/>
      <c r="C95" s="164"/>
      <c r="D95" s="88" t="s">
        <v>338</v>
      </c>
    </row>
    <row r="96" spans="1:4" ht="30">
      <c r="A96" s="177"/>
      <c r="B96" s="163"/>
      <c r="C96" s="164"/>
      <c r="D96" s="88" t="s">
        <v>339</v>
      </c>
    </row>
    <row r="97" spans="1:4" ht="75">
      <c r="A97" s="177"/>
      <c r="B97" s="165"/>
      <c r="C97" s="166"/>
      <c r="D97" s="90" t="s">
        <v>340</v>
      </c>
    </row>
    <row r="98" spans="1:4" ht="30">
      <c r="A98" s="177"/>
      <c r="B98" s="161" t="s">
        <v>341</v>
      </c>
      <c r="C98" s="162"/>
      <c r="D98" s="88" t="s">
        <v>342</v>
      </c>
    </row>
    <row r="99" spans="1:4" ht="30">
      <c r="A99" s="177"/>
      <c r="B99" s="163"/>
      <c r="C99" s="164"/>
      <c r="D99" s="88" t="s">
        <v>343</v>
      </c>
    </row>
    <row r="100" spans="1:4" ht="30">
      <c r="A100" s="177"/>
      <c r="B100" s="163"/>
      <c r="C100" s="164"/>
      <c r="D100" s="88" t="s">
        <v>344</v>
      </c>
    </row>
    <row r="101" spans="1:4" ht="45">
      <c r="A101" s="177"/>
      <c r="B101" s="165"/>
      <c r="C101" s="166"/>
      <c r="D101" s="88" t="s">
        <v>345</v>
      </c>
    </row>
    <row r="102" spans="1:4" ht="60">
      <c r="A102" s="177"/>
      <c r="B102" s="161" t="s">
        <v>346</v>
      </c>
      <c r="C102" s="162"/>
      <c r="D102" s="88" t="s">
        <v>347</v>
      </c>
    </row>
    <row r="103" spans="1:4" ht="30">
      <c r="A103" s="177"/>
      <c r="B103" s="163"/>
      <c r="C103" s="164"/>
      <c r="D103" s="88" t="s">
        <v>348</v>
      </c>
    </row>
    <row r="104" spans="1:4" ht="45">
      <c r="A104" s="177"/>
      <c r="B104" s="163"/>
      <c r="C104" s="164"/>
      <c r="D104" s="88" t="s">
        <v>349</v>
      </c>
    </row>
    <row r="105" spans="1:4" ht="75">
      <c r="A105" s="177"/>
      <c r="B105" s="163"/>
      <c r="C105" s="164"/>
      <c r="D105" s="88" t="s">
        <v>350</v>
      </c>
    </row>
    <row r="106" spans="1:4" ht="60">
      <c r="A106" s="177"/>
      <c r="B106" s="163"/>
      <c r="C106" s="164"/>
      <c r="D106" s="88" t="s">
        <v>351</v>
      </c>
    </row>
    <row r="107" spans="1:4" ht="60">
      <c r="A107" s="178"/>
      <c r="B107" s="165"/>
      <c r="C107" s="166"/>
      <c r="D107" s="88" t="s">
        <v>352</v>
      </c>
    </row>
    <row r="108" spans="1:4" ht="28.35" customHeight="1">
      <c r="A108" s="91"/>
      <c r="B108" s="81"/>
      <c r="C108" s="81"/>
      <c r="D108" s="81"/>
    </row>
    <row r="109" spans="1:4" ht="60">
      <c r="A109" s="148" t="s">
        <v>353</v>
      </c>
      <c r="B109" s="167" t="s">
        <v>354</v>
      </c>
      <c r="C109" s="162"/>
      <c r="D109" s="88" t="s">
        <v>355</v>
      </c>
    </row>
    <row r="110" spans="1:4" ht="28.35" customHeight="1">
      <c r="A110" s="148"/>
      <c r="B110" s="168"/>
      <c r="C110" s="164"/>
      <c r="D110" s="88" t="s">
        <v>356</v>
      </c>
    </row>
    <row r="111" spans="1:4" ht="45">
      <c r="A111" s="148"/>
      <c r="B111" s="168"/>
      <c r="C111" s="164"/>
      <c r="D111" s="88" t="s">
        <v>357</v>
      </c>
    </row>
    <row r="112" spans="1:4" ht="30">
      <c r="A112" s="148"/>
      <c r="B112" s="168"/>
      <c r="C112" s="164"/>
      <c r="D112" s="82" t="s">
        <v>358</v>
      </c>
    </row>
    <row r="113" spans="1:4" ht="28.35" customHeight="1">
      <c r="A113" s="148"/>
      <c r="B113" s="184"/>
      <c r="C113" s="166"/>
      <c r="D113" s="82" t="s">
        <v>359</v>
      </c>
    </row>
    <row r="114" spans="1:4" ht="90">
      <c r="A114" s="148"/>
      <c r="B114" s="167" t="s">
        <v>360</v>
      </c>
      <c r="C114" s="162"/>
      <c r="D114" s="86" t="s">
        <v>361</v>
      </c>
    </row>
    <row r="115" spans="1:4" ht="60">
      <c r="A115" s="148"/>
      <c r="B115" s="184"/>
      <c r="C115" s="166"/>
      <c r="D115" s="86" t="s">
        <v>362</v>
      </c>
    </row>
    <row r="116" spans="1:4" ht="30">
      <c r="A116" s="148"/>
      <c r="B116" s="167" t="s">
        <v>363</v>
      </c>
      <c r="C116" s="162"/>
      <c r="D116" s="86" t="s">
        <v>364</v>
      </c>
    </row>
    <row r="117" spans="1:4" ht="28.35" customHeight="1">
      <c r="A117" s="148"/>
      <c r="B117" s="168"/>
      <c r="C117" s="164"/>
      <c r="D117" s="86" t="s">
        <v>365</v>
      </c>
    </row>
    <row r="118" spans="1:4" ht="60">
      <c r="A118" s="148"/>
      <c r="B118" s="184"/>
      <c r="C118" s="166"/>
      <c r="D118" s="86" t="s">
        <v>366</v>
      </c>
    </row>
    <row r="119" spans="1:4" ht="30">
      <c r="A119" s="148"/>
      <c r="B119" s="167" t="s">
        <v>367</v>
      </c>
      <c r="C119" s="162"/>
      <c r="D119" s="86" t="s">
        <v>368</v>
      </c>
    </row>
    <row r="120" spans="1:4" ht="45">
      <c r="A120" s="148"/>
      <c r="B120" s="168"/>
      <c r="C120" s="164"/>
      <c r="D120" s="86" t="s">
        <v>369</v>
      </c>
    </row>
    <row r="121" spans="1:4" ht="30">
      <c r="A121" s="148"/>
      <c r="B121" s="184"/>
      <c r="C121" s="166"/>
      <c r="D121" s="86" t="s">
        <v>370</v>
      </c>
    </row>
    <row r="122" spans="1:4" ht="28.35" customHeight="1">
      <c r="A122" s="91"/>
      <c r="B122" s="81"/>
      <c r="C122" s="81"/>
      <c r="D122" s="81"/>
    </row>
    <row r="123" spans="1:4" ht="28.35" customHeight="1">
      <c r="A123" s="176" t="s">
        <v>371</v>
      </c>
      <c r="B123" s="161" t="s">
        <v>372</v>
      </c>
      <c r="C123" s="162"/>
      <c r="D123" s="86" t="s">
        <v>373</v>
      </c>
    </row>
    <row r="124" spans="1:4" ht="28.35" customHeight="1">
      <c r="A124" s="177"/>
      <c r="B124" s="163"/>
      <c r="C124" s="164"/>
      <c r="D124" s="86" t="s">
        <v>374</v>
      </c>
    </row>
    <row r="125" spans="1:4" ht="30">
      <c r="A125" s="177"/>
      <c r="B125" s="163"/>
      <c r="C125" s="164"/>
      <c r="D125" s="86" t="s">
        <v>375</v>
      </c>
    </row>
    <row r="126" spans="1:4" ht="28.35" customHeight="1">
      <c r="A126" s="177"/>
      <c r="B126" s="165"/>
      <c r="C126" s="166"/>
      <c r="D126" s="86" t="s">
        <v>376</v>
      </c>
    </row>
    <row r="127" spans="1:4" ht="30">
      <c r="A127" s="177"/>
      <c r="B127" s="161" t="s">
        <v>377</v>
      </c>
      <c r="C127" s="162"/>
      <c r="D127" s="86" t="s">
        <v>378</v>
      </c>
    </row>
    <row r="128" spans="1:4" ht="28.35" customHeight="1">
      <c r="A128" s="177"/>
      <c r="B128" s="165"/>
      <c r="C128" s="166"/>
      <c r="D128" s="86" t="s">
        <v>379</v>
      </c>
    </row>
    <row r="129" spans="1:4" ht="28.35" customHeight="1">
      <c r="A129" s="177"/>
      <c r="B129" s="161" t="s">
        <v>380</v>
      </c>
      <c r="C129" s="162"/>
      <c r="D129" s="86" t="s">
        <v>381</v>
      </c>
    </row>
    <row r="130" spans="1:4" ht="28.35" customHeight="1">
      <c r="A130" s="177"/>
      <c r="B130" s="163"/>
      <c r="C130" s="164"/>
      <c r="D130" s="86" t="s">
        <v>382</v>
      </c>
    </row>
    <row r="131" spans="1:4" ht="28.35" customHeight="1">
      <c r="A131" s="177"/>
      <c r="B131" s="165"/>
      <c r="C131" s="166"/>
      <c r="D131" s="86" t="s">
        <v>383</v>
      </c>
    </row>
    <row r="132" spans="1:4" ht="28.35" customHeight="1">
      <c r="A132" s="177"/>
      <c r="B132" s="161" t="s">
        <v>384</v>
      </c>
      <c r="C132" s="162"/>
      <c r="D132" s="86" t="s">
        <v>385</v>
      </c>
    </row>
    <row r="133" spans="1:4" ht="60">
      <c r="A133" s="178"/>
      <c r="B133" s="165"/>
      <c r="C133" s="166"/>
      <c r="D133" s="86" t="s">
        <v>386</v>
      </c>
    </row>
    <row r="134" spans="1:4" ht="30">
      <c r="A134" s="150" t="s">
        <v>54</v>
      </c>
      <c r="B134" s="148" t="s">
        <v>144</v>
      </c>
      <c r="C134" s="153" t="s">
        <v>392</v>
      </c>
      <c r="D134" s="86" t="s">
        <v>387</v>
      </c>
    </row>
    <row r="135" spans="1:4" ht="30">
      <c r="A135" s="151"/>
      <c r="B135" s="148"/>
      <c r="C135" s="154"/>
      <c r="D135" s="86" t="s">
        <v>388</v>
      </c>
    </row>
    <row r="136" spans="1:4" ht="28.35" customHeight="1">
      <c r="A136" s="151"/>
      <c r="B136" s="148"/>
      <c r="C136" s="154"/>
      <c r="D136" s="86" t="s">
        <v>389</v>
      </c>
    </row>
    <row r="137" spans="1:4" ht="30">
      <c r="A137" s="151"/>
      <c r="B137" s="148"/>
      <c r="C137" s="154"/>
      <c r="D137" s="86" t="s">
        <v>390</v>
      </c>
    </row>
    <row r="138" spans="1:4" ht="45">
      <c r="A138" s="151"/>
      <c r="B138" s="148"/>
      <c r="C138" s="154"/>
      <c r="D138" s="82" t="s">
        <v>391</v>
      </c>
    </row>
    <row r="139" spans="1:4" ht="30">
      <c r="A139" s="151"/>
      <c r="B139" s="156" t="s">
        <v>55</v>
      </c>
      <c r="C139" s="149" t="s">
        <v>215</v>
      </c>
      <c r="D139" s="92" t="s">
        <v>430</v>
      </c>
    </row>
    <row r="140" spans="1:4" ht="30">
      <c r="A140" s="151"/>
      <c r="B140" s="156"/>
      <c r="C140" s="149"/>
      <c r="D140" s="93" t="s">
        <v>431</v>
      </c>
    </row>
    <row r="141" spans="1:4" ht="30">
      <c r="A141" s="151"/>
      <c r="B141" s="156"/>
      <c r="C141" s="149"/>
      <c r="D141" s="92" t="s">
        <v>432</v>
      </c>
    </row>
    <row r="142" spans="1:4" ht="28.35" customHeight="1">
      <c r="A142" s="151"/>
      <c r="B142" s="156"/>
      <c r="C142" s="149" t="s">
        <v>113</v>
      </c>
      <c r="D142" s="82" t="s">
        <v>433</v>
      </c>
    </row>
    <row r="143" spans="1:4" ht="30">
      <c r="A143" s="151"/>
      <c r="B143" s="156"/>
      <c r="C143" s="149"/>
      <c r="D143" s="82" t="s">
        <v>434</v>
      </c>
    </row>
    <row r="144" spans="1:4" ht="30">
      <c r="A144" s="151"/>
      <c r="B144" s="156"/>
      <c r="C144" s="149"/>
      <c r="D144" s="82" t="s">
        <v>435</v>
      </c>
    </row>
    <row r="145" spans="1:4" ht="30">
      <c r="A145" s="151"/>
      <c r="B145" s="156"/>
      <c r="C145" s="149"/>
      <c r="D145" s="82" t="s">
        <v>436</v>
      </c>
    </row>
    <row r="146" spans="1:4" ht="30">
      <c r="A146" s="151"/>
      <c r="B146" s="156"/>
      <c r="C146" s="149" t="s">
        <v>114</v>
      </c>
      <c r="D146" s="94" t="s">
        <v>437</v>
      </c>
    </row>
    <row r="147" spans="1:4" ht="30">
      <c r="A147" s="151"/>
      <c r="B147" s="156"/>
      <c r="C147" s="149"/>
      <c r="D147" s="94" t="s">
        <v>438</v>
      </c>
    </row>
    <row r="148" spans="1:4" ht="30">
      <c r="A148" s="151"/>
      <c r="B148" s="156"/>
      <c r="C148" s="149" t="s">
        <v>56</v>
      </c>
      <c r="D148" s="94" t="s">
        <v>439</v>
      </c>
    </row>
    <row r="149" spans="1:4" ht="28.35" customHeight="1">
      <c r="A149" s="151"/>
      <c r="B149" s="156"/>
      <c r="C149" s="149"/>
      <c r="D149" s="94" t="s">
        <v>440</v>
      </c>
    </row>
    <row r="150" spans="1:4" ht="28.35" customHeight="1">
      <c r="A150" s="151"/>
      <c r="B150" s="156" t="s">
        <v>129</v>
      </c>
      <c r="C150" s="149" t="s">
        <v>130</v>
      </c>
      <c r="D150" s="88" t="s">
        <v>134</v>
      </c>
    </row>
    <row r="151" spans="1:4" ht="28.35" customHeight="1">
      <c r="A151" s="151"/>
      <c r="B151" s="156"/>
      <c r="C151" s="149"/>
      <c r="D151" s="88" t="s">
        <v>135</v>
      </c>
    </row>
    <row r="152" spans="1:4" ht="28.35" customHeight="1">
      <c r="A152" s="151"/>
      <c r="B152" s="156"/>
      <c r="C152" s="149" t="s">
        <v>131</v>
      </c>
      <c r="D152" s="88" t="s">
        <v>136</v>
      </c>
    </row>
    <row r="153" spans="1:4" ht="28.35" customHeight="1">
      <c r="A153" s="151"/>
      <c r="B153" s="156"/>
      <c r="C153" s="149"/>
      <c r="D153" s="88" t="s">
        <v>137</v>
      </c>
    </row>
    <row r="154" spans="1:4" ht="30">
      <c r="A154" s="151"/>
      <c r="B154" s="156"/>
      <c r="C154" s="149"/>
      <c r="D154" s="88" t="s">
        <v>138</v>
      </c>
    </row>
    <row r="155" spans="1:4" ht="28.35" customHeight="1">
      <c r="A155" s="151"/>
      <c r="B155" s="156"/>
      <c r="C155" s="149" t="s">
        <v>132</v>
      </c>
      <c r="D155" s="88" t="s">
        <v>139</v>
      </c>
    </row>
    <row r="156" spans="1:4" ht="30">
      <c r="A156" s="151"/>
      <c r="B156" s="156"/>
      <c r="C156" s="149"/>
      <c r="D156" s="88" t="s">
        <v>140</v>
      </c>
    </row>
    <row r="157" spans="1:4" ht="28.35" customHeight="1">
      <c r="A157" s="151"/>
      <c r="B157" s="156"/>
      <c r="C157" s="149" t="s">
        <v>133</v>
      </c>
      <c r="D157" s="88" t="s">
        <v>141</v>
      </c>
    </row>
    <row r="158" spans="1:4" ht="28.35" customHeight="1">
      <c r="A158" s="152"/>
      <c r="B158" s="156"/>
      <c r="C158" s="149"/>
      <c r="D158" s="88" t="s">
        <v>143</v>
      </c>
    </row>
    <row r="159" spans="1:4" ht="28.35" customHeight="1">
      <c r="A159" s="81"/>
      <c r="B159" s="81"/>
      <c r="C159" s="81"/>
      <c r="D159" s="81"/>
    </row>
    <row r="160" spans="1:4" ht="28.35" customHeight="1">
      <c r="A160" s="156" t="s">
        <v>57</v>
      </c>
      <c r="B160" s="149" t="s">
        <v>223</v>
      </c>
      <c r="C160" s="149"/>
      <c r="D160" s="82" t="s">
        <v>184</v>
      </c>
    </row>
    <row r="161" spans="1:4" ht="28.35" customHeight="1">
      <c r="A161" s="156"/>
      <c r="B161" s="149"/>
      <c r="C161" s="149"/>
      <c r="D161" s="82" t="s">
        <v>224</v>
      </c>
    </row>
    <row r="162" spans="1:4" ht="28.35" customHeight="1">
      <c r="A162" s="156"/>
      <c r="B162" s="149" t="s">
        <v>225</v>
      </c>
      <c r="C162" s="149"/>
      <c r="D162" s="82" t="s">
        <v>226</v>
      </c>
    </row>
    <row r="163" spans="1:4" ht="28.35" customHeight="1">
      <c r="A163" s="156"/>
      <c r="B163" s="149"/>
      <c r="C163" s="149"/>
      <c r="D163" s="82" t="s">
        <v>227</v>
      </c>
    </row>
    <row r="164" spans="1:4" ht="28.35" customHeight="1">
      <c r="A164" s="156"/>
      <c r="B164" s="149" t="s">
        <v>228</v>
      </c>
      <c r="C164" s="149"/>
      <c r="D164" s="82" t="s">
        <v>229</v>
      </c>
    </row>
    <row r="165" spans="1:4" ht="30">
      <c r="A165" s="156"/>
      <c r="B165" s="149"/>
      <c r="C165" s="149"/>
      <c r="D165" s="82" t="s">
        <v>230</v>
      </c>
    </row>
    <row r="166" spans="1:4" ht="28.35" customHeight="1">
      <c r="A166" s="156"/>
      <c r="B166" s="149"/>
      <c r="C166" s="149"/>
      <c r="D166" s="82" t="s">
        <v>231</v>
      </c>
    </row>
    <row r="167" spans="1:4" ht="30">
      <c r="A167" s="156"/>
      <c r="B167" s="149" t="s">
        <v>233</v>
      </c>
      <c r="C167" s="149"/>
      <c r="D167" s="89" t="s">
        <v>232</v>
      </c>
    </row>
    <row r="168" spans="1:4" ht="28.35" customHeight="1">
      <c r="A168" s="156"/>
      <c r="B168" s="149"/>
      <c r="C168" s="149"/>
      <c r="D168" s="89" t="s">
        <v>234</v>
      </c>
    </row>
    <row r="169" spans="1:4" ht="28.35" customHeight="1">
      <c r="A169" s="156"/>
      <c r="B169" s="149"/>
      <c r="C169" s="149"/>
      <c r="D169" s="89" t="s">
        <v>235</v>
      </c>
    </row>
    <row r="170" spans="1:4" ht="28.35" customHeight="1">
      <c r="A170" s="179" t="s">
        <v>145</v>
      </c>
      <c r="B170" s="155" t="s">
        <v>393</v>
      </c>
      <c r="C170" s="145" t="s">
        <v>159</v>
      </c>
      <c r="D170" s="95" t="s">
        <v>396</v>
      </c>
    </row>
    <row r="171" spans="1:4" ht="28.35" customHeight="1">
      <c r="A171" s="180"/>
      <c r="B171" s="155"/>
      <c r="C171" s="146"/>
      <c r="D171" s="85" t="s">
        <v>397</v>
      </c>
    </row>
    <row r="172" spans="1:4" ht="28.35" customHeight="1">
      <c r="A172" s="180"/>
      <c r="B172" s="155"/>
      <c r="C172" s="146"/>
      <c r="D172" s="85" t="s">
        <v>398</v>
      </c>
    </row>
    <row r="173" spans="1:4" ht="28.35" customHeight="1">
      <c r="A173" s="180"/>
      <c r="B173" s="155" t="s">
        <v>394</v>
      </c>
      <c r="C173" s="146"/>
      <c r="D173" s="85" t="s">
        <v>399</v>
      </c>
    </row>
    <row r="174" spans="1:4" ht="28.35" customHeight="1">
      <c r="A174" s="180"/>
      <c r="B174" s="155"/>
      <c r="C174" s="146"/>
      <c r="D174" s="85" t="s">
        <v>400</v>
      </c>
    </row>
    <row r="175" spans="1:4" ht="28.35" customHeight="1">
      <c r="A175" s="180"/>
      <c r="B175" s="155"/>
      <c r="C175" s="146"/>
      <c r="D175" s="85" t="s">
        <v>401</v>
      </c>
    </row>
    <row r="176" spans="1:4" ht="28.35" customHeight="1">
      <c r="A176" s="179"/>
      <c r="B176" s="145" t="s">
        <v>395</v>
      </c>
      <c r="C176" s="146"/>
      <c r="D176" s="85" t="s">
        <v>402</v>
      </c>
    </row>
    <row r="177" spans="1:4" ht="28.35" customHeight="1">
      <c r="A177" s="180"/>
      <c r="B177" s="146"/>
      <c r="C177" s="146"/>
      <c r="D177" s="85" t="s">
        <v>403</v>
      </c>
    </row>
    <row r="178" spans="1:4" ht="28.35" customHeight="1">
      <c r="A178" s="179"/>
      <c r="B178" s="147"/>
      <c r="C178" s="147"/>
      <c r="D178" s="85" t="s">
        <v>404</v>
      </c>
    </row>
    <row r="179" spans="1:4" ht="28.35" customHeight="1">
      <c r="A179" s="179"/>
      <c r="B179" s="181" t="s">
        <v>161</v>
      </c>
      <c r="C179" s="181"/>
      <c r="D179" s="95" t="s">
        <v>162</v>
      </c>
    </row>
    <row r="180" spans="1:4" ht="28.35" customHeight="1">
      <c r="A180" s="179"/>
      <c r="B180" s="181"/>
      <c r="C180" s="181"/>
      <c r="D180" s="95" t="s">
        <v>163</v>
      </c>
    </row>
    <row r="181" spans="1:4" ht="28.35" customHeight="1">
      <c r="A181" s="179"/>
      <c r="B181" s="181"/>
      <c r="C181" s="181"/>
      <c r="D181" s="95" t="s">
        <v>164</v>
      </c>
    </row>
    <row r="182" spans="1:4" ht="28.35" customHeight="1">
      <c r="A182" s="179"/>
      <c r="B182" s="181"/>
      <c r="C182" s="181"/>
      <c r="D182" s="95" t="s">
        <v>165</v>
      </c>
    </row>
    <row r="183" spans="1:4" ht="28.35" customHeight="1">
      <c r="A183" s="180"/>
      <c r="B183" s="145" t="s">
        <v>393</v>
      </c>
      <c r="C183" s="145" t="s">
        <v>160</v>
      </c>
      <c r="D183" s="85" t="s">
        <v>405</v>
      </c>
    </row>
    <row r="184" spans="1:4" ht="28.35" customHeight="1">
      <c r="A184" s="180"/>
      <c r="B184" s="146"/>
      <c r="C184" s="146"/>
      <c r="D184" s="85" t="s">
        <v>406</v>
      </c>
    </row>
    <row r="185" spans="1:4" ht="28.35" customHeight="1">
      <c r="A185" s="180"/>
      <c r="B185" s="147"/>
      <c r="C185" s="146"/>
      <c r="D185" s="85" t="s">
        <v>407</v>
      </c>
    </row>
    <row r="186" spans="1:4" ht="28.35" customHeight="1">
      <c r="A186" s="180"/>
      <c r="B186" s="145" t="s">
        <v>394</v>
      </c>
      <c r="C186" s="146"/>
      <c r="D186" s="85" t="s">
        <v>408</v>
      </c>
    </row>
    <row r="187" spans="1:4" ht="28.35" customHeight="1">
      <c r="A187" s="179"/>
      <c r="B187" s="146"/>
      <c r="C187" s="146"/>
      <c r="D187" s="85" t="s">
        <v>409</v>
      </c>
    </row>
    <row r="188" spans="1:4" ht="28.35" customHeight="1">
      <c r="A188" s="179"/>
      <c r="B188" s="147"/>
      <c r="C188" s="146"/>
      <c r="D188" s="85" t="s">
        <v>410</v>
      </c>
    </row>
    <row r="189" spans="1:4" ht="28.35" customHeight="1">
      <c r="A189" s="179"/>
      <c r="B189" s="145" t="s">
        <v>395</v>
      </c>
      <c r="C189" s="146"/>
      <c r="D189" s="85" t="s">
        <v>411</v>
      </c>
    </row>
    <row r="190" spans="1:4" ht="28.35" customHeight="1">
      <c r="A190" s="180"/>
      <c r="B190" s="146"/>
      <c r="C190" s="146"/>
      <c r="D190" s="85" t="s">
        <v>412</v>
      </c>
    </row>
    <row r="191" spans="1:4" ht="28.35" customHeight="1">
      <c r="A191" s="179"/>
      <c r="B191" s="147"/>
      <c r="C191" s="147"/>
      <c r="D191" s="85" t="s">
        <v>413</v>
      </c>
    </row>
    <row r="192" spans="1:4" ht="28.35" customHeight="1">
      <c r="A192" s="179"/>
      <c r="B192" s="181" t="s">
        <v>166</v>
      </c>
      <c r="C192" s="181"/>
      <c r="D192" s="95" t="s">
        <v>150</v>
      </c>
    </row>
    <row r="193" spans="1:4" ht="28.35" customHeight="1">
      <c r="A193" s="179"/>
      <c r="B193" s="181"/>
      <c r="C193" s="181"/>
      <c r="D193" s="95" t="s">
        <v>167</v>
      </c>
    </row>
    <row r="194" spans="1:4" ht="28.35" customHeight="1">
      <c r="A194" s="179"/>
      <c r="B194" s="181"/>
      <c r="C194" s="181"/>
      <c r="D194" s="95" t="s">
        <v>168</v>
      </c>
    </row>
    <row r="195" spans="1:4" ht="28.35" customHeight="1">
      <c r="A195" s="179"/>
      <c r="B195" s="181"/>
      <c r="C195" s="181"/>
      <c r="D195" s="95" t="s">
        <v>169</v>
      </c>
    </row>
    <row r="196" spans="1:4" ht="30">
      <c r="A196" s="179"/>
      <c r="B196" s="181" t="s">
        <v>414</v>
      </c>
      <c r="C196" s="181"/>
      <c r="D196" s="95" t="s">
        <v>415</v>
      </c>
    </row>
    <row r="197" spans="1:4" ht="28.35" customHeight="1">
      <c r="A197" s="179"/>
      <c r="B197" s="181"/>
      <c r="C197" s="181"/>
      <c r="D197" s="95" t="s">
        <v>416</v>
      </c>
    </row>
    <row r="198" spans="1:4" ht="28.35" customHeight="1">
      <c r="A198" s="179"/>
      <c r="B198" s="181" t="s">
        <v>417</v>
      </c>
      <c r="C198" s="181"/>
      <c r="D198" s="95" t="s">
        <v>418</v>
      </c>
    </row>
    <row r="199" spans="1:4" ht="28.35" customHeight="1">
      <c r="A199" s="179"/>
      <c r="B199" s="181"/>
      <c r="C199" s="181"/>
      <c r="D199" s="95" t="s">
        <v>419</v>
      </c>
    </row>
    <row r="200" spans="1:4" ht="28.35" customHeight="1">
      <c r="A200" s="179"/>
      <c r="B200" s="181"/>
      <c r="C200" s="181"/>
      <c r="D200" s="95" t="s">
        <v>420</v>
      </c>
    </row>
    <row r="201" spans="1:4" ht="28.35" customHeight="1">
      <c r="A201" s="179"/>
      <c r="B201" s="181" t="s">
        <v>421</v>
      </c>
      <c r="C201" s="181"/>
      <c r="D201" s="95" t="s">
        <v>422</v>
      </c>
    </row>
    <row r="202" spans="1:4" ht="30">
      <c r="A202" s="179"/>
      <c r="B202" s="181"/>
      <c r="C202" s="181"/>
      <c r="D202" s="93" t="s">
        <v>423</v>
      </c>
    </row>
    <row r="203" spans="1:4" ht="28.35" customHeight="1">
      <c r="A203" s="179"/>
      <c r="B203" s="181" t="s">
        <v>148</v>
      </c>
      <c r="C203" s="181"/>
      <c r="D203" s="95" t="s">
        <v>424</v>
      </c>
    </row>
    <row r="204" spans="1:4" ht="28.35" customHeight="1">
      <c r="A204" s="179"/>
      <c r="B204" s="181"/>
      <c r="C204" s="181"/>
      <c r="D204" s="95" t="s">
        <v>425</v>
      </c>
    </row>
    <row r="205" spans="1:4" ht="28.35" customHeight="1">
      <c r="A205" s="179"/>
      <c r="B205" s="181"/>
      <c r="C205" s="181"/>
      <c r="D205" s="95" t="s">
        <v>426</v>
      </c>
    </row>
    <row r="206" spans="1:4" ht="45">
      <c r="A206" s="179"/>
      <c r="B206" s="181" t="s">
        <v>149</v>
      </c>
      <c r="C206" s="181"/>
      <c r="D206" s="95" t="s">
        <v>427</v>
      </c>
    </row>
    <row r="207" spans="1:4" ht="28.35" customHeight="1">
      <c r="A207" s="179"/>
      <c r="B207" s="181"/>
      <c r="C207" s="181"/>
      <c r="D207" s="95" t="s">
        <v>428</v>
      </c>
    </row>
    <row r="208" spans="1:4" ht="30">
      <c r="A208" s="179"/>
      <c r="B208" s="181"/>
      <c r="C208" s="181"/>
      <c r="D208" s="95" t="s">
        <v>429</v>
      </c>
    </row>
  </sheetData>
  <mergeCells count="80">
    <mergeCell ref="B127:C128"/>
    <mergeCell ref="B129:C131"/>
    <mergeCell ref="B132:C133"/>
    <mergeCell ref="A123:A133"/>
    <mergeCell ref="B109:C113"/>
    <mergeCell ref="B114:C115"/>
    <mergeCell ref="B116:C118"/>
    <mergeCell ref="B119:C121"/>
    <mergeCell ref="A78:A92"/>
    <mergeCell ref="B94:C97"/>
    <mergeCell ref="B98:C101"/>
    <mergeCell ref="B81:C81"/>
    <mergeCell ref="B82:C83"/>
    <mergeCell ref="B84:C85"/>
    <mergeCell ref="B86:C89"/>
    <mergeCell ref="B90:C92"/>
    <mergeCell ref="B78:C80"/>
    <mergeCell ref="B102:C107"/>
    <mergeCell ref="A94:A107"/>
    <mergeCell ref="A170:A208"/>
    <mergeCell ref="B179:C182"/>
    <mergeCell ref="B192:C195"/>
    <mergeCell ref="B196:C197"/>
    <mergeCell ref="B198:C200"/>
    <mergeCell ref="B201:C202"/>
    <mergeCell ref="B203:C205"/>
    <mergeCell ref="B206:C208"/>
    <mergeCell ref="C157:C158"/>
    <mergeCell ref="A160:A169"/>
    <mergeCell ref="B160:C161"/>
    <mergeCell ref="B162:C163"/>
    <mergeCell ref="A109:A121"/>
    <mergeCell ref="B123:C126"/>
    <mergeCell ref="A66:A76"/>
    <mergeCell ref="B66:C67"/>
    <mergeCell ref="B68:C69"/>
    <mergeCell ref="B70:C71"/>
    <mergeCell ref="B72:C73"/>
    <mergeCell ref="B74:C75"/>
    <mergeCell ref="B76:C76"/>
    <mergeCell ref="A27:A44"/>
    <mergeCell ref="B33:C35"/>
    <mergeCell ref="A46:A64"/>
    <mergeCell ref="B55:C56"/>
    <mergeCell ref="B57:C64"/>
    <mergeCell ref="B27:C32"/>
    <mergeCell ref="B36:C38"/>
    <mergeCell ref="B39:C41"/>
    <mergeCell ref="B42:C44"/>
    <mergeCell ref="B46:C49"/>
    <mergeCell ref="B50:C54"/>
    <mergeCell ref="A1:D1"/>
    <mergeCell ref="A3:C3"/>
    <mergeCell ref="A5:A25"/>
    <mergeCell ref="B5:C8"/>
    <mergeCell ref="B13:C16"/>
    <mergeCell ref="B9:C12"/>
    <mergeCell ref="B17:C25"/>
    <mergeCell ref="A134:A158"/>
    <mergeCell ref="C134:C138"/>
    <mergeCell ref="B170:B172"/>
    <mergeCell ref="B173:B175"/>
    <mergeCell ref="B176:B178"/>
    <mergeCell ref="C170:C178"/>
    <mergeCell ref="B164:C166"/>
    <mergeCell ref="B167:C169"/>
    <mergeCell ref="B139:B149"/>
    <mergeCell ref="C139:C141"/>
    <mergeCell ref="C142:C145"/>
    <mergeCell ref="C146:C147"/>
    <mergeCell ref="C148:C149"/>
    <mergeCell ref="B150:B158"/>
    <mergeCell ref="C150:C151"/>
    <mergeCell ref="C152:C154"/>
    <mergeCell ref="B183:B185"/>
    <mergeCell ref="B186:B188"/>
    <mergeCell ref="B189:B191"/>
    <mergeCell ref="C183:C191"/>
    <mergeCell ref="B134:B138"/>
    <mergeCell ref="C155:C156"/>
  </mergeCells>
  <conditionalFormatting sqref="B192 B203 B206 B201 D198:D201 D205:D208">
    <cfRule type="cellIs" dxfId="38" priority="7" operator="equal">
      <formula>"Travaillé"</formula>
    </cfRule>
    <cfRule type="cellIs" dxfId="37" priority="8" operator="equal">
      <formula>"En cours"</formula>
    </cfRule>
    <cfRule type="cellIs" dxfId="36" priority="9" operator="equal">
      <formula>"Non travaillé"</formula>
    </cfRule>
  </conditionalFormatting>
  <conditionalFormatting sqref="D195">
    <cfRule type="cellIs" dxfId="35" priority="4" operator="equal">
      <formula>"Travaillé"</formula>
    </cfRule>
    <cfRule type="cellIs" dxfId="34" priority="5" operator="equal">
      <formula>"En cours"</formula>
    </cfRule>
    <cfRule type="cellIs" dxfId="33" priority="6" operator="equal">
      <formula>"Non travaillé"</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8">
    <tabColor theme="9" tint="-0.249977111117893"/>
  </sheetPr>
  <dimension ref="A1:AH208"/>
  <sheetViews>
    <sheetView zoomScale="70" zoomScaleNormal="70" workbookViewId="0">
      <selection activeCell="K7" sqref="K7"/>
    </sheetView>
  </sheetViews>
  <sheetFormatPr baseColWidth="10" defaultRowHeight="31.5"/>
  <cols>
    <col min="1" max="2" width="11.42578125" style="43"/>
    <col min="3" max="3" width="22.85546875" style="20" customWidth="1"/>
    <col min="4" max="4" width="69.85546875" style="39" customWidth="1"/>
    <col min="5" max="34" width="12.42578125" customWidth="1"/>
  </cols>
  <sheetData>
    <row r="1" spans="1:34" ht="58.5" customHeight="1">
      <c r="A1" s="119" t="s">
        <v>0</v>
      </c>
      <c r="B1" s="119"/>
      <c r="C1" s="119"/>
      <c r="D1" s="119"/>
      <c r="E1" s="1"/>
      <c r="F1" s="1"/>
      <c r="G1" s="1"/>
      <c r="H1" s="1"/>
      <c r="I1" s="1"/>
      <c r="J1" s="1"/>
      <c r="K1" s="1"/>
      <c r="L1" s="1"/>
      <c r="M1" s="1"/>
      <c r="N1" s="1"/>
      <c r="O1" s="1"/>
      <c r="P1" s="1"/>
      <c r="Q1" s="1"/>
      <c r="R1" s="1"/>
      <c r="S1" s="4"/>
      <c r="T1" s="1"/>
      <c r="U1" s="1"/>
      <c r="V1" s="1"/>
      <c r="W1" s="1"/>
      <c r="X1" s="1"/>
      <c r="Y1" s="1"/>
      <c r="Z1" s="1"/>
      <c r="AA1" s="1"/>
      <c r="AB1" s="1"/>
      <c r="AC1" s="1"/>
      <c r="AD1" s="1"/>
      <c r="AE1" s="1"/>
      <c r="AF1" s="1"/>
      <c r="AG1" s="1"/>
      <c r="AH1" s="1"/>
    </row>
    <row r="2" spans="1:34" ht="96" customHeight="1">
      <c r="A2" s="40"/>
      <c r="B2" s="40"/>
      <c r="C2" s="26"/>
      <c r="D2" s="36"/>
      <c r="E2" s="194" t="str">
        <f>IF('Liste des élèves'!$E3&lt;&gt;"", 'Liste des élèves'!$E3, "")</f>
        <v>Pierre1</v>
      </c>
      <c r="F2" s="194" t="str">
        <f>IF('Liste des élèves'!$E4&lt;&gt;"", 'Liste des élèves'!$E4, "")</f>
        <v>Pierre2</v>
      </c>
      <c r="G2" s="194" t="str">
        <f>IF('Liste des élèves'!$E5&lt;&gt;"", 'Liste des élèves'!$E5, "")</f>
        <v>Pierre3</v>
      </c>
      <c r="H2" s="194" t="str">
        <f>IF('Liste des élèves'!$E6&lt;&gt;"", 'Liste des élèves'!$E6, "")</f>
        <v>Pierre4</v>
      </c>
      <c r="I2" s="194" t="str">
        <f>IF('Liste des élèves'!$E7&lt;&gt;"", 'Liste des élèves'!$E7, "")</f>
        <v>Pierre5</v>
      </c>
      <c r="J2" s="194" t="str">
        <f>IF('Liste des élèves'!$E8&lt;&gt;"", 'Liste des élèves'!$E8, "")</f>
        <v>Pierre6</v>
      </c>
      <c r="K2" s="194" t="str">
        <f>IF('Liste des élèves'!$E9&lt;&gt;"", 'Liste des élèves'!$E9, "")</f>
        <v>Pierre7</v>
      </c>
      <c r="L2" s="194" t="str">
        <f>IF('Liste des élèves'!$E10&lt;&gt;"", 'Liste des élèves'!$E10, "")</f>
        <v>Pierre8</v>
      </c>
      <c r="M2" s="194" t="str">
        <f>IF('Liste des élèves'!$E11&lt;&gt;"", 'Liste des élèves'!$E11, "")</f>
        <v>Pierre9</v>
      </c>
      <c r="N2" s="194" t="str">
        <f>IF('Liste des élèves'!$E12&lt;&gt;"", 'Liste des élèves'!$E12, "")</f>
        <v>Pierre10</v>
      </c>
      <c r="O2" s="194" t="str">
        <f>IF('Liste des élèves'!$E13&lt;&gt;"", 'Liste des élèves'!$E13, "")</f>
        <v>Pierre11</v>
      </c>
      <c r="P2" s="194" t="str">
        <f>IF('Liste des élèves'!$E14&lt;&gt;"", 'Liste des élèves'!$E14, "")</f>
        <v>Pierre12</v>
      </c>
      <c r="Q2" s="194" t="str">
        <f>IF('Liste des élèves'!$E15&lt;&gt;"", 'Liste des élèves'!$E15, "")</f>
        <v>Pierre13</v>
      </c>
      <c r="R2" s="194" t="str">
        <f>IF('Liste des élèves'!$E16&lt;&gt;"", 'Liste des élèves'!$E16, "")</f>
        <v>Pierre14</v>
      </c>
      <c r="S2" s="194" t="str">
        <f>IF('Liste des élèves'!$E17&lt;&gt;"", 'Liste des élèves'!$E17, "")</f>
        <v>Pierre15</v>
      </c>
      <c r="T2" s="194" t="str">
        <f>IF('Liste des élèves'!$E18&lt;&gt;"", 'Liste des élèves'!$E18, "")</f>
        <v>Pierre16</v>
      </c>
      <c r="U2" s="194" t="str">
        <f>IF('Liste des élèves'!$E19&lt;&gt;"", 'Liste des élèves'!$E19, "")</f>
        <v>Pierre17</v>
      </c>
      <c r="V2" s="194" t="str">
        <f>IF('Liste des élèves'!$E20&lt;&gt;"", 'Liste des élèves'!$E20, "")</f>
        <v>Pierre18</v>
      </c>
      <c r="W2" s="194" t="str">
        <f>IF('Liste des élèves'!$E21&lt;&gt;"", 'Liste des élèves'!$E21, "")</f>
        <v>Pierre19</v>
      </c>
      <c r="X2" s="194" t="str">
        <f>IF('Liste des élèves'!$E22&lt;&gt;"", 'Liste des élèves'!$E22, "")</f>
        <v>Pierre20</v>
      </c>
      <c r="Y2" s="194" t="str">
        <f>IF('Liste des élèves'!$E23&lt;&gt;"", 'Liste des élèves'!$E23, "")</f>
        <v>Pierre21</v>
      </c>
      <c r="Z2" s="194" t="str">
        <f>IF('Liste des élèves'!$E24&lt;&gt;"", 'Liste des élèves'!$E24, "")</f>
        <v>Pierre22</v>
      </c>
      <c r="AA2" s="194" t="str">
        <f>IF('Liste des élèves'!$E25&lt;&gt;"", 'Liste des élèves'!$E25, "")</f>
        <v>Pierre23</v>
      </c>
      <c r="AB2" s="194" t="str">
        <f>IF('Liste des élèves'!$E26&lt;&gt;"", 'Liste des élèves'!$E26, "")</f>
        <v>Pierre24</v>
      </c>
      <c r="AC2" s="194" t="str">
        <f>IF('Liste des élèves'!$E27&lt;&gt;"", 'Liste des élèves'!$E27, "")</f>
        <v>Pierre25</v>
      </c>
      <c r="AD2" s="194" t="str">
        <f>IF('Liste des élèves'!$E28&lt;&gt;"", 'Liste des élèves'!$E28, "")</f>
        <v>Pierre26</v>
      </c>
      <c r="AE2" s="194" t="str">
        <f>IF('Liste des élèves'!$E29&lt;&gt;"", 'Liste des élèves'!$E29, "")</f>
        <v>Pierre27</v>
      </c>
      <c r="AF2" s="194" t="str">
        <f>IF('Liste des élèves'!$E30&lt;&gt;"", 'Liste des élèves'!$E30, "")</f>
        <v>Pierre28</v>
      </c>
      <c r="AG2" s="194" t="str">
        <f>IF('Liste des élèves'!$E31&lt;&gt;"", 'Liste des élèves'!$E31, "")</f>
        <v>Pierre29</v>
      </c>
      <c r="AH2" s="195" t="str">
        <f>IF('Liste des élèves'!$E31&lt;&gt;"", 'Liste des élèves'!$E31, "")</f>
        <v>Pierre29</v>
      </c>
    </row>
    <row r="3" spans="1:34" ht="63.6" customHeight="1">
      <c r="A3" s="158" t="s">
        <v>1</v>
      </c>
      <c r="B3" s="159"/>
      <c r="C3" s="159" t="s">
        <v>2</v>
      </c>
      <c r="D3" s="160"/>
      <c r="E3" s="196" t="str">
        <f>IF('Liste des élèves'!$F3&lt;&gt;"", 'Liste des élèves'!$F3, "")</f>
        <v>Dupont1</v>
      </c>
      <c r="F3" s="196" t="str">
        <f>IF('Liste des élèves'!$F4&lt;&gt;"", 'Liste des élèves'!$F4, "")</f>
        <v>Dupont2</v>
      </c>
      <c r="G3" s="196" t="str">
        <f>IF('Liste des élèves'!$F5&lt;&gt;"", 'Liste des élèves'!$F5, "")</f>
        <v>Dupont3</v>
      </c>
      <c r="H3" s="196" t="str">
        <f>IF('Liste des élèves'!$F6&lt;&gt;"", 'Liste des élèves'!$F6, "")</f>
        <v>Dupont4</v>
      </c>
      <c r="I3" s="196" t="str">
        <f>IF('Liste des élèves'!$F7&lt;&gt;"", 'Liste des élèves'!$F7, "")</f>
        <v>Dupont5</v>
      </c>
      <c r="J3" s="196" t="str">
        <f>IF('Liste des élèves'!$F8&lt;&gt;"", 'Liste des élèves'!$F8, "")</f>
        <v>Dupont6</v>
      </c>
      <c r="K3" s="196" t="str">
        <f>IF('Liste des élèves'!$F9&lt;&gt;"", 'Liste des élèves'!$F9, "")</f>
        <v>Dupont7</v>
      </c>
      <c r="L3" s="196" t="str">
        <f>IF('Liste des élèves'!$F10&lt;&gt;"", 'Liste des élèves'!$F10, "")</f>
        <v>Dupont8</v>
      </c>
      <c r="M3" s="196" t="str">
        <f>IF('Liste des élèves'!$F11&lt;&gt;"", 'Liste des élèves'!$F11, "")</f>
        <v>Dupont9</v>
      </c>
      <c r="N3" s="196" t="str">
        <f>IF('Liste des élèves'!$F12&lt;&gt;"", 'Liste des élèves'!$F12, "")</f>
        <v>Dupont10</v>
      </c>
      <c r="O3" s="196" t="str">
        <f>IF('Liste des élèves'!$F13&lt;&gt;"", 'Liste des élèves'!$F13, "")</f>
        <v>Dupont11</v>
      </c>
      <c r="P3" s="196" t="str">
        <f>IF('Liste des élèves'!$F14&lt;&gt;"", 'Liste des élèves'!$F14, "")</f>
        <v>Dupont12</v>
      </c>
      <c r="Q3" s="196" t="str">
        <f>IF('Liste des élèves'!$F15&lt;&gt;"", 'Liste des élèves'!$F15, "")</f>
        <v>Dupont13</v>
      </c>
      <c r="R3" s="196" t="str">
        <f>IF('Liste des élèves'!$F16&lt;&gt;"", 'Liste des élèves'!$F16, "")</f>
        <v>Dupont14</v>
      </c>
      <c r="S3" s="196" t="str">
        <f>IF('Liste des élèves'!$F17&lt;&gt;"", 'Liste des élèves'!$F17, "")</f>
        <v>Dupont15</v>
      </c>
      <c r="T3" s="196" t="str">
        <f>IF('Liste des élèves'!$F18&lt;&gt;"", 'Liste des élèves'!$F18, "")</f>
        <v>Dupont16</v>
      </c>
      <c r="U3" s="196" t="str">
        <f>IF('Liste des élèves'!$F19&lt;&gt;"", 'Liste des élèves'!$F19, "")</f>
        <v>Dupont17</v>
      </c>
      <c r="V3" s="196" t="str">
        <f>IF('Liste des élèves'!$F20&lt;&gt;"", 'Liste des élèves'!$F20, "")</f>
        <v>Dupont18</v>
      </c>
      <c r="W3" s="196" t="str">
        <f>IF('Liste des élèves'!$F21&lt;&gt;"", 'Liste des élèves'!$F21, "")</f>
        <v>Dupont19</v>
      </c>
      <c r="X3" s="196" t="str">
        <f>IF('Liste des élèves'!$F22&lt;&gt;"", 'Liste des élèves'!$F22, "")</f>
        <v>Dupont20</v>
      </c>
      <c r="Y3" s="196" t="str">
        <f>IF('Liste des élèves'!$F23&lt;&gt;"", 'Liste des élèves'!$F23, "")</f>
        <v>Dupont21</v>
      </c>
      <c r="Z3" s="196" t="str">
        <f>IF('Liste des élèves'!$F24&lt;&gt;"", 'Liste des élèves'!$F24, "")</f>
        <v>Dupont22</v>
      </c>
      <c r="AA3" s="196" t="str">
        <f>IF('Liste des élèves'!$F25&lt;&gt;"", 'Liste des élèves'!$F25, "")</f>
        <v>Dupont23</v>
      </c>
      <c r="AB3" s="196" t="str">
        <f>IF('Liste des élèves'!$F26&lt;&gt;"", 'Liste des élèves'!$F26, "")</f>
        <v>Dupont24</v>
      </c>
      <c r="AC3" s="196" t="str">
        <f>IF('Liste des élèves'!$F27&lt;&gt;"", 'Liste des élèves'!$F27, "")</f>
        <v>Dupont25</v>
      </c>
      <c r="AD3" s="196" t="str">
        <f>IF('Liste des élèves'!$F28&lt;&gt;"", 'Liste des élèves'!$F28, "")</f>
        <v>Dupont26</v>
      </c>
      <c r="AE3" s="196" t="str">
        <f>IF('Liste des élèves'!$F29&lt;&gt;"", 'Liste des élèves'!$F29, "")</f>
        <v>Dupont27</v>
      </c>
      <c r="AF3" s="196" t="str">
        <f>IF('Liste des élèves'!$F30&lt;&gt;"", 'Liste des élèves'!$F30, "")</f>
        <v>Dupont28</v>
      </c>
      <c r="AG3" s="196" t="str">
        <f>IF('Liste des élèves'!$F31&lt;&gt;"", 'Liste des élèves'!$F31, "")</f>
        <v>Dupont29</v>
      </c>
      <c r="AH3" s="197" t="str">
        <f>IF('Liste des élèves'!$F31&lt;&gt;"", 'Liste des élèves'!$F31, "")</f>
        <v>Dupont29</v>
      </c>
    </row>
    <row r="4" spans="1:34" ht="28.35" customHeight="1">
      <c r="A4" s="96"/>
      <c r="B4" s="97"/>
      <c r="C4" s="98"/>
      <c r="D4" s="99"/>
      <c r="E4" s="74"/>
      <c r="F4" s="74"/>
      <c r="G4" s="74"/>
      <c r="H4" s="74"/>
      <c r="I4" s="74"/>
      <c r="J4" s="74"/>
      <c r="K4" s="74"/>
      <c r="L4" s="74"/>
      <c r="M4" s="74"/>
      <c r="N4" s="74"/>
      <c r="O4" s="74"/>
      <c r="P4" s="74"/>
      <c r="Q4" s="74"/>
      <c r="R4" s="74"/>
      <c r="S4" s="74"/>
      <c r="T4" s="74"/>
      <c r="U4" s="74"/>
      <c r="V4" s="74"/>
      <c r="W4" s="74"/>
      <c r="X4" s="74"/>
      <c r="Y4" s="74"/>
      <c r="Z4" s="74"/>
      <c r="AA4" s="74"/>
      <c r="AB4" s="74"/>
      <c r="AC4" s="74"/>
      <c r="AD4" s="74"/>
      <c r="AE4" s="74"/>
      <c r="AF4" s="74"/>
      <c r="AG4" s="74"/>
      <c r="AH4" s="75"/>
    </row>
    <row r="5" spans="1:34" ht="28.35" customHeight="1">
      <c r="A5" s="148" t="str">
        <f>'compétences cycle4'!A5</f>
        <v>Français</v>
      </c>
      <c r="B5" s="169" t="str">
        <f>'compétences cycle4'!B5:C8</f>
        <v>Comprendre et s'exprimer à l'oral</v>
      </c>
      <c r="C5" s="169"/>
      <c r="D5" s="86" t="str">
        <f>'compétences cycle4'!D5</f>
        <v>Identifier les visées d’un discours oral.</v>
      </c>
      <c r="E5" s="29" t="s">
        <v>73</v>
      </c>
      <c r="F5" s="29"/>
      <c r="G5" s="29"/>
      <c r="H5" s="29"/>
      <c r="I5" s="29"/>
      <c r="J5" s="29"/>
      <c r="K5" s="29"/>
      <c r="L5" s="29"/>
      <c r="M5" s="29"/>
      <c r="N5" s="29"/>
      <c r="O5" s="29"/>
      <c r="P5" s="29"/>
      <c r="Q5" s="29"/>
      <c r="R5" s="29"/>
      <c r="S5" s="29"/>
      <c r="T5" s="29"/>
      <c r="U5" s="29"/>
      <c r="V5" s="29"/>
      <c r="W5" s="29"/>
      <c r="X5" s="29"/>
      <c r="Y5" s="29"/>
      <c r="Z5" s="29"/>
      <c r="AA5" s="29"/>
      <c r="AB5" s="29"/>
      <c r="AC5" s="29"/>
      <c r="AD5" s="29"/>
      <c r="AE5" s="29"/>
      <c r="AF5" s="29"/>
      <c r="AG5" s="29"/>
      <c r="AH5" s="79"/>
    </row>
    <row r="6" spans="1:34" ht="28.35" customHeight="1">
      <c r="A6" s="148"/>
      <c r="B6" s="169"/>
      <c r="C6" s="169"/>
      <c r="D6" s="86" t="str">
        <f>'compétences cycle4'!D6</f>
        <v>Animer et arbitrer un débat</v>
      </c>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79"/>
    </row>
    <row r="7" spans="1:34" ht="90">
      <c r="A7" s="148"/>
      <c r="B7" s="169"/>
      <c r="C7" s="169"/>
      <c r="D7" s="86" t="str">
        <f>'compétences cycle4'!D7</f>
        <v>Savoir utiliser les ressources de la voix, de la respiration, du regard, de la gestuelle, pour : 
- lire
- dire de mémoire
- interpréter une scène de théâtre, un poème, etc. 
- donner du relief à sa propre parole lors d’une prestation orale.</v>
      </c>
      <c r="E7" s="29"/>
      <c r="F7" s="29"/>
      <c r="G7" s="29"/>
      <c r="H7" s="29"/>
      <c r="I7" s="29"/>
      <c r="J7" s="29"/>
      <c r="K7" s="29"/>
      <c r="L7" s="29"/>
      <c r="M7" s="29"/>
      <c r="N7" s="29"/>
      <c r="O7" s="29"/>
      <c r="P7" s="29"/>
      <c r="Q7" s="29"/>
      <c r="R7" s="29"/>
      <c r="S7" s="29"/>
      <c r="T7" s="29"/>
      <c r="U7" s="29"/>
      <c r="V7" s="29"/>
      <c r="W7" s="29"/>
      <c r="X7" s="29"/>
      <c r="Y7" s="29"/>
      <c r="Z7" s="29"/>
      <c r="AA7" s="29"/>
      <c r="AB7" s="29"/>
      <c r="AC7" s="29"/>
      <c r="AD7" s="29"/>
      <c r="AE7" s="29"/>
      <c r="AF7" s="29"/>
      <c r="AG7" s="29"/>
      <c r="AH7" s="79"/>
    </row>
    <row r="8" spans="1:34" ht="28.35" customHeight="1">
      <c r="A8" s="148"/>
      <c r="B8" s="169"/>
      <c r="C8" s="169"/>
      <c r="D8" s="86" t="str">
        <f>'compétences cycle4'!D8</f>
        <v>Distinguer explicite et implicite</v>
      </c>
      <c r="E8" s="29"/>
      <c r="F8" s="29"/>
      <c r="G8" s="29"/>
      <c r="H8" s="29"/>
      <c r="I8" s="29"/>
      <c r="J8" s="29"/>
      <c r="K8" s="29"/>
      <c r="L8" s="29"/>
      <c r="M8" s="29"/>
      <c r="N8" s="29"/>
      <c r="O8" s="29"/>
      <c r="P8" s="29"/>
      <c r="Q8" s="29"/>
      <c r="R8" s="29"/>
      <c r="S8" s="29"/>
      <c r="T8" s="29"/>
      <c r="U8" s="29"/>
      <c r="V8" s="29"/>
      <c r="W8" s="29"/>
      <c r="X8" s="29"/>
      <c r="Y8" s="29"/>
      <c r="Z8" s="29"/>
      <c r="AA8" s="29"/>
      <c r="AB8" s="29"/>
      <c r="AC8" s="29"/>
      <c r="AD8" s="29"/>
      <c r="AE8" s="29"/>
      <c r="AF8" s="29"/>
      <c r="AG8" s="29"/>
      <c r="AH8" s="79"/>
    </row>
    <row r="9" spans="1:34" ht="30">
      <c r="A9" s="148"/>
      <c r="B9" s="169" t="str">
        <f>'compétences cycle4'!B9:C12</f>
        <v>Lire</v>
      </c>
      <c r="C9" s="169"/>
      <c r="D9" s="86" t="str">
        <f>'compétences cycle4'!D9</f>
        <v>Contrôler sa compréhension, devenir un lecteur autonome avec ou sans outils d'aide</v>
      </c>
      <c r="E9" s="29"/>
      <c r="F9" s="29"/>
      <c r="G9" s="29"/>
      <c r="H9" s="29"/>
      <c r="I9" s="29"/>
      <c r="J9" s="29"/>
      <c r="K9" s="29"/>
      <c r="L9" s="29"/>
      <c r="M9" s="29"/>
      <c r="N9" s="29"/>
      <c r="O9" s="29"/>
      <c r="P9" s="29"/>
      <c r="Q9" s="29"/>
      <c r="R9" s="29"/>
      <c r="S9" s="29"/>
      <c r="T9" s="29"/>
      <c r="U9" s="29"/>
      <c r="V9" s="29"/>
      <c r="W9" s="29"/>
      <c r="X9" s="29"/>
      <c r="Y9" s="29"/>
      <c r="Z9" s="29"/>
      <c r="AA9" s="29"/>
      <c r="AB9" s="29"/>
      <c r="AC9" s="29"/>
      <c r="AD9" s="29"/>
      <c r="AE9" s="29"/>
      <c r="AF9" s="29"/>
      <c r="AG9" s="29"/>
      <c r="AH9" s="79"/>
    </row>
    <row r="10" spans="1:34" ht="45">
      <c r="A10" s="148"/>
      <c r="B10" s="169"/>
      <c r="C10" s="169"/>
      <c r="D10" s="86" t="str">
        <f>'compétences cycle4'!D10</f>
        <v>Connaître les caractéristiques génériques des différents documents étudiés (articles de presse d’information et scientifique, textes documentaires, schémas, graphiques, tableaux, images fixes et mobiles, etc.)</v>
      </c>
      <c r="E10" s="29"/>
      <c r="F10" s="29"/>
      <c r="G10" s="29"/>
      <c r="H10" s="29"/>
      <c r="I10" s="29"/>
      <c r="J10" s="29"/>
      <c r="K10" s="29"/>
      <c r="L10" s="29"/>
      <c r="M10" s="29"/>
      <c r="N10" s="29"/>
      <c r="O10" s="29"/>
      <c r="P10" s="29"/>
      <c r="Q10" s="29"/>
      <c r="R10" s="29"/>
      <c r="S10" s="29"/>
      <c r="T10" s="29"/>
      <c r="U10" s="29"/>
      <c r="V10" s="29"/>
      <c r="W10" s="29"/>
      <c r="X10" s="29"/>
      <c r="Y10" s="29"/>
      <c r="Z10" s="29"/>
      <c r="AA10" s="29"/>
      <c r="AB10" s="29"/>
      <c r="AC10" s="29"/>
      <c r="AD10" s="29"/>
      <c r="AE10" s="29"/>
      <c r="AF10" s="29"/>
      <c r="AG10" s="29"/>
      <c r="AH10" s="79"/>
    </row>
    <row r="11" spans="1:34" ht="28.35" customHeight="1">
      <c r="A11" s="148"/>
      <c r="B11" s="169"/>
      <c r="C11" s="169"/>
      <c r="D11" s="86" t="str">
        <f>'compétences cycle4'!D11</f>
        <v>Lire des œuvres appartenant à différents genres littéraires</v>
      </c>
      <c r="E11" s="29"/>
      <c r="F11" s="29"/>
      <c r="G11" s="29"/>
      <c r="H11" s="29"/>
      <c r="I11" s="29"/>
      <c r="J11" s="29"/>
      <c r="K11" s="29"/>
      <c r="L11" s="29"/>
      <c r="M11" s="29"/>
      <c r="N11" s="29"/>
      <c r="O11" s="29"/>
      <c r="P11" s="29"/>
      <c r="Q11" s="29"/>
      <c r="R11" s="29"/>
      <c r="S11" s="29"/>
      <c r="T11" s="29"/>
      <c r="U11" s="29"/>
      <c r="V11" s="29"/>
      <c r="W11" s="29"/>
      <c r="X11" s="29"/>
      <c r="Y11" s="29"/>
      <c r="Z11" s="29"/>
      <c r="AA11" s="29"/>
      <c r="AB11" s="29"/>
      <c r="AC11" s="29"/>
      <c r="AD11" s="29"/>
      <c r="AE11" s="29"/>
      <c r="AF11" s="29"/>
      <c r="AG11" s="29"/>
      <c r="AH11" s="79"/>
    </row>
    <row r="12" spans="1:34" ht="28.35" customHeight="1">
      <c r="A12" s="148"/>
      <c r="B12" s="169"/>
      <c r="C12" s="169"/>
      <c r="D12" s="86" t="str">
        <f>'compétences cycle4'!D12</f>
        <v>Savoir raconter une histoire</v>
      </c>
      <c r="E12" s="29"/>
      <c r="F12" s="29"/>
      <c r="G12" s="29"/>
      <c r="H12" s="29"/>
      <c r="I12" s="29"/>
      <c r="J12" s="29"/>
      <c r="K12" s="29"/>
      <c r="L12" s="29"/>
      <c r="M12" s="29"/>
      <c r="N12" s="29"/>
      <c r="O12" s="29"/>
      <c r="P12" s="29"/>
      <c r="Q12" s="29"/>
      <c r="R12" s="29"/>
      <c r="S12" s="29"/>
      <c r="T12" s="29"/>
      <c r="U12" s="29"/>
      <c r="V12" s="29"/>
      <c r="W12" s="29"/>
      <c r="X12" s="29"/>
      <c r="Y12" s="29"/>
      <c r="Z12" s="29"/>
      <c r="AA12" s="29"/>
      <c r="AB12" s="29"/>
      <c r="AC12" s="29"/>
      <c r="AD12" s="29"/>
      <c r="AE12" s="29"/>
      <c r="AF12" s="29"/>
      <c r="AG12" s="29"/>
      <c r="AH12" s="79"/>
    </row>
    <row r="13" spans="1:34" ht="45">
      <c r="A13" s="148"/>
      <c r="B13" s="169" t="str">
        <f>'compétences cycle4'!B13:C16</f>
        <v>Ecriture</v>
      </c>
      <c r="C13" s="169"/>
      <c r="D13" s="86" t="str">
        <f>'compétences cycle4'!D13</f>
        <v>Utiliser l’écrit pour penser et pour apprendre. Mettre en œuvre des stratégies permettant
de trouver des idées ou des éléments du texte à écrire</v>
      </c>
      <c r="E13" s="29"/>
      <c r="F13" s="29"/>
      <c r="G13" s="29"/>
      <c r="H13" s="29"/>
      <c r="I13" s="29"/>
      <c r="J13" s="29"/>
      <c r="K13" s="29"/>
      <c r="L13" s="29"/>
      <c r="M13" s="29"/>
      <c r="N13" s="29"/>
      <c r="O13" s="29"/>
      <c r="P13" s="29"/>
      <c r="Q13" s="29"/>
      <c r="R13" s="29"/>
      <c r="S13" s="29"/>
      <c r="T13" s="29"/>
      <c r="U13" s="29"/>
      <c r="V13" s="29"/>
      <c r="W13" s="29"/>
      <c r="X13" s="29"/>
      <c r="Y13" s="29"/>
      <c r="Z13" s="29"/>
      <c r="AA13" s="29"/>
      <c r="AB13" s="29"/>
      <c r="AC13" s="29"/>
      <c r="AD13" s="29"/>
      <c r="AE13" s="29"/>
      <c r="AF13" s="29"/>
      <c r="AG13" s="29"/>
      <c r="AH13" s="79"/>
    </row>
    <row r="14" spans="1:34" ht="30">
      <c r="A14" s="148"/>
      <c r="B14" s="169"/>
      <c r="C14" s="169"/>
      <c r="D14" s="86" t="str">
        <f>'compétences cycle4'!D14</f>
        <v>Prendre en compte les normes de l’écrit pour réviser son texte : cohérence, cohésion</v>
      </c>
      <c r="E14" s="29"/>
      <c r="F14" s="29"/>
      <c r="G14" s="29"/>
      <c r="H14" s="29"/>
      <c r="I14" s="29"/>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79"/>
    </row>
    <row r="15" spans="1:34" ht="28.35" customHeight="1">
      <c r="A15" s="148"/>
      <c r="B15" s="169"/>
      <c r="C15" s="169"/>
      <c r="D15" s="86" t="str">
        <f>'compétences cycle4'!D15</f>
        <v>Connaître les principaux genres littéraires et leurs caractéristiques</v>
      </c>
      <c r="E15" s="29"/>
      <c r="F15" s="29"/>
      <c r="G15" s="29"/>
      <c r="H15" s="29"/>
      <c r="I15" s="29"/>
      <c r="J15" s="29"/>
      <c r="K15" s="29"/>
      <c r="L15" s="29"/>
      <c r="M15" s="29"/>
      <c r="N15" s="29"/>
      <c r="O15" s="29"/>
      <c r="P15" s="29"/>
      <c r="Q15" s="29"/>
      <c r="R15" s="29"/>
      <c r="S15" s="29"/>
      <c r="T15" s="29"/>
      <c r="U15" s="29"/>
      <c r="V15" s="29"/>
      <c r="W15" s="29"/>
      <c r="X15" s="29"/>
      <c r="Y15" s="29"/>
      <c r="Z15" s="29"/>
      <c r="AA15" s="29"/>
      <c r="AB15" s="29"/>
      <c r="AC15" s="29"/>
      <c r="AD15" s="29"/>
      <c r="AE15" s="29"/>
      <c r="AF15" s="29"/>
      <c r="AG15" s="29"/>
      <c r="AH15" s="79"/>
    </row>
    <row r="16" spans="1:34" ht="30">
      <c r="A16" s="148"/>
      <c r="B16" s="169"/>
      <c r="C16" s="169"/>
      <c r="D16" s="86" t="str">
        <f>'compétences cycle4'!D16</f>
        <v>Savoir choisir un livre adapté à son niveau de lecture, à ses goûts et à ses besoins</v>
      </c>
      <c r="E16" s="29"/>
      <c r="F16" s="29"/>
      <c r="G16" s="29"/>
      <c r="H16" s="29"/>
      <c r="I16" s="29"/>
      <c r="J16" s="29"/>
      <c r="K16" s="29"/>
      <c r="L16" s="29"/>
      <c r="M16" s="29"/>
      <c r="N16" s="29"/>
      <c r="O16" s="29"/>
      <c r="P16" s="29"/>
      <c r="Q16" s="29"/>
      <c r="R16" s="29"/>
      <c r="S16" s="29"/>
      <c r="T16" s="29"/>
      <c r="U16" s="29"/>
      <c r="V16" s="29"/>
      <c r="W16" s="29"/>
      <c r="X16" s="29"/>
      <c r="Y16" s="29"/>
      <c r="Z16" s="29"/>
      <c r="AA16" s="29"/>
      <c r="AB16" s="29"/>
      <c r="AC16" s="29"/>
      <c r="AD16" s="29"/>
      <c r="AE16" s="29"/>
      <c r="AF16" s="29"/>
      <c r="AG16" s="29"/>
      <c r="AH16" s="79"/>
    </row>
    <row r="17" spans="1:34" ht="28.35" customHeight="1">
      <c r="A17" s="148"/>
      <c r="B17" s="161" t="str">
        <f>'compétences cycle4'!B17:C25</f>
        <v>Etude de la langue</v>
      </c>
      <c r="C17" s="162"/>
      <c r="D17" s="86" t="str">
        <f>'compétences cycle4'!D17</f>
        <v>Connaître les différences entre l'oral et l'écrit</v>
      </c>
      <c r="E17" s="29"/>
      <c r="F17" s="29"/>
      <c r="G17" s="29"/>
      <c r="H17" s="29"/>
      <c r="I17" s="29"/>
      <c r="J17" s="29"/>
      <c r="K17" s="29"/>
      <c r="L17" s="29"/>
      <c r="M17" s="29"/>
      <c r="N17" s="29"/>
      <c r="O17" s="29"/>
      <c r="P17" s="29"/>
      <c r="Q17" s="29"/>
      <c r="R17" s="29"/>
      <c r="S17" s="29"/>
      <c r="T17" s="29"/>
      <c r="U17" s="29"/>
      <c r="V17" s="29"/>
      <c r="W17" s="29"/>
      <c r="X17" s="29"/>
      <c r="Y17" s="29"/>
      <c r="Z17" s="29"/>
      <c r="AA17" s="29"/>
      <c r="AB17" s="29"/>
      <c r="AC17" s="29"/>
      <c r="AD17" s="29"/>
      <c r="AE17" s="29"/>
      <c r="AF17" s="29"/>
      <c r="AG17" s="29"/>
      <c r="AH17" s="79"/>
    </row>
    <row r="18" spans="1:34" ht="28.35" customHeight="1">
      <c r="A18" s="148"/>
      <c r="B18" s="163"/>
      <c r="C18" s="164"/>
      <c r="D18" s="86" t="str">
        <f>'compétences cycle4'!D18</f>
        <v>Distinguer les principaux constituants de la phrase</v>
      </c>
      <c r="E18" s="29"/>
      <c r="F18" s="29"/>
      <c r="G18" s="29"/>
      <c r="H18" s="29"/>
      <c r="I18" s="29"/>
      <c r="J18" s="29"/>
      <c r="K18" s="29"/>
      <c r="L18" s="29"/>
      <c r="M18" s="29"/>
      <c r="N18" s="29"/>
      <c r="O18" s="29"/>
      <c r="P18" s="29"/>
      <c r="Q18" s="29"/>
      <c r="R18" s="29"/>
      <c r="S18" s="29"/>
      <c r="T18" s="29"/>
      <c r="U18" s="29"/>
      <c r="V18" s="29"/>
      <c r="W18" s="29"/>
      <c r="X18" s="29"/>
      <c r="Y18" s="29"/>
      <c r="Z18" s="29"/>
      <c r="AA18" s="29"/>
      <c r="AB18" s="29"/>
      <c r="AC18" s="29"/>
      <c r="AD18" s="29"/>
      <c r="AE18" s="29"/>
      <c r="AF18" s="29"/>
      <c r="AG18" s="29"/>
      <c r="AH18" s="79"/>
    </row>
    <row r="19" spans="1:34" ht="28.35" customHeight="1">
      <c r="A19" s="148"/>
      <c r="B19" s="163"/>
      <c r="C19" s="164"/>
      <c r="D19" s="86" t="str">
        <f>'compétences cycle4'!D19</f>
        <v>Être capable de reconnaître le sujet même dans les cas complexes</v>
      </c>
      <c r="E19" s="29"/>
      <c r="F19" s="29"/>
      <c r="G19" s="29"/>
      <c r="H19" s="29"/>
      <c r="I19" s="29"/>
      <c r="J19" s="29"/>
      <c r="K19" s="29"/>
      <c r="L19" s="29"/>
      <c r="M19" s="29"/>
      <c r="N19" s="29"/>
      <c r="O19" s="29"/>
      <c r="P19" s="29"/>
      <c r="Q19" s="29"/>
      <c r="R19" s="29"/>
      <c r="S19" s="29"/>
      <c r="T19" s="29"/>
      <c r="U19" s="29"/>
      <c r="V19" s="29"/>
      <c r="W19" s="29"/>
      <c r="X19" s="29"/>
      <c r="Y19" s="29"/>
      <c r="Z19" s="29"/>
      <c r="AA19" s="29"/>
      <c r="AB19" s="29"/>
      <c r="AC19" s="29"/>
      <c r="AD19" s="29"/>
      <c r="AE19" s="29"/>
      <c r="AF19" s="29"/>
      <c r="AG19" s="29"/>
      <c r="AH19" s="79"/>
    </row>
    <row r="20" spans="1:34" ht="28.35" customHeight="1">
      <c r="A20" s="148"/>
      <c r="B20" s="163"/>
      <c r="C20" s="164"/>
      <c r="D20" s="86" t="str">
        <f>'compétences cycle4'!D20</f>
        <v>Distinguer phrase simple / complexe</v>
      </c>
      <c r="E20" s="29"/>
      <c r="F20" s="29"/>
      <c r="G20" s="29"/>
      <c r="H20" s="29"/>
      <c r="I20" s="29"/>
      <c r="J20" s="29"/>
      <c r="K20" s="29"/>
      <c r="L20" s="29"/>
      <c r="M20" s="29"/>
      <c r="N20" s="29"/>
      <c r="O20" s="29"/>
      <c r="P20" s="29"/>
      <c r="Q20" s="29"/>
      <c r="R20" s="29"/>
      <c r="S20" s="29"/>
      <c r="T20" s="29"/>
      <c r="U20" s="29"/>
      <c r="V20" s="29"/>
      <c r="W20" s="29"/>
      <c r="X20" s="29"/>
      <c r="Y20" s="29"/>
      <c r="Z20" s="29"/>
      <c r="AA20" s="29"/>
      <c r="AB20" s="29"/>
      <c r="AC20" s="29"/>
      <c r="AD20" s="29"/>
      <c r="AE20" s="29"/>
      <c r="AF20" s="29"/>
      <c r="AG20" s="29"/>
      <c r="AH20" s="79"/>
    </row>
    <row r="21" spans="1:34" ht="28.35" customHeight="1">
      <c r="A21" s="148"/>
      <c r="B21" s="163"/>
      <c r="C21" s="164"/>
      <c r="D21" s="86" t="str">
        <f>'compétences cycle4'!D21</f>
        <v>Maîtriser l’accord dans le groupe nominal</v>
      </c>
      <c r="E21" s="29"/>
      <c r="F21" s="29"/>
      <c r="G21" s="29"/>
      <c r="H21" s="29"/>
      <c r="I21" s="29"/>
      <c r="J21" s="29"/>
      <c r="K21" s="29"/>
      <c r="L21" s="29"/>
      <c r="M21" s="29"/>
      <c r="N21" s="29"/>
      <c r="O21" s="29"/>
      <c r="P21" s="29"/>
      <c r="Q21" s="29"/>
      <c r="R21" s="29"/>
      <c r="S21" s="29"/>
      <c r="T21" s="29"/>
      <c r="U21" s="29"/>
      <c r="V21" s="29"/>
      <c r="W21" s="29"/>
      <c r="X21" s="29"/>
      <c r="Y21" s="29"/>
      <c r="Z21" s="29"/>
      <c r="AA21" s="29"/>
      <c r="AB21" s="29"/>
      <c r="AC21" s="29"/>
      <c r="AD21" s="29"/>
      <c r="AE21" s="29"/>
      <c r="AF21" s="29"/>
      <c r="AG21" s="29"/>
      <c r="AH21" s="79"/>
    </row>
    <row r="22" spans="1:34" ht="28.35" customHeight="1">
      <c r="A22" s="148"/>
      <c r="B22" s="163"/>
      <c r="C22" s="164"/>
      <c r="D22" s="86" t="str">
        <f>'compétences cycle4'!D22</f>
        <v>Identifier les principaux temps</v>
      </c>
      <c r="E22" s="29"/>
      <c r="F22" s="29"/>
      <c r="G22" s="29"/>
      <c r="H22" s="29"/>
      <c r="I22" s="29"/>
      <c r="J22" s="29"/>
      <c r="K22" s="29"/>
      <c r="L22" s="29"/>
      <c r="M22" s="29"/>
      <c r="N22" s="29"/>
      <c r="O22" s="29"/>
      <c r="P22" s="29"/>
      <c r="Q22" s="29"/>
      <c r="R22" s="29"/>
      <c r="S22" s="29"/>
      <c r="T22" s="29"/>
      <c r="U22" s="29"/>
      <c r="V22" s="29"/>
      <c r="W22" s="29"/>
      <c r="X22" s="29"/>
      <c r="Y22" s="29"/>
      <c r="Z22" s="29"/>
      <c r="AA22" s="29"/>
      <c r="AB22" s="29"/>
      <c r="AC22" s="29"/>
      <c r="AD22" s="29"/>
      <c r="AE22" s="29"/>
      <c r="AF22" s="29"/>
      <c r="AG22" s="29"/>
      <c r="AH22" s="79"/>
    </row>
    <row r="23" spans="1:34" ht="28.35" customHeight="1">
      <c r="A23" s="148"/>
      <c r="B23" s="163"/>
      <c r="C23" s="164"/>
      <c r="D23" s="86" t="str">
        <f>'compétences cycle4'!D23</f>
        <v>Enrichir son lexique par les lectures</v>
      </c>
      <c r="E23" s="29"/>
      <c r="F23" s="29"/>
      <c r="G23" s="29"/>
      <c r="H23" s="29"/>
      <c r="I23" s="29"/>
      <c r="J23" s="29"/>
      <c r="K23" s="29"/>
      <c r="L23" s="29"/>
      <c r="M23" s="29"/>
      <c r="N23" s="29"/>
      <c r="O23" s="29"/>
      <c r="P23" s="29"/>
      <c r="Q23" s="29"/>
      <c r="R23" s="29"/>
      <c r="S23" s="29"/>
      <c r="T23" s="29"/>
      <c r="U23" s="29"/>
      <c r="V23" s="29"/>
      <c r="W23" s="29"/>
      <c r="X23" s="29"/>
      <c r="Y23" s="29"/>
      <c r="Z23" s="29"/>
      <c r="AA23" s="29"/>
      <c r="AB23" s="29"/>
      <c r="AC23" s="29"/>
      <c r="AD23" s="29"/>
      <c r="AE23" s="29"/>
      <c r="AF23" s="29"/>
      <c r="AG23" s="29"/>
      <c r="AH23" s="79"/>
    </row>
    <row r="24" spans="1:34" ht="28.35" customHeight="1">
      <c r="A24" s="148"/>
      <c r="B24" s="163"/>
      <c r="C24" s="164"/>
      <c r="D24" s="86" t="str">
        <f>'compétences cycle4'!D24</f>
        <v>Enrichir son lexique par l’usage du dictionnaire</v>
      </c>
      <c r="E24" s="29"/>
      <c r="F24" s="29"/>
      <c r="G24" s="29"/>
      <c r="H24" s="29"/>
      <c r="I24" s="29"/>
      <c r="J24" s="29"/>
      <c r="K24" s="29"/>
      <c r="L24" s="29"/>
      <c r="M24" s="29"/>
      <c r="N24" s="29"/>
      <c r="O24" s="29"/>
      <c r="P24" s="29"/>
      <c r="Q24" s="29"/>
      <c r="R24" s="29"/>
      <c r="S24" s="29"/>
      <c r="T24" s="29"/>
      <c r="U24" s="29"/>
      <c r="V24" s="29"/>
      <c r="W24" s="29"/>
      <c r="X24" s="29"/>
      <c r="Y24" s="29"/>
      <c r="Z24" s="29"/>
      <c r="AA24" s="29"/>
      <c r="AB24" s="29"/>
      <c r="AC24" s="29"/>
      <c r="AD24" s="29"/>
      <c r="AE24" s="29"/>
      <c r="AF24" s="29"/>
      <c r="AG24" s="29"/>
      <c r="AH24" s="79"/>
    </row>
    <row r="25" spans="1:34" ht="30">
      <c r="A25" s="148"/>
      <c r="B25" s="165"/>
      <c r="C25" s="166"/>
      <c r="D25" s="86" t="str">
        <f>'compétences cycle4'!D25</f>
        <v>Repérer ce qui détermine un niveau de langue (situation de communication, enjeu, etc.), et ce qui le caractérise</v>
      </c>
      <c r="E25" s="29"/>
      <c r="F25" s="29"/>
      <c r="G25" s="29"/>
      <c r="H25" s="29"/>
      <c r="I25" s="29"/>
      <c r="J25" s="29"/>
      <c r="K25" s="29"/>
      <c r="L25" s="29"/>
      <c r="M25" s="29"/>
      <c r="N25" s="29"/>
      <c r="O25" s="29"/>
      <c r="P25" s="29"/>
      <c r="Q25" s="29"/>
      <c r="R25" s="29"/>
      <c r="S25" s="29"/>
      <c r="T25" s="29"/>
      <c r="U25" s="29"/>
      <c r="V25" s="29"/>
      <c r="W25" s="29"/>
      <c r="X25" s="29"/>
      <c r="Y25" s="29"/>
      <c r="Z25" s="29"/>
      <c r="AA25" s="29"/>
      <c r="AB25" s="29"/>
      <c r="AC25" s="29"/>
      <c r="AD25" s="29"/>
      <c r="AE25" s="29"/>
      <c r="AF25" s="29"/>
      <c r="AG25" s="29"/>
      <c r="AH25" s="79"/>
    </row>
    <row r="26" spans="1:34" ht="28.35" customHeight="1">
      <c r="A26" s="96"/>
      <c r="B26" s="97"/>
      <c r="C26" s="98"/>
      <c r="D26" s="99"/>
      <c r="E26" s="74"/>
      <c r="F26" s="74"/>
      <c r="G26" s="74"/>
      <c r="H26" s="74"/>
      <c r="I26" s="74"/>
      <c r="J26" s="74"/>
      <c r="K26" s="74"/>
      <c r="L26" s="74"/>
      <c r="M26" s="74"/>
      <c r="N26" s="74"/>
      <c r="O26" s="74"/>
      <c r="P26" s="74"/>
      <c r="Q26" s="74"/>
      <c r="R26" s="74"/>
      <c r="S26" s="74"/>
      <c r="T26" s="74"/>
      <c r="U26" s="74"/>
      <c r="V26" s="74"/>
      <c r="W26" s="74"/>
      <c r="X26" s="74"/>
      <c r="Y26" s="74"/>
      <c r="Z26" s="74"/>
      <c r="AA26" s="74"/>
      <c r="AB26" s="74"/>
      <c r="AC26" s="74"/>
      <c r="AD26" s="74"/>
      <c r="AE26" s="74"/>
      <c r="AF26" s="74"/>
      <c r="AG26" s="74"/>
      <c r="AH26" s="75"/>
    </row>
    <row r="27" spans="1:34" ht="60">
      <c r="A27" s="148" t="str">
        <f>'compétences cycle4'!A27</f>
        <v>Mathématiques</v>
      </c>
      <c r="B27" s="169" t="str">
        <f>'compétences cycle4'!B27:C32</f>
        <v>Nombres et calcul</v>
      </c>
      <c r="C27" s="169"/>
      <c r="D27" s="86" t="str">
        <f>'compétences cycle4'!D27</f>
        <v>Utiliser diverses représentations d’un même nombre (écriture décimale ou fractionnaire, dur, vitesses du son et de la lumière, populations française et mondiale, distance Terre-
notation scientifique, repérage sur une droite graduée)</v>
      </c>
      <c r="E27" s="29"/>
      <c r="F27" s="29"/>
      <c r="G27" s="29"/>
      <c r="H27" s="29"/>
      <c r="I27" s="29"/>
      <c r="J27" s="29"/>
      <c r="K27" s="29"/>
      <c r="L27" s="29"/>
      <c r="M27" s="29"/>
      <c r="N27" s="29"/>
      <c r="O27" s="29"/>
      <c r="P27" s="29"/>
      <c r="Q27" s="29"/>
      <c r="R27" s="29"/>
      <c r="S27" s="29"/>
      <c r="T27" s="29"/>
      <c r="U27" s="29"/>
      <c r="V27" s="29"/>
      <c r="W27" s="29"/>
      <c r="X27" s="29"/>
      <c r="Y27" s="29"/>
      <c r="Z27" s="29"/>
      <c r="AA27" s="29"/>
      <c r="AB27" s="29"/>
      <c r="AC27" s="29"/>
      <c r="AD27" s="29"/>
      <c r="AE27" s="29"/>
      <c r="AF27" s="29"/>
      <c r="AG27" s="29"/>
      <c r="AH27" s="79"/>
    </row>
    <row r="28" spans="1:34" ht="45">
      <c r="A28" s="148"/>
      <c r="B28" s="169"/>
      <c r="C28" s="169"/>
      <c r="D28" s="86" t="str">
        <f>'compétences cycle4'!D28</f>
        <v>Comparer, ranger, encadrer des nombres rationnels en écriture décimale, fractionnaire ou
scientifique</v>
      </c>
      <c r="E28" s="29"/>
      <c r="F28" s="29"/>
      <c r="G28" s="29"/>
      <c r="H28" s="29"/>
      <c r="I28" s="29"/>
      <c r="J28" s="29"/>
      <c r="K28" s="29"/>
      <c r="L28" s="29"/>
      <c r="M28" s="29"/>
      <c r="N28" s="29"/>
      <c r="O28" s="29"/>
      <c r="P28" s="29"/>
      <c r="Q28" s="29"/>
      <c r="R28" s="29"/>
      <c r="S28" s="29"/>
      <c r="T28" s="29"/>
      <c r="U28" s="29"/>
      <c r="V28" s="29"/>
      <c r="W28" s="29"/>
      <c r="X28" s="29"/>
      <c r="Y28" s="29"/>
      <c r="Z28" s="29"/>
      <c r="AA28" s="29"/>
      <c r="AB28" s="29"/>
      <c r="AC28" s="29"/>
      <c r="AD28" s="29"/>
      <c r="AE28" s="29"/>
      <c r="AF28" s="29"/>
      <c r="AG28" s="29"/>
      <c r="AH28" s="79"/>
    </row>
    <row r="29" spans="1:34" ht="28.35" customHeight="1">
      <c r="A29" s="148"/>
      <c r="B29" s="169"/>
      <c r="C29" s="169"/>
      <c r="D29" s="86" t="str">
        <f>'compétences cycle4'!D29</f>
        <v>Repérer et placer un nombre sur une droite graduée</v>
      </c>
      <c r="E29" s="29"/>
      <c r="F29" s="29"/>
      <c r="G29" s="29"/>
      <c r="H29" s="29"/>
      <c r="I29" s="29"/>
      <c r="J29" s="29"/>
      <c r="K29" s="29"/>
      <c r="L29" s="29"/>
      <c r="M29" s="29"/>
      <c r="N29" s="29"/>
      <c r="O29" s="29"/>
      <c r="P29" s="29"/>
      <c r="Q29" s="29"/>
      <c r="R29" s="29"/>
      <c r="S29" s="29"/>
      <c r="T29" s="29"/>
      <c r="U29" s="29"/>
      <c r="V29" s="29"/>
      <c r="W29" s="29"/>
      <c r="X29" s="29"/>
      <c r="Y29" s="29"/>
      <c r="Z29" s="29"/>
      <c r="AA29" s="29"/>
      <c r="AB29" s="29"/>
      <c r="AC29" s="29"/>
      <c r="AD29" s="29"/>
      <c r="AE29" s="29"/>
      <c r="AF29" s="29"/>
      <c r="AG29" s="29"/>
      <c r="AH29" s="79"/>
    </row>
    <row r="30" spans="1:34" ht="105">
      <c r="A30" s="148"/>
      <c r="B30" s="169"/>
      <c r="C30" s="169"/>
      <c r="D30" s="86"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0" s="29"/>
      <c r="F30" s="29"/>
      <c r="G30" s="29"/>
      <c r="H30" s="29"/>
      <c r="I30" s="29"/>
      <c r="J30" s="29"/>
      <c r="K30" s="29"/>
      <c r="L30" s="29"/>
      <c r="M30" s="29"/>
      <c r="N30" s="29"/>
      <c r="O30" s="29"/>
      <c r="P30" s="29"/>
      <c r="Q30" s="29"/>
      <c r="R30" s="29"/>
      <c r="S30" s="29"/>
      <c r="T30" s="29"/>
      <c r="U30" s="29"/>
      <c r="V30" s="29"/>
      <c r="W30" s="29"/>
      <c r="X30" s="29"/>
      <c r="Y30" s="29"/>
      <c r="Z30" s="29"/>
      <c r="AA30" s="29"/>
      <c r="AB30" s="29"/>
      <c r="AC30" s="29"/>
      <c r="AD30" s="29"/>
      <c r="AE30" s="29"/>
      <c r="AF30" s="29"/>
      <c r="AG30" s="29"/>
      <c r="AH30" s="79"/>
    </row>
    <row r="31" spans="1:34" ht="28.35" customHeight="1">
      <c r="A31" s="148"/>
      <c r="B31" s="169"/>
      <c r="C31" s="169"/>
      <c r="D31" s="86" t="str">
        <f>'compétences cycle4'!D31</f>
        <v>Notions d’inconnue, d’équation, d’indéterminée, d’identité</v>
      </c>
      <c r="E31" s="29"/>
      <c r="F31" s="29"/>
      <c r="G31" s="29"/>
      <c r="H31" s="29"/>
      <c r="I31" s="29"/>
      <c r="J31" s="29"/>
      <c r="K31" s="29"/>
      <c r="L31" s="29"/>
      <c r="M31" s="29"/>
      <c r="N31" s="29"/>
      <c r="O31" s="29"/>
      <c r="P31" s="29"/>
      <c r="Q31" s="29"/>
      <c r="R31" s="29"/>
      <c r="S31" s="29"/>
      <c r="T31" s="29"/>
      <c r="U31" s="29"/>
      <c r="V31" s="29"/>
      <c r="W31" s="29"/>
      <c r="X31" s="29"/>
      <c r="Y31" s="29"/>
      <c r="Z31" s="29"/>
      <c r="AA31" s="29"/>
      <c r="AB31" s="29"/>
      <c r="AC31" s="29"/>
      <c r="AD31" s="29"/>
      <c r="AE31" s="29"/>
      <c r="AF31" s="29"/>
      <c r="AG31" s="29"/>
      <c r="AH31" s="79"/>
    </row>
    <row r="32" spans="1:34" ht="30">
      <c r="A32" s="148"/>
      <c r="B32" s="169"/>
      <c r="C32" s="169"/>
      <c r="D32" s="86" t="str">
        <f>'compétences cycle4'!D32</f>
        <v>Vérifier la vraisemblance d’un résultat, notamment en estimant son ordre de grandeur</v>
      </c>
      <c r="E32" s="29"/>
      <c r="F32" s="29"/>
      <c r="G32" s="29"/>
      <c r="H32" s="29"/>
      <c r="I32" s="29"/>
      <c r="J32" s="29"/>
      <c r="K32" s="29"/>
      <c r="L32" s="29"/>
      <c r="M32" s="29"/>
      <c r="N32" s="29"/>
      <c r="O32" s="29"/>
      <c r="P32" s="29"/>
      <c r="Q32" s="29"/>
      <c r="R32" s="29"/>
      <c r="S32" s="29"/>
      <c r="T32" s="29"/>
      <c r="U32" s="29"/>
      <c r="V32" s="29"/>
      <c r="W32" s="29"/>
      <c r="X32" s="29"/>
      <c r="Y32" s="29"/>
      <c r="Z32" s="29"/>
      <c r="AA32" s="29"/>
      <c r="AB32" s="29"/>
      <c r="AC32" s="29"/>
      <c r="AD32" s="29"/>
      <c r="AE32" s="29"/>
      <c r="AF32" s="29"/>
      <c r="AG32" s="29"/>
      <c r="AH32" s="79"/>
    </row>
    <row r="33" spans="1:34" ht="28.35" customHeight="1">
      <c r="A33" s="148"/>
      <c r="B33" s="169" t="str">
        <f>'compétences cycle4'!B33:C35</f>
        <v>Organisation et gestion de données, fonctions</v>
      </c>
      <c r="C33" s="169"/>
      <c r="D33" s="86" t="str">
        <f>'compétences cycle4'!D33</f>
        <v>Lune, distance du Soleil à l’étoile la plus proche, etc.)</v>
      </c>
      <c r="E33" s="29"/>
      <c r="F33" s="29"/>
      <c r="G33" s="29"/>
      <c r="H33" s="29"/>
      <c r="I33" s="29"/>
      <c r="J33" s="29"/>
      <c r="K33" s="29"/>
      <c r="L33" s="29"/>
      <c r="M33" s="29"/>
      <c r="N33" s="29"/>
      <c r="O33" s="29"/>
      <c r="P33" s="29"/>
      <c r="Q33" s="29"/>
      <c r="R33" s="29"/>
      <c r="S33" s="29"/>
      <c r="T33" s="29"/>
      <c r="U33" s="29"/>
      <c r="V33" s="29"/>
      <c r="W33" s="29"/>
      <c r="X33" s="29"/>
      <c r="Y33" s="29"/>
      <c r="Z33" s="29"/>
      <c r="AA33" s="29"/>
      <c r="AB33" s="29"/>
      <c r="AC33" s="29"/>
      <c r="AD33" s="29"/>
      <c r="AE33" s="29"/>
      <c r="AF33" s="29"/>
      <c r="AG33" s="29"/>
      <c r="AH33" s="79"/>
    </row>
    <row r="34" spans="1:34" ht="28.35" customHeight="1">
      <c r="A34" s="148"/>
      <c r="B34" s="169"/>
      <c r="C34" s="169"/>
      <c r="D34" s="86" t="str">
        <f>'compétences cycle4'!D34</f>
        <v>Comprendre et utiliser des notions élémentaires de probabilités</v>
      </c>
      <c r="E34" s="29"/>
      <c r="F34" s="29"/>
      <c r="G34" s="29"/>
      <c r="H34" s="29"/>
      <c r="I34" s="29"/>
      <c r="J34" s="29"/>
      <c r="K34" s="29"/>
      <c r="L34" s="29"/>
      <c r="M34" s="29"/>
      <c r="N34" s="29"/>
      <c r="O34" s="29"/>
      <c r="P34" s="29"/>
      <c r="Q34" s="29"/>
      <c r="R34" s="29"/>
      <c r="S34" s="29"/>
      <c r="T34" s="29"/>
      <c r="U34" s="29"/>
      <c r="V34" s="29"/>
      <c r="W34" s="29"/>
      <c r="X34" s="29"/>
      <c r="Y34" s="29"/>
      <c r="Z34" s="29"/>
      <c r="AA34" s="29"/>
      <c r="AB34" s="29"/>
      <c r="AC34" s="29"/>
      <c r="AD34" s="29"/>
      <c r="AE34" s="29"/>
      <c r="AF34" s="29"/>
      <c r="AG34" s="29"/>
      <c r="AH34" s="79"/>
    </row>
    <row r="35" spans="1:34" s="33" customFormat="1" ht="28.35" customHeight="1">
      <c r="A35" s="148"/>
      <c r="B35" s="169"/>
      <c r="C35" s="169"/>
      <c r="D35" s="86" t="str">
        <f>'compétences cycle4'!D35</f>
        <v>Résoudre des problèmes de proportionnalité</v>
      </c>
      <c r="E35" s="29"/>
      <c r="F35" s="29"/>
      <c r="G35" s="29"/>
      <c r="H35" s="29"/>
      <c r="I35" s="29"/>
      <c r="J35" s="29"/>
      <c r="K35" s="29"/>
      <c r="L35" s="29"/>
      <c r="M35" s="29"/>
      <c r="N35" s="29"/>
      <c r="O35" s="29"/>
      <c r="P35" s="29"/>
      <c r="Q35" s="29"/>
      <c r="R35" s="29"/>
      <c r="S35" s="29"/>
      <c r="T35" s="29"/>
      <c r="U35" s="29"/>
      <c r="V35" s="29"/>
      <c r="W35" s="29"/>
      <c r="X35" s="29"/>
      <c r="Y35" s="29"/>
      <c r="Z35" s="29"/>
      <c r="AA35" s="29"/>
      <c r="AB35" s="29"/>
      <c r="AC35" s="29"/>
      <c r="AD35" s="29"/>
      <c r="AE35" s="29"/>
      <c r="AF35" s="29"/>
      <c r="AG35" s="29"/>
      <c r="AH35" s="79"/>
    </row>
    <row r="36" spans="1:34" ht="30">
      <c r="A36" s="148"/>
      <c r="B36" s="169" t="str">
        <f>'compétences cycle4'!B36:C38</f>
        <v>Grandeurs et mesures</v>
      </c>
      <c r="C36" s="169"/>
      <c r="D36" s="86" t="str">
        <f>'compétences cycle4'!D36</f>
        <v>Calculer avec des grandeurs mesurables ; exprimer les résultats dans les unités adaptées</v>
      </c>
      <c r="E36" s="29"/>
      <c r="F36" s="29"/>
      <c r="G36" s="29"/>
      <c r="H36" s="29"/>
      <c r="I36" s="29"/>
      <c r="J36" s="29"/>
      <c r="K36" s="29"/>
      <c r="L36" s="29"/>
      <c r="M36" s="29"/>
      <c r="N36" s="29"/>
      <c r="O36" s="29"/>
      <c r="P36" s="29"/>
      <c r="Q36" s="29"/>
      <c r="R36" s="29"/>
      <c r="S36" s="29"/>
      <c r="T36" s="29"/>
      <c r="U36" s="29"/>
      <c r="V36" s="29"/>
      <c r="W36" s="29"/>
      <c r="X36" s="29"/>
      <c r="Y36" s="29"/>
      <c r="Z36" s="29"/>
      <c r="AA36" s="29"/>
      <c r="AB36" s="29"/>
      <c r="AC36" s="29"/>
      <c r="AD36" s="29"/>
      <c r="AE36" s="29"/>
      <c r="AF36" s="29"/>
      <c r="AG36" s="29"/>
      <c r="AH36" s="79"/>
    </row>
    <row r="37" spans="1:34" ht="28.35" customHeight="1">
      <c r="A37" s="148"/>
      <c r="B37" s="169"/>
      <c r="C37" s="169"/>
      <c r="D37" s="86" t="str">
        <f>'compétences cycle4'!D37</f>
        <v>Effectuer des conversions d’unités</v>
      </c>
      <c r="E37" s="29"/>
      <c r="F37" s="29"/>
      <c r="G37" s="29"/>
      <c r="H37" s="29"/>
      <c r="I37" s="29"/>
      <c r="J37" s="29"/>
      <c r="K37" s="29"/>
      <c r="L37" s="29"/>
      <c r="M37" s="29"/>
      <c r="N37" s="29"/>
      <c r="O37" s="29"/>
      <c r="P37" s="29"/>
      <c r="Q37" s="29"/>
      <c r="R37" s="29"/>
      <c r="S37" s="29"/>
      <c r="T37" s="29"/>
      <c r="U37" s="29"/>
      <c r="V37" s="29"/>
      <c r="W37" s="29"/>
      <c r="X37" s="29"/>
      <c r="Y37" s="29"/>
      <c r="Z37" s="29"/>
      <c r="AA37" s="29"/>
      <c r="AB37" s="29"/>
      <c r="AC37" s="29"/>
      <c r="AD37" s="29"/>
      <c r="AE37" s="29"/>
      <c r="AF37" s="29"/>
      <c r="AG37" s="29"/>
      <c r="AH37" s="79"/>
    </row>
    <row r="38" spans="1:34" ht="28.35" customHeight="1">
      <c r="A38" s="148"/>
      <c r="B38" s="169"/>
      <c r="C38" s="169"/>
      <c r="D38" s="86" t="str">
        <f>'compétences cycle4'!D38</f>
        <v>Utiliser l’échelle d’une carte</v>
      </c>
      <c r="E38" s="29"/>
      <c r="F38" s="29"/>
      <c r="G38" s="29"/>
      <c r="H38" s="29"/>
      <c r="I38" s="29"/>
      <c r="J38" s="29"/>
      <c r="K38" s="29"/>
      <c r="L38" s="29"/>
      <c r="M38" s="29"/>
      <c r="N38" s="29"/>
      <c r="O38" s="29"/>
      <c r="P38" s="29"/>
      <c r="Q38" s="29"/>
      <c r="R38" s="29"/>
      <c r="S38" s="29"/>
      <c r="T38" s="29"/>
      <c r="U38" s="29"/>
      <c r="V38" s="29"/>
      <c r="W38" s="29"/>
      <c r="X38" s="29"/>
      <c r="Y38" s="29"/>
      <c r="Z38" s="29"/>
      <c r="AA38" s="29"/>
      <c r="AB38" s="29"/>
      <c r="AC38" s="29"/>
      <c r="AD38" s="29"/>
      <c r="AE38" s="29"/>
      <c r="AF38" s="29"/>
      <c r="AG38" s="29"/>
      <c r="AH38" s="79"/>
    </row>
    <row r="39" spans="1:34" ht="30">
      <c r="A39" s="148"/>
      <c r="B39" s="169" t="str">
        <f>'compétences cycle4'!B39:C41</f>
        <v>Espace et géométrie</v>
      </c>
      <c r="C39" s="169"/>
      <c r="D39" s="86" t="str">
        <f>'compétences cycle4'!D39</f>
        <v>Reconnaître des solides (pavé droit, cube, prisme, cylindre, pyramide, cône, boule)</v>
      </c>
      <c r="E39" s="29"/>
      <c r="F39" s="29"/>
      <c r="G39" s="29"/>
      <c r="H39" s="29"/>
      <c r="I39" s="29"/>
      <c r="J39" s="29"/>
      <c r="K39" s="29"/>
      <c r="L39" s="29"/>
      <c r="M39" s="29"/>
      <c r="N39" s="29"/>
      <c r="O39" s="29"/>
      <c r="P39" s="29"/>
      <c r="Q39" s="29"/>
      <c r="R39" s="29"/>
      <c r="S39" s="29"/>
      <c r="T39" s="29"/>
      <c r="U39" s="29"/>
      <c r="V39" s="29"/>
      <c r="W39" s="29"/>
      <c r="X39" s="29"/>
      <c r="Y39" s="29"/>
      <c r="Z39" s="29"/>
      <c r="AA39" s="29"/>
      <c r="AB39" s="29"/>
      <c r="AC39" s="29"/>
      <c r="AD39" s="29"/>
      <c r="AE39" s="29"/>
      <c r="AF39" s="29"/>
      <c r="AG39" s="29"/>
      <c r="AH39" s="79"/>
    </row>
    <row r="40" spans="1:34" ht="28.35" customHeight="1">
      <c r="A40" s="148"/>
      <c r="B40" s="169"/>
      <c r="C40" s="169"/>
      <c r="D40" s="86" t="str">
        <f>'compétences cycle4'!D40</f>
        <v>Utiliser un logiciel de géométrie dynamique pour représenter des solides.</v>
      </c>
      <c r="E40" s="29"/>
      <c r="F40" s="29"/>
      <c r="G40" s="29"/>
      <c r="H40" s="29"/>
      <c r="I40" s="29"/>
      <c r="J40" s="29"/>
      <c r="K40" s="29"/>
      <c r="L40" s="29"/>
      <c r="M40" s="29"/>
      <c r="N40" s="29"/>
      <c r="O40" s="29"/>
      <c r="P40" s="29"/>
      <c r="Q40" s="29"/>
      <c r="R40" s="29"/>
      <c r="S40" s="29"/>
      <c r="T40" s="29"/>
      <c r="U40" s="29"/>
      <c r="V40" s="29"/>
      <c r="W40" s="29"/>
      <c r="X40" s="29"/>
      <c r="Y40" s="29"/>
      <c r="Z40" s="29"/>
      <c r="AA40" s="29"/>
      <c r="AB40" s="29"/>
      <c r="AC40" s="29"/>
      <c r="AD40" s="29"/>
      <c r="AE40" s="29"/>
      <c r="AF40" s="29"/>
      <c r="AG40" s="29"/>
      <c r="AH40" s="79"/>
    </row>
    <row r="41" spans="1:34" ht="30">
      <c r="A41" s="148"/>
      <c r="B41" s="169"/>
      <c r="C41" s="169"/>
      <c r="D41" s="86" t="str">
        <f>'compétences cycle4'!D41</f>
        <v>Mettre en œuvre ou écrire un protocole de construction d’une figure géométrique</v>
      </c>
      <c r="E41" s="29"/>
      <c r="F41" s="29"/>
      <c r="G41" s="29"/>
      <c r="H41" s="29"/>
      <c r="I41" s="29"/>
      <c r="J41" s="29"/>
      <c r="K41" s="29"/>
      <c r="L41" s="29"/>
      <c r="M41" s="29"/>
      <c r="N41" s="29"/>
      <c r="O41" s="29"/>
      <c r="P41" s="29"/>
      <c r="Q41" s="29"/>
      <c r="R41" s="29"/>
      <c r="S41" s="29"/>
      <c r="T41" s="29"/>
      <c r="U41" s="29"/>
      <c r="V41" s="29"/>
      <c r="W41" s="29"/>
      <c r="X41" s="29"/>
      <c r="Y41" s="29"/>
      <c r="Z41" s="29"/>
      <c r="AA41" s="29"/>
      <c r="AB41" s="29"/>
      <c r="AC41" s="29"/>
      <c r="AD41" s="29"/>
      <c r="AE41" s="29"/>
      <c r="AF41" s="29"/>
      <c r="AG41" s="29"/>
      <c r="AH41" s="79"/>
    </row>
    <row r="42" spans="1:34" ht="28.35" customHeight="1">
      <c r="A42" s="148"/>
      <c r="B42" s="169" t="str">
        <f>'compétences cycle4'!B42:C44</f>
        <v>Algorithmique et programmation</v>
      </c>
      <c r="C42" s="169"/>
      <c r="D42" s="86" t="str">
        <f>'compétences cycle4'!D42</f>
        <v>Notions d’algorithme et de programme</v>
      </c>
      <c r="E42" s="29"/>
      <c r="F42" s="29"/>
      <c r="G42" s="29"/>
      <c r="H42" s="29"/>
      <c r="I42" s="29"/>
      <c r="J42" s="29"/>
      <c r="K42" s="29"/>
      <c r="L42" s="29"/>
      <c r="M42" s="29"/>
      <c r="N42" s="29"/>
      <c r="O42" s="29"/>
      <c r="P42" s="29"/>
      <c r="Q42" s="29"/>
      <c r="R42" s="29"/>
      <c r="S42" s="29"/>
      <c r="T42" s="29"/>
      <c r="U42" s="29"/>
      <c r="V42" s="29"/>
      <c r="W42" s="29"/>
      <c r="X42" s="29"/>
      <c r="Y42" s="29"/>
      <c r="Z42" s="29"/>
      <c r="AA42" s="29"/>
      <c r="AB42" s="29"/>
      <c r="AC42" s="29"/>
      <c r="AD42" s="29"/>
      <c r="AE42" s="29"/>
      <c r="AF42" s="29"/>
      <c r="AG42" s="29"/>
      <c r="AH42" s="79"/>
    </row>
    <row r="43" spans="1:34" ht="28.35" customHeight="1">
      <c r="A43" s="148"/>
      <c r="B43" s="169"/>
      <c r="C43" s="169"/>
      <c r="D43" s="86" t="str">
        <f>'compétences cycle4'!D43</f>
        <v>Déclenchement d’une action par un événement</v>
      </c>
      <c r="E43" s="29"/>
      <c r="F43" s="29"/>
      <c r="G43" s="29"/>
      <c r="H43" s="29"/>
      <c r="I43" s="29"/>
      <c r="J43" s="29"/>
      <c r="K43" s="29"/>
      <c r="L43" s="29"/>
      <c r="M43" s="29"/>
      <c r="N43" s="29"/>
      <c r="O43" s="29"/>
      <c r="P43" s="29"/>
      <c r="Q43" s="29"/>
      <c r="R43" s="29"/>
      <c r="S43" s="29"/>
      <c r="T43" s="29"/>
      <c r="U43" s="29"/>
      <c r="V43" s="29"/>
      <c r="W43" s="29"/>
      <c r="X43" s="29"/>
      <c r="Y43" s="29"/>
      <c r="Z43" s="29"/>
      <c r="AA43" s="29"/>
      <c r="AB43" s="29"/>
      <c r="AC43" s="29"/>
      <c r="AD43" s="29"/>
      <c r="AE43" s="29"/>
      <c r="AF43" s="29"/>
      <c r="AG43" s="29"/>
      <c r="AH43" s="79"/>
    </row>
    <row r="44" spans="1:34" ht="30">
      <c r="A44" s="148"/>
      <c r="B44" s="169"/>
      <c r="C44" s="169"/>
      <c r="D44" s="86" t="str">
        <f>'compétences cycle4'!D44</f>
        <v>Écrire, mettre au point (tester, corriger) et exécuter un programme en réponse à un problème donné</v>
      </c>
      <c r="E44" s="29"/>
      <c r="F44" s="29"/>
      <c r="G44" s="29"/>
      <c r="H44" s="29"/>
      <c r="I44" s="29"/>
      <c r="J44" s="29"/>
      <c r="K44" s="29"/>
      <c r="L44" s="29"/>
      <c r="M44" s="29"/>
      <c r="N44" s="29"/>
      <c r="O44" s="29"/>
      <c r="P44" s="29"/>
      <c r="Q44" s="29"/>
      <c r="R44" s="29"/>
      <c r="S44" s="29"/>
      <c r="T44" s="29"/>
      <c r="U44" s="29"/>
      <c r="V44" s="29"/>
      <c r="W44" s="29"/>
      <c r="X44" s="29"/>
      <c r="Y44" s="29"/>
      <c r="Z44" s="29"/>
      <c r="AA44" s="29"/>
      <c r="AB44" s="29"/>
      <c r="AC44" s="29"/>
      <c r="AD44" s="29"/>
      <c r="AE44" s="29"/>
      <c r="AF44" s="29"/>
      <c r="AG44" s="29"/>
      <c r="AH44" s="79"/>
    </row>
    <row r="45" spans="1:34" ht="28.35" customHeight="1">
      <c r="A45" s="99"/>
      <c r="B45" s="100"/>
      <c r="C45" s="101"/>
      <c r="D45" s="99"/>
      <c r="E45" s="74"/>
      <c r="F45" s="74"/>
      <c r="G45" s="74"/>
      <c r="H45" s="74"/>
      <c r="I45" s="74"/>
      <c r="J45" s="74"/>
      <c r="K45" s="74"/>
      <c r="L45" s="74"/>
      <c r="M45" s="74"/>
      <c r="N45" s="74"/>
      <c r="O45" s="74"/>
      <c r="P45" s="74"/>
      <c r="Q45" s="74"/>
      <c r="R45" s="74"/>
      <c r="S45" s="74"/>
      <c r="T45" s="74"/>
      <c r="U45" s="74"/>
      <c r="V45" s="74"/>
      <c r="W45" s="74"/>
      <c r="X45" s="74"/>
      <c r="Y45" s="74"/>
      <c r="Z45" s="74"/>
      <c r="AA45" s="74"/>
      <c r="AB45" s="74"/>
      <c r="AC45" s="74"/>
      <c r="AD45" s="74"/>
      <c r="AE45" s="74"/>
      <c r="AF45" s="74"/>
      <c r="AG45" s="74"/>
      <c r="AH45" s="75"/>
    </row>
    <row r="46" spans="1:34" ht="28.35" customHeight="1">
      <c r="A46" s="148" t="str">
        <f>'compétences cycle4'!A46:A64</f>
        <v>Éducation physique et sportive</v>
      </c>
      <c r="B46" s="191" t="str">
        <f>'compétences cycle4'!B46:C49</f>
        <v>Produire une performance optimale, mesurable à une échéance donnée</v>
      </c>
      <c r="C46" s="191"/>
      <c r="D46" s="86" t="str">
        <f>'compétences cycle4'!D46</f>
        <v>Se préparer à l’effort et s’entraîner pour progresser et se dépasser</v>
      </c>
      <c r="E46" s="29"/>
      <c r="F46" s="29"/>
      <c r="G46" s="29"/>
      <c r="H46" s="29"/>
      <c r="I46" s="29"/>
      <c r="J46" s="29"/>
      <c r="K46" s="29"/>
      <c r="L46" s="29"/>
      <c r="M46" s="29"/>
      <c r="N46" s="29"/>
      <c r="O46" s="29"/>
      <c r="P46" s="29"/>
      <c r="Q46" s="29"/>
      <c r="R46" s="29"/>
      <c r="S46" s="29"/>
      <c r="T46" s="29"/>
      <c r="U46" s="29"/>
      <c r="V46" s="29"/>
      <c r="W46" s="29"/>
      <c r="X46" s="29"/>
      <c r="Y46" s="29"/>
      <c r="Z46" s="29"/>
      <c r="AA46" s="29"/>
      <c r="AB46" s="29"/>
      <c r="AC46" s="29"/>
      <c r="AD46" s="29"/>
      <c r="AE46" s="29"/>
      <c r="AF46" s="29"/>
      <c r="AG46" s="29"/>
      <c r="AH46" s="79"/>
    </row>
    <row r="47" spans="1:34" ht="28.35" customHeight="1">
      <c r="A47" s="148"/>
      <c r="B47" s="191"/>
      <c r="C47" s="191"/>
      <c r="D47" s="86" t="str">
        <f>'compétences cycle4'!D47</f>
        <v>Maîtriser les rôles d’observateur, de juge et d’organisateur</v>
      </c>
      <c r="E47" s="29"/>
      <c r="F47" s="29"/>
      <c r="G47" s="29"/>
      <c r="H47" s="29"/>
      <c r="I47" s="29"/>
      <c r="J47" s="29"/>
      <c r="K47" s="29"/>
      <c r="L47" s="29"/>
      <c r="M47" s="29"/>
      <c r="N47" s="29"/>
      <c r="O47" s="29"/>
      <c r="P47" s="29"/>
      <c r="Q47" s="29"/>
      <c r="R47" s="29"/>
      <c r="S47" s="29"/>
      <c r="T47" s="29"/>
      <c r="U47" s="29"/>
      <c r="V47" s="29"/>
      <c r="W47" s="29"/>
      <c r="X47" s="29"/>
      <c r="Y47" s="29"/>
      <c r="Z47" s="29"/>
      <c r="AA47" s="29"/>
      <c r="AB47" s="29"/>
      <c r="AC47" s="29"/>
      <c r="AD47" s="29"/>
      <c r="AE47" s="29"/>
      <c r="AF47" s="29"/>
      <c r="AG47" s="29"/>
      <c r="AH47" s="79"/>
    </row>
    <row r="48" spans="1:34" ht="28.35" customHeight="1">
      <c r="A48" s="148"/>
      <c r="B48" s="191"/>
      <c r="C48" s="191"/>
      <c r="D48" s="86" t="str">
        <f>'compétences cycle4'!D48</f>
        <v>S’échauffer avant un effort</v>
      </c>
      <c r="E48" s="29"/>
      <c r="F48" s="29"/>
      <c r="G48" s="29"/>
      <c r="H48" s="29"/>
      <c r="I48" s="29"/>
      <c r="J48" s="29"/>
      <c r="K48" s="29"/>
      <c r="L48" s="29"/>
      <c r="M48" s="29"/>
      <c r="N48" s="29"/>
      <c r="O48" s="29"/>
      <c r="P48" s="29"/>
      <c r="Q48" s="29"/>
      <c r="R48" s="29"/>
      <c r="S48" s="29"/>
      <c r="T48" s="29"/>
      <c r="U48" s="29"/>
      <c r="V48" s="29"/>
      <c r="W48" s="29"/>
      <c r="X48" s="29"/>
      <c r="Y48" s="29"/>
      <c r="Z48" s="29"/>
      <c r="AA48" s="29"/>
      <c r="AB48" s="29"/>
      <c r="AC48" s="29"/>
      <c r="AD48" s="29"/>
      <c r="AE48" s="29"/>
      <c r="AF48" s="29"/>
      <c r="AG48" s="29"/>
      <c r="AH48" s="79"/>
    </row>
    <row r="49" spans="1:34" ht="45">
      <c r="A49" s="148"/>
      <c r="B49" s="191"/>
      <c r="C49" s="191"/>
      <c r="D49" s="86" t="str">
        <f>'compétences cycle4'!D49</f>
        <v>Aider ses camarades et assumer différents rôles sociaux (juge d’appel et de déroulement, chronométreur, juge de mesure, organisateur, collecteur des résultats…)</v>
      </c>
      <c r="E49" s="29"/>
      <c r="F49" s="29"/>
      <c r="G49" s="29"/>
      <c r="H49" s="29"/>
      <c r="I49" s="29"/>
      <c r="J49" s="29"/>
      <c r="K49" s="29"/>
      <c r="L49" s="29"/>
      <c r="M49" s="29"/>
      <c r="N49" s="29"/>
      <c r="O49" s="29"/>
      <c r="P49" s="29"/>
      <c r="Q49" s="29"/>
      <c r="R49" s="29"/>
      <c r="S49" s="29"/>
      <c r="T49" s="29"/>
      <c r="U49" s="29"/>
      <c r="V49" s="29"/>
      <c r="W49" s="29"/>
      <c r="X49" s="29"/>
      <c r="Y49" s="29"/>
      <c r="Z49" s="29"/>
      <c r="AA49" s="29"/>
      <c r="AB49" s="29"/>
      <c r="AC49" s="29"/>
      <c r="AD49" s="29"/>
      <c r="AE49" s="29"/>
      <c r="AF49" s="29"/>
      <c r="AG49" s="29"/>
      <c r="AH49" s="79"/>
    </row>
    <row r="50" spans="1:34" ht="30">
      <c r="A50" s="148"/>
      <c r="B50" s="169" t="str">
        <f>'compétences cycle4'!B50:C54</f>
        <v>Adapter ses déplacements à des environnements variés</v>
      </c>
      <c r="C50" s="169"/>
      <c r="D50" s="86" t="str">
        <f>'compétences cycle4'!D50</f>
        <v>Choisir et conduire un déplacement adapté aux différents milieux (terrestre, aquatique ou aérien)</v>
      </c>
      <c r="E50" s="29"/>
      <c r="F50" s="29"/>
      <c r="G50" s="29"/>
      <c r="H50" s="29"/>
      <c r="I50" s="29"/>
      <c r="J50" s="29"/>
      <c r="K50" s="29"/>
      <c r="L50" s="29"/>
      <c r="M50" s="29"/>
      <c r="N50" s="29"/>
      <c r="O50" s="29"/>
      <c r="P50" s="29"/>
      <c r="Q50" s="29"/>
      <c r="R50" s="29"/>
      <c r="S50" s="29"/>
      <c r="T50" s="29"/>
      <c r="U50" s="29"/>
      <c r="V50" s="29"/>
      <c r="W50" s="29"/>
      <c r="X50" s="29"/>
      <c r="Y50" s="29"/>
      <c r="Z50" s="29"/>
      <c r="AA50" s="29"/>
      <c r="AB50" s="29"/>
      <c r="AC50" s="29"/>
      <c r="AD50" s="29"/>
      <c r="AE50" s="29"/>
      <c r="AF50" s="29"/>
      <c r="AG50" s="29"/>
      <c r="AH50" s="79"/>
    </row>
    <row r="51" spans="1:34" ht="28.35" customHeight="1">
      <c r="A51" s="148"/>
      <c r="B51" s="169"/>
      <c r="C51" s="169"/>
      <c r="D51" s="86" t="str">
        <f>'compétences cycle4'!D51</f>
        <v>Respecter et faire respecter les règles de sécurité et l’environnement</v>
      </c>
      <c r="E51" s="29"/>
      <c r="F51" s="29"/>
      <c r="G51" s="29"/>
      <c r="H51" s="29"/>
      <c r="I51" s="29"/>
      <c r="J51" s="29"/>
      <c r="K51" s="29"/>
      <c r="L51" s="29"/>
      <c r="M51" s="29"/>
      <c r="N51" s="29"/>
      <c r="O51" s="29"/>
      <c r="P51" s="29"/>
      <c r="Q51" s="29"/>
      <c r="R51" s="29"/>
      <c r="S51" s="29"/>
      <c r="T51" s="29"/>
      <c r="U51" s="29"/>
      <c r="V51" s="29"/>
      <c r="W51" s="29"/>
      <c r="X51" s="29"/>
      <c r="Y51" s="29"/>
      <c r="Z51" s="29"/>
      <c r="AA51" s="29"/>
      <c r="AB51" s="29"/>
      <c r="AC51" s="29"/>
      <c r="AD51" s="29"/>
      <c r="AE51" s="29"/>
      <c r="AF51" s="29"/>
      <c r="AG51" s="29"/>
      <c r="AH51" s="79"/>
    </row>
    <row r="52" spans="1:34" ht="28.35" customHeight="1">
      <c r="A52" s="148"/>
      <c r="B52" s="169"/>
      <c r="C52" s="169"/>
      <c r="D52" s="86" t="str">
        <f>'compétences cycle4'!D52</f>
        <v>Analyser les choix a posteriori, les justifier</v>
      </c>
      <c r="E52" s="29"/>
      <c r="F52" s="29"/>
      <c r="G52" s="29"/>
      <c r="H52" s="29"/>
      <c r="I52" s="29"/>
      <c r="J52" s="29"/>
      <c r="K52" s="29"/>
      <c r="L52" s="29"/>
      <c r="M52" s="29"/>
      <c r="N52" s="29"/>
      <c r="O52" s="29"/>
      <c r="P52" s="29"/>
      <c r="Q52" s="29"/>
      <c r="R52" s="29"/>
      <c r="S52" s="29"/>
      <c r="T52" s="29"/>
      <c r="U52" s="29"/>
      <c r="V52" s="29"/>
      <c r="W52" s="29"/>
      <c r="X52" s="29"/>
      <c r="Y52" s="29"/>
      <c r="Z52" s="29"/>
      <c r="AA52" s="29"/>
      <c r="AB52" s="29"/>
      <c r="AC52" s="29"/>
      <c r="AD52" s="29"/>
      <c r="AE52" s="29"/>
      <c r="AF52" s="29"/>
      <c r="AG52" s="29"/>
      <c r="AH52" s="79"/>
    </row>
    <row r="53" spans="1:34" ht="28.35" customHeight="1">
      <c r="A53" s="148"/>
      <c r="B53" s="169"/>
      <c r="C53" s="169"/>
      <c r="D53" s="86" t="str">
        <f>'compétences cycle4'!D53</f>
        <v>Assurer, aider l’autre pour réussir ensemble</v>
      </c>
      <c r="E53" s="29"/>
      <c r="F53" s="29"/>
      <c r="G53" s="29"/>
      <c r="H53" s="29"/>
      <c r="I53" s="29"/>
      <c r="J53" s="29"/>
      <c r="K53" s="29"/>
      <c r="L53" s="29"/>
      <c r="M53" s="29"/>
      <c r="N53" s="29"/>
      <c r="O53" s="29"/>
      <c r="P53" s="29"/>
      <c r="Q53" s="29"/>
      <c r="R53" s="29"/>
      <c r="S53" s="29"/>
      <c r="T53" s="29"/>
      <c r="U53" s="29"/>
      <c r="V53" s="29"/>
      <c r="W53" s="29"/>
      <c r="X53" s="29"/>
      <c r="Y53" s="29"/>
      <c r="Z53" s="29"/>
      <c r="AA53" s="29"/>
      <c r="AB53" s="29"/>
      <c r="AC53" s="29"/>
      <c r="AD53" s="29"/>
      <c r="AE53" s="29"/>
      <c r="AF53" s="29"/>
      <c r="AG53" s="29"/>
      <c r="AH53" s="79"/>
    </row>
    <row r="54" spans="1:34" ht="28.35" customHeight="1">
      <c r="A54" s="148"/>
      <c r="B54" s="169"/>
      <c r="C54" s="169"/>
      <c r="D54" s="86" t="str">
        <f>'compétences cycle4'!D54</f>
        <v>Évaluer les risques et apprendre à renoncer</v>
      </c>
      <c r="E54" s="29"/>
      <c r="F54" s="29"/>
      <c r="G54" s="29"/>
      <c r="H54" s="29"/>
      <c r="I54" s="29"/>
      <c r="J54" s="29"/>
      <c r="K54" s="29"/>
      <c r="L54" s="29"/>
      <c r="M54" s="29"/>
      <c r="N54" s="29"/>
      <c r="O54" s="29"/>
      <c r="P54" s="29"/>
      <c r="Q54" s="29"/>
      <c r="R54" s="29"/>
      <c r="S54" s="29"/>
      <c r="T54" s="29"/>
      <c r="U54" s="29"/>
      <c r="V54" s="29"/>
      <c r="W54" s="29"/>
      <c r="X54" s="29"/>
      <c r="Y54" s="29"/>
      <c r="Z54" s="29"/>
      <c r="AA54" s="29"/>
      <c r="AB54" s="29"/>
      <c r="AC54" s="29"/>
      <c r="AD54" s="29"/>
      <c r="AE54" s="29"/>
      <c r="AF54" s="29"/>
      <c r="AG54" s="29"/>
      <c r="AH54" s="79"/>
    </row>
    <row r="55" spans="1:34" ht="30">
      <c r="A55" s="148"/>
      <c r="B55" s="169" t="str">
        <f>'compétences cycle4'!B55:C56</f>
        <v>S’exprimer devant les autres par une prestation artistique et/ou acrobatique</v>
      </c>
      <c r="C55" s="169"/>
      <c r="D55" s="86" t="str">
        <f>'compétences cycle4'!D55</f>
        <v>Élaborer et réaliser, seul ou à plusieurs, un projet artistique et/ou acrobatique pour provoquer une émotion du public</v>
      </c>
      <c r="E55" s="29"/>
      <c r="F55" s="29"/>
      <c r="G55" s="29"/>
      <c r="H55" s="29"/>
      <c r="I55" s="29"/>
      <c r="J55" s="29"/>
      <c r="K55" s="29"/>
      <c r="L55" s="29"/>
      <c r="M55" s="29"/>
      <c r="N55" s="29"/>
      <c r="O55" s="29"/>
      <c r="P55" s="29"/>
      <c r="Q55" s="29"/>
      <c r="R55" s="29"/>
      <c r="S55" s="29"/>
      <c r="T55" s="29"/>
      <c r="U55" s="29"/>
      <c r="V55" s="29"/>
      <c r="W55" s="29"/>
      <c r="X55" s="29"/>
      <c r="Y55" s="29"/>
      <c r="Z55" s="29"/>
      <c r="AA55" s="29"/>
      <c r="AB55" s="29"/>
      <c r="AC55" s="29"/>
      <c r="AD55" s="29"/>
      <c r="AE55" s="29"/>
      <c r="AF55" s="29"/>
      <c r="AG55" s="29"/>
      <c r="AH55" s="79"/>
    </row>
    <row r="56" spans="1:34" ht="28.35" customHeight="1">
      <c r="A56" s="148"/>
      <c r="B56" s="169"/>
      <c r="C56" s="169"/>
      <c r="D56" s="86" t="str">
        <f>'compétences cycle4'!D56</f>
        <v>S’engager : maîtriser les risques, dominer ses appréhensions</v>
      </c>
      <c r="E56" s="29"/>
      <c r="F56" s="29"/>
      <c r="G56" s="29"/>
      <c r="H56" s="29"/>
      <c r="I56" s="29"/>
      <c r="J56" s="29"/>
      <c r="K56" s="29"/>
      <c r="L56" s="29"/>
      <c r="M56" s="29"/>
      <c r="N56" s="29"/>
      <c r="O56" s="29"/>
      <c r="P56" s="29"/>
      <c r="Q56" s="29"/>
      <c r="R56" s="29"/>
      <c r="S56" s="29"/>
      <c r="T56" s="29"/>
      <c r="U56" s="29"/>
      <c r="V56" s="29"/>
      <c r="W56" s="29"/>
      <c r="X56" s="29"/>
      <c r="Y56" s="29"/>
      <c r="Z56" s="29"/>
      <c r="AA56" s="29"/>
      <c r="AB56" s="29"/>
      <c r="AC56" s="29"/>
      <c r="AD56" s="29"/>
      <c r="AE56" s="29"/>
      <c r="AF56" s="29"/>
      <c r="AG56" s="29"/>
      <c r="AH56" s="79"/>
    </row>
    <row r="57" spans="1:34" ht="30">
      <c r="A57" s="148"/>
      <c r="B57" s="169" t="str">
        <f>'compétences cycle4'!B57:C64</f>
        <v>Conduire et maitriser un affrontement collectif et interindividuel</v>
      </c>
      <c r="C57" s="169"/>
      <c r="D57" s="86" t="str">
        <f>'compétences cycle4'!D57</f>
        <v>Réaliser des actions décisives en situation favorable afin de faire basculer le rapport de force en sa faveur ou en faveur de son équipe</v>
      </c>
      <c r="E57" s="29"/>
      <c r="F57" s="29"/>
      <c r="G57" s="29"/>
      <c r="H57" s="29"/>
      <c r="I57" s="29"/>
      <c r="J57" s="29"/>
      <c r="K57" s="29"/>
      <c r="L57" s="29"/>
      <c r="M57" s="29"/>
      <c r="N57" s="29"/>
      <c r="O57" s="29"/>
      <c r="P57" s="29"/>
      <c r="Q57" s="29"/>
      <c r="R57" s="29"/>
      <c r="S57" s="29"/>
      <c r="T57" s="29"/>
      <c r="U57" s="29"/>
      <c r="V57" s="29"/>
      <c r="W57" s="29"/>
      <c r="X57" s="29"/>
      <c r="Y57" s="29"/>
      <c r="Z57" s="29"/>
      <c r="AA57" s="29"/>
      <c r="AB57" s="29"/>
      <c r="AC57" s="29"/>
      <c r="AD57" s="29"/>
      <c r="AE57" s="29"/>
      <c r="AF57" s="29"/>
      <c r="AG57" s="29"/>
      <c r="AH57" s="79"/>
    </row>
    <row r="58" spans="1:34" ht="30">
      <c r="A58" s="148"/>
      <c r="B58" s="169"/>
      <c r="C58" s="169"/>
      <c r="D58" s="86" t="str">
        <f>'compétences cycle4'!D58</f>
        <v>Être solidaire de ses partenaires et respectueux de son (ses) adversaire(s) et de l’arbitre</v>
      </c>
      <c r="E58" s="29"/>
      <c r="F58" s="29"/>
      <c r="G58" s="29"/>
      <c r="H58" s="29"/>
      <c r="I58" s="29"/>
      <c r="J58" s="29"/>
      <c r="K58" s="29"/>
      <c r="L58" s="29"/>
      <c r="M58" s="29"/>
      <c r="N58" s="29"/>
      <c r="O58" s="29"/>
      <c r="P58" s="29"/>
      <c r="Q58" s="29"/>
      <c r="R58" s="29"/>
      <c r="S58" s="29"/>
      <c r="T58" s="29"/>
      <c r="U58" s="29"/>
      <c r="V58" s="29"/>
      <c r="W58" s="29"/>
      <c r="X58" s="29"/>
      <c r="Y58" s="29"/>
      <c r="Z58" s="29"/>
      <c r="AA58" s="29"/>
      <c r="AB58" s="29"/>
      <c r="AC58" s="29"/>
      <c r="AD58" s="29"/>
      <c r="AE58" s="29"/>
      <c r="AF58" s="29"/>
      <c r="AG58" s="29"/>
      <c r="AH58" s="79"/>
    </row>
    <row r="59" spans="1:34" ht="28.35" customHeight="1">
      <c r="A59" s="148"/>
      <c r="B59" s="169"/>
      <c r="C59" s="169"/>
      <c r="D59" s="86" t="str">
        <f>'compétences cycle4'!D59</f>
        <v>Observer et co-arbitrer</v>
      </c>
      <c r="E59" s="29"/>
      <c r="F59" s="29"/>
      <c r="G59" s="29"/>
      <c r="H59" s="29"/>
      <c r="I59" s="29"/>
      <c r="J59" s="29"/>
      <c r="K59" s="29"/>
      <c r="L59" s="29"/>
      <c r="M59" s="29"/>
      <c r="N59" s="29"/>
      <c r="O59" s="29"/>
      <c r="P59" s="29"/>
      <c r="Q59" s="29"/>
      <c r="R59" s="29"/>
      <c r="S59" s="29"/>
      <c r="T59" s="29"/>
      <c r="U59" s="29"/>
      <c r="V59" s="29"/>
      <c r="W59" s="29"/>
      <c r="X59" s="29"/>
      <c r="Y59" s="29"/>
      <c r="Z59" s="29"/>
      <c r="AA59" s="29"/>
      <c r="AB59" s="29"/>
      <c r="AC59" s="29"/>
      <c r="AD59" s="29"/>
      <c r="AE59" s="29"/>
      <c r="AF59" s="29"/>
      <c r="AG59" s="29"/>
      <c r="AH59" s="79"/>
    </row>
    <row r="60" spans="1:34" ht="30">
      <c r="A60" s="148"/>
      <c r="B60" s="169"/>
      <c r="C60" s="169"/>
      <c r="D60" s="86" t="str">
        <f>'compétences cycle4'!D60</f>
        <v>Se mettre au service de l’autre pour lui
permettre de progresser</v>
      </c>
      <c r="E60" s="29"/>
      <c r="F60" s="29"/>
      <c r="G60" s="29"/>
      <c r="H60" s="29"/>
      <c r="I60" s="29"/>
      <c r="J60" s="29"/>
      <c r="K60" s="29"/>
      <c r="L60" s="29"/>
      <c r="M60" s="29"/>
      <c r="N60" s="29"/>
      <c r="O60" s="29"/>
      <c r="P60" s="29"/>
      <c r="Q60" s="29"/>
      <c r="R60" s="29"/>
      <c r="S60" s="29"/>
      <c r="T60" s="29"/>
      <c r="U60" s="29"/>
      <c r="V60" s="29"/>
      <c r="W60" s="29"/>
      <c r="X60" s="29"/>
      <c r="Y60" s="29"/>
      <c r="Z60" s="29"/>
      <c r="AA60" s="29"/>
      <c r="AB60" s="29"/>
      <c r="AC60" s="29"/>
      <c r="AD60" s="29"/>
      <c r="AE60" s="29"/>
      <c r="AF60" s="29"/>
      <c r="AG60" s="29"/>
      <c r="AH60" s="79"/>
    </row>
    <row r="61" spans="1:34" ht="28.35" customHeight="1">
      <c r="A61" s="148"/>
      <c r="B61" s="169"/>
      <c r="C61" s="169"/>
      <c r="D61" s="86">
        <f>'compétences cycle4'!D61</f>
        <v>0</v>
      </c>
      <c r="E61" s="29"/>
      <c r="F61" s="29"/>
      <c r="G61" s="29"/>
      <c r="H61" s="29"/>
      <c r="I61" s="29"/>
      <c r="J61" s="29"/>
      <c r="K61" s="29"/>
      <c r="L61" s="29"/>
      <c r="M61" s="29"/>
      <c r="N61" s="29"/>
      <c r="O61" s="29"/>
      <c r="P61" s="29"/>
      <c r="Q61" s="29"/>
      <c r="R61" s="29"/>
      <c r="S61" s="29"/>
      <c r="T61" s="29"/>
      <c r="U61" s="29"/>
      <c r="V61" s="29"/>
      <c r="W61" s="29"/>
      <c r="X61" s="29"/>
      <c r="Y61" s="29"/>
      <c r="Z61" s="29"/>
      <c r="AA61" s="29"/>
      <c r="AB61" s="29"/>
      <c r="AC61" s="29"/>
      <c r="AD61" s="29"/>
      <c r="AE61" s="29"/>
      <c r="AF61" s="29"/>
      <c r="AG61" s="29"/>
      <c r="AH61" s="79"/>
    </row>
    <row r="62" spans="1:34" ht="28.35" customHeight="1">
      <c r="A62" s="148"/>
      <c r="B62" s="169"/>
      <c r="C62" s="169"/>
      <c r="D62" s="86">
        <f>'compétences cycle4'!D62</f>
        <v>0</v>
      </c>
      <c r="E62" s="29"/>
      <c r="F62" s="29"/>
      <c r="G62" s="29"/>
      <c r="H62" s="29"/>
      <c r="I62" s="29"/>
      <c r="J62" s="29"/>
      <c r="K62" s="29"/>
      <c r="L62" s="29"/>
      <c r="M62" s="29"/>
      <c r="N62" s="29"/>
      <c r="O62" s="29"/>
      <c r="P62" s="29"/>
      <c r="Q62" s="29"/>
      <c r="R62" s="29"/>
      <c r="S62" s="29"/>
      <c r="T62" s="29"/>
      <c r="U62" s="29"/>
      <c r="V62" s="29"/>
      <c r="W62" s="29"/>
      <c r="X62" s="29"/>
      <c r="Y62" s="29"/>
      <c r="Z62" s="29"/>
      <c r="AA62" s="29"/>
      <c r="AB62" s="29"/>
      <c r="AC62" s="29"/>
      <c r="AD62" s="29"/>
      <c r="AE62" s="29"/>
      <c r="AF62" s="29"/>
      <c r="AG62" s="29"/>
      <c r="AH62" s="79"/>
    </row>
    <row r="63" spans="1:34" ht="28.35" customHeight="1">
      <c r="A63" s="148"/>
      <c r="B63" s="169"/>
      <c r="C63" s="169"/>
      <c r="D63" s="86">
        <f>'compétences cycle4'!D63</f>
        <v>0</v>
      </c>
      <c r="E63" s="29"/>
      <c r="F63" s="29"/>
      <c r="G63" s="29"/>
      <c r="H63" s="29"/>
      <c r="I63" s="29"/>
      <c r="J63" s="29"/>
      <c r="K63" s="29"/>
      <c r="L63" s="29"/>
      <c r="M63" s="29"/>
      <c r="N63" s="29"/>
      <c r="O63" s="29"/>
      <c r="P63" s="29"/>
      <c r="Q63" s="29"/>
      <c r="R63" s="29"/>
      <c r="S63" s="29"/>
      <c r="T63" s="29"/>
      <c r="U63" s="29"/>
      <c r="V63" s="29"/>
      <c r="W63" s="29"/>
      <c r="X63" s="29"/>
      <c r="Y63" s="29"/>
      <c r="Z63" s="29"/>
      <c r="AA63" s="29"/>
      <c r="AB63" s="29"/>
      <c r="AC63" s="29"/>
      <c r="AD63" s="29"/>
      <c r="AE63" s="29"/>
      <c r="AF63" s="29"/>
      <c r="AG63" s="29"/>
      <c r="AH63" s="79"/>
    </row>
    <row r="64" spans="1:34" ht="28.35" customHeight="1">
      <c r="A64" s="148"/>
      <c r="B64" s="169"/>
      <c r="C64" s="169"/>
      <c r="D64" s="86">
        <f>'compétences cycle4'!D64</f>
        <v>0</v>
      </c>
      <c r="E64" s="29"/>
      <c r="F64" s="29"/>
      <c r="G64" s="29"/>
      <c r="H64" s="29"/>
      <c r="I64" s="29"/>
      <c r="J64" s="29"/>
      <c r="K64" s="29"/>
      <c r="L64" s="29"/>
      <c r="M64" s="29"/>
      <c r="N64" s="29"/>
      <c r="O64" s="29"/>
      <c r="P64" s="29"/>
      <c r="Q64" s="29"/>
      <c r="R64" s="29"/>
      <c r="S64" s="29"/>
      <c r="T64" s="29"/>
      <c r="U64" s="29"/>
      <c r="V64" s="29"/>
      <c r="W64" s="29"/>
      <c r="X64" s="29"/>
      <c r="Y64" s="29"/>
      <c r="Z64" s="29"/>
      <c r="AA64" s="29"/>
      <c r="AB64" s="29"/>
      <c r="AC64" s="29"/>
      <c r="AD64" s="29"/>
      <c r="AE64" s="29"/>
      <c r="AF64" s="29"/>
      <c r="AG64" s="29"/>
      <c r="AH64" s="79"/>
    </row>
    <row r="65" spans="1:34" ht="28.35" customHeight="1">
      <c r="A65" s="99"/>
      <c r="B65" s="100"/>
      <c r="C65" s="101"/>
      <c r="D65" s="99"/>
      <c r="E65" s="74"/>
      <c r="F65" s="74"/>
      <c r="G65" s="74"/>
      <c r="H65" s="74"/>
      <c r="I65" s="74"/>
      <c r="J65" s="74"/>
      <c r="K65" s="74"/>
      <c r="L65" s="74"/>
      <c r="M65" s="74"/>
      <c r="N65" s="74"/>
      <c r="O65" s="74"/>
      <c r="P65" s="74"/>
      <c r="Q65" s="74"/>
      <c r="R65" s="74"/>
      <c r="S65" s="74"/>
      <c r="T65" s="74"/>
      <c r="U65" s="74"/>
      <c r="V65" s="74"/>
      <c r="W65" s="74"/>
      <c r="X65" s="74"/>
      <c r="Y65" s="74"/>
      <c r="Z65" s="74"/>
      <c r="AA65" s="74"/>
      <c r="AB65" s="74"/>
      <c r="AC65" s="74"/>
      <c r="AD65" s="74"/>
      <c r="AE65" s="74"/>
      <c r="AF65" s="74"/>
      <c r="AG65" s="74"/>
      <c r="AH65" s="75"/>
    </row>
    <row r="66" spans="1:34" s="33" customFormat="1" ht="28.35" customHeight="1">
      <c r="A66" s="148" t="str">
        <f>'compétences cycle4'!A66:A76</f>
        <v>Langues vivantes</v>
      </c>
      <c r="B66" s="169" t="str">
        <f>'compétences cycle4'!B66:C67</f>
        <v>Écouter et comprendre</v>
      </c>
      <c r="C66" s="169"/>
      <c r="D66" s="86" t="str">
        <f>'compétences cycle4'!D66</f>
        <v>Comprendre des textes oraux de genres différents</v>
      </c>
      <c r="E66" s="29"/>
      <c r="F66" s="29"/>
      <c r="G66" s="29"/>
      <c r="H66" s="29"/>
      <c r="I66" s="29"/>
      <c r="J66" s="29"/>
      <c r="K66" s="29"/>
      <c r="L66" s="29"/>
      <c r="M66" s="29"/>
      <c r="N66" s="29"/>
      <c r="O66" s="29"/>
      <c r="P66" s="29"/>
      <c r="Q66" s="29"/>
      <c r="R66" s="29"/>
      <c r="S66" s="29"/>
      <c r="T66" s="29"/>
      <c r="U66" s="29"/>
      <c r="V66" s="29"/>
      <c r="W66" s="29"/>
      <c r="X66" s="29"/>
      <c r="Y66" s="29"/>
      <c r="Z66" s="29"/>
      <c r="AA66" s="29"/>
      <c r="AB66" s="29"/>
      <c r="AC66" s="29"/>
      <c r="AD66" s="29"/>
      <c r="AE66" s="29"/>
      <c r="AF66" s="29"/>
      <c r="AG66" s="29"/>
      <c r="AH66" s="79"/>
    </row>
    <row r="67" spans="1:34" ht="30">
      <c r="A67" s="148"/>
      <c r="B67" s="169"/>
      <c r="C67" s="169"/>
      <c r="D67" s="86" t="str">
        <f>'compétences cycle4'!D67</f>
        <v>Comprendre des mots familiers et des expressions courantes sur lui-même, sa famille et son environnement</v>
      </c>
      <c r="E67" s="29"/>
      <c r="F67" s="29"/>
      <c r="G67" s="29"/>
      <c r="H67" s="29"/>
      <c r="I67" s="29"/>
      <c r="J67" s="29"/>
      <c r="K67" s="29"/>
      <c r="L67" s="29"/>
      <c r="M67" s="29"/>
      <c r="N67" s="29"/>
      <c r="O67" s="29"/>
      <c r="P67" s="29"/>
      <c r="Q67" s="29"/>
      <c r="R67" s="29"/>
      <c r="S67" s="29"/>
      <c r="T67" s="29"/>
      <c r="U67" s="29"/>
      <c r="V67" s="29"/>
      <c r="W67" s="29"/>
      <c r="X67" s="29"/>
      <c r="Y67" s="29"/>
      <c r="Z67" s="29"/>
      <c r="AA67" s="29"/>
      <c r="AB67" s="29"/>
      <c r="AC67" s="29"/>
      <c r="AD67" s="29"/>
      <c r="AE67" s="29"/>
      <c r="AF67" s="29"/>
      <c r="AG67" s="29"/>
      <c r="AH67" s="79"/>
    </row>
    <row r="68" spans="1:34" ht="45">
      <c r="A68" s="148"/>
      <c r="B68" s="169" t="str">
        <f>'compétences cycle4'!B68:C69</f>
        <v>Lire</v>
      </c>
      <c r="C68" s="169"/>
      <c r="D68" s="86" t="str">
        <f>'compétences cycle4'!D68</f>
        <v>Comprendre des textes très courts et très simples, phrase par phrase, en relevant des noms, des mots familiers et des expressions très élémentaires et en relisant si nécessaire</v>
      </c>
      <c r="E68" s="29"/>
      <c r="F68" s="29"/>
      <c r="G68" s="29"/>
      <c r="H68" s="29"/>
      <c r="I68" s="29"/>
      <c r="J68" s="29"/>
      <c r="K68" s="29"/>
      <c r="L68" s="29"/>
      <c r="M68" s="29"/>
      <c r="N68" s="29"/>
      <c r="O68" s="29"/>
      <c r="P68" s="29"/>
      <c r="Q68" s="29"/>
      <c r="R68" s="29"/>
      <c r="S68" s="29"/>
      <c r="T68" s="29"/>
      <c r="U68" s="29"/>
      <c r="V68" s="29"/>
      <c r="W68" s="29"/>
      <c r="X68" s="29"/>
      <c r="Y68" s="29"/>
      <c r="Z68" s="29"/>
      <c r="AA68" s="29"/>
      <c r="AB68" s="29"/>
      <c r="AC68" s="29"/>
      <c r="AD68" s="29"/>
      <c r="AE68" s="29"/>
      <c r="AF68" s="29"/>
      <c r="AG68" s="29"/>
      <c r="AH68" s="79"/>
    </row>
    <row r="69" spans="1:34" ht="30">
      <c r="A69" s="148"/>
      <c r="B69" s="169"/>
      <c r="C69" s="169"/>
      <c r="D69" s="86" t="str">
        <f>'compétences cycle4'!D69</f>
        <v>Traiter les informations, les mettre en relation pour poser un questionnemen</v>
      </c>
      <c r="E69" s="29"/>
      <c r="F69" s="29"/>
      <c r="G69" s="29"/>
      <c r="H69" s="29"/>
      <c r="I69" s="29"/>
      <c r="J69" s="29"/>
      <c r="K69" s="29"/>
      <c r="L69" s="29"/>
      <c r="M69" s="29"/>
      <c r="N69" s="29"/>
      <c r="O69" s="29"/>
      <c r="P69" s="29"/>
      <c r="Q69" s="29"/>
      <c r="R69" s="29"/>
      <c r="S69" s="29"/>
      <c r="T69" s="29"/>
      <c r="U69" s="29"/>
      <c r="V69" s="29"/>
      <c r="W69" s="29"/>
      <c r="X69" s="29"/>
      <c r="Y69" s="29"/>
      <c r="Z69" s="29"/>
      <c r="AA69" s="29"/>
      <c r="AB69" s="29"/>
      <c r="AC69" s="29"/>
      <c r="AD69" s="29"/>
      <c r="AE69" s="29"/>
      <c r="AF69" s="29"/>
      <c r="AG69" s="29"/>
      <c r="AH69" s="79"/>
    </row>
    <row r="70" spans="1:34" ht="30">
      <c r="A70" s="148"/>
      <c r="B70" s="169" t="str">
        <f>'compétences cycle4'!B70:C71</f>
        <v>Réagir et dialoguer</v>
      </c>
      <c r="C70" s="169"/>
      <c r="D70" s="86" t="str">
        <f>'compétences cycle4'!D70</f>
        <v>Peut interagir brièvement dans des situations déjà connues en utilisant des mots et expressions simples et avec un débit lent</v>
      </c>
      <c r="E70" s="29"/>
      <c r="F70" s="29"/>
      <c r="G70" s="29"/>
      <c r="H70" s="29"/>
      <c r="I70" s="29"/>
      <c r="J70" s="29"/>
      <c r="K70" s="29"/>
      <c r="L70" s="29"/>
      <c r="M70" s="29"/>
      <c r="N70" s="29"/>
      <c r="O70" s="29"/>
      <c r="P70" s="29"/>
      <c r="Q70" s="29"/>
      <c r="R70" s="29"/>
      <c r="S70" s="29"/>
      <c r="T70" s="29"/>
      <c r="U70" s="29"/>
      <c r="V70" s="29"/>
      <c r="W70" s="29"/>
      <c r="X70" s="29"/>
      <c r="Y70" s="29"/>
      <c r="Z70" s="29"/>
      <c r="AA70" s="29"/>
      <c r="AB70" s="29"/>
      <c r="AC70" s="29"/>
      <c r="AD70" s="29"/>
      <c r="AE70" s="29"/>
      <c r="AF70" s="29"/>
      <c r="AG70" s="29"/>
      <c r="AH70" s="79"/>
    </row>
    <row r="71" spans="1:34" ht="28.35" customHeight="1">
      <c r="A71" s="148"/>
      <c r="B71" s="169"/>
      <c r="C71" s="169"/>
      <c r="D71" s="86" t="str">
        <f>'compétences cycle4'!D71</f>
        <v>Exprimer ses sentiments et réagir à des sentiments exprimés</v>
      </c>
      <c r="E71" s="29"/>
      <c r="F71" s="29"/>
      <c r="G71" s="29"/>
      <c r="H71" s="29"/>
      <c r="I71" s="29"/>
      <c r="J71" s="29"/>
      <c r="K71" s="29"/>
      <c r="L71" s="29"/>
      <c r="M71" s="29"/>
      <c r="N71" s="29"/>
      <c r="O71" s="29"/>
      <c r="P71" s="29"/>
      <c r="Q71" s="29"/>
      <c r="R71" s="29"/>
      <c r="S71" s="29"/>
      <c r="T71" s="29"/>
      <c r="U71" s="29"/>
      <c r="V71" s="29"/>
      <c r="W71" s="29"/>
      <c r="X71" s="29"/>
      <c r="Y71" s="29"/>
      <c r="Z71" s="29"/>
      <c r="AA71" s="29"/>
      <c r="AB71" s="29"/>
      <c r="AC71" s="29"/>
      <c r="AD71" s="29"/>
      <c r="AE71" s="29"/>
      <c r="AF71" s="29"/>
      <c r="AG71" s="29"/>
      <c r="AH71" s="79"/>
    </row>
    <row r="72" spans="1:34" ht="28.35" customHeight="1">
      <c r="A72" s="148"/>
      <c r="B72" s="169" t="str">
        <f>'compétences cycle4'!B72:C73</f>
        <v>Parler en continu</v>
      </c>
      <c r="C72" s="169"/>
      <c r="D72" s="86" t="str">
        <f>'compétences cycle4'!D72</f>
        <v>Produire des expressions simples, isolées, sur les gens et les choses</v>
      </c>
      <c r="E72" s="29"/>
      <c r="F72" s="29"/>
      <c r="G72" s="29"/>
      <c r="H72" s="29"/>
      <c r="I72" s="29"/>
      <c r="J72" s="29"/>
      <c r="K72" s="29"/>
      <c r="L72" s="29"/>
      <c r="M72" s="29"/>
      <c r="N72" s="29"/>
      <c r="O72" s="29"/>
      <c r="P72" s="29"/>
      <c r="Q72" s="29"/>
      <c r="R72" s="29"/>
      <c r="S72" s="29"/>
      <c r="T72" s="29"/>
      <c r="U72" s="29"/>
      <c r="V72" s="29"/>
      <c r="W72" s="29"/>
      <c r="X72" s="29"/>
      <c r="Y72" s="29"/>
      <c r="Z72" s="29"/>
      <c r="AA72" s="29"/>
      <c r="AB72" s="29"/>
      <c r="AC72" s="29"/>
      <c r="AD72" s="29"/>
      <c r="AE72" s="29"/>
      <c r="AF72" s="29"/>
      <c r="AG72" s="29"/>
      <c r="AH72" s="79"/>
    </row>
    <row r="73" spans="1:34" ht="28.35" customHeight="1">
      <c r="A73" s="148"/>
      <c r="B73" s="169"/>
      <c r="C73" s="169"/>
      <c r="D73" s="86" t="str">
        <f>'compétences cycle4'!D73</f>
        <v>Se raconter : origine, famille, voyages, imaginaire, projets</v>
      </c>
      <c r="E73" s="29"/>
      <c r="F73" s="29"/>
      <c r="G73" s="29"/>
      <c r="H73" s="29"/>
      <c r="I73" s="29"/>
      <c r="J73" s="29"/>
      <c r="K73" s="29"/>
      <c r="L73" s="29"/>
      <c r="M73" s="29"/>
      <c r="N73" s="29"/>
      <c r="O73" s="29"/>
      <c r="P73" s="29"/>
      <c r="Q73" s="29"/>
      <c r="R73" s="29"/>
      <c r="S73" s="29"/>
      <c r="T73" s="29"/>
      <c r="U73" s="29"/>
      <c r="V73" s="29"/>
      <c r="W73" s="29"/>
      <c r="X73" s="29"/>
      <c r="Y73" s="29"/>
      <c r="Z73" s="29"/>
      <c r="AA73" s="29"/>
      <c r="AB73" s="29"/>
      <c r="AC73" s="29"/>
      <c r="AD73" s="29"/>
      <c r="AE73" s="29"/>
      <c r="AF73" s="29"/>
      <c r="AG73" s="29"/>
      <c r="AH73" s="79"/>
    </row>
    <row r="74" spans="1:34" ht="28.35" customHeight="1">
      <c r="A74" s="148"/>
      <c r="B74" s="169" t="str">
        <f>'compétences cycle4'!B74:C75</f>
        <v>Ecrire et réagir à l'écrit</v>
      </c>
      <c r="C74" s="169"/>
      <c r="D74" s="86" t="str">
        <f>'compétences cycle4'!D74</f>
        <v>Peut écrire des expressions et phrases simples isolées</v>
      </c>
      <c r="E74" s="29"/>
      <c r="F74" s="29"/>
      <c r="G74" s="29"/>
      <c r="H74" s="29"/>
      <c r="I74" s="29"/>
      <c r="J74" s="29"/>
      <c r="K74" s="29"/>
      <c r="L74" s="29"/>
      <c r="M74" s="29"/>
      <c r="N74" s="29"/>
      <c r="O74" s="29"/>
      <c r="P74" s="29"/>
      <c r="Q74" s="29"/>
      <c r="R74" s="29"/>
      <c r="S74" s="29"/>
      <c r="T74" s="29"/>
      <c r="U74" s="29"/>
      <c r="V74" s="29"/>
      <c r="W74" s="29"/>
      <c r="X74" s="29"/>
      <c r="Y74" s="29"/>
      <c r="Z74" s="29"/>
      <c r="AA74" s="29"/>
      <c r="AB74" s="29"/>
      <c r="AC74" s="29"/>
      <c r="AD74" s="29"/>
      <c r="AE74" s="29"/>
      <c r="AF74" s="29"/>
      <c r="AG74" s="29"/>
      <c r="AH74" s="79"/>
    </row>
    <row r="75" spans="1:34" ht="28.35" customHeight="1">
      <c r="A75" s="148"/>
      <c r="B75" s="169"/>
      <c r="C75" s="169"/>
      <c r="D75" s="86" t="str">
        <f>'compétences cycle4'!D75</f>
        <v>Rédiger en réaction à un message ou à une situation vécue</v>
      </c>
      <c r="E75" s="29"/>
      <c r="F75" s="29"/>
      <c r="G75" s="29"/>
      <c r="H75" s="29"/>
      <c r="I75" s="29"/>
      <c r="J75" s="29"/>
      <c r="K75" s="29"/>
      <c r="L75" s="29"/>
      <c r="M75" s="29"/>
      <c r="N75" s="29"/>
      <c r="O75" s="29"/>
      <c r="P75" s="29"/>
      <c r="Q75" s="29"/>
      <c r="R75" s="29"/>
      <c r="S75" s="29"/>
      <c r="T75" s="29"/>
      <c r="U75" s="29"/>
      <c r="V75" s="29"/>
      <c r="W75" s="29"/>
      <c r="X75" s="29"/>
      <c r="Y75" s="29"/>
      <c r="Z75" s="29"/>
      <c r="AA75" s="29"/>
      <c r="AB75" s="29"/>
      <c r="AC75" s="29"/>
      <c r="AD75" s="29"/>
      <c r="AE75" s="29"/>
      <c r="AF75" s="29"/>
      <c r="AG75" s="29"/>
      <c r="AH75" s="79"/>
    </row>
    <row r="76" spans="1:34" ht="28.35" customHeight="1">
      <c r="A76" s="148"/>
      <c r="B76" s="169" t="str">
        <f>'compétences cycle4'!B76:C76</f>
        <v>Connaissances culturelles et linguistiques</v>
      </c>
      <c r="C76" s="169"/>
      <c r="D76" s="86" t="str">
        <f>'compétences cycle4'!D76</f>
        <v>Avoir des connaissances sur l'école et société dans des pays anglophones</v>
      </c>
      <c r="E76" s="29"/>
      <c r="F76" s="29"/>
      <c r="G76" s="29"/>
      <c r="H76" s="29"/>
      <c r="I76" s="29"/>
      <c r="J76" s="29"/>
      <c r="K76" s="29"/>
      <c r="L76" s="29"/>
      <c r="M76" s="29"/>
      <c r="N76" s="29"/>
      <c r="O76" s="29"/>
      <c r="P76" s="29"/>
      <c r="Q76" s="29"/>
      <c r="R76" s="29"/>
      <c r="S76" s="29"/>
      <c r="T76" s="29"/>
      <c r="U76" s="29"/>
      <c r="V76" s="29"/>
      <c r="W76" s="29"/>
      <c r="X76" s="29"/>
      <c r="Y76" s="29"/>
      <c r="Z76" s="29"/>
      <c r="AA76" s="29"/>
      <c r="AB76" s="29"/>
      <c r="AC76" s="29"/>
      <c r="AD76" s="29"/>
      <c r="AE76" s="29"/>
      <c r="AF76" s="29"/>
      <c r="AG76" s="29"/>
      <c r="AH76" s="79"/>
    </row>
    <row r="77" spans="1:34" ht="28.35" customHeight="1">
      <c r="A77" s="99"/>
      <c r="B77" s="100"/>
      <c r="C77" s="101"/>
      <c r="D77" s="99"/>
      <c r="E77" s="74"/>
      <c r="F77" s="74"/>
      <c r="G77" s="74"/>
      <c r="H77" s="74"/>
      <c r="I77" s="74"/>
      <c r="J77" s="74"/>
      <c r="K77" s="74"/>
      <c r="L77" s="74"/>
      <c r="M77" s="74"/>
      <c r="N77" s="74"/>
      <c r="O77" s="74"/>
      <c r="P77" s="74"/>
      <c r="Q77" s="74"/>
      <c r="R77" s="74"/>
      <c r="S77" s="74"/>
      <c r="T77" s="74"/>
      <c r="U77" s="74"/>
      <c r="V77" s="74"/>
      <c r="W77" s="74"/>
      <c r="X77" s="74"/>
      <c r="Y77" s="74"/>
      <c r="Z77" s="74"/>
      <c r="AA77" s="74"/>
      <c r="AB77" s="74"/>
      <c r="AC77" s="74"/>
      <c r="AD77" s="74"/>
      <c r="AE77" s="74"/>
      <c r="AF77" s="74"/>
      <c r="AG77" s="74"/>
      <c r="AH77" s="75"/>
    </row>
    <row r="78" spans="1:34" ht="28.35" customHeight="1">
      <c r="A78" s="148" t="str">
        <f>'compétences cycle4'!A78:A92</f>
        <v>Physique-chimie</v>
      </c>
      <c r="B78" s="169" t="str">
        <f>'compétences cycle4'!B78:C80</f>
        <v>Décrire la constitution et les états de la matière</v>
      </c>
      <c r="C78" s="169"/>
      <c r="D78" s="87" t="str">
        <f>'compétences cycle4'!D78</f>
        <v>Caractériser les différents états de la matière (solide, liquide et gaz)</v>
      </c>
      <c r="E78" s="29"/>
      <c r="F78" s="29"/>
      <c r="G78" s="29"/>
      <c r="H78" s="29"/>
      <c r="I78" s="29"/>
      <c r="J78" s="29"/>
      <c r="K78" s="29"/>
      <c r="L78" s="29"/>
      <c r="M78" s="29"/>
      <c r="N78" s="29"/>
      <c r="O78" s="29"/>
      <c r="P78" s="29"/>
      <c r="Q78" s="29"/>
      <c r="R78" s="29"/>
      <c r="S78" s="29"/>
      <c r="T78" s="29"/>
      <c r="U78" s="29"/>
      <c r="V78" s="29"/>
      <c r="W78" s="29"/>
      <c r="X78" s="29"/>
      <c r="Y78" s="29"/>
      <c r="Z78" s="29"/>
      <c r="AA78" s="29"/>
      <c r="AB78" s="29"/>
      <c r="AC78" s="29"/>
      <c r="AD78" s="29"/>
      <c r="AE78" s="29"/>
      <c r="AF78" s="29"/>
      <c r="AG78" s="29"/>
      <c r="AH78" s="79"/>
    </row>
    <row r="79" spans="1:34" ht="28.35" customHeight="1">
      <c r="A79" s="148"/>
      <c r="B79" s="169"/>
      <c r="C79" s="169"/>
      <c r="D79" s="87" t="str">
        <f>'compétences cycle4'!D79</f>
        <v>Décrire l’organisation de la matière dans l’Univers</v>
      </c>
      <c r="E79" s="29"/>
      <c r="F79" s="29"/>
      <c r="G79" s="29"/>
      <c r="H79" s="29"/>
      <c r="I79" s="29"/>
      <c r="J79" s="29"/>
      <c r="K79" s="29"/>
      <c r="L79" s="29"/>
      <c r="M79" s="29"/>
      <c r="N79" s="29"/>
      <c r="O79" s="29"/>
      <c r="P79" s="29"/>
      <c r="Q79" s="29"/>
      <c r="R79" s="29"/>
      <c r="S79" s="29"/>
      <c r="T79" s="29"/>
      <c r="U79" s="29"/>
      <c r="V79" s="29"/>
      <c r="W79" s="29"/>
      <c r="X79" s="29"/>
      <c r="Y79" s="29"/>
      <c r="Z79" s="29"/>
      <c r="AA79" s="29"/>
      <c r="AB79" s="29"/>
      <c r="AC79" s="29"/>
      <c r="AD79" s="29"/>
      <c r="AE79" s="29"/>
      <c r="AF79" s="29"/>
      <c r="AG79" s="29"/>
      <c r="AH79" s="79"/>
    </row>
    <row r="80" spans="1:34" ht="28.35" customHeight="1">
      <c r="A80" s="148"/>
      <c r="B80" s="169"/>
      <c r="C80" s="169"/>
      <c r="D80" s="87" t="str">
        <f>'compétences cycle4'!D80</f>
        <v>Estimer expérimentalement une valeur de solubilité dans l’eau</v>
      </c>
      <c r="E80" s="29"/>
      <c r="F80" s="29"/>
      <c r="G80" s="29"/>
      <c r="H80" s="29"/>
      <c r="I80" s="29"/>
      <c r="J80" s="29"/>
      <c r="K80" s="29"/>
      <c r="L80" s="29"/>
      <c r="M80" s="29"/>
      <c r="N80" s="29"/>
      <c r="O80" s="29"/>
      <c r="P80" s="29"/>
      <c r="Q80" s="29"/>
      <c r="R80" s="29"/>
      <c r="S80" s="29"/>
      <c r="T80" s="29"/>
      <c r="U80" s="29"/>
      <c r="V80" s="29"/>
      <c r="W80" s="29"/>
      <c r="X80" s="29"/>
      <c r="Y80" s="29"/>
      <c r="Z80" s="29"/>
      <c r="AA80" s="29"/>
      <c r="AB80" s="29"/>
      <c r="AC80" s="29"/>
      <c r="AD80" s="29"/>
      <c r="AE80" s="29"/>
      <c r="AF80" s="29"/>
      <c r="AG80" s="29"/>
      <c r="AH80" s="79"/>
    </row>
    <row r="81" spans="1:34" ht="28.35" customHeight="1">
      <c r="A81" s="148"/>
      <c r="B81" s="169" t="str">
        <f>'compétences cycle4'!B81:C81</f>
        <v>Décrire et expliquer des transformations chimiques</v>
      </c>
      <c r="C81" s="169"/>
      <c r="D81" s="87" t="str">
        <f>'compétences cycle4'!D81</f>
        <v>Décrire et expliquer des transformations chimiques</v>
      </c>
      <c r="E81" s="29"/>
      <c r="F81" s="29"/>
      <c r="G81" s="29"/>
      <c r="H81" s="29"/>
      <c r="I81" s="29"/>
      <c r="J81" s="29"/>
      <c r="K81" s="29"/>
      <c r="L81" s="29"/>
      <c r="M81" s="29"/>
      <c r="N81" s="29"/>
      <c r="O81" s="29"/>
      <c r="P81" s="29"/>
      <c r="Q81" s="29"/>
      <c r="R81" s="29"/>
      <c r="S81" s="29"/>
      <c r="T81" s="29"/>
      <c r="U81" s="29"/>
      <c r="V81" s="29"/>
      <c r="W81" s="29"/>
      <c r="X81" s="29"/>
      <c r="Y81" s="29"/>
      <c r="Z81" s="29"/>
      <c r="AA81" s="29"/>
      <c r="AB81" s="29"/>
      <c r="AC81" s="29"/>
      <c r="AD81" s="29"/>
      <c r="AE81" s="29"/>
      <c r="AF81" s="29"/>
      <c r="AG81" s="29"/>
      <c r="AH81" s="79"/>
    </row>
    <row r="82" spans="1:34" ht="28.35" customHeight="1">
      <c r="A82" s="148"/>
      <c r="B82" s="169" t="str">
        <f>'compétences cycle4'!B82:C83</f>
        <v>Décrire l’organisation de la matière dans l’Univers</v>
      </c>
      <c r="C82" s="169"/>
      <c r="D82" s="87" t="str">
        <f>'compétences cycle4'!D82</f>
        <v>Décrire la structure de l’Univers et du système solaire</v>
      </c>
      <c r="E82" s="29"/>
      <c r="F82" s="29"/>
      <c r="G82" s="29"/>
      <c r="H82" s="29"/>
      <c r="I82" s="29"/>
      <c r="J82" s="29"/>
      <c r="K82" s="29"/>
      <c r="L82" s="29"/>
      <c r="M82" s="29"/>
      <c r="N82" s="29"/>
      <c r="O82" s="29"/>
      <c r="P82" s="29"/>
      <c r="Q82" s="29"/>
      <c r="R82" s="29"/>
      <c r="S82" s="29"/>
      <c r="T82" s="29"/>
      <c r="U82" s="29"/>
      <c r="V82" s="29"/>
      <c r="W82" s="29"/>
      <c r="X82" s="29"/>
      <c r="Y82" s="29"/>
      <c r="Z82" s="29"/>
      <c r="AA82" s="29"/>
      <c r="AB82" s="29"/>
      <c r="AC82" s="29"/>
      <c r="AD82" s="29"/>
      <c r="AE82" s="29"/>
      <c r="AF82" s="29"/>
      <c r="AG82" s="29"/>
      <c r="AH82" s="79"/>
    </row>
    <row r="83" spans="1:34" ht="30">
      <c r="A83" s="148"/>
      <c r="B83" s="169"/>
      <c r="C83" s="169"/>
      <c r="D83" s="87" t="str">
        <f>'compétences cycle4'!D83</f>
        <v>Aborder les différentes unités de distance et savoir les convertir : du kilomètre à l’année- lumière</v>
      </c>
      <c r="E83" s="29"/>
      <c r="F83" s="29"/>
      <c r="G83" s="29"/>
      <c r="H83" s="29"/>
      <c r="I83" s="29"/>
      <c r="J83" s="29"/>
      <c r="K83" s="29"/>
      <c r="L83" s="29"/>
      <c r="M83" s="29"/>
      <c r="N83" s="29"/>
      <c r="O83" s="29"/>
      <c r="P83" s="29"/>
      <c r="Q83" s="29"/>
      <c r="R83" s="29"/>
      <c r="S83" s="29"/>
      <c r="T83" s="29"/>
      <c r="U83" s="29"/>
      <c r="V83" s="29"/>
      <c r="W83" s="29"/>
      <c r="X83" s="29"/>
      <c r="Y83" s="29"/>
      <c r="Z83" s="29"/>
      <c r="AA83" s="29"/>
      <c r="AB83" s="29"/>
      <c r="AC83" s="29"/>
      <c r="AD83" s="29"/>
      <c r="AE83" s="29"/>
      <c r="AF83" s="29"/>
      <c r="AG83" s="29"/>
      <c r="AH83" s="79"/>
    </row>
    <row r="84" spans="1:34" s="33" customFormat="1" ht="28.35" customHeight="1">
      <c r="A84" s="148"/>
      <c r="B84" s="169" t="str">
        <f>'compétences cycle4'!B84:C85</f>
        <v>Mouvement et interactions</v>
      </c>
      <c r="C84" s="169"/>
      <c r="D84" s="87" t="str">
        <f>'compétences cycle4'!D84</f>
        <v>Caractériser le mouvement d’un objet</v>
      </c>
      <c r="E84" s="29"/>
      <c r="F84" s="29"/>
      <c r="G84" s="29"/>
      <c r="H84" s="29"/>
      <c r="I84" s="29"/>
      <c r="J84" s="29"/>
      <c r="K84" s="29"/>
      <c r="L84" s="29"/>
      <c r="M84" s="29"/>
      <c r="N84" s="29"/>
      <c r="O84" s="29"/>
      <c r="P84" s="29"/>
      <c r="Q84" s="29"/>
      <c r="R84" s="29"/>
      <c r="S84" s="29"/>
      <c r="T84" s="29"/>
      <c r="U84" s="29"/>
      <c r="V84" s="29"/>
      <c r="W84" s="29"/>
      <c r="X84" s="29"/>
      <c r="Y84" s="29"/>
      <c r="Z84" s="29"/>
      <c r="AA84" s="29"/>
      <c r="AB84" s="29"/>
      <c r="AC84" s="29"/>
      <c r="AD84" s="29"/>
      <c r="AE84" s="29"/>
      <c r="AF84" s="29"/>
      <c r="AG84" s="29"/>
      <c r="AH84" s="79"/>
    </row>
    <row r="85" spans="1:34" ht="30">
      <c r="A85" s="148"/>
      <c r="B85" s="169"/>
      <c r="C85" s="169"/>
      <c r="D85" s="87" t="str">
        <f>'compétences cycle4'!D85</f>
        <v>Utiliser la relation liant vitesse, distance et durée dans le cas d’un mouvement uniforme</v>
      </c>
      <c r="E85" s="29"/>
      <c r="F85" s="29"/>
      <c r="G85" s="29"/>
      <c r="H85" s="29"/>
      <c r="I85" s="29"/>
      <c r="J85" s="29"/>
      <c r="K85" s="29"/>
      <c r="L85" s="29"/>
      <c r="M85" s="29"/>
      <c r="N85" s="29"/>
      <c r="O85" s="29"/>
      <c r="P85" s="29"/>
      <c r="Q85" s="29"/>
      <c r="R85" s="29"/>
      <c r="S85" s="29"/>
      <c r="T85" s="29"/>
      <c r="U85" s="29"/>
      <c r="V85" s="29"/>
      <c r="W85" s="29"/>
      <c r="X85" s="29"/>
      <c r="Y85" s="29"/>
      <c r="Z85" s="29"/>
      <c r="AA85" s="29"/>
      <c r="AB85" s="29"/>
      <c r="AC85" s="29"/>
      <c r="AD85" s="29"/>
      <c r="AE85" s="29"/>
      <c r="AF85" s="29"/>
      <c r="AG85" s="29"/>
      <c r="AH85" s="79"/>
    </row>
    <row r="86" spans="1:34" ht="28.35" customHeight="1">
      <c r="A86" s="148"/>
      <c r="B86" s="169" t="str">
        <f>'compétences cycle4'!B86:C89</f>
        <v>L’énergie, ses transferts et ses conversions</v>
      </c>
      <c r="C86" s="169"/>
      <c r="D86" s="87" t="str">
        <f>'compétences cycle4'!D86</f>
        <v>Identifier les différentes formes d’énergie</v>
      </c>
      <c r="E86" s="29"/>
      <c r="F86" s="29"/>
      <c r="G86" s="29"/>
      <c r="H86" s="29"/>
      <c r="I86" s="29"/>
      <c r="J86" s="29"/>
      <c r="K86" s="29"/>
      <c r="L86" s="29"/>
      <c r="M86" s="29"/>
      <c r="N86" s="29"/>
      <c r="O86" s="29"/>
      <c r="P86" s="29"/>
      <c r="Q86" s="29"/>
      <c r="R86" s="29"/>
      <c r="S86" s="29"/>
      <c r="T86" s="29"/>
      <c r="U86" s="29"/>
      <c r="V86" s="29"/>
      <c r="W86" s="29"/>
      <c r="X86" s="29"/>
      <c r="Y86" s="29"/>
      <c r="Z86" s="29"/>
      <c r="AA86" s="29"/>
      <c r="AB86" s="29"/>
      <c r="AC86" s="29"/>
      <c r="AD86" s="29"/>
      <c r="AE86" s="29"/>
      <c r="AF86" s="29"/>
      <c r="AG86" s="29"/>
      <c r="AH86" s="79"/>
    </row>
    <row r="87" spans="1:34" ht="28.35" customHeight="1">
      <c r="A87" s="148"/>
      <c r="B87" s="169"/>
      <c r="C87" s="169"/>
      <c r="D87" s="87" t="str">
        <f>'compétences cycle4'!D87</f>
        <v>Conservation de l’énergie</v>
      </c>
      <c r="E87" s="29"/>
      <c r="F87" s="29"/>
      <c r="G87" s="29"/>
      <c r="H87" s="29"/>
      <c r="I87" s="29"/>
      <c r="J87" s="29"/>
      <c r="K87" s="29"/>
      <c r="L87" s="29"/>
      <c r="M87" s="29"/>
      <c r="N87" s="29"/>
      <c r="O87" s="29"/>
      <c r="P87" s="29"/>
      <c r="Q87" s="29"/>
      <c r="R87" s="29"/>
      <c r="S87" s="29"/>
      <c r="T87" s="29"/>
      <c r="U87" s="29"/>
      <c r="V87" s="29"/>
      <c r="W87" s="29"/>
      <c r="X87" s="29"/>
      <c r="Y87" s="29"/>
      <c r="Z87" s="29"/>
      <c r="AA87" s="29"/>
      <c r="AB87" s="29"/>
      <c r="AC87" s="29"/>
      <c r="AD87" s="29"/>
      <c r="AE87" s="29"/>
      <c r="AF87" s="29"/>
      <c r="AG87" s="29"/>
      <c r="AH87" s="79"/>
    </row>
    <row r="88" spans="1:34" ht="60">
      <c r="A88" s="148"/>
      <c r="B88" s="169"/>
      <c r="C88" s="169"/>
      <c r="D88" s="87" t="str">
        <f>'compétences cycle4'!D88</f>
        <v>Élaborer et mettre en œuvre un protocole expérimental simple visant à réaliser un circuit
électrique répondant à un cahier des charges simple ou à vérifier une loi de l’électricité</v>
      </c>
      <c r="E88" s="29"/>
      <c r="F88" s="29"/>
      <c r="G88" s="29"/>
      <c r="H88" s="29"/>
      <c r="I88" s="29"/>
      <c r="J88" s="29"/>
      <c r="K88" s="29"/>
      <c r="L88" s="29"/>
      <c r="M88" s="29"/>
      <c r="N88" s="29"/>
      <c r="O88" s="29"/>
      <c r="P88" s="29"/>
      <c r="Q88" s="29"/>
      <c r="R88" s="29"/>
      <c r="S88" s="29"/>
      <c r="T88" s="29"/>
      <c r="U88" s="29"/>
      <c r="V88" s="29"/>
      <c r="W88" s="29"/>
      <c r="X88" s="29"/>
      <c r="Y88" s="29"/>
      <c r="Z88" s="29"/>
      <c r="AA88" s="29"/>
      <c r="AB88" s="29"/>
      <c r="AC88" s="29"/>
      <c r="AD88" s="29"/>
      <c r="AE88" s="29"/>
      <c r="AF88" s="29"/>
      <c r="AG88" s="29"/>
      <c r="AH88" s="79"/>
    </row>
    <row r="89" spans="1:34" ht="30">
      <c r="A89" s="148"/>
      <c r="B89" s="169"/>
      <c r="C89" s="169"/>
      <c r="D89" s="87" t="str">
        <f>'compétences cycle4'!D89</f>
        <v>Mettre en relation les lois de l’électricité et les règles de sécurité dans ce domaine</v>
      </c>
      <c r="E89" s="29"/>
      <c r="F89" s="29"/>
      <c r="G89" s="29"/>
      <c r="H89" s="29"/>
      <c r="I89" s="29"/>
      <c r="J89" s="29"/>
      <c r="K89" s="29"/>
      <c r="L89" s="29"/>
      <c r="M89" s="29"/>
      <c r="N89" s="29"/>
      <c r="O89" s="29"/>
      <c r="P89" s="29"/>
      <c r="Q89" s="29"/>
      <c r="R89" s="29"/>
      <c r="S89" s="29"/>
      <c r="T89" s="29"/>
      <c r="U89" s="29"/>
      <c r="V89" s="29"/>
      <c r="W89" s="29"/>
      <c r="X89" s="29"/>
      <c r="Y89" s="29"/>
      <c r="Z89" s="29"/>
      <c r="AA89" s="29"/>
      <c r="AB89" s="29"/>
      <c r="AC89" s="29"/>
      <c r="AD89" s="29"/>
      <c r="AE89" s="29"/>
      <c r="AF89" s="29"/>
      <c r="AG89" s="29"/>
      <c r="AH89" s="79"/>
    </row>
    <row r="90" spans="1:34" ht="28.35" customHeight="1">
      <c r="A90" s="148"/>
      <c r="B90" s="169" t="str">
        <f>'compétences cycle4'!B90:C92</f>
        <v>Des signaux pour observer et communiquer</v>
      </c>
      <c r="C90" s="169"/>
      <c r="D90" s="87" t="str">
        <f>'compétences cycle4'!D90</f>
        <v>Caractériser différents types de signaux (lumineux, sonores, radio…)</v>
      </c>
      <c r="E90" s="29"/>
      <c r="F90" s="29"/>
      <c r="G90" s="29"/>
      <c r="H90" s="29"/>
      <c r="I90" s="29"/>
      <c r="J90" s="29"/>
      <c r="K90" s="29"/>
      <c r="L90" s="29"/>
      <c r="M90" s="29"/>
      <c r="N90" s="29"/>
      <c r="O90" s="29"/>
      <c r="P90" s="29"/>
      <c r="Q90" s="29"/>
      <c r="R90" s="29"/>
      <c r="S90" s="29"/>
      <c r="T90" s="29"/>
      <c r="U90" s="29"/>
      <c r="V90" s="29"/>
      <c r="W90" s="29"/>
      <c r="X90" s="29"/>
      <c r="Y90" s="29"/>
      <c r="Z90" s="29"/>
      <c r="AA90" s="29"/>
      <c r="AB90" s="29"/>
      <c r="AC90" s="29"/>
      <c r="AD90" s="29"/>
      <c r="AE90" s="29"/>
      <c r="AF90" s="29"/>
      <c r="AG90" s="29"/>
      <c r="AH90" s="79"/>
    </row>
    <row r="91" spans="1:34" ht="28.35" customHeight="1">
      <c r="A91" s="148"/>
      <c r="B91" s="169"/>
      <c r="C91" s="169"/>
      <c r="D91" s="87" t="str">
        <f>'compétences cycle4'!D91</f>
        <v>Utiliser l’unité « année-lumière » comme unité de distance</v>
      </c>
      <c r="E91" s="29"/>
      <c r="F91" s="29"/>
      <c r="G91" s="29"/>
      <c r="H91" s="29"/>
      <c r="I91" s="29"/>
      <c r="J91" s="29"/>
      <c r="K91" s="29"/>
      <c r="L91" s="29"/>
      <c r="M91" s="29"/>
      <c r="N91" s="29"/>
      <c r="O91" s="29"/>
      <c r="P91" s="29"/>
      <c r="Q91" s="29"/>
      <c r="R91" s="29"/>
      <c r="S91" s="29"/>
      <c r="T91" s="29"/>
      <c r="U91" s="29"/>
      <c r="V91" s="29"/>
      <c r="W91" s="29"/>
      <c r="X91" s="29"/>
      <c r="Y91" s="29"/>
      <c r="Z91" s="29"/>
      <c r="AA91" s="29"/>
      <c r="AB91" s="29"/>
      <c r="AC91" s="29"/>
      <c r="AD91" s="29"/>
      <c r="AE91" s="29"/>
      <c r="AF91" s="29"/>
      <c r="AG91" s="29"/>
      <c r="AH91" s="79"/>
    </row>
    <row r="92" spans="1:34" ht="28.35" customHeight="1">
      <c r="A92" s="148"/>
      <c r="B92" s="169"/>
      <c r="C92" s="169"/>
      <c r="D92" s="87" t="str">
        <f>'compétences cycle4'!D92</f>
        <v>Relier la distance parcourue par un son à la durée de propagation</v>
      </c>
      <c r="E92" s="29"/>
      <c r="F92" s="29"/>
      <c r="G92" s="29"/>
      <c r="H92" s="29"/>
      <c r="I92" s="29"/>
      <c r="J92" s="29"/>
      <c r="K92" s="29"/>
      <c r="L92" s="29"/>
      <c r="M92" s="29"/>
      <c r="N92" s="29"/>
      <c r="O92" s="29"/>
      <c r="P92" s="29"/>
      <c r="Q92" s="29"/>
      <c r="R92" s="29"/>
      <c r="S92" s="29"/>
      <c r="T92" s="29"/>
      <c r="U92" s="29"/>
      <c r="V92" s="29"/>
      <c r="W92" s="29"/>
      <c r="X92" s="29"/>
      <c r="Y92" s="29"/>
      <c r="Z92" s="29"/>
      <c r="AA92" s="29"/>
      <c r="AB92" s="29"/>
      <c r="AC92" s="29"/>
      <c r="AD92" s="29"/>
      <c r="AE92" s="29"/>
      <c r="AF92" s="29"/>
      <c r="AG92" s="29"/>
      <c r="AH92" s="79"/>
    </row>
    <row r="93" spans="1:34" ht="28.35" customHeight="1">
      <c r="A93" s="99"/>
      <c r="B93" s="100"/>
      <c r="C93" s="101"/>
      <c r="D93" s="99"/>
      <c r="E93" s="74"/>
      <c r="F93" s="74"/>
      <c r="G93" s="74"/>
      <c r="H93" s="74"/>
      <c r="I93" s="74"/>
      <c r="J93" s="74"/>
      <c r="K93" s="74"/>
      <c r="L93" s="74"/>
      <c r="M93" s="74"/>
      <c r="N93" s="74"/>
      <c r="O93" s="74"/>
      <c r="P93" s="74"/>
      <c r="Q93" s="74"/>
      <c r="R93" s="74"/>
      <c r="S93" s="74"/>
      <c r="T93" s="74"/>
      <c r="U93" s="74"/>
      <c r="V93" s="74"/>
      <c r="W93" s="74"/>
      <c r="X93" s="74"/>
      <c r="Y93" s="74"/>
      <c r="Z93" s="74"/>
      <c r="AA93" s="74"/>
      <c r="AB93" s="74"/>
      <c r="AC93" s="74"/>
      <c r="AD93" s="74"/>
      <c r="AE93" s="74"/>
      <c r="AF93" s="74"/>
      <c r="AG93" s="74"/>
      <c r="AH93" s="75"/>
    </row>
    <row r="94" spans="1:34" ht="30">
      <c r="A94" s="148" t="str">
        <f>'compétences cycle4'!A94:A107</f>
        <v>Sciences de la vie et de la Terre</v>
      </c>
      <c r="B94" s="169" t="str">
        <f>'compétences cycle4'!B94:C97</f>
        <v>La planète Terre, l’environnement et l’action humaine</v>
      </c>
      <c r="C94" s="169"/>
      <c r="D94" s="87" t="str">
        <f>'compétences cycle4'!D94</f>
        <v>Expliquer quelques phénomènes géologiques à partir du contexte géodynamique global</v>
      </c>
      <c r="E94" s="29"/>
      <c r="F94" s="29"/>
      <c r="G94" s="29"/>
      <c r="H94" s="29"/>
      <c r="I94" s="29"/>
      <c r="J94" s="29"/>
      <c r="K94" s="29"/>
      <c r="L94" s="29"/>
      <c r="M94" s="29"/>
      <c r="N94" s="29"/>
      <c r="O94" s="29"/>
      <c r="P94" s="29"/>
      <c r="Q94" s="29"/>
      <c r="R94" s="29"/>
      <c r="S94" s="29"/>
      <c r="T94" s="29"/>
      <c r="U94" s="29"/>
      <c r="V94" s="29"/>
      <c r="W94" s="29"/>
      <c r="X94" s="29"/>
      <c r="Y94" s="29"/>
      <c r="Z94" s="29"/>
      <c r="AA94" s="29"/>
      <c r="AB94" s="29"/>
      <c r="AC94" s="29"/>
      <c r="AD94" s="29"/>
      <c r="AE94" s="29"/>
      <c r="AF94" s="29"/>
      <c r="AG94" s="29"/>
      <c r="AH94" s="79"/>
    </row>
    <row r="95" spans="1:34" ht="28.35" customHeight="1">
      <c r="A95" s="148"/>
      <c r="B95" s="169"/>
      <c r="C95" s="169"/>
      <c r="D95" s="87" t="str">
        <f>'compétences cycle4'!D95</f>
        <v>Expliquer quelques phénomènes météorologiques et climatiques</v>
      </c>
      <c r="E95" s="29"/>
      <c r="F95" s="29"/>
      <c r="G95" s="29"/>
      <c r="H95" s="29"/>
      <c r="I95" s="29"/>
      <c r="J95" s="29"/>
      <c r="K95" s="29"/>
      <c r="L95" s="29"/>
      <c r="M95" s="29"/>
      <c r="N95" s="29"/>
      <c r="O95" s="29"/>
      <c r="P95" s="29"/>
      <c r="Q95" s="29"/>
      <c r="R95" s="29"/>
      <c r="S95" s="29"/>
      <c r="T95" s="29"/>
      <c r="U95" s="29"/>
      <c r="V95" s="29"/>
      <c r="W95" s="29"/>
      <c r="X95" s="29"/>
      <c r="Y95" s="29"/>
      <c r="Z95" s="29"/>
      <c r="AA95" s="29"/>
      <c r="AB95" s="29"/>
      <c r="AC95" s="29"/>
      <c r="AD95" s="29"/>
      <c r="AE95" s="29"/>
      <c r="AF95" s="29"/>
      <c r="AG95" s="29"/>
      <c r="AH95" s="79"/>
    </row>
    <row r="96" spans="1:34" ht="45">
      <c r="A96" s="148"/>
      <c r="B96" s="169"/>
      <c r="C96" s="169"/>
      <c r="D96" s="87" t="str">
        <f>'compétences cycle4'!D96</f>
        <v>Caractériser quelques-uns des principaux enjeux de l’exploitation d’une ressource naturelle par l’être humain, en lien avec quelques grandes questions de société</v>
      </c>
      <c r="E96" s="29"/>
      <c r="F96" s="29"/>
      <c r="G96" s="29"/>
      <c r="H96" s="29"/>
      <c r="I96" s="29"/>
      <c r="J96" s="29"/>
      <c r="K96" s="29"/>
      <c r="L96" s="29"/>
      <c r="M96" s="29"/>
      <c r="N96" s="29"/>
      <c r="O96" s="29"/>
      <c r="P96" s="29"/>
      <c r="Q96" s="29"/>
      <c r="R96" s="29"/>
      <c r="S96" s="29"/>
      <c r="T96" s="29"/>
      <c r="U96" s="29"/>
      <c r="V96" s="29"/>
      <c r="W96" s="29"/>
      <c r="X96" s="29"/>
      <c r="Y96" s="29"/>
      <c r="Z96" s="29"/>
      <c r="AA96" s="29"/>
      <c r="AB96" s="29"/>
      <c r="AC96" s="29"/>
      <c r="AD96" s="29"/>
      <c r="AE96" s="29"/>
      <c r="AF96" s="29"/>
      <c r="AG96" s="29"/>
      <c r="AH96" s="79"/>
    </row>
    <row r="97" spans="1:34" ht="90">
      <c r="A97" s="148"/>
      <c r="B97" s="169"/>
      <c r="C97" s="169"/>
      <c r="D97" s="87" t="str">
        <f>'compétences cycle4'!D97</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7" s="29"/>
      <c r="F97" s="29"/>
      <c r="G97" s="29"/>
      <c r="H97" s="29"/>
      <c r="I97" s="29"/>
      <c r="J97" s="29"/>
      <c r="K97" s="29"/>
      <c r="L97" s="29"/>
      <c r="M97" s="29"/>
      <c r="N97" s="29"/>
      <c r="O97" s="29"/>
      <c r="P97" s="29"/>
      <c r="Q97" s="29"/>
      <c r="R97" s="29"/>
      <c r="S97" s="29"/>
      <c r="T97" s="29"/>
      <c r="U97" s="29"/>
      <c r="V97" s="29"/>
      <c r="W97" s="29"/>
      <c r="X97" s="29"/>
      <c r="Y97" s="29"/>
      <c r="Z97" s="29"/>
      <c r="AA97" s="29"/>
      <c r="AB97" s="29"/>
      <c r="AC97" s="29"/>
      <c r="AD97" s="29"/>
      <c r="AE97" s="29"/>
      <c r="AF97" s="29"/>
      <c r="AG97" s="29"/>
      <c r="AH97" s="79"/>
    </row>
    <row r="98" spans="1:34" ht="45">
      <c r="A98" s="148"/>
      <c r="B98" s="169" t="str">
        <f>'compétences cycle4'!B98:C101</f>
        <v>Le vivant et son évolution</v>
      </c>
      <c r="C98" s="169"/>
      <c r="D98" s="87" t="str">
        <f>'compétences cycle4'!D98</f>
        <v>Expliquer l’organisation et le fonctionnement du monde vivant, sa dynamique à différentes
échelles d’espace et de temps</v>
      </c>
      <c r="E98" s="29"/>
      <c r="F98" s="29"/>
      <c r="G98" s="29"/>
      <c r="H98" s="29"/>
      <c r="I98" s="29"/>
      <c r="J98" s="29"/>
      <c r="K98" s="29"/>
      <c r="L98" s="29"/>
      <c r="M98" s="29"/>
      <c r="N98" s="29"/>
      <c r="O98" s="29"/>
      <c r="P98" s="29"/>
      <c r="Q98" s="29"/>
      <c r="R98" s="29"/>
      <c r="S98" s="29"/>
      <c r="T98" s="29"/>
      <c r="U98" s="29"/>
      <c r="V98" s="29"/>
      <c r="W98" s="29"/>
      <c r="X98" s="29"/>
      <c r="Y98" s="29"/>
      <c r="Z98" s="29"/>
      <c r="AA98" s="29"/>
      <c r="AB98" s="29"/>
      <c r="AC98" s="29"/>
      <c r="AD98" s="29"/>
      <c r="AE98" s="29"/>
      <c r="AF98" s="29"/>
      <c r="AG98" s="29"/>
      <c r="AH98" s="79"/>
    </row>
    <row r="99" spans="1:34" ht="30">
      <c r="A99" s="148"/>
      <c r="B99" s="169"/>
      <c r="C99" s="169"/>
      <c r="D99" s="87" t="str">
        <f>'compétences cycle4'!D99</f>
        <v>Nutrition et organisation fonctionnelle à l’échelle de l’organisme, des organes, des tissus et des cellules</v>
      </c>
      <c r="E99" s="29"/>
      <c r="F99" s="29"/>
      <c r="G99" s="29"/>
      <c r="H99" s="29"/>
      <c r="I99" s="29"/>
      <c r="J99" s="29"/>
      <c r="K99" s="29"/>
      <c r="L99" s="29"/>
      <c r="M99" s="29"/>
      <c r="N99" s="29"/>
      <c r="O99" s="29"/>
      <c r="P99" s="29"/>
      <c r="Q99" s="29"/>
      <c r="R99" s="29"/>
      <c r="S99" s="29"/>
      <c r="T99" s="29"/>
      <c r="U99" s="29"/>
      <c r="V99" s="29"/>
      <c r="W99" s="29"/>
      <c r="X99" s="29"/>
      <c r="Y99" s="29"/>
      <c r="Z99" s="29"/>
      <c r="AA99" s="29"/>
      <c r="AB99" s="29"/>
      <c r="AC99" s="29"/>
      <c r="AD99" s="29"/>
      <c r="AE99" s="29"/>
      <c r="AF99" s="29"/>
      <c r="AG99" s="29"/>
      <c r="AH99" s="79"/>
    </row>
    <row r="100" spans="1:34" ht="45">
      <c r="A100" s="148"/>
      <c r="B100" s="169"/>
      <c r="C100" s="169"/>
      <c r="D100" s="87" t="str">
        <f>'compétences cycle4'!D100</f>
        <v>Relier des éléments de biologie de la reproduction sexuée et asexuée des êtres vivants et l’influence du milieu sur la survie des individus, à la dynamique des populations</v>
      </c>
      <c r="E100" s="29"/>
      <c r="F100" s="29"/>
      <c r="G100" s="29"/>
      <c r="H100" s="29"/>
      <c r="I100" s="29"/>
      <c r="J100" s="29"/>
      <c r="K100" s="29"/>
      <c r="L100" s="29"/>
      <c r="M100" s="29"/>
      <c r="N100" s="29"/>
      <c r="O100" s="29"/>
      <c r="P100" s="29"/>
      <c r="Q100" s="29"/>
      <c r="R100" s="29"/>
      <c r="S100" s="29"/>
      <c r="T100" s="29"/>
      <c r="U100" s="29"/>
      <c r="V100" s="29"/>
      <c r="W100" s="29"/>
      <c r="X100" s="29"/>
      <c r="Y100" s="29"/>
      <c r="Z100" s="29"/>
      <c r="AA100" s="29"/>
      <c r="AB100" s="29"/>
      <c r="AC100" s="29"/>
      <c r="AD100" s="29"/>
      <c r="AE100" s="29"/>
      <c r="AF100" s="29"/>
      <c r="AG100" s="29"/>
      <c r="AH100" s="79"/>
    </row>
    <row r="101" spans="1:34" ht="45">
      <c r="A101" s="148"/>
      <c r="B101" s="169"/>
      <c r="C101" s="169"/>
      <c r="D101" s="87" t="str">
        <f>'compétences cycle4'!D101</f>
        <v>Mettre en évidence des faits d’évolution des espèces et donner des arguments en faveur de
quelques mécanismes de l’évolution</v>
      </c>
      <c r="E101" s="29"/>
      <c r="F101" s="29"/>
      <c r="G101" s="29"/>
      <c r="H101" s="29"/>
      <c r="I101" s="29"/>
      <c r="J101" s="29"/>
      <c r="K101" s="29"/>
      <c r="L101" s="29"/>
      <c r="M101" s="29"/>
      <c r="N101" s="29"/>
      <c r="O101" s="29"/>
      <c r="P101" s="29"/>
      <c r="Q101" s="29"/>
      <c r="R101" s="29"/>
      <c r="S101" s="29"/>
      <c r="T101" s="29"/>
      <c r="U101" s="29"/>
      <c r="V101" s="29"/>
      <c r="W101" s="29"/>
      <c r="X101" s="29"/>
      <c r="Y101" s="29"/>
      <c r="Z101" s="29"/>
      <c r="AA101" s="29"/>
      <c r="AB101" s="29"/>
      <c r="AC101" s="29"/>
      <c r="AD101" s="29"/>
      <c r="AE101" s="29"/>
      <c r="AF101" s="29"/>
      <c r="AG101" s="29"/>
      <c r="AH101" s="79"/>
    </row>
    <row r="102" spans="1:34" ht="60">
      <c r="A102" s="148"/>
      <c r="B102" s="169" t="str">
        <f>'compétences cycle4'!B102:C107</f>
        <v>Le corps humain et la santé</v>
      </c>
      <c r="C102" s="169"/>
      <c r="D102" s="87" t="str">
        <f>'compétences cycle4'!D102</f>
        <v>Expliquer comment le système nerveux, le système respiratoire et le système cardiovasculaire
interviennent lors d’un effort musculaire, en identifiant les capacités et les limites de l’organisme</v>
      </c>
      <c r="E102" s="29"/>
      <c r="F102" s="29"/>
      <c r="G102" s="29"/>
      <c r="H102" s="29"/>
      <c r="I102" s="29"/>
      <c r="J102" s="29"/>
      <c r="K102" s="29"/>
      <c r="L102" s="29"/>
      <c r="M102" s="29"/>
      <c r="N102" s="29"/>
      <c r="O102" s="29"/>
      <c r="P102" s="29"/>
      <c r="Q102" s="29"/>
      <c r="R102" s="29"/>
      <c r="S102" s="29"/>
      <c r="T102" s="29"/>
      <c r="U102" s="29"/>
      <c r="V102" s="29"/>
      <c r="W102" s="29"/>
      <c r="X102" s="29"/>
      <c r="Y102" s="29"/>
      <c r="Z102" s="29"/>
      <c r="AA102" s="29"/>
      <c r="AB102" s="29"/>
      <c r="AC102" s="29"/>
      <c r="AD102" s="29"/>
      <c r="AE102" s="29"/>
      <c r="AF102" s="29"/>
      <c r="AG102" s="29"/>
      <c r="AH102" s="79"/>
    </row>
    <row r="103" spans="1:34" ht="30">
      <c r="A103" s="148"/>
      <c r="B103" s="169"/>
      <c r="C103" s="169"/>
      <c r="D103" s="87" t="str">
        <f>'compétences cycle4'!D103</f>
        <v>Mettre en évidence le rôle du cerveau dans la réception et l’intégration d’informations multiples</v>
      </c>
      <c r="E103" s="29"/>
      <c r="F103" s="29"/>
      <c r="G103" s="29"/>
      <c r="H103" s="29"/>
      <c r="I103" s="29"/>
      <c r="J103" s="29"/>
      <c r="K103" s="29"/>
      <c r="L103" s="29"/>
      <c r="M103" s="29"/>
      <c r="N103" s="29"/>
      <c r="O103" s="29"/>
      <c r="P103" s="29"/>
      <c r="Q103" s="29"/>
      <c r="R103" s="29"/>
      <c r="S103" s="29"/>
      <c r="T103" s="29"/>
      <c r="U103" s="29"/>
      <c r="V103" s="29"/>
      <c r="W103" s="29"/>
      <c r="X103" s="29"/>
      <c r="Y103" s="29"/>
      <c r="Z103" s="29"/>
      <c r="AA103" s="29"/>
      <c r="AB103" s="29"/>
      <c r="AC103" s="29"/>
      <c r="AD103" s="29"/>
      <c r="AE103" s="29"/>
      <c r="AF103" s="29"/>
      <c r="AG103" s="29"/>
      <c r="AH103" s="79"/>
    </row>
    <row r="104" spans="1:34" ht="45">
      <c r="A104" s="148"/>
      <c r="B104" s="169"/>
      <c r="C104" s="169"/>
      <c r="D104" s="87" t="str">
        <f>'compétences cycle4'!D104</f>
        <v>Expliquer le devenir des aliments dans le tube digestif.
- Système digestif, digestion, absorption ; aliments
et nutriments</v>
      </c>
      <c r="E104" s="29"/>
      <c r="F104" s="29"/>
      <c r="G104" s="29"/>
      <c r="H104" s="29"/>
      <c r="I104" s="29"/>
      <c r="J104" s="29"/>
      <c r="K104" s="29"/>
      <c r="L104" s="29"/>
      <c r="M104" s="29"/>
      <c r="N104" s="29"/>
      <c r="O104" s="29"/>
      <c r="P104" s="29"/>
      <c r="Q104" s="29"/>
      <c r="R104" s="29"/>
      <c r="S104" s="29"/>
      <c r="T104" s="29"/>
      <c r="U104" s="29"/>
      <c r="V104" s="29"/>
      <c r="W104" s="29"/>
      <c r="X104" s="29"/>
      <c r="Y104" s="29"/>
      <c r="Z104" s="29"/>
      <c r="AA104" s="29"/>
      <c r="AB104" s="29"/>
      <c r="AC104" s="29"/>
      <c r="AD104" s="29"/>
      <c r="AE104" s="29"/>
      <c r="AF104" s="29"/>
      <c r="AG104" s="29"/>
      <c r="AH104" s="79"/>
    </row>
    <row r="105" spans="1:34" ht="90">
      <c r="A105" s="148"/>
      <c r="B105" s="169"/>
      <c r="C105" s="169"/>
      <c r="D105" s="87" t="str">
        <f>'compétences cycle4'!D105</f>
        <v>Relier la nature des aliments et leurs apports qualitatifs et quantitatifs pour comprendre
l’importance de l’alimentation pour l’organisme (besoins nutritionnels) : Groupes d’aliments, besoins alimentaires,
besoins nutritionnels et diversité des régimes
alimentaires</v>
      </c>
      <c r="E105" s="47"/>
      <c r="F105" s="29"/>
      <c r="G105" s="29"/>
      <c r="H105" s="29"/>
      <c r="I105" s="29"/>
      <c r="J105" s="29"/>
      <c r="K105" s="29"/>
      <c r="L105" s="29"/>
      <c r="M105" s="29"/>
      <c r="N105" s="29"/>
      <c r="O105" s="29"/>
      <c r="P105" s="29"/>
      <c r="Q105" s="29"/>
      <c r="R105" s="29"/>
      <c r="S105" s="29"/>
      <c r="T105" s="29"/>
      <c r="U105" s="29"/>
      <c r="V105" s="29"/>
      <c r="W105" s="29"/>
      <c r="X105" s="29"/>
      <c r="Y105" s="29"/>
      <c r="Z105" s="29"/>
      <c r="AA105" s="29"/>
      <c r="AB105" s="29"/>
      <c r="AC105" s="29"/>
      <c r="AD105" s="29"/>
      <c r="AE105" s="29"/>
      <c r="AF105" s="29"/>
      <c r="AG105" s="29"/>
      <c r="AH105" s="79"/>
    </row>
    <row r="106" spans="1:34" ht="75">
      <c r="A106" s="148"/>
      <c r="B106" s="169"/>
      <c r="C106" s="169"/>
      <c r="D106" s="87" t="str">
        <f>'compétences cycle4'!D106</f>
        <v>Relier le fonctionnement des appareils
reproducteurs à partir de la puberté aux principes de la maîtrise de la reproduction.
- Puberté, organes reproducteurs, production de cellules reproductrices, contrôles hormonaux</v>
      </c>
      <c r="E106" s="29"/>
      <c r="F106" s="29"/>
      <c r="G106" s="29"/>
      <c r="H106" s="29"/>
      <c r="I106" s="29"/>
      <c r="J106" s="29"/>
      <c r="K106" s="29"/>
      <c r="L106" s="29"/>
      <c r="M106" s="29"/>
      <c r="N106" s="29"/>
      <c r="O106" s="29"/>
      <c r="P106" s="29"/>
      <c r="Q106" s="29"/>
      <c r="R106" s="29"/>
      <c r="S106" s="29"/>
      <c r="T106" s="29"/>
      <c r="U106" s="29"/>
      <c r="V106" s="29"/>
      <c r="W106" s="29"/>
      <c r="X106" s="29"/>
      <c r="Y106" s="29"/>
      <c r="Z106" s="29"/>
      <c r="AA106" s="29"/>
      <c r="AB106" s="29"/>
      <c r="AC106" s="29"/>
      <c r="AD106" s="29"/>
      <c r="AE106" s="29"/>
      <c r="AF106" s="29"/>
      <c r="AG106" s="29"/>
      <c r="AH106" s="79"/>
    </row>
    <row r="107" spans="1:34" ht="60">
      <c r="A107" s="148"/>
      <c r="B107" s="169"/>
      <c r="C107" s="169"/>
      <c r="D107" s="87" t="str">
        <f>'compétences cycle4'!D107</f>
        <v>Expliquer sur quoi reposent les comportements responsables dans le domaine de la sexualité :
fertilité, grossesse, respect de l’autre, choix raisonné de la procréation, contraception, prévention des infections sexuellement transmissibles</v>
      </c>
      <c r="E107" s="29"/>
      <c r="F107" s="29"/>
      <c r="G107" s="29"/>
      <c r="H107" s="29"/>
      <c r="I107" s="29"/>
      <c r="J107" s="29"/>
      <c r="K107" s="29"/>
      <c r="L107" s="29"/>
      <c r="M107" s="29"/>
      <c r="N107" s="29"/>
      <c r="O107" s="29"/>
      <c r="P107" s="29"/>
      <c r="Q107" s="29"/>
      <c r="R107" s="29"/>
      <c r="S107" s="29"/>
      <c r="T107" s="29"/>
      <c r="U107" s="29"/>
      <c r="V107" s="29"/>
      <c r="W107" s="29"/>
      <c r="X107" s="29"/>
      <c r="Y107" s="29"/>
      <c r="Z107" s="29"/>
      <c r="AA107" s="29"/>
      <c r="AB107" s="29"/>
      <c r="AC107" s="29"/>
      <c r="AD107" s="29"/>
      <c r="AE107" s="29"/>
      <c r="AF107" s="29"/>
      <c r="AG107" s="29"/>
      <c r="AH107" s="79"/>
    </row>
    <row r="108" spans="1:34" s="33" customFormat="1" ht="28.35" customHeight="1">
      <c r="A108" s="99"/>
      <c r="B108" s="100"/>
      <c r="C108" s="101"/>
      <c r="D108" s="99"/>
      <c r="E108" s="74"/>
      <c r="F108" s="74"/>
      <c r="G108" s="74"/>
      <c r="H108" s="74"/>
      <c r="I108" s="74"/>
      <c r="J108" s="74"/>
      <c r="K108" s="74"/>
      <c r="L108" s="74"/>
      <c r="M108" s="74"/>
      <c r="N108" s="74"/>
      <c r="O108" s="74"/>
      <c r="P108" s="74"/>
      <c r="Q108" s="74"/>
      <c r="R108" s="74"/>
      <c r="S108" s="74"/>
      <c r="T108" s="74"/>
      <c r="U108" s="74"/>
      <c r="V108" s="74"/>
      <c r="W108" s="74"/>
      <c r="X108" s="74"/>
      <c r="Y108" s="74"/>
      <c r="Z108" s="74"/>
      <c r="AA108" s="74"/>
      <c r="AB108" s="74"/>
      <c r="AC108" s="74"/>
      <c r="AD108" s="74"/>
      <c r="AE108" s="74"/>
      <c r="AF108" s="74"/>
      <c r="AG108" s="74"/>
      <c r="AH108" s="75"/>
    </row>
    <row r="109" spans="1:34" ht="75">
      <c r="A109" s="148" t="str">
        <f>'compétences cycle4'!A109:A121</f>
        <v>Technologie</v>
      </c>
      <c r="B109" s="169" t="str">
        <f>'compétences cycle4'!B109:C113</f>
        <v>Design, innovation et créativité</v>
      </c>
      <c r="C109" s="169"/>
      <c r="D109" s="90" t="str">
        <f>'compétences cycle4'!D109</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9" s="29"/>
      <c r="F109" s="29"/>
      <c r="G109" s="29"/>
      <c r="H109" s="29"/>
      <c r="I109" s="29"/>
      <c r="J109" s="29"/>
      <c r="K109" s="29"/>
      <c r="L109" s="29"/>
      <c r="M109" s="29"/>
      <c r="N109" s="29"/>
      <c r="O109" s="29"/>
      <c r="P109" s="29"/>
      <c r="Q109" s="29"/>
      <c r="R109" s="29"/>
      <c r="S109" s="29"/>
      <c r="T109" s="29"/>
      <c r="U109" s="29"/>
      <c r="V109" s="29"/>
      <c r="W109" s="29"/>
      <c r="X109" s="29"/>
      <c r="Y109" s="29"/>
      <c r="Z109" s="29"/>
      <c r="AA109" s="29"/>
      <c r="AB109" s="29"/>
      <c r="AC109" s="29"/>
      <c r="AD109" s="29"/>
      <c r="AE109" s="29"/>
      <c r="AF109" s="29"/>
      <c r="AG109" s="29"/>
      <c r="AH109" s="79"/>
    </row>
    <row r="110" spans="1:34" ht="28.35" customHeight="1">
      <c r="A110" s="148"/>
      <c r="B110" s="169"/>
      <c r="C110" s="169"/>
      <c r="D110" s="90" t="str">
        <f>'compétences cycle4'!D110</f>
        <v>Imaginer, synthétiser et formaliser une procédure, un protocole</v>
      </c>
      <c r="E110" s="29"/>
      <c r="F110" s="29"/>
      <c r="G110" s="29"/>
      <c r="H110" s="29"/>
      <c r="I110" s="29"/>
      <c r="J110" s="29"/>
      <c r="K110" s="29"/>
      <c r="L110" s="29"/>
      <c r="M110" s="29"/>
      <c r="N110" s="29"/>
      <c r="O110" s="29"/>
      <c r="P110" s="29"/>
      <c r="Q110" s="29"/>
      <c r="R110" s="29"/>
      <c r="S110" s="29"/>
      <c r="T110" s="29"/>
      <c r="U110" s="29"/>
      <c r="V110" s="29"/>
      <c r="W110" s="29"/>
      <c r="X110" s="29"/>
      <c r="Y110" s="29"/>
      <c r="Z110" s="29"/>
      <c r="AA110" s="29"/>
      <c r="AB110" s="29"/>
      <c r="AC110" s="29"/>
      <c r="AD110" s="29"/>
      <c r="AE110" s="29"/>
      <c r="AF110" s="29"/>
      <c r="AG110" s="29"/>
      <c r="AH110" s="79"/>
    </row>
    <row r="111" spans="1:34" ht="60">
      <c r="A111" s="148"/>
      <c r="B111" s="169"/>
      <c r="C111" s="169"/>
      <c r="D111" s="90" t="str">
        <f>'compétences cycle4'!D111</f>
        <v>Participer à l’organisation de projets, la définition des rôles, la planification (se projeter et anticiper) et aux revues de projet.
- Organisation d’un groupe de projet, rôle des participants, planning, revue de projets</v>
      </c>
      <c r="E111" s="29"/>
      <c r="F111" s="29"/>
      <c r="G111" s="29"/>
      <c r="H111" s="29"/>
      <c r="I111" s="29"/>
      <c r="J111" s="29"/>
      <c r="K111" s="29"/>
      <c r="L111" s="29"/>
      <c r="M111" s="29"/>
      <c r="N111" s="29"/>
      <c r="O111" s="29"/>
      <c r="P111" s="29"/>
      <c r="Q111" s="29"/>
      <c r="R111" s="29"/>
      <c r="S111" s="29"/>
      <c r="T111" s="29"/>
      <c r="U111" s="29"/>
      <c r="V111" s="29"/>
      <c r="W111" s="29"/>
      <c r="X111" s="29"/>
      <c r="Y111" s="29"/>
      <c r="Z111" s="29"/>
      <c r="AA111" s="29"/>
      <c r="AB111" s="29"/>
      <c r="AC111" s="29"/>
      <c r="AD111" s="29"/>
      <c r="AE111" s="29"/>
      <c r="AF111" s="29"/>
      <c r="AG111" s="29"/>
      <c r="AH111" s="79"/>
    </row>
    <row r="112" spans="1:34" ht="30">
      <c r="A112" s="148"/>
      <c r="B112" s="169"/>
      <c r="C112" s="169"/>
      <c r="D112" s="90" t="str">
        <f>'compétences cycle4'!D112</f>
        <v>Présenter à l’oral et à l’aide de supports numériques multimédia des solutions techniques au moment des revues de projet</v>
      </c>
      <c r="E112" s="29"/>
      <c r="F112" s="29"/>
      <c r="G112" s="29"/>
      <c r="H112" s="29"/>
      <c r="I112" s="29"/>
      <c r="J112" s="29"/>
      <c r="K112" s="29"/>
      <c r="L112" s="29"/>
      <c r="M112" s="29"/>
      <c r="N112" s="29"/>
      <c r="O112" s="29"/>
      <c r="P112" s="29"/>
      <c r="Q112" s="29"/>
      <c r="R112" s="29"/>
      <c r="S112" s="29"/>
      <c r="T112" s="29"/>
      <c r="U112" s="29"/>
      <c r="V112" s="29"/>
      <c r="W112" s="29"/>
      <c r="X112" s="29"/>
      <c r="Y112" s="29"/>
      <c r="Z112" s="29"/>
      <c r="AA112" s="29"/>
      <c r="AB112" s="29"/>
      <c r="AC112" s="29"/>
      <c r="AD112" s="29"/>
      <c r="AE112" s="29"/>
      <c r="AF112" s="29"/>
      <c r="AG112" s="29"/>
      <c r="AH112" s="79"/>
    </row>
    <row r="113" spans="1:34" ht="30">
      <c r="A113" s="148"/>
      <c r="B113" s="169"/>
      <c r="C113" s="169"/>
      <c r="D113" s="90" t="str">
        <f>'compétences cycle4'!D113</f>
        <v>Réaliser, de manière collaborative, le prototype d’un objet pour valider une solution</v>
      </c>
      <c r="E113" s="29"/>
      <c r="F113" s="29"/>
      <c r="G113" s="29"/>
      <c r="H113" s="29"/>
      <c r="I113" s="29"/>
      <c r="J113" s="29"/>
      <c r="K113" s="29"/>
      <c r="L113" s="29"/>
      <c r="M113" s="29"/>
      <c r="N113" s="29"/>
      <c r="O113" s="29"/>
      <c r="P113" s="29"/>
      <c r="Q113" s="29"/>
      <c r="R113" s="29"/>
      <c r="S113" s="29"/>
      <c r="T113" s="29"/>
      <c r="U113" s="29"/>
      <c r="V113" s="29"/>
      <c r="W113" s="29"/>
      <c r="X113" s="29"/>
      <c r="Y113" s="29"/>
      <c r="Z113" s="29"/>
      <c r="AA113" s="29"/>
      <c r="AB113" s="29"/>
      <c r="AC113" s="29"/>
      <c r="AD113" s="29"/>
      <c r="AE113" s="29"/>
      <c r="AF113" s="29"/>
      <c r="AG113" s="29"/>
      <c r="AH113" s="79"/>
    </row>
    <row r="114" spans="1:34" ht="90">
      <c r="A114" s="148"/>
      <c r="B114" s="169" t="str">
        <f>'compétences cycle4'!B114:C115</f>
        <v>Les objets techniques, les services et les changements induits dans la
société</v>
      </c>
      <c r="C114" s="169"/>
      <c r="D114" s="90" t="str">
        <f>'compétences cycle4'!D114</f>
        <v>Regrouper des objets en familles et lignées.
- L’évolution des objets.
- Impacts sociétaux et environnementaux dus aux objets.
- Cycle de vie.
- Les règles d’un usage raisonné des objets communicants respectant la propriété intellectuelle et l’intégrité d’autrui</v>
      </c>
      <c r="E114" s="29"/>
      <c r="F114" s="29"/>
      <c r="G114" s="29"/>
      <c r="H114" s="29"/>
      <c r="I114" s="29"/>
      <c r="J114" s="29"/>
      <c r="K114" s="29"/>
      <c r="L114" s="29"/>
      <c r="M114" s="29"/>
      <c r="N114" s="29"/>
      <c r="O114" s="29"/>
      <c r="P114" s="29"/>
      <c r="Q114" s="29"/>
      <c r="R114" s="29"/>
      <c r="S114" s="29"/>
      <c r="T114" s="29"/>
      <c r="U114" s="29"/>
      <c r="V114" s="29"/>
      <c r="W114" s="29"/>
      <c r="X114" s="29"/>
      <c r="Y114" s="29"/>
      <c r="Z114" s="29"/>
      <c r="AA114" s="29"/>
      <c r="AB114" s="29"/>
      <c r="AC114" s="29"/>
      <c r="AD114" s="29"/>
      <c r="AE114" s="29"/>
      <c r="AF114" s="29"/>
      <c r="AG114" s="29"/>
      <c r="AH114" s="79"/>
    </row>
    <row r="115" spans="1:34" ht="60">
      <c r="A115" s="148"/>
      <c r="B115" s="169"/>
      <c r="C115" s="169"/>
      <c r="D115" s="90" t="str">
        <f>'compétences cycle4'!D115</f>
        <v>Exprimer sa pensée à l’aide d’outils de description adaptés : croquis, schémas, graphes, diagrammes, tableaux.
- Croquis à main levée.
- Différents schémas</v>
      </c>
      <c r="E115" s="29"/>
      <c r="F115" s="29"/>
      <c r="G115" s="29"/>
      <c r="H115" s="29"/>
      <c r="I115" s="29"/>
      <c r="J115" s="29"/>
      <c r="K115" s="29"/>
      <c r="L115" s="29"/>
      <c r="M115" s="29"/>
      <c r="N115" s="29"/>
      <c r="O115" s="29"/>
      <c r="P115" s="29"/>
      <c r="Q115" s="29"/>
      <c r="R115" s="29"/>
      <c r="S115" s="29"/>
      <c r="T115" s="29"/>
      <c r="U115" s="29"/>
      <c r="V115" s="29"/>
      <c r="W115" s="29"/>
      <c r="X115" s="29"/>
      <c r="Y115" s="29"/>
      <c r="Z115" s="29"/>
      <c r="AA115" s="29"/>
      <c r="AB115" s="29"/>
      <c r="AC115" s="29"/>
      <c r="AD115" s="29"/>
      <c r="AE115" s="29"/>
      <c r="AF115" s="29"/>
      <c r="AG115" s="29"/>
      <c r="AH115" s="79"/>
    </row>
    <row r="116" spans="1:34" ht="30">
      <c r="A116" s="148"/>
      <c r="B116" s="169" t="str">
        <f>'compétences cycle4'!B116:C118</f>
        <v>La modélisation et la simulation des objets et systèmes techniques</v>
      </c>
      <c r="C116" s="169"/>
      <c r="D116" s="90" t="str">
        <f>'compétences cycle4'!D116</f>
        <v>Respecter une procédure de travail garantissant un résultat en respectant les règles de sécurité et d’utilisation des outils mis à disposition</v>
      </c>
      <c r="E116" s="29"/>
      <c r="F116" s="29"/>
      <c r="G116" s="29"/>
      <c r="H116" s="29"/>
      <c r="I116" s="29"/>
      <c r="J116" s="29"/>
      <c r="K116" s="29"/>
      <c r="L116" s="29"/>
      <c r="M116" s="29"/>
      <c r="N116" s="29"/>
      <c r="O116" s="29"/>
      <c r="P116" s="29"/>
      <c r="Q116" s="29"/>
      <c r="R116" s="29"/>
      <c r="S116" s="29"/>
      <c r="T116" s="29"/>
      <c r="U116" s="29"/>
      <c r="V116" s="29"/>
      <c r="W116" s="29"/>
      <c r="X116" s="29"/>
      <c r="Y116" s="29"/>
      <c r="Z116" s="29"/>
      <c r="AA116" s="29"/>
      <c r="AB116" s="29"/>
      <c r="AC116" s="29"/>
      <c r="AD116" s="29"/>
      <c r="AE116" s="29"/>
      <c r="AF116" s="29"/>
      <c r="AG116" s="29"/>
      <c r="AH116" s="79"/>
    </row>
    <row r="117" spans="1:34" ht="28.35" customHeight="1">
      <c r="A117" s="148"/>
      <c r="B117" s="169"/>
      <c r="C117" s="169"/>
      <c r="D117" s="90" t="str">
        <f>'compétences cycle4'!D117</f>
        <v>Associer des solutions techniques à des fonctions</v>
      </c>
      <c r="E117" s="29"/>
      <c r="F117" s="29"/>
      <c r="G117" s="29"/>
      <c r="H117" s="29"/>
      <c r="I117" s="29"/>
      <c r="J117" s="29"/>
      <c r="K117" s="29"/>
      <c r="L117" s="29"/>
      <c r="M117" s="29"/>
      <c r="N117" s="29"/>
      <c r="O117" s="29"/>
      <c r="P117" s="29"/>
      <c r="Q117" s="29"/>
      <c r="R117" s="29"/>
      <c r="S117" s="29"/>
      <c r="T117" s="29"/>
      <c r="U117" s="29"/>
      <c r="V117" s="29"/>
      <c r="W117" s="29"/>
      <c r="X117" s="29"/>
      <c r="Y117" s="29"/>
      <c r="Z117" s="29"/>
      <c r="AA117" s="29"/>
      <c r="AB117" s="29"/>
      <c r="AC117" s="29"/>
      <c r="AD117" s="29"/>
      <c r="AE117" s="29"/>
      <c r="AF117" s="29"/>
      <c r="AG117" s="29"/>
      <c r="AH117" s="79"/>
    </row>
    <row r="118" spans="1:34" ht="60">
      <c r="A118" s="148"/>
      <c r="B118" s="169"/>
      <c r="C118" s="169"/>
      <c r="D118" s="90" t="str">
        <f>'compétences cycle4'!D118</f>
        <v>Mesurer des grandeurs de manière directe ou indirecte.
- Instruments de mesure usuels.
- Principe de fonctionnement d’un capteur, d’un
codeur, d’un détecteur</v>
      </c>
      <c r="E118" s="29"/>
      <c r="F118" s="29"/>
      <c r="G118" s="29"/>
      <c r="H118" s="29"/>
      <c r="I118" s="29"/>
      <c r="J118" s="29"/>
      <c r="K118" s="29"/>
      <c r="L118" s="29"/>
      <c r="M118" s="29"/>
      <c r="N118" s="29"/>
      <c r="O118" s="29"/>
      <c r="P118" s="29"/>
      <c r="Q118" s="29"/>
      <c r="R118" s="29"/>
      <c r="S118" s="29"/>
      <c r="T118" s="29"/>
      <c r="U118" s="29"/>
      <c r="V118" s="29"/>
      <c r="W118" s="29"/>
      <c r="X118" s="29"/>
      <c r="Y118" s="29"/>
      <c r="Z118" s="29"/>
      <c r="AA118" s="29"/>
      <c r="AB118" s="29"/>
      <c r="AC118" s="29"/>
      <c r="AD118" s="29"/>
      <c r="AE118" s="29"/>
      <c r="AF118" s="29"/>
      <c r="AG118" s="29"/>
      <c r="AH118" s="79"/>
    </row>
    <row r="119" spans="1:34" ht="45">
      <c r="A119" s="148"/>
      <c r="B119" s="169" t="str">
        <f>'compétences cycle4'!B119:C121</f>
        <v>L’informatique et la programmation</v>
      </c>
      <c r="C119" s="169"/>
      <c r="D119" s="90" t="str">
        <f>'compétences cycle4'!D119</f>
        <v>Composants d'un réseau, architecture d'un réseau local, moyens de connexion d’un moyen
informatique</v>
      </c>
      <c r="E119" s="29"/>
      <c r="F119" s="29"/>
      <c r="G119" s="29"/>
      <c r="H119" s="29"/>
      <c r="I119" s="29"/>
      <c r="J119" s="29"/>
      <c r="K119" s="29"/>
      <c r="L119" s="29"/>
      <c r="M119" s="29"/>
      <c r="N119" s="29"/>
      <c r="O119" s="29"/>
      <c r="P119" s="29"/>
      <c r="Q119" s="29"/>
      <c r="R119" s="29"/>
      <c r="S119" s="29"/>
      <c r="T119" s="29"/>
      <c r="U119" s="29"/>
      <c r="V119" s="29"/>
      <c r="W119" s="29"/>
      <c r="X119" s="29"/>
      <c r="Y119" s="29"/>
      <c r="Z119" s="29"/>
      <c r="AA119" s="29"/>
      <c r="AB119" s="29"/>
      <c r="AC119" s="29"/>
      <c r="AD119" s="29"/>
      <c r="AE119" s="29"/>
      <c r="AF119" s="29"/>
      <c r="AG119" s="29"/>
      <c r="AH119" s="79"/>
    </row>
    <row r="120" spans="1:34" ht="45">
      <c r="A120" s="148"/>
      <c r="B120" s="169"/>
      <c r="C120" s="169"/>
      <c r="D120" s="90" t="str">
        <f>'compétences cycle4'!D120</f>
        <v>Écrire, mettre au point (tester, corriger) et exécuter un programme commandant un système
réel et vérifier le comportement attendu</v>
      </c>
      <c r="E120" s="29"/>
      <c r="F120" s="29"/>
      <c r="G120" s="29"/>
      <c r="H120" s="29"/>
      <c r="I120" s="29"/>
      <c r="J120" s="29"/>
      <c r="K120" s="29"/>
      <c r="L120" s="29"/>
      <c r="M120" s="29"/>
      <c r="N120" s="29"/>
      <c r="O120" s="29"/>
      <c r="P120" s="29"/>
      <c r="Q120" s="29"/>
      <c r="R120" s="29"/>
      <c r="S120" s="29"/>
      <c r="T120" s="29"/>
      <c r="U120" s="29"/>
      <c r="V120" s="29"/>
      <c r="W120" s="29"/>
      <c r="X120" s="29"/>
      <c r="Y120" s="29"/>
      <c r="Z120" s="29"/>
      <c r="AA120" s="29"/>
      <c r="AB120" s="29"/>
      <c r="AC120" s="29"/>
      <c r="AD120" s="29"/>
      <c r="AE120" s="29"/>
      <c r="AF120" s="29"/>
      <c r="AG120" s="29"/>
      <c r="AH120" s="79"/>
    </row>
    <row r="121" spans="1:34" ht="30">
      <c r="A121" s="148"/>
      <c r="B121" s="169"/>
      <c r="C121" s="169"/>
      <c r="D121" s="90" t="str">
        <f>'compétences cycle4'!D121</f>
        <v>Écrire un programme dans lequel des actions sont déclenchées par des événements extérieurs</v>
      </c>
      <c r="E121" s="29"/>
      <c r="F121" s="29"/>
      <c r="G121" s="29"/>
      <c r="H121" s="29"/>
      <c r="I121" s="29"/>
      <c r="J121" s="29"/>
      <c r="K121" s="29"/>
      <c r="L121" s="29"/>
      <c r="M121" s="29"/>
      <c r="N121" s="29"/>
      <c r="O121" s="29"/>
      <c r="P121" s="29"/>
      <c r="Q121" s="29"/>
      <c r="R121" s="29"/>
      <c r="S121" s="29"/>
      <c r="T121" s="29"/>
      <c r="U121" s="29"/>
      <c r="V121" s="29"/>
      <c r="W121" s="29"/>
      <c r="X121" s="29"/>
      <c r="Y121" s="29"/>
      <c r="Z121" s="29"/>
      <c r="AA121" s="29"/>
      <c r="AB121" s="29"/>
      <c r="AC121" s="29"/>
      <c r="AD121" s="29"/>
      <c r="AE121" s="29"/>
      <c r="AF121" s="29"/>
      <c r="AG121" s="29"/>
      <c r="AH121" s="79"/>
    </row>
    <row r="122" spans="1:34" ht="28.35" customHeight="1">
      <c r="A122" s="99"/>
      <c r="B122" s="99"/>
      <c r="C122" s="99"/>
      <c r="D122" s="99"/>
      <c r="E122" s="74"/>
      <c r="F122" s="74"/>
      <c r="G122" s="74"/>
      <c r="H122" s="74"/>
      <c r="I122" s="74"/>
      <c r="J122" s="74"/>
      <c r="K122" s="74"/>
      <c r="L122" s="74"/>
      <c r="M122" s="74"/>
      <c r="N122" s="74"/>
      <c r="O122" s="74"/>
      <c r="P122" s="74"/>
      <c r="Q122" s="74"/>
      <c r="R122" s="74"/>
      <c r="S122" s="74"/>
      <c r="T122" s="74"/>
      <c r="U122" s="74"/>
      <c r="V122" s="74"/>
      <c r="W122" s="74"/>
      <c r="X122" s="74"/>
      <c r="Y122" s="74"/>
      <c r="Z122" s="74"/>
      <c r="AA122" s="74"/>
      <c r="AB122" s="74"/>
      <c r="AC122" s="74"/>
      <c r="AD122" s="74"/>
      <c r="AE122" s="74"/>
      <c r="AF122" s="74"/>
      <c r="AG122" s="74"/>
      <c r="AH122" s="75"/>
    </row>
    <row r="123" spans="1:34" ht="28.35" customHeight="1">
      <c r="A123" s="148" t="str">
        <f>'compétences cycle4'!A123:A133</f>
        <v>Éducation aux médias et à l’information</v>
      </c>
      <c r="B123" s="169" t="str">
        <f>'compétences cycle4'!B123:C126</f>
        <v>Utiliser les médias et les informations de manière autonome</v>
      </c>
      <c r="C123" s="169"/>
      <c r="D123" s="86" t="str">
        <f>'compétences cycle4'!D123</f>
        <v>Utiliser des dictionnaires et encyclopédies sur tous supports</v>
      </c>
      <c r="E123" s="29"/>
      <c r="F123" s="29"/>
      <c r="G123" s="29"/>
      <c r="H123" s="29"/>
      <c r="I123" s="29"/>
      <c r="J123" s="29"/>
      <c r="K123" s="29"/>
      <c r="L123" s="29"/>
      <c r="M123" s="29"/>
      <c r="N123" s="29"/>
      <c r="O123" s="29"/>
      <c r="P123" s="29"/>
      <c r="Q123" s="29"/>
      <c r="R123" s="29"/>
      <c r="S123" s="29"/>
      <c r="T123" s="29"/>
      <c r="U123" s="29"/>
      <c r="V123" s="29"/>
      <c r="W123" s="29"/>
      <c r="X123" s="29"/>
      <c r="Y123" s="29"/>
      <c r="Z123" s="29"/>
      <c r="AA123" s="29"/>
      <c r="AB123" s="29"/>
      <c r="AC123" s="29"/>
      <c r="AD123" s="29"/>
      <c r="AE123" s="29"/>
      <c r="AF123" s="29"/>
      <c r="AG123" s="29"/>
      <c r="AH123" s="79"/>
    </row>
    <row r="124" spans="1:34" ht="28.35" customHeight="1">
      <c r="A124" s="148"/>
      <c r="B124" s="169"/>
      <c r="C124" s="169"/>
      <c r="D124" s="86" t="str">
        <f>'compétences cycle4'!D124</f>
        <v>Exploiter le centre de ressources comme outil de recherche de l'information</v>
      </c>
      <c r="E124" s="29"/>
      <c r="F124" s="29"/>
      <c r="G124" s="29"/>
      <c r="H124" s="29"/>
      <c r="I124" s="29"/>
      <c r="J124" s="29"/>
      <c r="K124" s="29"/>
      <c r="L124" s="29"/>
      <c r="M124" s="29"/>
      <c r="N124" s="29"/>
      <c r="O124" s="29"/>
      <c r="P124" s="29"/>
      <c r="Q124" s="29"/>
      <c r="R124" s="29"/>
      <c r="S124" s="29"/>
      <c r="T124" s="29"/>
      <c r="U124" s="29"/>
      <c r="V124" s="29"/>
      <c r="W124" s="29"/>
      <c r="X124" s="29"/>
      <c r="Y124" s="29"/>
      <c r="Z124" s="29"/>
      <c r="AA124" s="29"/>
      <c r="AB124" s="29"/>
      <c r="AC124" s="29"/>
      <c r="AD124" s="29"/>
      <c r="AE124" s="29"/>
      <c r="AF124" s="29"/>
      <c r="AG124" s="29"/>
      <c r="AH124" s="79"/>
    </row>
    <row r="125" spans="1:34" ht="30">
      <c r="A125" s="148"/>
      <c r="B125" s="169"/>
      <c r="C125" s="169"/>
      <c r="D125" s="86" t="str">
        <f>'compétences cycle4'!D125</f>
        <v>Avoir connaissance du fonds d’ouvrages en langue étrangère ou régionale disponible au CDI et les utiliser régulièrement</v>
      </c>
      <c r="E125" s="29"/>
      <c r="F125" s="29"/>
      <c r="G125" s="29"/>
      <c r="H125" s="29"/>
      <c r="I125" s="29"/>
      <c r="J125" s="29"/>
      <c r="K125" s="29"/>
      <c r="L125" s="29"/>
      <c r="M125" s="29"/>
      <c r="N125" s="29"/>
      <c r="O125" s="29"/>
      <c r="P125" s="29"/>
      <c r="Q125" s="29"/>
      <c r="R125" s="29"/>
      <c r="S125" s="29"/>
      <c r="T125" s="29"/>
      <c r="U125" s="29"/>
      <c r="V125" s="29"/>
      <c r="W125" s="29"/>
      <c r="X125" s="29"/>
      <c r="Y125" s="29"/>
      <c r="Z125" s="29"/>
      <c r="AA125" s="29"/>
      <c r="AB125" s="29"/>
      <c r="AC125" s="29"/>
      <c r="AD125" s="29"/>
      <c r="AE125" s="29"/>
      <c r="AF125" s="29"/>
      <c r="AG125" s="29"/>
      <c r="AH125" s="79"/>
    </row>
    <row r="126" spans="1:34" ht="30">
      <c r="A126" s="148"/>
      <c r="B126" s="169"/>
      <c r="C126" s="169"/>
      <c r="D126" s="86" t="str">
        <f>'compétences cycle4'!D126</f>
        <v>Adopter progressivement une démarche raisonnée dans la recherche d’informations</v>
      </c>
      <c r="E126" s="29"/>
      <c r="F126" s="29"/>
      <c r="G126" s="29"/>
      <c r="H126" s="29"/>
      <c r="I126" s="29"/>
      <c r="J126" s="29"/>
      <c r="K126" s="29"/>
      <c r="L126" s="29"/>
      <c r="M126" s="29"/>
      <c r="N126" s="29"/>
      <c r="O126" s="29"/>
      <c r="P126" s="29"/>
      <c r="Q126" s="29"/>
      <c r="R126" s="29"/>
      <c r="S126" s="29"/>
      <c r="T126" s="29"/>
      <c r="U126" s="29"/>
      <c r="V126" s="29"/>
      <c r="W126" s="29"/>
      <c r="X126" s="29"/>
      <c r="Y126" s="29"/>
      <c r="Z126" s="29"/>
      <c r="AA126" s="29"/>
      <c r="AB126" s="29"/>
      <c r="AC126" s="29"/>
      <c r="AD126" s="29"/>
      <c r="AE126" s="29"/>
      <c r="AF126" s="29"/>
      <c r="AG126" s="29"/>
      <c r="AH126" s="79"/>
    </row>
    <row r="127" spans="1:34" ht="30">
      <c r="A127" s="148"/>
      <c r="B127" s="169" t="str">
        <f>'compétences cycle4'!B127:C128</f>
        <v>Exploiter l’information de manière raisonnée</v>
      </c>
      <c r="C127" s="169"/>
      <c r="D127" s="86" t="str">
        <f>'compétences cycle4'!D127</f>
        <v>Distinguer les sources d’information, s’interroger sur la validit et sur la fiabilité d’une information, son degré de pertinence</v>
      </c>
      <c r="E127" s="29"/>
      <c r="F127" s="29"/>
      <c r="G127" s="29"/>
      <c r="H127" s="29"/>
      <c r="I127" s="29"/>
      <c r="J127" s="29"/>
      <c r="K127" s="29"/>
      <c r="L127" s="29"/>
      <c r="M127" s="29"/>
      <c r="N127" s="29"/>
      <c r="O127" s="29"/>
      <c r="P127" s="29"/>
      <c r="Q127" s="29"/>
      <c r="R127" s="29"/>
      <c r="S127" s="29"/>
      <c r="T127" s="29"/>
      <c r="U127" s="29"/>
      <c r="V127" s="29"/>
      <c r="W127" s="29"/>
      <c r="X127" s="29"/>
      <c r="Y127" s="29"/>
      <c r="Z127" s="29"/>
      <c r="AA127" s="29"/>
      <c r="AB127" s="29"/>
      <c r="AC127" s="29"/>
      <c r="AD127" s="29"/>
      <c r="AE127" s="29"/>
      <c r="AF127" s="29"/>
      <c r="AG127" s="29"/>
      <c r="AH127" s="79"/>
    </row>
    <row r="128" spans="1:34" ht="28.35" customHeight="1">
      <c r="A128" s="148"/>
      <c r="B128" s="169"/>
      <c r="C128" s="169"/>
      <c r="D128" s="86" t="str">
        <f>'compétences cycle4'!D128</f>
        <v>Découvrir des représentations du monde véhiculées par les médias</v>
      </c>
      <c r="E128" s="29"/>
      <c r="F128" s="29"/>
      <c r="G128" s="29"/>
      <c r="H128" s="29"/>
      <c r="I128" s="29"/>
      <c r="J128" s="29"/>
      <c r="K128" s="29"/>
      <c r="L128" s="29"/>
      <c r="M128" s="29"/>
      <c r="N128" s="29"/>
      <c r="O128" s="29"/>
      <c r="P128" s="29"/>
      <c r="Q128" s="29"/>
      <c r="R128" s="29"/>
      <c r="S128" s="29"/>
      <c r="T128" s="29"/>
      <c r="U128" s="29"/>
      <c r="V128" s="29"/>
      <c r="W128" s="29"/>
      <c r="X128" s="29"/>
      <c r="Y128" s="29"/>
      <c r="Z128" s="29"/>
      <c r="AA128" s="29"/>
      <c r="AB128" s="29"/>
      <c r="AC128" s="29"/>
      <c r="AD128" s="29"/>
      <c r="AE128" s="29"/>
      <c r="AF128" s="29"/>
      <c r="AG128" s="29"/>
      <c r="AH128" s="79"/>
    </row>
    <row r="129" spans="1:34" ht="28.35" customHeight="1">
      <c r="A129" s="148"/>
      <c r="B129" s="169" t="str">
        <f>'compétences cycle4'!B129:C131</f>
        <v>Utiliser les médias de manière responsable</v>
      </c>
      <c r="C129" s="169"/>
      <c r="D129" s="86" t="str">
        <f>'compétences cycle4'!D129</f>
        <v>Comprendre ce que sont l’identité et la trace numériques</v>
      </c>
      <c r="E129" s="29"/>
      <c r="F129" s="29"/>
      <c r="G129" s="29"/>
      <c r="H129" s="29"/>
      <c r="I129" s="29"/>
      <c r="J129" s="29"/>
      <c r="K129" s="29"/>
      <c r="L129" s="29"/>
      <c r="M129" s="29"/>
      <c r="N129" s="29"/>
      <c r="O129" s="29"/>
      <c r="P129" s="29"/>
      <c r="Q129" s="29"/>
      <c r="R129" s="29"/>
      <c r="S129" s="29"/>
      <c r="T129" s="29"/>
      <c r="U129" s="29"/>
      <c r="V129" s="29"/>
      <c r="W129" s="29"/>
      <c r="X129" s="29"/>
      <c r="Y129" s="29"/>
      <c r="Z129" s="29"/>
      <c r="AA129" s="29"/>
      <c r="AB129" s="29"/>
      <c r="AC129" s="29"/>
      <c r="AD129" s="29"/>
      <c r="AE129" s="29"/>
      <c r="AF129" s="29"/>
      <c r="AG129" s="29"/>
      <c r="AH129" s="79"/>
    </row>
    <row r="130" spans="1:34" ht="28.35" customHeight="1">
      <c r="A130" s="148"/>
      <c r="B130" s="169"/>
      <c r="C130" s="169"/>
      <c r="D130" s="86" t="str">
        <f>'compétences cycle4'!D130</f>
        <v>Se familiariser avec les notions d’espace privé et d’espace public</v>
      </c>
      <c r="E130" s="29"/>
      <c r="F130" s="29"/>
      <c r="G130" s="29"/>
      <c r="H130" s="29"/>
      <c r="I130" s="29"/>
      <c r="J130" s="29"/>
      <c r="K130" s="29"/>
      <c r="L130" s="29"/>
      <c r="M130" s="29"/>
      <c r="N130" s="29"/>
      <c r="O130" s="29"/>
      <c r="P130" s="29"/>
      <c r="Q130" s="29"/>
      <c r="R130" s="29"/>
      <c r="S130" s="29"/>
      <c r="T130" s="29"/>
      <c r="U130" s="29"/>
      <c r="V130" s="29"/>
      <c r="W130" s="29"/>
      <c r="X130" s="29"/>
      <c r="Y130" s="29"/>
      <c r="Z130" s="29"/>
      <c r="AA130" s="29"/>
      <c r="AB130" s="29"/>
      <c r="AC130" s="29"/>
      <c r="AD130" s="29"/>
      <c r="AE130" s="29"/>
      <c r="AF130" s="29"/>
      <c r="AG130" s="29"/>
      <c r="AH130" s="79"/>
    </row>
    <row r="131" spans="1:34" ht="28.35" customHeight="1">
      <c r="A131" s="148"/>
      <c r="B131" s="169"/>
      <c r="C131" s="169"/>
      <c r="D131" s="86" t="str">
        <f>'compétences cycle4'!D131</f>
        <v>S’initier à la déontologie des journalistes</v>
      </c>
      <c r="E131" s="29"/>
      <c r="F131" s="29"/>
      <c r="G131" s="29"/>
      <c r="H131" s="29"/>
      <c r="I131" s="29"/>
      <c r="J131" s="29"/>
      <c r="K131" s="29"/>
      <c r="L131" s="29"/>
      <c r="M131" s="29"/>
      <c r="N131" s="29"/>
      <c r="O131" s="29"/>
      <c r="P131" s="29"/>
      <c r="Q131" s="29"/>
      <c r="R131" s="29"/>
      <c r="S131" s="29"/>
      <c r="T131" s="29"/>
      <c r="U131" s="29"/>
      <c r="V131" s="29"/>
      <c r="W131" s="29"/>
      <c r="X131" s="29"/>
      <c r="Y131" s="29"/>
      <c r="Z131" s="29"/>
      <c r="AA131" s="29"/>
      <c r="AB131" s="29"/>
      <c r="AC131" s="29"/>
      <c r="AD131" s="29"/>
      <c r="AE131" s="29"/>
      <c r="AF131" s="29"/>
      <c r="AG131" s="29"/>
      <c r="AH131" s="79"/>
    </row>
    <row r="132" spans="1:34" ht="30">
      <c r="A132" s="148"/>
      <c r="B132" s="169" t="str">
        <f>'compétences cycle4'!B132:C133</f>
        <v>Produire, communiquer, partager des informations</v>
      </c>
      <c r="C132" s="169"/>
      <c r="D132" s="86" t="str">
        <f>'compétences cycle4'!D132</f>
        <v>Participer à une production coopérative multimédia en prenant en compte les destinataires</v>
      </c>
      <c r="E132" s="29"/>
      <c r="F132" s="29"/>
      <c r="G132" s="29"/>
      <c r="H132" s="29"/>
      <c r="I132" s="29"/>
      <c r="J132" s="29"/>
      <c r="K132" s="29"/>
      <c r="L132" s="29"/>
      <c r="M132" s="29"/>
      <c r="N132" s="29"/>
      <c r="O132" s="29"/>
      <c r="P132" s="29"/>
      <c r="Q132" s="29"/>
      <c r="R132" s="29"/>
      <c r="S132" s="29"/>
      <c r="T132" s="29"/>
      <c r="U132" s="29"/>
      <c r="V132" s="29"/>
      <c r="W132" s="29"/>
      <c r="X132" s="29"/>
      <c r="Y132" s="29"/>
      <c r="Z132" s="29"/>
      <c r="AA132" s="29"/>
      <c r="AB132" s="29"/>
      <c r="AC132" s="29"/>
      <c r="AD132" s="29"/>
      <c r="AE132" s="29"/>
      <c r="AF132" s="29"/>
      <c r="AG132" s="29"/>
      <c r="AH132" s="79"/>
    </row>
    <row r="133" spans="1:34" ht="75">
      <c r="A133" s="148"/>
      <c r="B133" s="169"/>
      <c r="C133" s="169"/>
      <c r="D133" s="86" t="str">
        <f>'compétences cycle4'!D133</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33" s="29"/>
      <c r="F133" s="29"/>
      <c r="G133" s="29"/>
      <c r="H133" s="29"/>
      <c r="I133" s="29"/>
      <c r="J133" s="29"/>
      <c r="K133" s="29"/>
      <c r="L133" s="29"/>
      <c r="M133" s="29"/>
      <c r="N133" s="29"/>
      <c r="O133" s="29"/>
      <c r="P133" s="29"/>
      <c r="Q133" s="29"/>
      <c r="R133" s="29"/>
      <c r="S133" s="29"/>
      <c r="T133" s="29"/>
      <c r="U133" s="29"/>
      <c r="V133" s="29"/>
      <c r="W133" s="29"/>
      <c r="X133" s="29"/>
      <c r="Y133" s="29"/>
      <c r="Z133" s="29"/>
      <c r="AA133" s="29"/>
      <c r="AB133" s="29"/>
      <c r="AC133" s="29"/>
      <c r="AD133" s="29"/>
      <c r="AE133" s="29"/>
      <c r="AF133" s="29"/>
      <c r="AG133" s="29"/>
      <c r="AH133" s="79"/>
    </row>
    <row r="134" spans="1:34" ht="45">
      <c r="A134" s="148" t="str">
        <f>'compétences cycle4'!A134:A158</f>
        <v>Enseignements artistiques</v>
      </c>
      <c r="B134" s="148" t="str">
        <f>'compétences cycle4'!B134:B138</f>
        <v>Histoire des arts</v>
      </c>
      <c r="C134" s="153" t="str">
        <f>'compétences cycle4'!C134:C138</f>
        <v>Thématiques variées</v>
      </c>
      <c r="D134" s="86" t="str">
        <f>'compétences cycle4'!D134</f>
        <v>Utiliser un lexique simple mais adapté au domaine artistique concerné, à sa forme et à son
matériau, pour aboutir à la description d’une œuvre dans sa globalité</v>
      </c>
      <c r="E134" s="29"/>
      <c r="F134" s="29"/>
      <c r="G134" s="29"/>
      <c r="H134" s="29"/>
      <c r="I134" s="29"/>
      <c r="J134" s="29"/>
      <c r="K134" s="29"/>
      <c r="L134" s="29"/>
      <c r="M134" s="29"/>
      <c r="N134" s="29"/>
      <c r="O134" s="29"/>
      <c r="P134" s="29"/>
      <c r="Q134" s="29"/>
      <c r="R134" s="29"/>
      <c r="S134" s="29"/>
      <c r="T134" s="29"/>
      <c r="U134" s="29"/>
      <c r="V134" s="29"/>
      <c r="W134" s="29"/>
      <c r="X134" s="29"/>
      <c r="Y134" s="29"/>
      <c r="Z134" s="29"/>
      <c r="AA134" s="29"/>
      <c r="AB134" s="29"/>
      <c r="AC134" s="29"/>
      <c r="AD134" s="29"/>
      <c r="AE134" s="29"/>
      <c r="AF134" s="29"/>
      <c r="AG134" s="29"/>
      <c r="AH134" s="79"/>
    </row>
    <row r="135" spans="1:34" ht="30">
      <c r="A135" s="148"/>
      <c r="B135" s="148"/>
      <c r="C135" s="154"/>
      <c r="D135" s="86" t="str">
        <f>'compétences cycle4'!D135</f>
        <v>Associer une œuvre à une époque et une civilisation en fonction d’éléments de langage artistique</v>
      </c>
      <c r="E135" s="29"/>
      <c r="F135" s="29"/>
      <c r="G135" s="29"/>
      <c r="H135" s="29"/>
      <c r="I135" s="29"/>
      <c r="J135" s="29"/>
      <c r="K135" s="29"/>
      <c r="L135" s="29"/>
      <c r="M135" s="29"/>
      <c r="N135" s="29"/>
      <c r="O135" s="29"/>
      <c r="P135" s="29"/>
      <c r="Q135" s="29"/>
      <c r="R135" s="29"/>
      <c r="S135" s="29"/>
      <c r="T135" s="29"/>
      <c r="U135" s="29"/>
      <c r="V135" s="29"/>
      <c r="W135" s="29"/>
      <c r="X135" s="29"/>
      <c r="Y135" s="29"/>
      <c r="Z135" s="29"/>
      <c r="AA135" s="29"/>
      <c r="AB135" s="29"/>
      <c r="AC135" s="29"/>
      <c r="AD135" s="29"/>
      <c r="AE135" s="29"/>
      <c r="AF135" s="29"/>
      <c r="AG135" s="29"/>
      <c r="AH135" s="79"/>
    </row>
    <row r="136" spans="1:34" ht="28.35" customHeight="1">
      <c r="A136" s="148"/>
      <c r="B136" s="148"/>
      <c r="C136" s="154"/>
      <c r="D136" s="86" t="str">
        <f>'compétences cycle4'!D136</f>
        <v>Amorcer, à l’aide de ces éléments, un discours critique</v>
      </c>
      <c r="E136" s="29"/>
      <c r="F136" s="29"/>
      <c r="G136" s="29"/>
      <c r="H136" s="29"/>
      <c r="I136" s="29"/>
      <c r="J136" s="29"/>
      <c r="K136" s="29"/>
      <c r="L136" s="29"/>
      <c r="M136" s="29"/>
      <c r="N136" s="29"/>
      <c r="O136" s="29"/>
      <c r="P136" s="29"/>
      <c r="Q136" s="29"/>
      <c r="R136" s="29"/>
      <c r="S136" s="29"/>
      <c r="T136" s="29"/>
      <c r="U136" s="29"/>
      <c r="V136" s="29"/>
      <c r="W136" s="29"/>
      <c r="X136" s="29"/>
      <c r="Y136" s="29"/>
      <c r="Z136" s="29"/>
      <c r="AA136" s="29"/>
      <c r="AB136" s="29"/>
      <c r="AC136" s="29"/>
      <c r="AD136" s="29"/>
      <c r="AE136" s="29"/>
      <c r="AF136" s="29"/>
      <c r="AG136" s="29"/>
      <c r="AH136" s="79"/>
    </row>
    <row r="137" spans="1:34" ht="30">
      <c r="A137" s="148"/>
      <c r="B137" s="148"/>
      <c r="C137" s="154"/>
      <c r="D137" s="86" t="str">
        <f>'compétences cycle4'!D137</f>
        <v>Construire un exposé de quelques minutes sur un petit corpus d’œuvres ou une problématique artistique</v>
      </c>
      <c r="E137" s="29"/>
      <c r="F137" s="29"/>
      <c r="G137" s="29"/>
      <c r="H137" s="29"/>
      <c r="I137" s="29"/>
      <c r="J137" s="29"/>
      <c r="K137" s="29"/>
      <c r="L137" s="29"/>
      <c r="M137" s="29"/>
      <c r="N137" s="29"/>
      <c r="O137" s="29"/>
      <c r="P137" s="29"/>
      <c r="Q137" s="29"/>
      <c r="R137" s="29"/>
      <c r="S137" s="29"/>
      <c r="T137" s="29"/>
      <c r="U137" s="29"/>
      <c r="V137" s="29"/>
      <c r="W137" s="29"/>
      <c r="X137" s="29"/>
      <c r="Y137" s="29"/>
      <c r="Z137" s="29"/>
      <c r="AA137" s="29"/>
      <c r="AB137" s="29"/>
      <c r="AC137" s="29"/>
      <c r="AD137" s="29"/>
      <c r="AE137" s="29"/>
      <c r="AF137" s="29"/>
      <c r="AG137" s="29"/>
      <c r="AH137" s="79"/>
    </row>
    <row r="138" spans="1:34" ht="60">
      <c r="A138" s="148"/>
      <c r="B138" s="148"/>
      <c r="C138" s="154"/>
      <c r="D138" s="86" t="str">
        <f>'compétences cycle4'!D138</f>
        <v>Rendre compte, en termes personnels et en utilisant des supports divers, de la visite d’un lieu de conservation ou de diffusion artistique, ou de la rencontre avec un métier lié à la conservation, la restauration ou la valorisation du patrimoine</v>
      </c>
      <c r="E138" s="29"/>
      <c r="F138" s="29"/>
      <c r="G138" s="29"/>
      <c r="H138" s="29"/>
      <c r="I138" s="29"/>
      <c r="J138" s="29"/>
      <c r="K138" s="29"/>
      <c r="L138" s="29"/>
      <c r="M138" s="29"/>
      <c r="N138" s="29"/>
      <c r="O138" s="29"/>
      <c r="P138" s="29"/>
      <c r="Q138" s="29"/>
      <c r="R138" s="29"/>
      <c r="S138" s="29"/>
      <c r="T138" s="29"/>
      <c r="U138" s="29"/>
      <c r="V138" s="29"/>
      <c r="W138" s="29"/>
      <c r="X138" s="29"/>
      <c r="Y138" s="29"/>
      <c r="Z138" s="29"/>
      <c r="AA138" s="29"/>
      <c r="AB138" s="29"/>
      <c r="AC138" s="29"/>
      <c r="AD138" s="29"/>
      <c r="AE138" s="29"/>
      <c r="AF138" s="29"/>
      <c r="AG138" s="29"/>
      <c r="AH138" s="79"/>
    </row>
    <row r="139" spans="1:34" ht="45">
      <c r="A139" s="148"/>
      <c r="B139" s="148" t="str">
        <f>'compétences cycle4'!B139:B149</f>
        <v>Arts plastiques</v>
      </c>
      <c r="C139" s="169" t="str">
        <f>'compétences cycle4'!C139:C141</f>
        <v>Expérimenter, produire, créer</v>
      </c>
      <c r="D139" s="86" t="str">
        <f>'compétences cycle4'!D139</f>
        <v>Choisir, mobiliser et adapter des langages et des moyens plastiques variés en fonction de leurs effets dans une intention artistique en restant attentif à l’inattendu</v>
      </c>
      <c r="E139" s="29"/>
      <c r="F139" s="29"/>
      <c r="G139" s="29"/>
      <c r="H139" s="29"/>
      <c r="I139" s="29"/>
      <c r="J139" s="29"/>
      <c r="K139" s="29"/>
      <c r="L139" s="29"/>
      <c r="M139" s="29"/>
      <c r="N139" s="29"/>
      <c r="O139" s="29"/>
      <c r="P139" s="29"/>
      <c r="Q139" s="29"/>
      <c r="R139" s="29"/>
      <c r="S139" s="29"/>
      <c r="T139" s="29"/>
      <c r="U139" s="29"/>
      <c r="V139" s="29"/>
      <c r="W139" s="29"/>
      <c r="X139" s="29"/>
      <c r="Y139" s="29"/>
      <c r="Z139" s="29"/>
      <c r="AA139" s="29"/>
      <c r="AB139" s="29"/>
      <c r="AC139" s="29"/>
      <c r="AD139" s="29"/>
      <c r="AE139" s="29"/>
      <c r="AF139" s="29"/>
      <c r="AG139" s="29"/>
      <c r="AH139" s="79"/>
    </row>
    <row r="140" spans="1:34" ht="30">
      <c r="A140" s="148"/>
      <c r="B140" s="148"/>
      <c r="C140" s="169"/>
      <c r="D140" s="86" t="str">
        <f>'compétences cycle4'!D140</f>
        <v>Recourir à des outils numériques de captation et de réalisation à des fins de création artistique</v>
      </c>
      <c r="E140" s="29"/>
      <c r="F140" s="29"/>
      <c r="G140" s="29"/>
      <c r="H140" s="29"/>
      <c r="I140" s="29"/>
      <c r="J140" s="29"/>
      <c r="K140" s="29"/>
      <c r="L140" s="29"/>
      <c r="M140" s="29"/>
      <c r="N140" s="29"/>
      <c r="O140" s="29"/>
      <c r="P140" s="29"/>
      <c r="Q140" s="29"/>
      <c r="R140" s="29"/>
      <c r="S140" s="29"/>
      <c r="T140" s="29"/>
      <c r="U140" s="29"/>
      <c r="V140" s="29"/>
      <c r="W140" s="29"/>
      <c r="X140" s="29"/>
      <c r="Y140" s="29"/>
      <c r="Z140" s="29"/>
      <c r="AA140" s="29"/>
      <c r="AB140" s="29"/>
      <c r="AC140" s="29"/>
      <c r="AD140" s="29"/>
      <c r="AE140" s="29"/>
      <c r="AF140" s="29"/>
      <c r="AG140" s="29"/>
      <c r="AH140" s="79"/>
    </row>
    <row r="141" spans="1:34" ht="30">
      <c r="A141" s="148"/>
      <c r="B141" s="148"/>
      <c r="C141" s="169"/>
      <c r="D141" s="86" t="str">
        <f>'compétences cycle4'!D141</f>
        <v>Explorer l’ensemble des champs de la pratique plastique et leurs hybridations, notamment avec les pratiques numériques</v>
      </c>
      <c r="E141" s="29"/>
      <c r="F141" s="29"/>
      <c r="G141" s="29"/>
      <c r="H141" s="29"/>
      <c r="I141" s="29"/>
      <c r="J141" s="29"/>
      <c r="K141" s="29"/>
      <c r="L141" s="29"/>
      <c r="M141" s="29"/>
      <c r="N141" s="29"/>
      <c r="O141" s="29"/>
      <c r="P141" s="29"/>
      <c r="Q141" s="29"/>
      <c r="R141" s="29"/>
      <c r="S141" s="29"/>
      <c r="T141" s="29"/>
      <c r="U141" s="29"/>
      <c r="V141" s="29"/>
      <c r="W141" s="29"/>
      <c r="X141" s="29"/>
      <c r="Y141" s="29"/>
      <c r="Z141" s="29"/>
      <c r="AA141" s="29"/>
      <c r="AB141" s="29"/>
      <c r="AC141" s="29"/>
      <c r="AD141" s="29"/>
      <c r="AE141" s="29"/>
      <c r="AF141" s="29"/>
      <c r="AG141" s="29"/>
      <c r="AH141" s="79"/>
    </row>
    <row r="142" spans="1:34" ht="30">
      <c r="A142" s="148"/>
      <c r="B142" s="148"/>
      <c r="C142" s="169" t="str">
        <f>'compétences cycle4'!C142:C145</f>
        <v>Mettre en œuvre un projet artistique</v>
      </c>
      <c r="D142" s="86" t="str">
        <f>'compétences cycle4'!D142</f>
        <v>Concevoir, réaliser, donner à voir des projets artistiques, individuels ou collectifs</v>
      </c>
      <c r="E142" s="29"/>
      <c r="F142" s="29"/>
      <c r="G142" s="29"/>
      <c r="H142" s="29"/>
      <c r="I142" s="29"/>
      <c r="J142" s="29"/>
      <c r="K142" s="29"/>
      <c r="L142" s="29"/>
      <c r="M142" s="29"/>
      <c r="N142" s="29"/>
      <c r="O142" s="29"/>
      <c r="P142" s="29"/>
      <c r="Q142" s="29"/>
      <c r="R142" s="29"/>
      <c r="S142" s="29"/>
      <c r="T142" s="29"/>
      <c r="U142" s="29"/>
      <c r="V142" s="29"/>
      <c r="W142" s="29"/>
      <c r="X142" s="29"/>
      <c r="Y142" s="29"/>
      <c r="Z142" s="29"/>
      <c r="AA142" s="29"/>
      <c r="AB142" s="29"/>
      <c r="AC142" s="29"/>
      <c r="AD142" s="29"/>
      <c r="AE142" s="29"/>
      <c r="AF142" s="29"/>
      <c r="AG142" s="29"/>
      <c r="AH142" s="79"/>
    </row>
    <row r="143" spans="1:34" ht="30">
      <c r="A143" s="148"/>
      <c r="B143" s="148"/>
      <c r="C143" s="169"/>
      <c r="D143" s="86" t="str">
        <f>'compétences cycle4'!D143</f>
        <v>Mener à terme une production individuelle dans le cadre d’un projet accompagné par le professeur</v>
      </c>
      <c r="E143" s="29"/>
      <c r="F143" s="29"/>
      <c r="G143" s="29"/>
      <c r="H143" s="29"/>
      <c r="I143" s="29"/>
      <c r="J143" s="29"/>
      <c r="K143" s="29"/>
      <c r="L143" s="29"/>
      <c r="M143" s="29"/>
      <c r="N143" s="29"/>
      <c r="O143" s="29"/>
      <c r="P143" s="29"/>
      <c r="Q143" s="29"/>
      <c r="R143" s="29"/>
      <c r="S143" s="29"/>
      <c r="T143" s="29"/>
      <c r="U143" s="29"/>
      <c r="V143" s="29"/>
      <c r="W143" s="29"/>
      <c r="X143" s="29"/>
      <c r="Y143" s="29"/>
      <c r="Z143" s="29"/>
      <c r="AA143" s="29"/>
      <c r="AB143" s="29"/>
      <c r="AC143" s="29"/>
      <c r="AD143" s="29"/>
      <c r="AE143" s="29"/>
      <c r="AF143" s="29"/>
      <c r="AG143" s="29"/>
      <c r="AH143" s="79"/>
    </row>
    <row r="144" spans="1:34" ht="30">
      <c r="A144" s="148"/>
      <c r="B144" s="148"/>
      <c r="C144" s="169"/>
      <c r="D144" s="86" t="str">
        <f>'compétences cycle4'!D144</f>
        <v>Se repérer dans les étapes de la réalisation d’une production plastique et en anticiper les difficultés éventuelles</v>
      </c>
      <c r="E144" s="29"/>
      <c r="F144" s="29"/>
      <c r="G144" s="29"/>
      <c r="H144" s="29"/>
      <c r="I144" s="29"/>
      <c r="J144" s="29"/>
      <c r="K144" s="29"/>
      <c r="L144" s="29"/>
      <c r="M144" s="29"/>
      <c r="N144" s="29"/>
      <c r="O144" s="29"/>
      <c r="P144" s="29"/>
      <c r="Q144" s="29"/>
      <c r="R144" s="29"/>
      <c r="S144" s="29"/>
      <c r="T144" s="29"/>
      <c r="U144" s="29"/>
      <c r="V144" s="29"/>
      <c r="W144" s="29"/>
      <c r="X144" s="29"/>
      <c r="Y144" s="29"/>
      <c r="Z144" s="29"/>
      <c r="AA144" s="29"/>
      <c r="AB144" s="29"/>
      <c r="AC144" s="29"/>
      <c r="AD144" s="29"/>
      <c r="AE144" s="29"/>
      <c r="AF144" s="29"/>
      <c r="AG144" s="29"/>
      <c r="AH144" s="79"/>
    </row>
    <row r="145" spans="1:34" ht="30">
      <c r="A145" s="148"/>
      <c r="B145" s="148"/>
      <c r="C145" s="169"/>
      <c r="D145" s="86" t="str">
        <f>'compétences cycle4'!D145</f>
        <v>Faire preuve d’autonomie, d’initiative, de responsabilité, d’engagement et d’esprit critique dans la conduite d’un projet artistique</v>
      </c>
      <c r="E145" s="29"/>
      <c r="F145" s="29"/>
      <c r="G145" s="29"/>
      <c r="H145" s="29"/>
      <c r="I145" s="29"/>
      <c r="J145" s="29"/>
      <c r="K145" s="29"/>
      <c r="L145" s="29"/>
      <c r="M145" s="29"/>
      <c r="N145" s="29"/>
      <c r="O145" s="29"/>
      <c r="P145" s="29"/>
      <c r="Q145" s="29"/>
      <c r="R145" s="29"/>
      <c r="S145" s="29"/>
      <c r="T145" s="29"/>
      <c r="U145" s="29"/>
      <c r="V145" s="29"/>
      <c r="W145" s="29"/>
      <c r="X145" s="29"/>
      <c r="Y145" s="29"/>
      <c r="Z145" s="29"/>
      <c r="AA145" s="29"/>
      <c r="AB145" s="29"/>
      <c r="AC145" s="29"/>
      <c r="AD145" s="29"/>
      <c r="AE145" s="29"/>
      <c r="AF145" s="29"/>
      <c r="AG145" s="29"/>
      <c r="AH145" s="79"/>
    </row>
    <row r="146" spans="1:34" ht="45">
      <c r="A146" s="148"/>
      <c r="B146" s="148"/>
      <c r="C146" s="169" t="str">
        <f>'compétences cycle4'!C146:C147</f>
        <v>S’exprimer, analyser sa pratique, celle de ses pairs ; établir
une relation avec celle des artistes, s’ouvrir à l’altérité</v>
      </c>
      <c r="D146" s="86" t="str">
        <f>'compétences cycle4'!D146</f>
        <v>Dire avec un vocabulaire approprié ce que l’on fait, ressent, imagine, observe, analyse ; s’exprimer pour soutenir des intentions artistiques ou une interprétation d’œuvre</v>
      </c>
      <c r="E146" s="29"/>
      <c r="F146" s="29"/>
      <c r="G146" s="29"/>
      <c r="H146" s="29"/>
      <c r="I146" s="29"/>
      <c r="J146" s="29"/>
      <c r="K146" s="29"/>
      <c r="L146" s="29"/>
      <c r="M146" s="29"/>
      <c r="N146" s="29"/>
      <c r="O146" s="29"/>
      <c r="P146" s="29"/>
      <c r="Q146" s="29"/>
      <c r="R146" s="29"/>
      <c r="S146" s="29"/>
      <c r="T146" s="29"/>
      <c r="U146" s="29"/>
      <c r="V146" s="29"/>
      <c r="W146" s="29"/>
      <c r="X146" s="29"/>
      <c r="Y146" s="29"/>
      <c r="Z146" s="29"/>
      <c r="AA146" s="29"/>
      <c r="AB146" s="29"/>
      <c r="AC146" s="29"/>
      <c r="AD146" s="29"/>
      <c r="AE146" s="29"/>
      <c r="AF146" s="29"/>
      <c r="AG146" s="29"/>
      <c r="AH146" s="79"/>
    </row>
    <row r="147" spans="1:34" ht="30">
      <c r="A147" s="148"/>
      <c r="B147" s="148"/>
      <c r="C147" s="169"/>
      <c r="D147" s="86" t="str">
        <f>'compétences cycle4'!D147</f>
        <v>Expliciter la pratique individuelle ou collective, écouter et accepter les avis divers et contradictoires</v>
      </c>
      <c r="E147" s="29"/>
      <c r="F147" s="29"/>
      <c r="G147" s="29"/>
      <c r="H147" s="29"/>
      <c r="I147" s="29"/>
      <c r="J147" s="29"/>
      <c r="K147" s="29"/>
      <c r="L147" s="29"/>
      <c r="M147" s="29"/>
      <c r="N147" s="29"/>
      <c r="O147" s="29"/>
      <c r="P147" s="29"/>
      <c r="Q147" s="29"/>
      <c r="R147" s="29"/>
      <c r="S147" s="29"/>
      <c r="T147" s="29"/>
      <c r="U147" s="29"/>
      <c r="V147" s="29"/>
      <c r="W147" s="29"/>
      <c r="X147" s="29"/>
      <c r="Y147" s="29"/>
      <c r="Z147" s="29"/>
      <c r="AA147" s="29"/>
      <c r="AB147" s="29"/>
      <c r="AC147" s="29"/>
      <c r="AD147" s="29"/>
      <c r="AE147" s="29"/>
      <c r="AF147" s="29"/>
      <c r="AG147" s="29"/>
      <c r="AH147" s="79"/>
    </row>
    <row r="148" spans="1:34" ht="30">
      <c r="A148" s="148"/>
      <c r="B148" s="148"/>
      <c r="C148" s="169" t="str">
        <f>'compétences cycle4'!C148:C149</f>
        <v>Se repérer dans les domaines liés aux arts plastiques, être sensible aux questions de l’art</v>
      </c>
      <c r="D148" s="86" t="str">
        <f>'compétences cycle4'!D148</f>
        <v>Reconnaître et connaître des œuvres de domaines et d’époques variés appartenant au patrimoine national et mondial, en saisir le sens et l’intérêt</v>
      </c>
      <c r="E148" s="29"/>
      <c r="F148" s="29"/>
      <c r="G148" s="29"/>
      <c r="H148" s="29"/>
      <c r="I148" s="29"/>
      <c r="J148" s="29"/>
      <c r="K148" s="29"/>
      <c r="L148" s="29"/>
      <c r="M148" s="29"/>
      <c r="N148" s="29"/>
      <c r="O148" s="29"/>
      <c r="P148" s="29"/>
      <c r="Q148" s="29"/>
      <c r="R148" s="29"/>
      <c r="S148" s="29"/>
      <c r="T148" s="29"/>
      <c r="U148" s="29"/>
      <c r="V148" s="29"/>
      <c r="W148" s="29"/>
      <c r="X148" s="29"/>
      <c r="Y148" s="29"/>
      <c r="Z148" s="29"/>
      <c r="AA148" s="29"/>
      <c r="AB148" s="29"/>
      <c r="AC148" s="29"/>
      <c r="AD148" s="29"/>
      <c r="AE148" s="29"/>
      <c r="AF148" s="29"/>
      <c r="AG148" s="29"/>
      <c r="AH148" s="79"/>
    </row>
    <row r="149" spans="1:34" ht="28.35" customHeight="1">
      <c r="A149" s="148"/>
      <c r="B149" s="148"/>
      <c r="C149" s="169"/>
      <c r="D149" s="86" t="str">
        <f>'compétences cycle4'!D149</f>
        <v>Prendre part au débat suscité par le fait artistique</v>
      </c>
      <c r="E149" s="29"/>
      <c r="F149" s="29"/>
      <c r="G149" s="29"/>
      <c r="H149" s="29"/>
      <c r="I149" s="29"/>
      <c r="J149" s="29"/>
      <c r="K149" s="29"/>
      <c r="L149" s="29"/>
      <c r="M149" s="29"/>
      <c r="N149" s="29"/>
      <c r="O149" s="29"/>
      <c r="P149" s="29"/>
      <c r="Q149" s="29"/>
      <c r="R149" s="29"/>
      <c r="S149" s="29"/>
      <c r="T149" s="29"/>
      <c r="U149" s="29"/>
      <c r="V149" s="29"/>
      <c r="W149" s="29"/>
      <c r="X149" s="29"/>
      <c r="Y149" s="29"/>
      <c r="Z149" s="29"/>
      <c r="AA149" s="29"/>
      <c r="AB149" s="29"/>
      <c r="AC149" s="29"/>
      <c r="AD149" s="29"/>
      <c r="AE149" s="29"/>
      <c r="AF149" s="29"/>
      <c r="AG149" s="29"/>
      <c r="AH149" s="79"/>
    </row>
    <row r="150" spans="1:34" ht="28.35" customHeight="1">
      <c r="A150" s="148"/>
      <c r="B150" s="148" t="str">
        <f>'compétences cycle4'!B150:B158</f>
        <v>Musique</v>
      </c>
      <c r="C150" s="169" t="str">
        <f>'compétences cycle4'!C150:C151</f>
        <v>Chanter et interpréter</v>
      </c>
      <c r="D150" s="86" t="str">
        <f>'compétences cycle4'!D150</f>
        <v>Reproduire et interpréter un modèle mélodique et rythmique</v>
      </c>
      <c r="E150" s="29"/>
      <c r="F150" s="29"/>
      <c r="G150" s="29"/>
      <c r="H150" s="29"/>
      <c r="I150" s="29"/>
      <c r="J150" s="29"/>
      <c r="K150" s="29"/>
      <c r="L150" s="29"/>
      <c r="M150" s="29"/>
      <c r="N150" s="29"/>
      <c r="O150" s="29"/>
      <c r="P150" s="29"/>
      <c r="Q150" s="29"/>
      <c r="R150" s="29"/>
      <c r="S150" s="29"/>
      <c r="T150" s="29"/>
      <c r="U150" s="29"/>
      <c r="V150" s="29"/>
      <c r="W150" s="29"/>
      <c r="X150" s="29"/>
      <c r="Y150" s="29"/>
      <c r="Z150" s="29"/>
      <c r="AA150" s="29"/>
      <c r="AB150" s="29"/>
      <c r="AC150" s="29"/>
      <c r="AD150" s="29"/>
      <c r="AE150" s="29"/>
      <c r="AF150" s="29"/>
      <c r="AG150" s="29"/>
      <c r="AH150" s="79"/>
    </row>
    <row r="151" spans="1:34" ht="28.35" customHeight="1">
      <c r="A151" s="148"/>
      <c r="B151" s="148"/>
      <c r="C151" s="169"/>
      <c r="D151" s="86" t="str">
        <f>'compétences cycle4'!D151</f>
        <v>Interpréter un répertoire varié avec expressivité</v>
      </c>
      <c r="E151" s="29"/>
      <c r="F151" s="29"/>
      <c r="G151" s="29"/>
      <c r="H151" s="29"/>
      <c r="I151" s="29"/>
      <c r="J151" s="29"/>
      <c r="K151" s="29"/>
      <c r="L151" s="29"/>
      <c r="M151" s="29"/>
      <c r="N151" s="29"/>
      <c r="O151" s="29"/>
      <c r="P151" s="29"/>
      <c r="Q151" s="29"/>
      <c r="R151" s="29"/>
      <c r="S151" s="29"/>
      <c r="T151" s="29"/>
      <c r="U151" s="29"/>
      <c r="V151" s="29"/>
      <c r="W151" s="29"/>
      <c r="X151" s="29"/>
      <c r="Y151" s="29"/>
      <c r="Z151" s="29"/>
      <c r="AA151" s="29"/>
      <c r="AB151" s="29"/>
      <c r="AC151" s="29"/>
      <c r="AD151" s="29"/>
      <c r="AE151" s="29"/>
      <c r="AF151" s="29"/>
      <c r="AG151" s="29"/>
      <c r="AH151" s="79"/>
    </row>
    <row r="152" spans="1:34" ht="30">
      <c r="A152" s="148"/>
      <c r="B152" s="148"/>
      <c r="C152" s="169" t="str">
        <f>'compétences cycle4'!C152:C154</f>
        <v>Ecouter, comparer et commenter</v>
      </c>
      <c r="D152" s="86" t="str">
        <f>'compétences cycle4'!D152</f>
        <v>Décrire et comparer des éléments sonores issus de contextes variés, artistiques ou naturels</v>
      </c>
      <c r="E152" s="29"/>
      <c r="F152" s="29"/>
      <c r="G152" s="29"/>
      <c r="H152" s="29"/>
      <c r="I152" s="29"/>
      <c r="J152" s="29"/>
      <c r="K152" s="29"/>
      <c r="L152" s="29"/>
      <c r="M152" s="29"/>
      <c r="N152" s="29"/>
      <c r="O152" s="29"/>
      <c r="P152" s="29"/>
      <c r="Q152" s="29"/>
      <c r="R152" s="29"/>
      <c r="S152" s="29"/>
      <c r="T152" s="29"/>
      <c r="U152" s="29"/>
      <c r="V152" s="29"/>
      <c r="W152" s="29"/>
      <c r="X152" s="29"/>
      <c r="Y152" s="29"/>
      <c r="Z152" s="29"/>
      <c r="AA152" s="29"/>
      <c r="AB152" s="29"/>
      <c r="AC152" s="29"/>
      <c r="AD152" s="29"/>
      <c r="AE152" s="29"/>
      <c r="AF152" s="29"/>
      <c r="AG152" s="29"/>
      <c r="AH152" s="79"/>
    </row>
    <row r="153" spans="1:34" ht="30">
      <c r="A153" s="148"/>
      <c r="B153" s="148"/>
      <c r="C153" s="169"/>
      <c r="D153" s="86" t="str">
        <f>'compétences cycle4'!D153</f>
        <v>Identifier et nommer ressemblances et différences dans deux extraits musicaux</v>
      </c>
      <c r="E153" s="29"/>
      <c r="F153" s="29"/>
      <c r="G153" s="29"/>
      <c r="H153" s="29"/>
      <c r="I153" s="29"/>
      <c r="J153" s="29"/>
      <c r="K153" s="29"/>
      <c r="L153" s="29"/>
      <c r="M153" s="29"/>
      <c r="N153" s="29"/>
      <c r="O153" s="29"/>
      <c r="P153" s="29"/>
      <c r="Q153" s="29"/>
      <c r="R153" s="29"/>
      <c r="S153" s="29"/>
      <c r="T153" s="29"/>
      <c r="U153" s="29"/>
      <c r="V153" s="29"/>
      <c r="W153" s="29"/>
      <c r="X153" s="29"/>
      <c r="Y153" s="29"/>
      <c r="Z153" s="29"/>
      <c r="AA153" s="29"/>
      <c r="AB153" s="29"/>
      <c r="AC153" s="29"/>
      <c r="AD153" s="29"/>
      <c r="AE153" s="29"/>
      <c r="AF153" s="29"/>
      <c r="AG153" s="29"/>
      <c r="AH153" s="79"/>
    </row>
    <row r="154" spans="1:34" ht="45">
      <c r="A154" s="148"/>
      <c r="B154" s="148"/>
      <c r="C154" s="169"/>
      <c r="D154" s="86" t="str">
        <f>'compétences cycle4'!D154</f>
        <v>Identifier quelques caractéristiques qui inscrivent une œuvre musicale dans une aire géographique ou culturelle et dans un temps historique contemporain, proche ou lointain</v>
      </c>
      <c r="E154" s="29"/>
      <c r="F154" s="29"/>
      <c r="G154" s="29"/>
      <c r="H154" s="29"/>
      <c r="I154" s="29"/>
      <c r="J154" s="29"/>
      <c r="K154" s="29"/>
      <c r="L154" s="29"/>
      <c r="M154" s="29"/>
      <c r="N154" s="29"/>
      <c r="O154" s="29"/>
      <c r="P154" s="29"/>
      <c r="Q154" s="29"/>
      <c r="R154" s="29"/>
      <c r="S154" s="29"/>
      <c r="T154" s="29"/>
      <c r="U154" s="29"/>
      <c r="V154" s="29"/>
      <c r="W154" s="29"/>
      <c r="X154" s="29"/>
      <c r="Y154" s="29"/>
      <c r="Z154" s="29"/>
      <c r="AA154" s="29"/>
      <c r="AB154" s="29"/>
      <c r="AC154" s="29"/>
      <c r="AD154" s="29"/>
      <c r="AE154" s="29"/>
      <c r="AF154" s="29"/>
      <c r="AG154" s="29"/>
      <c r="AH154" s="79"/>
    </row>
    <row r="155" spans="1:34" ht="28.35" customHeight="1">
      <c r="A155" s="148"/>
      <c r="B155" s="148"/>
      <c r="C155" s="169" t="str">
        <f>'compétences cycle4'!C155:C156</f>
        <v>Explorer, imaginer et créer</v>
      </c>
      <c r="D155" s="86" t="str">
        <f>'compétences cycle4'!D155</f>
        <v>Imaginer l’organisation de différents éléments sonores</v>
      </c>
      <c r="E155" s="29"/>
      <c r="F155" s="29"/>
      <c r="G155" s="29"/>
      <c r="H155" s="29"/>
      <c r="I155" s="29"/>
      <c r="J155" s="29"/>
      <c r="K155" s="29"/>
      <c r="L155" s="29"/>
      <c r="M155" s="29"/>
      <c r="N155" s="29"/>
      <c r="O155" s="29"/>
      <c r="P155" s="29"/>
      <c r="Q155" s="29"/>
      <c r="R155" s="29"/>
      <c r="S155" s="29"/>
      <c r="T155" s="29"/>
      <c r="U155" s="29"/>
      <c r="V155" s="29"/>
      <c r="W155" s="29"/>
      <c r="X155" s="29"/>
      <c r="Y155" s="29"/>
      <c r="Z155" s="29"/>
      <c r="AA155" s="29"/>
      <c r="AB155" s="29"/>
      <c r="AC155" s="29"/>
      <c r="AD155" s="29"/>
      <c r="AE155" s="29"/>
      <c r="AF155" s="29"/>
      <c r="AG155" s="29"/>
      <c r="AH155" s="79"/>
    </row>
    <row r="156" spans="1:34" ht="30">
      <c r="A156" s="148"/>
      <c r="B156" s="148"/>
      <c r="C156" s="169"/>
      <c r="D156" s="86" t="str">
        <f>'compétences cycle4'!D156</f>
        <v>Faire des propositions personnelles lors de moments de création, d’invention et d’interprétation</v>
      </c>
      <c r="E156" s="29"/>
      <c r="F156" s="29"/>
      <c r="G156" s="29"/>
      <c r="H156" s="29"/>
      <c r="I156" s="29"/>
      <c r="J156" s="29"/>
      <c r="K156" s="29"/>
      <c r="L156" s="29"/>
      <c r="M156" s="29"/>
      <c r="N156" s="29"/>
      <c r="O156" s="29"/>
      <c r="P156" s="29"/>
      <c r="Q156" s="29"/>
      <c r="R156" s="29"/>
      <c r="S156" s="29"/>
      <c r="T156" s="29"/>
      <c r="U156" s="29"/>
      <c r="V156" s="29"/>
      <c r="W156" s="29"/>
      <c r="X156" s="29"/>
      <c r="Y156" s="29"/>
      <c r="Z156" s="29"/>
      <c r="AA156" s="29"/>
      <c r="AB156" s="29"/>
      <c r="AC156" s="29"/>
      <c r="AD156" s="29"/>
      <c r="AE156" s="29"/>
      <c r="AF156" s="29"/>
      <c r="AG156" s="29"/>
      <c r="AH156" s="79"/>
    </row>
    <row r="157" spans="1:34" ht="28.35" customHeight="1">
      <c r="A157" s="148"/>
      <c r="B157" s="148"/>
      <c r="C157" s="169" t="str">
        <f>'compétences cycle4'!C157:C158</f>
        <v>Echanger, partager et agumenter</v>
      </c>
      <c r="D157" s="86" t="str">
        <f>'compétences cycle4'!D157</f>
        <v>Argumenter un jugement sur une musique</v>
      </c>
      <c r="E157" s="29"/>
      <c r="F157" s="29"/>
      <c r="G157" s="29"/>
      <c r="H157" s="29"/>
      <c r="I157" s="29"/>
      <c r="J157" s="29"/>
      <c r="K157" s="29"/>
      <c r="L157" s="29"/>
      <c r="M157" s="29"/>
      <c r="N157" s="29"/>
      <c r="O157" s="29"/>
      <c r="P157" s="29"/>
      <c r="Q157" s="29"/>
      <c r="R157" s="29"/>
      <c r="S157" s="29"/>
      <c r="T157" s="29"/>
      <c r="U157" s="29"/>
      <c r="V157" s="29"/>
      <c r="W157" s="29"/>
      <c r="X157" s="29"/>
      <c r="Y157" s="29"/>
      <c r="Z157" s="29"/>
      <c r="AA157" s="29"/>
      <c r="AB157" s="29"/>
      <c r="AC157" s="29"/>
      <c r="AD157" s="29"/>
      <c r="AE157" s="29"/>
      <c r="AF157" s="29"/>
      <c r="AG157" s="29"/>
      <c r="AH157" s="79"/>
    </row>
    <row r="158" spans="1:34" ht="30">
      <c r="A158" s="148"/>
      <c r="B158" s="148"/>
      <c r="C158" s="169"/>
      <c r="D158" s="86" t="str">
        <f>'compétences cycle4'!D158</f>
        <v>Écouter et respecter le point de vue des autres et l’expression de leur sensibilité</v>
      </c>
      <c r="E158" s="29"/>
      <c r="F158" s="29"/>
      <c r="G158" s="29"/>
      <c r="H158" s="29"/>
      <c r="I158" s="29"/>
      <c r="J158" s="29"/>
      <c r="K158" s="29"/>
      <c r="L158" s="29"/>
      <c r="M158" s="29"/>
      <c r="N158" s="29"/>
      <c r="O158" s="29"/>
      <c r="P158" s="29"/>
      <c r="Q158" s="29"/>
      <c r="R158" s="29"/>
      <c r="S158" s="29"/>
      <c r="T158" s="29"/>
      <c r="U158" s="29"/>
      <c r="V158" s="29"/>
      <c r="W158" s="29"/>
      <c r="X158" s="29"/>
      <c r="Y158" s="29"/>
      <c r="Z158" s="29"/>
      <c r="AA158" s="29"/>
      <c r="AB158" s="29"/>
      <c r="AC158" s="29"/>
      <c r="AD158" s="29"/>
      <c r="AE158" s="29"/>
      <c r="AF158" s="29"/>
      <c r="AG158" s="29"/>
      <c r="AH158" s="79"/>
    </row>
    <row r="159" spans="1:34" ht="28.35" customHeight="1">
      <c r="A159" s="99"/>
      <c r="B159" s="99"/>
      <c r="C159" s="99"/>
      <c r="D159" s="99"/>
      <c r="E159" s="74"/>
      <c r="F159" s="74"/>
      <c r="G159" s="74"/>
      <c r="H159" s="74"/>
      <c r="I159" s="74"/>
      <c r="J159" s="74"/>
      <c r="K159" s="74"/>
      <c r="L159" s="74"/>
      <c r="M159" s="74"/>
      <c r="N159" s="74"/>
      <c r="O159" s="74"/>
      <c r="P159" s="74"/>
      <c r="Q159" s="74"/>
      <c r="R159" s="74"/>
      <c r="S159" s="74"/>
      <c r="T159" s="74"/>
      <c r="U159" s="74"/>
      <c r="V159" s="74"/>
      <c r="W159" s="74"/>
      <c r="X159" s="74"/>
      <c r="Y159" s="74"/>
      <c r="Z159" s="74"/>
      <c r="AA159" s="74"/>
      <c r="AB159" s="74"/>
      <c r="AC159" s="74"/>
      <c r="AD159" s="74"/>
      <c r="AE159" s="74"/>
      <c r="AF159" s="74"/>
      <c r="AG159" s="74"/>
      <c r="AH159" s="75"/>
    </row>
    <row r="160" spans="1:34" ht="28.35" customHeight="1">
      <c r="A160" s="148" t="str">
        <f>'compétences cycle4'!A160:A169</f>
        <v>Enseignement moral et civique</v>
      </c>
      <c r="B160" s="169" t="str">
        <f>'compétences cycle4'!B160:C161</f>
        <v>Respect d'autrui</v>
      </c>
      <c r="C160" s="169"/>
      <c r="D160" s="86" t="str">
        <f>'compétences cycle4'!D160</f>
        <v>Respecter autrui et accepter les différences</v>
      </c>
      <c r="E160" s="29"/>
      <c r="F160" s="29"/>
      <c r="G160" s="29"/>
      <c r="H160" s="29"/>
      <c r="I160" s="29"/>
      <c r="J160" s="29"/>
      <c r="K160" s="29"/>
      <c r="L160" s="29"/>
      <c r="M160" s="29"/>
      <c r="N160" s="29"/>
      <c r="O160" s="29"/>
      <c r="P160" s="29"/>
      <c r="Q160" s="29"/>
      <c r="R160" s="29"/>
      <c r="S160" s="29"/>
      <c r="T160" s="29"/>
      <c r="U160" s="29"/>
      <c r="V160" s="29"/>
      <c r="W160" s="29"/>
      <c r="X160" s="29"/>
      <c r="Y160" s="29"/>
      <c r="Z160" s="29"/>
      <c r="AA160" s="29"/>
      <c r="AB160" s="29"/>
      <c r="AC160" s="29"/>
      <c r="AD160" s="29"/>
      <c r="AE160" s="29"/>
      <c r="AF160" s="29"/>
      <c r="AG160" s="29"/>
      <c r="AH160" s="79"/>
    </row>
    <row r="161" spans="1:34" ht="28.35" customHeight="1">
      <c r="A161" s="148"/>
      <c r="B161" s="169"/>
      <c r="C161" s="169"/>
      <c r="D161" s="86" t="str">
        <f>'compétences cycle4'!D161</f>
        <v>Respecter les engagements pris envers soi-même et envers les autres</v>
      </c>
      <c r="E161" s="29"/>
      <c r="F161" s="29"/>
      <c r="G161" s="29"/>
      <c r="H161" s="29"/>
      <c r="I161" s="29"/>
      <c r="J161" s="29"/>
      <c r="K161" s="29"/>
      <c r="L161" s="29"/>
      <c r="M161" s="29"/>
      <c r="N161" s="29"/>
      <c r="O161" s="29"/>
      <c r="P161" s="29"/>
      <c r="Q161" s="29"/>
      <c r="R161" s="29"/>
      <c r="S161" s="29"/>
      <c r="T161" s="29"/>
      <c r="U161" s="29"/>
      <c r="V161" s="29"/>
      <c r="W161" s="29"/>
      <c r="X161" s="29"/>
      <c r="Y161" s="29"/>
      <c r="Z161" s="29"/>
      <c r="AA161" s="29"/>
      <c r="AB161" s="29"/>
      <c r="AC161" s="29"/>
      <c r="AD161" s="29"/>
      <c r="AE161" s="29"/>
      <c r="AF161" s="29"/>
      <c r="AG161" s="29"/>
      <c r="AH161" s="79"/>
    </row>
    <row r="162" spans="1:34" ht="30">
      <c r="A162" s="148"/>
      <c r="B162" s="169" t="str">
        <f>'compétences cycle4'!B162:C163</f>
        <v>Identifier et exprimer les émotions et les
sentiments</v>
      </c>
      <c r="C162" s="169"/>
      <c r="D162" s="86" t="str">
        <f>'compétences cycle4'!D162</f>
        <v>Partager et réguler ses émotions, des sentiments dans des situations d'enseignement</v>
      </c>
      <c r="E162" s="29"/>
      <c r="F162" s="29"/>
      <c r="G162" s="29"/>
      <c r="H162" s="29"/>
      <c r="I162" s="29"/>
      <c r="J162" s="29"/>
      <c r="K162" s="29"/>
      <c r="L162" s="29"/>
      <c r="M162" s="29"/>
      <c r="N162" s="29"/>
      <c r="O162" s="29"/>
      <c r="P162" s="29"/>
      <c r="Q162" s="29"/>
      <c r="R162" s="29"/>
      <c r="S162" s="29"/>
      <c r="T162" s="29"/>
      <c r="U162" s="29"/>
      <c r="V162" s="29"/>
      <c r="W162" s="29"/>
      <c r="X162" s="29"/>
      <c r="Y162" s="29"/>
      <c r="Z162" s="29"/>
      <c r="AA162" s="29"/>
      <c r="AB162" s="29"/>
      <c r="AC162" s="29"/>
      <c r="AD162" s="29"/>
      <c r="AE162" s="29"/>
      <c r="AF162" s="29"/>
      <c r="AG162" s="29"/>
      <c r="AH162" s="79"/>
    </row>
    <row r="163" spans="1:34" ht="28.35" customHeight="1">
      <c r="A163" s="148"/>
      <c r="B163" s="169"/>
      <c r="C163" s="169"/>
      <c r="D163" s="86" t="str">
        <f>'compétences cycle4'!D163</f>
        <v>Mobiliser le vocabulaire adapté à leur expression</v>
      </c>
      <c r="E163" s="29"/>
      <c r="F163" s="29"/>
      <c r="G163" s="29"/>
      <c r="H163" s="29"/>
      <c r="I163" s="29"/>
      <c r="J163" s="29"/>
      <c r="K163" s="29"/>
      <c r="L163" s="29"/>
      <c r="M163" s="29"/>
      <c r="N163" s="29"/>
      <c r="O163" s="29"/>
      <c r="P163" s="29"/>
      <c r="Q163" s="29"/>
      <c r="R163" s="29"/>
      <c r="S163" s="29"/>
      <c r="T163" s="29"/>
      <c r="U163" s="29"/>
      <c r="V163" s="29"/>
      <c r="W163" s="29"/>
      <c r="X163" s="29"/>
      <c r="Y163" s="29"/>
      <c r="Z163" s="29"/>
      <c r="AA163" s="29"/>
      <c r="AB163" s="29"/>
      <c r="AC163" s="29"/>
      <c r="AD163" s="29"/>
      <c r="AE163" s="29"/>
      <c r="AF163" s="29"/>
      <c r="AG163" s="29"/>
      <c r="AH163" s="79"/>
    </row>
    <row r="164" spans="1:34" ht="28.35" customHeight="1">
      <c r="A164" s="148"/>
      <c r="B164" s="169" t="str">
        <f>'compétences cycle4'!B164:C166</f>
        <v>Acquérir et partager les valeurs de la République</v>
      </c>
      <c r="C164" s="169"/>
      <c r="D164" s="86" t="str">
        <f>'compétences cycle4'!D164</f>
        <v>Comprendre que la vie collective impliquele respect de règle</v>
      </c>
      <c r="E164" s="29"/>
      <c r="F164" s="29"/>
      <c r="G164" s="29"/>
      <c r="H164" s="29"/>
      <c r="I164" s="29"/>
      <c r="J164" s="29"/>
      <c r="K164" s="29"/>
      <c r="L164" s="29"/>
      <c r="M164" s="29"/>
      <c r="N164" s="29"/>
      <c r="O164" s="29"/>
      <c r="P164" s="29"/>
      <c r="Q164" s="29"/>
      <c r="R164" s="29"/>
      <c r="S164" s="29"/>
      <c r="T164" s="29"/>
      <c r="U164" s="29"/>
      <c r="V164" s="29"/>
      <c r="W164" s="29"/>
      <c r="X164" s="29"/>
      <c r="Y164" s="29"/>
      <c r="Z164" s="29"/>
      <c r="AA164" s="29"/>
      <c r="AB164" s="29"/>
      <c r="AC164" s="29"/>
      <c r="AD164" s="29"/>
      <c r="AE164" s="29"/>
      <c r="AF164" s="29"/>
      <c r="AG164" s="29"/>
      <c r="AH164" s="79"/>
    </row>
    <row r="165" spans="1:34" ht="30">
      <c r="A165" s="148"/>
      <c r="B165" s="169"/>
      <c r="C165" s="169"/>
      <c r="D165" s="86" t="str">
        <f>'compétences cycle4'!D165</f>
        <v>Connaître les valeurs, principes et symboles de la République française, de l’Union européenne et des sociétés démocratiques</v>
      </c>
      <c r="E165" s="29"/>
      <c r="F165" s="29"/>
      <c r="G165" s="29"/>
      <c r="H165" s="29"/>
      <c r="I165" s="29"/>
      <c r="J165" s="29"/>
      <c r="K165" s="29"/>
      <c r="L165" s="29"/>
      <c r="M165" s="29"/>
      <c r="N165" s="29"/>
      <c r="O165" s="29"/>
      <c r="P165" s="29"/>
      <c r="Q165" s="29"/>
      <c r="R165" s="29"/>
      <c r="S165" s="29"/>
      <c r="T165" s="29"/>
      <c r="U165" s="29"/>
      <c r="V165" s="29"/>
      <c r="W165" s="29"/>
      <c r="X165" s="29"/>
      <c r="Y165" s="29"/>
      <c r="Z165" s="29"/>
      <c r="AA165" s="29"/>
      <c r="AB165" s="29"/>
      <c r="AC165" s="29"/>
      <c r="AD165" s="29"/>
      <c r="AE165" s="29"/>
      <c r="AF165" s="29"/>
      <c r="AG165" s="29"/>
      <c r="AH165" s="79"/>
    </row>
    <row r="166" spans="1:34" ht="28.35" customHeight="1">
      <c r="A166" s="148"/>
      <c r="B166" s="169"/>
      <c r="C166" s="169"/>
      <c r="D166" s="86" t="str">
        <f>'compétences cycle4'!D166</f>
        <v>Identifier et connaître les cadres d’une société démocratique</v>
      </c>
      <c r="E166" s="29"/>
      <c r="F166" s="29"/>
      <c r="G166" s="29"/>
      <c r="H166" s="29"/>
      <c r="I166" s="29"/>
      <c r="J166" s="29"/>
      <c r="K166" s="29"/>
      <c r="L166" s="29"/>
      <c r="M166" s="29"/>
      <c r="N166" s="29"/>
      <c r="O166" s="29"/>
      <c r="P166" s="29"/>
      <c r="Q166" s="29"/>
      <c r="R166" s="29"/>
      <c r="S166" s="29"/>
      <c r="T166" s="29"/>
      <c r="U166" s="29"/>
      <c r="V166" s="29"/>
      <c r="W166" s="29"/>
      <c r="X166" s="29"/>
      <c r="Y166" s="29"/>
      <c r="Z166" s="29"/>
      <c r="AA166" s="29"/>
      <c r="AB166" s="29"/>
      <c r="AC166" s="29"/>
      <c r="AD166" s="29"/>
      <c r="AE166" s="29"/>
      <c r="AF166" s="29"/>
      <c r="AG166" s="29"/>
      <c r="AH166" s="79"/>
    </row>
    <row r="167" spans="1:34" ht="30">
      <c r="A167" s="148"/>
      <c r="B167" s="169" t="str">
        <f>'compétences cycle4'!B167:C169</f>
        <v>Construire une culture civique</v>
      </c>
      <c r="C167" s="169"/>
      <c r="D167" s="86" t="str">
        <f>'compétences cycle4'!D167</f>
        <v>Comprendre et expérimenter l’engagement dans la classe, dans l’école et dans l’établissement</v>
      </c>
      <c r="E167" s="29"/>
      <c r="F167" s="29"/>
      <c r="G167" s="29"/>
      <c r="H167" s="29"/>
      <c r="I167" s="29"/>
      <c r="J167" s="29"/>
      <c r="K167" s="29"/>
      <c r="L167" s="29"/>
      <c r="M167" s="29"/>
      <c r="N167" s="29"/>
      <c r="O167" s="29"/>
      <c r="P167" s="29"/>
      <c r="Q167" s="29"/>
      <c r="R167" s="29"/>
      <c r="S167" s="29"/>
      <c r="T167" s="29"/>
      <c r="U167" s="29"/>
      <c r="V167" s="29"/>
      <c r="W167" s="29"/>
      <c r="X167" s="29"/>
      <c r="Y167" s="29"/>
      <c r="Z167" s="29"/>
      <c r="AA167" s="29"/>
      <c r="AB167" s="29"/>
      <c r="AC167" s="29"/>
      <c r="AD167" s="29"/>
      <c r="AE167" s="29"/>
      <c r="AF167" s="29"/>
      <c r="AG167" s="29"/>
      <c r="AH167" s="79"/>
    </row>
    <row r="168" spans="1:34" ht="28.35" customHeight="1">
      <c r="A168" s="148"/>
      <c r="B168" s="169"/>
      <c r="C168" s="169"/>
      <c r="D168" s="86" t="str">
        <f>'compétences cycle4'!D168</f>
        <v>Comprendre le sens de l’intérêt général</v>
      </c>
      <c r="E168" s="29"/>
      <c r="F168" s="29"/>
      <c r="G168" s="29"/>
      <c r="H168" s="29"/>
      <c r="I168" s="29"/>
      <c r="J168" s="29"/>
      <c r="K168" s="29"/>
      <c r="L168" s="29"/>
      <c r="M168" s="29"/>
      <c r="N168" s="29"/>
      <c r="O168" s="29"/>
      <c r="P168" s="29"/>
      <c r="Q168" s="29"/>
      <c r="R168" s="29"/>
      <c r="S168" s="29"/>
      <c r="T168" s="29"/>
      <c r="U168" s="29"/>
      <c r="V168" s="29"/>
      <c r="W168" s="29"/>
      <c r="X168" s="29"/>
      <c r="Y168" s="29"/>
      <c r="Z168" s="29"/>
      <c r="AA168" s="29"/>
      <c r="AB168" s="29"/>
      <c r="AC168" s="29"/>
      <c r="AD168" s="29"/>
      <c r="AE168" s="29"/>
      <c r="AF168" s="29"/>
      <c r="AG168" s="29"/>
      <c r="AH168" s="79"/>
    </row>
    <row r="169" spans="1:34" ht="28.35" customHeight="1">
      <c r="A169" s="148"/>
      <c r="B169" s="169"/>
      <c r="C169" s="169"/>
      <c r="D169" s="86" t="str">
        <f>'compétences cycle4'!D169</f>
        <v>Exercer son jugement, construire l’esprit critique</v>
      </c>
      <c r="E169" s="29"/>
      <c r="F169" s="29"/>
      <c r="G169" s="29"/>
      <c r="H169" s="29"/>
      <c r="I169" s="29"/>
      <c r="J169" s="29"/>
      <c r="K169" s="29"/>
      <c r="L169" s="29"/>
      <c r="M169" s="29"/>
      <c r="N169" s="29"/>
      <c r="O169" s="29"/>
      <c r="P169" s="29"/>
      <c r="Q169" s="29"/>
      <c r="R169" s="29"/>
      <c r="S169" s="29"/>
      <c r="T169" s="29"/>
      <c r="U169" s="29"/>
      <c r="V169" s="29"/>
      <c r="W169" s="29"/>
      <c r="X169" s="29"/>
      <c r="Y169" s="29"/>
      <c r="Z169" s="29"/>
      <c r="AA169" s="29"/>
      <c r="AB169" s="29"/>
      <c r="AC169" s="29"/>
      <c r="AD169" s="29"/>
      <c r="AE169" s="29"/>
      <c r="AF169" s="29"/>
      <c r="AG169" s="29"/>
      <c r="AH169" s="79"/>
    </row>
    <row r="170" spans="1:34" ht="28.35" customHeight="1">
      <c r="A170" s="180" t="str">
        <f>'compétences cycle4'!A170:A208</f>
        <v>Histoire et géographie</v>
      </c>
      <c r="B170" s="155" t="str">
        <f>'compétences cycle4'!B170:B172</f>
        <v>5è</v>
      </c>
      <c r="C170" s="155" t="str">
        <f>'compétences cycle4'!C170:C178</f>
        <v>Histoire</v>
      </c>
      <c r="D170" s="86" t="str">
        <f>'compétences cycle4'!D170</f>
        <v>Thème 1 : Chrétientés et islam (VIe-XIIIe siècles), des mondes en contact</v>
      </c>
      <c r="E170" s="29"/>
      <c r="F170" s="29"/>
      <c r="G170" s="29"/>
      <c r="H170" s="29"/>
      <c r="I170" s="29"/>
      <c r="J170" s="29"/>
      <c r="K170" s="29"/>
      <c r="L170" s="29"/>
      <c r="M170" s="29"/>
      <c r="N170" s="29"/>
      <c r="O170" s="29"/>
      <c r="P170" s="29"/>
      <c r="Q170" s="29"/>
      <c r="R170" s="29"/>
      <c r="S170" s="29"/>
      <c r="T170" s="29"/>
      <c r="U170" s="29"/>
      <c r="V170" s="29"/>
      <c r="W170" s="29"/>
      <c r="X170" s="29"/>
      <c r="Y170" s="29"/>
      <c r="Z170" s="29"/>
      <c r="AA170" s="29"/>
      <c r="AB170" s="29"/>
      <c r="AC170" s="29"/>
      <c r="AD170" s="29"/>
      <c r="AE170" s="29"/>
      <c r="AF170" s="29"/>
      <c r="AG170" s="29"/>
      <c r="AH170" s="79"/>
    </row>
    <row r="171" spans="1:34" ht="30">
      <c r="A171" s="180"/>
      <c r="B171" s="155"/>
      <c r="C171" s="155"/>
      <c r="D171" s="86" t="str">
        <f>'compétences cycle4'!D171</f>
        <v>Thème 2 : Société, Église et pouvoir politique dans l’occident féodal (XIe-Xve siècles)</v>
      </c>
      <c r="E171" s="29"/>
      <c r="F171" s="29"/>
      <c r="G171" s="29"/>
      <c r="H171" s="29"/>
      <c r="I171" s="29"/>
      <c r="J171" s="29"/>
      <c r="K171" s="29"/>
      <c r="L171" s="29"/>
      <c r="M171" s="29"/>
      <c r="N171" s="29"/>
      <c r="O171" s="29"/>
      <c r="P171" s="29"/>
      <c r="Q171" s="29"/>
      <c r="R171" s="29"/>
      <c r="S171" s="29"/>
      <c r="T171" s="29"/>
      <c r="U171" s="29"/>
      <c r="V171" s="29"/>
      <c r="W171" s="29"/>
      <c r="X171" s="29"/>
      <c r="Y171" s="29"/>
      <c r="Z171" s="29"/>
      <c r="AA171" s="29"/>
      <c r="AB171" s="29"/>
      <c r="AC171" s="29"/>
      <c r="AD171" s="29"/>
      <c r="AE171" s="29"/>
      <c r="AF171" s="29"/>
      <c r="AG171" s="29"/>
      <c r="AH171" s="79"/>
    </row>
    <row r="172" spans="1:34" ht="30">
      <c r="A172" s="180"/>
      <c r="B172" s="155"/>
      <c r="C172" s="155"/>
      <c r="D172" s="86" t="str">
        <f>'compétences cycle4'!D172</f>
        <v>Thème 3 : Transformations de l’Europe et ouverture sur le monde aux XVIe et XVIIe siècles</v>
      </c>
      <c r="E172" s="29"/>
      <c r="F172" s="29"/>
      <c r="G172" s="29"/>
      <c r="H172" s="29"/>
      <c r="I172" s="29"/>
      <c r="J172" s="29"/>
      <c r="K172" s="29"/>
      <c r="L172" s="29"/>
      <c r="M172" s="29"/>
      <c r="N172" s="29"/>
      <c r="O172" s="29"/>
      <c r="P172" s="29"/>
      <c r="Q172" s="29"/>
      <c r="R172" s="29"/>
      <c r="S172" s="29"/>
      <c r="T172" s="29"/>
      <c r="U172" s="29"/>
      <c r="V172" s="29"/>
      <c r="W172" s="29"/>
      <c r="X172" s="29"/>
      <c r="Y172" s="29"/>
      <c r="Z172" s="29"/>
      <c r="AA172" s="29"/>
      <c r="AB172" s="29"/>
      <c r="AC172" s="29"/>
      <c r="AD172" s="29"/>
      <c r="AE172" s="29"/>
      <c r="AF172" s="29"/>
      <c r="AG172" s="29"/>
      <c r="AH172" s="79"/>
    </row>
    <row r="173" spans="1:34" ht="28.35" customHeight="1">
      <c r="A173" s="180"/>
      <c r="B173" s="155" t="str">
        <f>'compétences cycle4'!B173:B175</f>
        <v>4è</v>
      </c>
      <c r="C173" s="155"/>
      <c r="D173" s="86" t="str">
        <f>'compétences cycle4'!D173</f>
        <v>Thème 1 : Le XVIIIe siècle. Expansions, Lumières et révolutions</v>
      </c>
      <c r="E173" s="29"/>
      <c r="F173" s="29"/>
      <c r="G173" s="29"/>
      <c r="H173" s="29"/>
      <c r="I173" s="29"/>
      <c r="J173" s="29"/>
      <c r="K173" s="29"/>
      <c r="L173" s="29"/>
      <c r="M173" s="29"/>
      <c r="N173" s="29"/>
      <c r="O173" s="29"/>
      <c r="P173" s="29"/>
      <c r="Q173" s="29"/>
      <c r="R173" s="29"/>
      <c r="S173" s="29"/>
      <c r="T173" s="29"/>
      <c r="U173" s="29"/>
      <c r="V173" s="29"/>
      <c r="W173" s="29"/>
      <c r="X173" s="29"/>
      <c r="Y173" s="29"/>
      <c r="Z173" s="29"/>
      <c r="AA173" s="29"/>
      <c r="AB173" s="29"/>
      <c r="AC173" s="29"/>
      <c r="AD173" s="29"/>
      <c r="AE173" s="29"/>
      <c r="AF173" s="29"/>
      <c r="AG173" s="29"/>
      <c r="AH173" s="79"/>
    </row>
    <row r="174" spans="1:34" ht="28.35" customHeight="1">
      <c r="A174" s="180"/>
      <c r="B174" s="155"/>
      <c r="C174" s="155"/>
      <c r="D174" s="86" t="str">
        <f>'compétences cycle4'!D174</f>
        <v>Thème 2 : L’Europe et le monde au XIXe siècle</v>
      </c>
      <c r="E174" s="29"/>
      <c r="F174" s="29"/>
      <c r="G174" s="29"/>
      <c r="H174" s="29"/>
      <c r="I174" s="29"/>
      <c r="J174" s="29"/>
      <c r="K174" s="29"/>
      <c r="L174" s="29"/>
      <c r="M174" s="29"/>
      <c r="N174" s="29"/>
      <c r="O174" s="29"/>
      <c r="P174" s="29"/>
      <c r="Q174" s="29"/>
      <c r="R174" s="29"/>
      <c r="S174" s="29"/>
      <c r="T174" s="29"/>
      <c r="U174" s="29"/>
      <c r="V174" s="29"/>
      <c r="W174" s="29"/>
      <c r="X174" s="29"/>
      <c r="Y174" s="29"/>
      <c r="Z174" s="29"/>
      <c r="AA174" s="29"/>
      <c r="AB174" s="29"/>
      <c r="AC174" s="29"/>
      <c r="AD174" s="29"/>
      <c r="AE174" s="29"/>
      <c r="AF174" s="29"/>
      <c r="AG174" s="29"/>
      <c r="AH174" s="79"/>
    </row>
    <row r="175" spans="1:34" ht="28.35" customHeight="1">
      <c r="A175" s="180"/>
      <c r="B175" s="155"/>
      <c r="C175" s="155"/>
      <c r="D175" s="86" t="str">
        <f>'compétences cycle4'!D175</f>
        <v>Thème 3 : Société, culture et politique dans la France du XIXe siècle</v>
      </c>
      <c r="E175" s="29"/>
      <c r="F175" s="29"/>
      <c r="G175" s="29"/>
      <c r="H175" s="29"/>
      <c r="I175" s="29"/>
      <c r="J175" s="29"/>
      <c r="K175" s="29"/>
      <c r="L175" s="29"/>
      <c r="M175" s="29"/>
      <c r="N175" s="29"/>
      <c r="O175" s="29"/>
      <c r="P175" s="29"/>
      <c r="Q175" s="29"/>
      <c r="R175" s="29"/>
      <c r="S175" s="29"/>
      <c r="T175" s="29"/>
      <c r="U175" s="29"/>
      <c r="V175" s="29"/>
      <c r="W175" s="29"/>
      <c r="X175" s="29"/>
      <c r="Y175" s="29"/>
      <c r="Z175" s="29"/>
      <c r="AA175" s="29"/>
      <c r="AB175" s="29"/>
      <c r="AC175" s="29"/>
      <c r="AD175" s="29"/>
      <c r="AE175" s="29"/>
      <c r="AF175" s="29"/>
      <c r="AG175" s="29"/>
      <c r="AH175" s="79"/>
    </row>
    <row r="176" spans="1:34" ht="28.35" customHeight="1">
      <c r="A176" s="180"/>
      <c r="B176" s="155" t="str">
        <f>'compétences cycle4'!B176:B178</f>
        <v>3è</v>
      </c>
      <c r="C176" s="155"/>
      <c r="D176" s="86" t="str">
        <f>'compétences cycle4'!D176</f>
        <v>Thème 1 : L'Europe, un théâtre majeur des guerres totales (1914-1945)</v>
      </c>
      <c r="E176" s="29"/>
      <c r="F176" s="29"/>
      <c r="G176" s="29"/>
      <c r="H176" s="29"/>
      <c r="I176" s="29"/>
      <c r="J176" s="29"/>
      <c r="K176" s="29"/>
      <c r="L176" s="29"/>
      <c r="M176" s="29"/>
      <c r="N176" s="29"/>
      <c r="O176" s="29"/>
      <c r="P176" s="29"/>
      <c r="Q176" s="29"/>
      <c r="R176" s="29"/>
      <c r="S176" s="29"/>
      <c r="T176" s="29"/>
      <c r="U176" s="29"/>
      <c r="V176" s="29"/>
      <c r="W176" s="29"/>
      <c r="X176" s="29"/>
      <c r="Y176" s="29"/>
      <c r="Z176" s="29"/>
      <c r="AA176" s="29"/>
      <c r="AB176" s="29"/>
      <c r="AC176" s="29"/>
      <c r="AD176" s="29"/>
      <c r="AE176" s="29"/>
      <c r="AF176" s="29"/>
      <c r="AG176" s="29"/>
      <c r="AH176" s="79"/>
    </row>
    <row r="177" spans="1:34" ht="28.35" customHeight="1">
      <c r="A177" s="180"/>
      <c r="B177" s="155"/>
      <c r="C177" s="155"/>
      <c r="D177" s="86" t="str">
        <f>'compétences cycle4'!D177</f>
        <v>Thème 2 : Le monde depuis 1945</v>
      </c>
      <c r="E177" s="29"/>
      <c r="F177" s="29"/>
      <c r="G177" s="29"/>
      <c r="H177" s="29"/>
      <c r="I177" s="29"/>
      <c r="J177" s="29"/>
      <c r="K177" s="29"/>
      <c r="L177" s="29"/>
      <c r="M177" s="29"/>
      <c r="N177" s="29"/>
      <c r="O177" s="29"/>
      <c r="P177" s="29"/>
      <c r="Q177" s="29"/>
      <c r="R177" s="29"/>
      <c r="S177" s="29"/>
      <c r="T177" s="29"/>
      <c r="U177" s="29"/>
      <c r="V177" s="29"/>
      <c r="W177" s="29"/>
      <c r="X177" s="29"/>
      <c r="Y177" s="29"/>
      <c r="Z177" s="29"/>
      <c r="AA177" s="29"/>
      <c r="AB177" s="29"/>
      <c r="AC177" s="29"/>
      <c r="AD177" s="29"/>
      <c r="AE177" s="29"/>
      <c r="AF177" s="29"/>
      <c r="AG177" s="29"/>
      <c r="AH177" s="79"/>
    </row>
    <row r="178" spans="1:34" ht="28.35" customHeight="1">
      <c r="A178" s="180"/>
      <c r="B178" s="155"/>
      <c r="C178" s="155"/>
      <c r="D178" s="86" t="str">
        <f>'compétences cycle4'!D178</f>
        <v>Thème 3 : Françaises et Français dans une République repensée</v>
      </c>
      <c r="E178" s="29"/>
      <c r="F178" s="29"/>
      <c r="G178" s="29"/>
      <c r="H178" s="29"/>
      <c r="I178" s="29"/>
      <c r="J178" s="29"/>
      <c r="K178" s="29"/>
      <c r="L178" s="29"/>
      <c r="M178" s="29"/>
      <c r="N178" s="29"/>
      <c r="O178" s="29"/>
      <c r="P178" s="29"/>
      <c r="Q178" s="29"/>
      <c r="R178" s="29"/>
      <c r="S178" s="29"/>
      <c r="T178" s="29"/>
      <c r="U178" s="29"/>
      <c r="V178" s="29"/>
      <c r="W178" s="29"/>
      <c r="X178" s="29"/>
      <c r="Y178" s="29"/>
      <c r="Z178" s="29"/>
      <c r="AA178" s="29"/>
      <c r="AB178" s="29"/>
      <c r="AC178" s="29"/>
      <c r="AD178" s="29"/>
      <c r="AE178" s="29"/>
      <c r="AF178" s="29"/>
      <c r="AG178" s="29"/>
      <c r="AH178" s="79"/>
    </row>
    <row r="179" spans="1:34" ht="28.35" customHeight="1">
      <c r="A179" s="180"/>
      <c r="B179" s="155" t="str">
        <f>'compétences cycle4'!B179:C182</f>
        <v>Se repérer dans le temps : construire des repères historiques</v>
      </c>
      <c r="C179" s="155"/>
      <c r="D179" s="86" t="str">
        <f>'compétences cycle4'!D179</f>
        <v>Situer des grandes périodes historiques</v>
      </c>
      <c r="E179" s="29"/>
      <c r="F179" s="29"/>
      <c r="G179" s="29"/>
      <c r="H179" s="29"/>
      <c r="I179" s="29"/>
      <c r="J179" s="29"/>
      <c r="K179" s="29"/>
      <c r="L179" s="29"/>
      <c r="M179" s="29"/>
      <c r="N179" s="29"/>
      <c r="O179" s="29"/>
      <c r="P179" s="29"/>
      <c r="Q179" s="29"/>
      <c r="R179" s="29"/>
      <c r="S179" s="29"/>
      <c r="T179" s="29"/>
      <c r="U179" s="29"/>
      <c r="V179" s="29"/>
      <c r="W179" s="29"/>
      <c r="X179" s="29"/>
      <c r="Y179" s="29"/>
      <c r="Z179" s="29"/>
      <c r="AA179" s="29"/>
      <c r="AB179" s="29"/>
      <c r="AC179" s="29"/>
      <c r="AD179" s="29"/>
      <c r="AE179" s="29"/>
      <c r="AF179" s="29"/>
      <c r="AG179" s="29"/>
      <c r="AH179" s="79"/>
    </row>
    <row r="180" spans="1:34" ht="28.35" customHeight="1">
      <c r="A180" s="180"/>
      <c r="B180" s="155"/>
      <c r="C180" s="155"/>
      <c r="D180" s="86" t="str">
        <f>'compétences cycle4'!D180</f>
        <v>Ordonner des faits et les situer</v>
      </c>
      <c r="E180" s="29"/>
      <c r="F180" s="29"/>
      <c r="G180" s="29"/>
      <c r="H180" s="29"/>
      <c r="I180" s="29"/>
      <c r="J180" s="29"/>
      <c r="K180" s="29"/>
      <c r="L180" s="29"/>
      <c r="M180" s="29"/>
      <c r="N180" s="29"/>
      <c r="O180" s="29"/>
      <c r="P180" s="29"/>
      <c r="Q180" s="29"/>
      <c r="R180" s="29"/>
      <c r="S180" s="29"/>
      <c r="T180" s="29"/>
      <c r="U180" s="29"/>
      <c r="V180" s="29"/>
      <c r="W180" s="29"/>
      <c r="X180" s="29"/>
      <c r="Y180" s="29"/>
      <c r="Z180" s="29"/>
      <c r="AA180" s="29"/>
      <c r="AB180" s="29"/>
      <c r="AC180" s="29"/>
      <c r="AD180" s="29"/>
      <c r="AE180" s="29"/>
      <c r="AF180" s="29"/>
      <c r="AG180" s="29"/>
      <c r="AH180" s="79"/>
    </row>
    <row r="181" spans="1:34" ht="28.35" customHeight="1">
      <c r="A181" s="180"/>
      <c r="B181" s="155"/>
      <c r="C181" s="155"/>
      <c r="D181" s="86" t="str">
        <f>'compétences cycle4'!D181</f>
        <v>Utiliser des documents</v>
      </c>
      <c r="E181" s="29"/>
      <c r="F181" s="29"/>
      <c r="G181" s="29"/>
      <c r="H181" s="29"/>
      <c r="I181" s="29"/>
      <c r="J181" s="29"/>
      <c r="K181" s="29"/>
      <c r="L181" s="29"/>
      <c r="M181" s="29"/>
      <c r="N181" s="29"/>
      <c r="O181" s="29"/>
      <c r="P181" s="29"/>
      <c r="Q181" s="29"/>
      <c r="R181" s="29"/>
      <c r="S181" s="29"/>
      <c r="T181" s="29"/>
      <c r="U181" s="29"/>
      <c r="V181" s="29"/>
      <c r="W181" s="29"/>
      <c r="X181" s="29"/>
      <c r="Y181" s="29"/>
      <c r="Z181" s="29"/>
      <c r="AA181" s="29"/>
      <c r="AB181" s="29"/>
      <c r="AC181" s="29"/>
      <c r="AD181" s="29"/>
      <c r="AE181" s="29"/>
      <c r="AF181" s="29"/>
      <c r="AG181" s="29"/>
      <c r="AH181" s="79"/>
    </row>
    <row r="182" spans="1:34" ht="28.35" customHeight="1">
      <c r="A182" s="180"/>
      <c r="B182" s="155"/>
      <c r="C182" s="155"/>
      <c r="D182" s="86" t="str">
        <f>'compétences cycle4'!D182</f>
        <v>Mémoriser et mobiliser ses repères historiques</v>
      </c>
      <c r="E182" s="29"/>
      <c r="F182" s="29"/>
      <c r="G182" s="29"/>
      <c r="H182" s="29"/>
      <c r="I182" s="29"/>
      <c r="J182" s="29"/>
      <c r="K182" s="29"/>
      <c r="L182" s="29"/>
      <c r="M182" s="29"/>
      <c r="N182" s="29"/>
      <c r="O182" s="29"/>
      <c r="P182" s="29"/>
      <c r="Q182" s="29"/>
      <c r="R182" s="29"/>
      <c r="S182" s="29"/>
      <c r="T182" s="29"/>
      <c r="U182" s="29"/>
      <c r="V182" s="29"/>
      <c r="W182" s="29"/>
      <c r="X182" s="29"/>
      <c r="Y182" s="29"/>
      <c r="Z182" s="29"/>
      <c r="AA182" s="29"/>
      <c r="AB182" s="29"/>
      <c r="AC182" s="29"/>
      <c r="AD182" s="29"/>
      <c r="AE182" s="29"/>
      <c r="AF182" s="29"/>
      <c r="AG182" s="29"/>
      <c r="AH182" s="79"/>
    </row>
    <row r="183" spans="1:34" ht="28.35" customHeight="1">
      <c r="A183" s="180"/>
      <c r="B183" s="155" t="str">
        <f>'compétences cycle4'!B183:B185</f>
        <v>5è</v>
      </c>
      <c r="C183" s="155" t="str">
        <f>'compétences cycle4'!C183:C191</f>
        <v>Géographie</v>
      </c>
      <c r="D183" s="86" t="str">
        <f>'compétences cycle4'!D183</f>
        <v>Thème 1 :  La question démographique et l’inégal développement</v>
      </c>
      <c r="E183" s="29"/>
      <c r="F183" s="29"/>
      <c r="G183" s="29"/>
      <c r="H183" s="29"/>
      <c r="I183" s="29"/>
      <c r="J183" s="29"/>
      <c r="K183" s="29"/>
      <c r="L183" s="29"/>
      <c r="M183" s="29"/>
      <c r="N183" s="29"/>
      <c r="O183" s="29"/>
      <c r="P183" s="29"/>
      <c r="Q183" s="29"/>
      <c r="R183" s="29"/>
      <c r="S183" s="29"/>
      <c r="T183" s="29"/>
      <c r="U183" s="29"/>
      <c r="V183" s="29"/>
      <c r="W183" s="29"/>
      <c r="X183" s="29"/>
      <c r="Y183" s="29"/>
      <c r="Z183" s="29"/>
      <c r="AA183" s="29"/>
      <c r="AB183" s="29"/>
      <c r="AC183" s="29"/>
      <c r="AD183" s="29"/>
      <c r="AE183" s="29"/>
      <c r="AF183" s="29"/>
      <c r="AG183" s="29"/>
      <c r="AH183" s="79"/>
    </row>
    <row r="184" spans="1:34" ht="28.35" customHeight="1">
      <c r="A184" s="180"/>
      <c r="B184" s="155"/>
      <c r="C184" s="155"/>
      <c r="D184" s="86" t="str">
        <f>'compétences cycle4'!D184</f>
        <v>Thème 2 : Des ressources limitées, à gérer et à renouveler</v>
      </c>
      <c r="E184" s="29"/>
      <c r="F184" s="29"/>
      <c r="G184" s="29"/>
      <c r="H184" s="29"/>
      <c r="I184" s="29"/>
      <c r="J184" s="29"/>
      <c r="K184" s="29"/>
      <c r="L184" s="29"/>
      <c r="M184" s="29"/>
      <c r="N184" s="29"/>
      <c r="O184" s="29"/>
      <c r="P184" s="29"/>
      <c r="Q184" s="29"/>
      <c r="R184" s="29"/>
      <c r="S184" s="29"/>
      <c r="T184" s="29"/>
      <c r="U184" s="29"/>
      <c r="V184" s="29"/>
      <c r="W184" s="29"/>
      <c r="X184" s="29"/>
      <c r="Y184" s="29"/>
      <c r="Z184" s="29"/>
      <c r="AA184" s="29"/>
      <c r="AB184" s="29"/>
      <c r="AC184" s="29"/>
      <c r="AD184" s="29"/>
      <c r="AE184" s="29"/>
      <c r="AF184" s="29"/>
      <c r="AG184" s="29"/>
      <c r="AH184" s="79"/>
    </row>
    <row r="185" spans="1:34" ht="28.35" customHeight="1">
      <c r="A185" s="180"/>
      <c r="B185" s="155"/>
      <c r="C185" s="155"/>
      <c r="D185" s="86" t="str">
        <f>'compétences cycle4'!D185</f>
        <v>Thème 3 : L’environnement, du local au planétaire</v>
      </c>
      <c r="E185" s="29"/>
      <c r="F185" s="29"/>
      <c r="G185" s="29"/>
      <c r="H185" s="29"/>
      <c r="I185" s="29"/>
      <c r="J185" s="29"/>
      <c r="K185" s="29"/>
      <c r="L185" s="29"/>
      <c r="M185" s="29"/>
      <c r="N185" s="29"/>
      <c r="O185" s="29"/>
      <c r="P185" s="29"/>
      <c r="Q185" s="29"/>
      <c r="R185" s="29"/>
      <c r="S185" s="29"/>
      <c r="T185" s="29"/>
      <c r="U185" s="29"/>
      <c r="V185" s="29"/>
      <c r="W185" s="29"/>
      <c r="X185" s="29"/>
      <c r="Y185" s="29"/>
      <c r="Z185" s="29"/>
      <c r="AA185" s="29"/>
      <c r="AB185" s="29"/>
      <c r="AC185" s="29"/>
      <c r="AD185" s="29"/>
      <c r="AE185" s="29"/>
      <c r="AF185" s="29"/>
      <c r="AG185" s="29"/>
      <c r="AH185" s="79"/>
    </row>
    <row r="186" spans="1:34" ht="28.35" customHeight="1">
      <c r="A186" s="180"/>
      <c r="B186" s="155" t="str">
        <f>'compétences cycle4'!B186:B188</f>
        <v>4è</v>
      </c>
      <c r="C186" s="155"/>
      <c r="D186" s="86" t="str">
        <f>'compétences cycle4'!D186</f>
        <v>Thème 1 : L’urbanisation du monde</v>
      </c>
      <c r="E186" s="29"/>
      <c r="F186" s="29"/>
      <c r="G186" s="29"/>
      <c r="H186" s="29"/>
      <c r="I186" s="29"/>
      <c r="J186" s="29"/>
      <c r="K186" s="29"/>
      <c r="L186" s="29"/>
      <c r="M186" s="29"/>
      <c r="N186" s="29"/>
      <c r="O186" s="29"/>
      <c r="P186" s="29"/>
      <c r="Q186" s="29"/>
      <c r="R186" s="29"/>
      <c r="S186" s="29"/>
      <c r="T186" s="29"/>
      <c r="U186" s="29"/>
      <c r="V186" s="29"/>
      <c r="W186" s="29"/>
      <c r="X186" s="29"/>
      <c r="Y186" s="29"/>
      <c r="Z186" s="29"/>
      <c r="AA186" s="29"/>
      <c r="AB186" s="29"/>
      <c r="AC186" s="29"/>
      <c r="AD186" s="29"/>
      <c r="AE186" s="29"/>
      <c r="AF186" s="29"/>
      <c r="AG186" s="29"/>
      <c r="AH186" s="79"/>
    </row>
    <row r="187" spans="1:34" ht="28.35" customHeight="1">
      <c r="A187" s="180"/>
      <c r="B187" s="155"/>
      <c r="C187" s="155"/>
      <c r="D187" s="86" t="str">
        <f>'compétences cycle4'!D187</f>
        <v>Thème 2 : Les mobilités humaines transnationales</v>
      </c>
      <c r="E187" s="29"/>
      <c r="F187" s="29"/>
      <c r="G187" s="29"/>
      <c r="H187" s="29"/>
      <c r="I187" s="29"/>
      <c r="J187" s="29"/>
      <c r="K187" s="29"/>
      <c r="L187" s="29"/>
      <c r="M187" s="29"/>
      <c r="N187" s="29"/>
      <c r="O187" s="29"/>
      <c r="P187" s="29"/>
      <c r="Q187" s="29"/>
      <c r="R187" s="29"/>
      <c r="S187" s="29"/>
      <c r="T187" s="29"/>
      <c r="U187" s="29"/>
      <c r="V187" s="29"/>
      <c r="W187" s="29"/>
      <c r="X187" s="29"/>
      <c r="Y187" s="29"/>
      <c r="Z187" s="29"/>
      <c r="AA187" s="29"/>
      <c r="AB187" s="29"/>
      <c r="AC187" s="29"/>
      <c r="AD187" s="29"/>
      <c r="AE187" s="29"/>
      <c r="AF187" s="29"/>
      <c r="AG187" s="29"/>
      <c r="AH187" s="79"/>
    </row>
    <row r="188" spans="1:34" ht="28.35" customHeight="1">
      <c r="A188" s="180"/>
      <c r="B188" s="155"/>
      <c r="C188" s="155"/>
      <c r="D188" s="86" t="str">
        <f>'compétences cycle4'!D188</f>
        <v>Thème 3 : Des espaces transformés par la mondialisation</v>
      </c>
      <c r="E188" s="29"/>
      <c r="F188" s="29"/>
      <c r="G188" s="29"/>
      <c r="H188" s="29"/>
      <c r="I188" s="29"/>
      <c r="J188" s="29"/>
      <c r="K188" s="29"/>
      <c r="L188" s="29"/>
      <c r="M188" s="29"/>
      <c r="N188" s="29"/>
      <c r="O188" s="29"/>
      <c r="P188" s="29"/>
      <c r="Q188" s="29"/>
      <c r="R188" s="29"/>
      <c r="S188" s="29"/>
      <c r="T188" s="29"/>
      <c r="U188" s="29"/>
      <c r="V188" s="29"/>
      <c r="W188" s="29"/>
      <c r="X188" s="29"/>
      <c r="Y188" s="29"/>
      <c r="Z188" s="29"/>
      <c r="AA188" s="29"/>
      <c r="AB188" s="29"/>
      <c r="AC188" s="29"/>
      <c r="AD188" s="29"/>
      <c r="AE188" s="29"/>
      <c r="AF188" s="29"/>
      <c r="AG188" s="29"/>
      <c r="AH188" s="79"/>
    </row>
    <row r="189" spans="1:34" ht="28.35" customHeight="1">
      <c r="A189" s="180"/>
      <c r="B189" s="155" t="str">
        <f>'compétences cycle4'!B189:B191</f>
        <v>3è</v>
      </c>
      <c r="C189" s="155"/>
      <c r="D189" s="86" t="str">
        <f>'compétences cycle4'!D189</f>
        <v>Thème 1 : Dynamiques territoriales de la France contemporaine</v>
      </c>
      <c r="E189" s="29"/>
      <c r="F189" s="29"/>
      <c r="G189" s="29"/>
      <c r="H189" s="29"/>
      <c r="I189" s="29"/>
      <c r="J189" s="29"/>
      <c r="K189" s="29"/>
      <c r="L189" s="29"/>
      <c r="M189" s="29"/>
      <c r="N189" s="29"/>
      <c r="O189" s="29"/>
      <c r="P189" s="29"/>
      <c r="Q189" s="29"/>
      <c r="R189" s="29"/>
      <c r="S189" s="29"/>
      <c r="T189" s="29"/>
      <c r="U189" s="29"/>
      <c r="V189" s="29"/>
      <c r="W189" s="29"/>
      <c r="X189" s="29"/>
      <c r="Y189" s="29"/>
      <c r="Z189" s="29"/>
      <c r="AA189" s="29"/>
      <c r="AB189" s="29"/>
      <c r="AC189" s="29"/>
      <c r="AD189" s="29"/>
      <c r="AE189" s="29"/>
      <c r="AF189" s="29"/>
      <c r="AG189" s="29"/>
      <c r="AH189" s="79"/>
    </row>
    <row r="190" spans="1:34" ht="28.35" customHeight="1">
      <c r="A190" s="180"/>
      <c r="B190" s="155"/>
      <c r="C190" s="155"/>
      <c r="D190" s="86" t="str">
        <f>'compétences cycle4'!D190</f>
        <v>Thème 2 : Pourquoi et comment aménager le territoire?</v>
      </c>
      <c r="E190" s="29"/>
      <c r="F190" s="29"/>
      <c r="G190" s="29"/>
      <c r="H190" s="29"/>
      <c r="I190" s="29"/>
      <c r="J190" s="29"/>
      <c r="K190" s="29"/>
      <c r="L190" s="29"/>
      <c r="M190" s="29"/>
      <c r="N190" s="29"/>
      <c r="O190" s="29"/>
      <c r="P190" s="29"/>
      <c r="Q190" s="29"/>
      <c r="R190" s="29"/>
      <c r="S190" s="29"/>
      <c r="T190" s="29"/>
      <c r="U190" s="29"/>
      <c r="V190" s="29"/>
      <c r="W190" s="29"/>
      <c r="X190" s="29"/>
      <c r="Y190" s="29"/>
      <c r="Z190" s="29"/>
      <c r="AA190" s="29"/>
      <c r="AB190" s="29"/>
      <c r="AC190" s="29"/>
      <c r="AD190" s="29"/>
      <c r="AE190" s="29"/>
      <c r="AF190" s="29"/>
      <c r="AG190" s="29"/>
      <c r="AH190" s="79"/>
    </row>
    <row r="191" spans="1:34" ht="28.35" customHeight="1">
      <c r="A191" s="180"/>
      <c r="B191" s="155"/>
      <c r="C191" s="155"/>
      <c r="D191" s="86" t="str">
        <f>'compétences cycle4'!D191</f>
        <v>Thème 3 : La France et l’Union européenne</v>
      </c>
      <c r="E191" s="29"/>
      <c r="F191" s="29"/>
      <c r="G191" s="29"/>
      <c r="H191" s="29"/>
      <c r="I191" s="29"/>
      <c r="J191" s="29"/>
      <c r="K191" s="29"/>
      <c r="L191" s="29"/>
      <c r="M191" s="29"/>
      <c r="N191" s="29"/>
      <c r="O191" s="29"/>
      <c r="P191" s="29"/>
      <c r="Q191" s="29"/>
      <c r="R191" s="29"/>
      <c r="S191" s="29"/>
      <c r="T191" s="29"/>
      <c r="U191" s="29"/>
      <c r="V191" s="29"/>
      <c r="W191" s="29"/>
      <c r="X191" s="29"/>
      <c r="Y191" s="29"/>
      <c r="Z191" s="29"/>
      <c r="AA191" s="29"/>
      <c r="AB191" s="29"/>
      <c r="AC191" s="29"/>
      <c r="AD191" s="29"/>
      <c r="AE191" s="29"/>
      <c r="AF191" s="29"/>
      <c r="AG191" s="29"/>
      <c r="AH191" s="79"/>
    </row>
    <row r="192" spans="1:34" ht="28.35" customHeight="1">
      <c r="A192" s="180"/>
      <c r="B192" s="155" t="str">
        <f>'compétences cycle4'!B192:C195</f>
        <v>Se repérer dans l'espace : construire des repères géographiques</v>
      </c>
      <c r="C192" s="155"/>
      <c r="D192" s="86" t="str">
        <f>'compétences cycle4'!D192</f>
        <v>Nommer et localiser les grands repères géographiques</v>
      </c>
      <c r="E192" s="29"/>
      <c r="F192" s="29"/>
      <c r="G192" s="29"/>
      <c r="H192" s="29"/>
      <c r="I192" s="29"/>
      <c r="J192" s="29"/>
      <c r="K192" s="29"/>
      <c r="L192" s="29"/>
      <c r="M192" s="29"/>
      <c r="N192" s="29"/>
      <c r="O192" s="29"/>
      <c r="P192" s="29"/>
      <c r="Q192" s="29"/>
      <c r="R192" s="29"/>
      <c r="S192" s="29"/>
      <c r="T192" s="29"/>
      <c r="U192" s="29"/>
      <c r="V192" s="29"/>
      <c r="W192" s="29"/>
      <c r="X192" s="29"/>
      <c r="Y192" s="29"/>
      <c r="Z192" s="29"/>
      <c r="AA192" s="29"/>
      <c r="AB192" s="29"/>
      <c r="AC192" s="29"/>
      <c r="AD192" s="29"/>
      <c r="AE192" s="29"/>
      <c r="AF192" s="29"/>
      <c r="AG192" s="29"/>
      <c r="AH192" s="79"/>
    </row>
    <row r="193" spans="1:34" ht="28.35" customHeight="1">
      <c r="A193" s="180"/>
      <c r="B193" s="155"/>
      <c r="C193" s="155"/>
      <c r="D193" s="86" t="str">
        <f>'compétences cycle4'!D193</f>
        <v>Nommer, localiser un lieu dans un espace géographique</v>
      </c>
      <c r="E193" s="29"/>
      <c r="F193" s="29"/>
      <c r="G193" s="29"/>
      <c r="H193" s="29"/>
      <c r="I193" s="29"/>
      <c r="J193" s="29"/>
      <c r="K193" s="29"/>
      <c r="L193" s="29"/>
      <c r="M193" s="29"/>
      <c r="N193" s="29"/>
      <c r="O193" s="29"/>
      <c r="P193" s="29"/>
      <c r="Q193" s="29"/>
      <c r="R193" s="29"/>
      <c r="S193" s="29"/>
      <c r="T193" s="29"/>
      <c r="U193" s="29"/>
      <c r="V193" s="29"/>
      <c r="W193" s="29"/>
      <c r="X193" s="29"/>
      <c r="Y193" s="29"/>
      <c r="Z193" s="29"/>
      <c r="AA193" s="29"/>
      <c r="AB193" s="29"/>
      <c r="AC193" s="29"/>
      <c r="AD193" s="29"/>
      <c r="AE193" s="29"/>
      <c r="AF193" s="29"/>
      <c r="AG193" s="29"/>
      <c r="AH193" s="79"/>
    </row>
    <row r="194" spans="1:34" ht="28.35" customHeight="1">
      <c r="A194" s="180"/>
      <c r="B194" s="155"/>
      <c r="C194" s="155"/>
      <c r="D194" s="86" t="str">
        <f>'compétences cycle4'!D194</f>
        <v>Appréhender la notion d'échelle géographique</v>
      </c>
      <c r="E194" s="29"/>
      <c r="F194" s="29"/>
      <c r="G194" s="29"/>
      <c r="H194" s="29"/>
      <c r="I194" s="29"/>
      <c r="J194" s="29"/>
      <c r="K194" s="29"/>
      <c r="L194" s="29"/>
      <c r="M194" s="29"/>
      <c r="N194" s="29"/>
      <c r="O194" s="29"/>
      <c r="P194" s="29"/>
      <c r="Q194" s="29"/>
      <c r="R194" s="29"/>
      <c r="S194" s="29"/>
      <c r="T194" s="29"/>
      <c r="U194" s="29"/>
      <c r="V194" s="29"/>
      <c r="W194" s="29"/>
      <c r="X194" s="29"/>
      <c r="Y194" s="29"/>
      <c r="Z194" s="29"/>
      <c r="AA194" s="29"/>
      <c r="AB194" s="29"/>
      <c r="AC194" s="29"/>
      <c r="AD194" s="29"/>
      <c r="AE194" s="29"/>
      <c r="AF194" s="29"/>
      <c r="AG194" s="29"/>
      <c r="AH194" s="79"/>
    </row>
    <row r="195" spans="1:34" ht="28.35" customHeight="1">
      <c r="A195" s="180"/>
      <c r="B195" s="155"/>
      <c r="C195" s="155"/>
      <c r="D195" s="86" t="str">
        <f>'compétences cycle4'!D195</f>
        <v>Mémoriser et mobiliser ses repères géographiques</v>
      </c>
      <c r="E195" s="29"/>
      <c r="F195" s="29"/>
      <c r="G195" s="29"/>
      <c r="H195" s="29"/>
      <c r="I195" s="29"/>
      <c r="J195" s="29"/>
      <c r="K195" s="29"/>
      <c r="L195" s="29"/>
      <c r="M195" s="29"/>
      <c r="N195" s="29"/>
      <c r="O195" s="29"/>
      <c r="P195" s="29"/>
      <c r="Q195" s="29"/>
      <c r="R195" s="29"/>
      <c r="S195" s="29"/>
      <c r="T195" s="29"/>
      <c r="U195" s="29"/>
      <c r="V195" s="29"/>
      <c r="W195" s="29"/>
      <c r="X195" s="29"/>
      <c r="Y195" s="29"/>
      <c r="Z195" s="29"/>
      <c r="AA195" s="29"/>
      <c r="AB195" s="29"/>
      <c r="AC195" s="29"/>
      <c r="AD195" s="29"/>
      <c r="AE195" s="29"/>
      <c r="AF195" s="29"/>
      <c r="AG195" s="29"/>
      <c r="AH195" s="79"/>
    </row>
    <row r="196" spans="1:34" ht="30">
      <c r="A196" s="180"/>
      <c r="B196" s="155" t="str">
        <f>'compétences cycle4'!B196:C197</f>
        <v>Raisonner, justifier une démarche et les choix effectué</v>
      </c>
      <c r="C196" s="155"/>
      <c r="D196" s="86" t="str">
        <f>'compétences cycle4'!D196</f>
        <v>Poser des questions, se poser des questions à propos de situations historiques ou/et géographiques</v>
      </c>
      <c r="E196" s="29"/>
      <c r="F196" s="29"/>
      <c r="G196" s="29"/>
      <c r="H196" s="29"/>
      <c r="I196" s="29"/>
      <c r="J196" s="29"/>
      <c r="K196" s="29"/>
      <c r="L196" s="29"/>
      <c r="M196" s="29"/>
      <c r="N196" s="29"/>
      <c r="O196" s="29"/>
      <c r="P196" s="29"/>
      <c r="Q196" s="29"/>
      <c r="R196" s="29"/>
      <c r="S196" s="29"/>
      <c r="T196" s="29"/>
      <c r="U196" s="29"/>
      <c r="V196" s="29"/>
      <c r="W196" s="29"/>
      <c r="X196" s="29"/>
      <c r="Y196" s="29"/>
      <c r="Z196" s="29"/>
      <c r="AA196" s="29"/>
      <c r="AB196" s="29"/>
      <c r="AC196" s="29"/>
      <c r="AD196" s="29"/>
      <c r="AE196" s="29"/>
      <c r="AF196" s="29"/>
      <c r="AG196" s="29"/>
      <c r="AH196" s="79"/>
    </row>
    <row r="197" spans="1:34" ht="28.35" customHeight="1">
      <c r="A197" s="180"/>
      <c r="B197" s="155"/>
      <c r="C197" s="155"/>
      <c r="D197" s="86" t="str">
        <f>'compétences cycle4'!D197</f>
        <v>Vérifier des données et des sources</v>
      </c>
      <c r="E197" s="29"/>
      <c r="F197" s="29"/>
      <c r="G197" s="29"/>
      <c r="H197" s="29"/>
      <c r="I197" s="29"/>
      <c r="J197" s="29"/>
      <c r="K197" s="29"/>
      <c r="L197" s="29"/>
      <c r="M197" s="29"/>
      <c r="N197" s="29"/>
      <c r="O197" s="29"/>
      <c r="P197" s="29"/>
      <c r="Q197" s="29"/>
      <c r="R197" s="29"/>
      <c r="S197" s="29"/>
      <c r="T197" s="29"/>
      <c r="U197" s="29"/>
      <c r="V197" s="29"/>
      <c r="W197" s="29"/>
      <c r="X197" s="29"/>
      <c r="Y197" s="29"/>
      <c r="Z197" s="29"/>
      <c r="AA197" s="29"/>
      <c r="AB197" s="29"/>
      <c r="AC197" s="29"/>
      <c r="AD197" s="29"/>
      <c r="AE197" s="29"/>
      <c r="AF197" s="29"/>
      <c r="AG197" s="29"/>
      <c r="AH197" s="79"/>
    </row>
    <row r="198" spans="1:34" ht="28.35" customHeight="1">
      <c r="A198" s="180"/>
      <c r="B198" s="155" t="str">
        <f>'compétences cycle4'!B198:C200</f>
        <v>S’informer dans le monde du numérique</v>
      </c>
      <c r="C198" s="155"/>
      <c r="D198" s="86" t="str">
        <f>'compétences cycle4'!D198</f>
        <v>Connaître différents systèmes d’information, les utiliser</v>
      </c>
      <c r="E198" s="29"/>
      <c r="F198" s="29"/>
      <c r="G198" s="29"/>
      <c r="H198" s="29"/>
      <c r="I198" s="29"/>
      <c r="J198" s="29"/>
      <c r="K198" s="29"/>
      <c r="L198" s="29"/>
      <c r="M198" s="29"/>
      <c r="N198" s="29"/>
      <c r="O198" s="29"/>
      <c r="P198" s="29"/>
      <c r="Q198" s="29"/>
      <c r="R198" s="29"/>
      <c r="S198" s="29"/>
      <c r="T198" s="29"/>
      <c r="U198" s="29"/>
      <c r="V198" s="29"/>
      <c r="W198" s="29"/>
      <c r="X198" s="29"/>
      <c r="Y198" s="29"/>
      <c r="Z198" s="29"/>
      <c r="AA198" s="29"/>
      <c r="AB198" s="29"/>
      <c r="AC198" s="29"/>
      <c r="AD198" s="29"/>
      <c r="AE198" s="29"/>
      <c r="AF198" s="29"/>
      <c r="AG198" s="29"/>
      <c r="AH198" s="79"/>
    </row>
    <row r="199" spans="1:34" ht="28.35" customHeight="1">
      <c r="A199" s="180"/>
      <c r="B199" s="155"/>
      <c r="C199" s="155"/>
      <c r="D199" s="86" t="str">
        <f>'compétences cycle4'!D199</f>
        <v>Trouver, sélectionner et exploiter des informations</v>
      </c>
      <c r="E199" s="29"/>
      <c r="F199" s="29"/>
      <c r="G199" s="29"/>
      <c r="H199" s="29"/>
      <c r="I199" s="29"/>
      <c r="J199" s="29"/>
      <c r="K199" s="29"/>
      <c r="L199" s="29"/>
      <c r="M199" s="29"/>
      <c r="N199" s="29"/>
      <c r="O199" s="29"/>
      <c r="P199" s="29"/>
      <c r="Q199" s="29"/>
      <c r="R199" s="29"/>
      <c r="S199" s="29"/>
      <c r="T199" s="29"/>
      <c r="U199" s="29"/>
      <c r="V199" s="29"/>
      <c r="W199" s="29"/>
      <c r="X199" s="29"/>
      <c r="Y199" s="29"/>
      <c r="Z199" s="29"/>
      <c r="AA199" s="29"/>
      <c r="AB199" s="29"/>
      <c r="AC199" s="29"/>
      <c r="AD199" s="29"/>
      <c r="AE199" s="29"/>
      <c r="AF199" s="29"/>
      <c r="AG199" s="29"/>
      <c r="AH199" s="79"/>
    </row>
    <row r="200" spans="1:34" ht="28.35" customHeight="1">
      <c r="A200" s="180"/>
      <c r="B200" s="155"/>
      <c r="C200" s="155"/>
      <c r="D200" s="86" t="str">
        <f>'compétences cycle4'!D200</f>
        <v>Vérifier l’origine/la source des informations et leur pertinence</v>
      </c>
      <c r="E200" s="29"/>
      <c r="F200" s="29"/>
      <c r="G200" s="29"/>
      <c r="H200" s="29"/>
      <c r="I200" s="29"/>
      <c r="J200" s="29"/>
      <c r="K200" s="29"/>
      <c r="L200" s="29"/>
      <c r="M200" s="29"/>
      <c r="N200" s="29"/>
      <c r="O200" s="29"/>
      <c r="P200" s="29"/>
      <c r="Q200" s="29"/>
      <c r="R200" s="29"/>
      <c r="S200" s="29"/>
      <c r="T200" s="29"/>
      <c r="U200" s="29"/>
      <c r="V200" s="29"/>
      <c r="W200" s="29"/>
      <c r="X200" s="29"/>
      <c r="Y200" s="29"/>
      <c r="Z200" s="29"/>
      <c r="AA200" s="29"/>
      <c r="AB200" s="29"/>
      <c r="AC200" s="29"/>
      <c r="AD200" s="29"/>
      <c r="AE200" s="29"/>
      <c r="AF200" s="29"/>
      <c r="AG200" s="29"/>
      <c r="AH200" s="79"/>
    </row>
    <row r="201" spans="1:34" ht="28.35" customHeight="1">
      <c r="A201" s="180"/>
      <c r="B201" s="155" t="str">
        <f>'compétences cycle4'!B201:C202</f>
        <v>Analyser et comprendre un document</v>
      </c>
      <c r="C201" s="155"/>
      <c r="D201" s="86" t="str">
        <f>'compétences cycle4'!D201</f>
        <v>Comprendre le sens général d’un document</v>
      </c>
      <c r="E201" s="29"/>
      <c r="F201" s="29"/>
      <c r="G201" s="29"/>
      <c r="H201" s="29"/>
      <c r="I201" s="29"/>
      <c r="J201" s="29"/>
      <c r="K201" s="29"/>
      <c r="L201" s="29"/>
      <c r="M201" s="29"/>
      <c r="N201" s="29"/>
      <c r="O201" s="29"/>
      <c r="P201" s="29"/>
      <c r="Q201" s="29"/>
      <c r="R201" s="29"/>
      <c r="S201" s="29"/>
      <c r="T201" s="29"/>
      <c r="U201" s="29"/>
      <c r="V201" s="29"/>
      <c r="W201" s="29"/>
      <c r="X201" s="29"/>
      <c r="Y201" s="29"/>
      <c r="Z201" s="29"/>
      <c r="AA201" s="29"/>
      <c r="AB201" s="29"/>
      <c r="AC201" s="29"/>
      <c r="AD201" s="29"/>
      <c r="AE201" s="29"/>
      <c r="AF201" s="29"/>
      <c r="AG201" s="29"/>
      <c r="AH201" s="79"/>
    </row>
    <row r="202" spans="1:34" ht="30">
      <c r="A202" s="180"/>
      <c r="B202" s="155"/>
      <c r="C202" s="155"/>
      <c r="D202" s="86" t="str">
        <f>'compétences cycle4'!D202</f>
        <v>Utiliser ses connaissances pour expliciter, expliquer le document et exercer son esprit critique</v>
      </c>
      <c r="E202" s="29"/>
      <c r="F202" s="29"/>
      <c r="G202" s="29"/>
      <c r="H202" s="29"/>
      <c r="I202" s="29"/>
      <c r="J202" s="29"/>
      <c r="K202" s="29"/>
      <c r="L202" s="29"/>
      <c r="M202" s="29"/>
      <c r="N202" s="29"/>
      <c r="O202" s="29"/>
      <c r="P202" s="29"/>
      <c r="Q202" s="29"/>
      <c r="R202" s="29"/>
      <c r="S202" s="29"/>
      <c r="T202" s="29"/>
      <c r="U202" s="29"/>
      <c r="V202" s="29"/>
      <c r="W202" s="29"/>
      <c r="X202" s="29"/>
      <c r="Y202" s="29"/>
      <c r="Z202" s="29"/>
      <c r="AA202" s="29"/>
      <c r="AB202" s="29"/>
      <c r="AC202" s="29"/>
      <c r="AD202" s="29"/>
      <c r="AE202" s="29"/>
      <c r="AF202" s="29"/>
      <c r="AG202" s="29"/>
      <c r="AH202" s="79"/>
    </row>
    <row r="203" spans="1:34" ht="28.35" customHeight="1">
      <c r="A203" s="180"/>
      <c r="B203" s="155" t="str">
        <f>'compétences cycle4'!B203:C205</f>
        <v>Pratiquer différents langages en histoire et en géographie</v>
      </c>
      <c r="C203" s="155"/>
      <c r="D203" s="86" t="str">
        <f>'compétences cycle4'!D203</f>
        <v>S’exprimer à l’oral pour penser, communiquer et échanger</v>
      </c>
      <c r="E203" s="29"/>
      <c r="F203" s="29"/>
      <c r="G203" s="29"/>
      <c r="H203" s="29"/>
      <c r="I203" s="29"/>
      <c r="J203" s="29"/>
      <c r="K203" s="29"/>
      <c r="L203" s="29"/>
      <c r="M203" s="29"/>
      <c r="N203" s="29"/>
      <c r="O203" s="29"/>
      <c r="P203" s="29"/>
      <c r="Q203" s="29"/>
      <c r="R203" s="29"/>
      <c r="S203" s="29"/>
      <c r="T203" s="29"/>
      <c r="U203" s="29"/>
      <c r="V203" s="29"/>
      <c r="W203" s="29"/>
      <c r="X203" s="29"/>
      <c r="Y203" s="29"/>
      <c r="Z203" s="29"/>
      <c r="AA203" s="29"/>
      <c r="AB203" s="29"/>
      <c r="AC203" s="29"/>
      <c r="AD203" s="29"/>
      <c r="AE203" s="29"/>
      <c r="AF203" s="29"/>
      <c r="AG203" s="29"/>
      <c r="AH203" s="79"/>
    </row>
    <row r="204" spans="1:34" ht="28.35" customHeight="1">
      <c r="A204" s="180"/>
      <c r="B204" s="155"/>
      <c r="C204" s="155"/>
      <c r="D204" s="86" t="str">
        <f>'compétences cycle4'!D204</f>
        <v>Réaliser des productions graphiques et cartographiques</v>
      </c>
      <c r="E204" s="29"/>
      <c r="F204" s="29"/>
      <c r="G204" s="29"/>
      <c r="H204" s="29"/>
      <c r="I204" s="29"/>
      <c r="J204" s="29"/>
      <c r="K204" s="29"/>
      <c r="L204" s="29"/>
      <c r="M204" s="29"/>
      <c r="N204" s="29"/>
      <c r="O204" s="29"/>
      <c r="P204" s="29"/>
      <c r="Q204" s="29"/>
      <c r="R204" s="29"/>
      <c r="S204" s="29"/>
      <c r="T204" s="29"/>
      <c r="U204" s="29"/>
      <c r="V204" s="29"/>
      <c r="W204" s="29"/>
      <c r="X204" s="29"/>
      <c r="Y204" s="29"/>
      <c r="Z204" s="29"/>
      <c r="AA204" s="29"/>
      <c r="AB204" s="29"/>
      <c r="AC204" s="29"/>
      <c r="AD204" s="29"/>
      <c r="AE204" s="29"/>
      <c r="AF204" s="29"/>
      <c r="AG204" s="29"/>
      <c r="AH204" s="79"/>
    </row>
    <row r="205" spans="1:34" ht="28.35" customHeight="1">
      <c r="A205" s="180"/>
      <c r="B205" s="155"/>
      <c r="C205" s="155"/>
      <c r="D205" s="86" t="str">
        <f>'compétences cycle4'!D205</f>
        <v>Réaliser une production audio-visuelle, un diaporama</v>
      </c>
      <c r="E205" s="29"/>
      <c r="F205" s="29"/>
      <c r="G205" s="29"/>
      <c r="H205" s="29"/>
      <c r="I205" s="29"/>
      <c r="J205" s="29"/>
      <c r="K205" s="29"/>
      <c r="L205" s="29"/>
      <c r="M205" s="29"/>
      <c r="N205" s="29"/>
      <c r="O205" s="29"/>
      <c r="P205" s="29"/>
      <c r="Q205" s="29"/>
      <c r="R205" s="29"/>
      <c r="S205" s="29"/>
      <c r="T205" s="29"/>
      <c r="U205" s="29"/>
      <c r="V205" s="29"/>
      <c r="W205" s="29"/>
      <c r="X205" s="29"/>
      <c r="Y205" s="29"/>
      <c r="Z205" s="29"/>
      <c r="AA205" s="29"/>
      <c r="AB205" s="29"/>
      <c r="AC205" s="29"/>
      <c r="AD205" s="29"/>
      <c r="AE205" s="29"/>
      <c r="AF205" s="29"/>
      <c r="AG205" s="29"/>
      <c r="AH205" s="79"/>
    </row>
    <row r="206" spans="1:34" ht="45">
      <c r="A206" s="180"/>
      <c r="B206" s="185" t="str">
        <f>'compétences cycle4'!B206:C208</f>
        <v>Coopérer et mutualiser</v>
      </c>
      <c r="C206" s="186"/>
      <c r="D206" s="86" t="str">
        <f>'compétences cycle4'!D206</f>
        <v>Organiser son travail dans le cadre d’un groupe pour élaborer une tâche commune et/ou une production collective et mettre à la disposition des autres ses compétences et ses connaissances</v>
      </c>
      <c r="E206" s="29"/>
      <c r="F206" s="29"/>
      <c r="G206" s="29"/>
      <c r="H206" s="29"/>
      <c r="I206" s="29"/>
      <c r="J206" s="29"/>
      <c r="K206" s="29"/>
      <c r="L206" s="29"/>
      <c r="M206" s="29"/>
      <c r="N206" s="29"/>
      <c r="O206" s="29"/>
      <c r="P206" s="29"/>
      <c r="Q206" s="29"/>
      <c r="R206" s="29"/>
      <c r="S206" s="29"/>
      <c r="T206" s="29"/>
      <c r="U206" s="29"/>
      <c r="V206" s="29"/>
      <c r="W206" s="29"/>
      <c r="X206" s="29"/>
      <c r="Y206" s="29"/>
      <c r="Z206" s="29"/>
      <c r="AA206" s="29"/>
      <c r="AB206" s="29"/>
      <c r="AC206" s="29"/>
      <c r="AD206" s="29"/>
      <c r="AE206" s="29"/>
      <c r="AF206" s="29"/>
      <c r="AG206" s="29"/>
      <c r="AH206" s="79"/>
    </row>
    <row r="207" spans="1:34" ht="30">
      <c r="A207" s="180"/>
      <c r="B207" s="187"/>
      <c r="C207" s="188"/>
      <c r="D207" s="86" t="str">
        <f>'compétences cycle4'!D207</f>
        <v>Discuter, expliquer, confronter ses représentations, argumenter pour défendre ses choix</v>
      </c>
      <c r="E207" s="29"/>
      <c r="F207" s="29"/>
      <c r="G207" s="29"/>
      <c r="H207" s="29"/>
      <c r="I207" s="29"/>
      <c r="J207" s="29"/>
      <c r="K207" s="29"/>
      <c r="L207" s="29"/>
      <c r="M207" s="29"/>
      <c r="N207" s="29"/>
      <c r="O207" s="29"/>
      <c r="P207" s="29"/>
      <c r="Q207" s="29"/>
      <c r="R207" s="29"/>
      <c r="S207" s="29"/>
      <c r="T207" s="29"/>
      <c r="U207" s="29"/>
      <c r="V207" s="29"/>
      <c r="W207" s="29"/>
      <c r="X207" s="29"/>
      <c r="Y207" s="29"/>
      <c r="Z207" s="29"/>
      <c r="AA207" s="29"/>
      <c r="AB207" s="29"/>
      <c r="AC207" s="29"/>
      <c r="AD207" s="29"/>
      <c r="AE207" s="29"/>
      <c r="AF207" s="29"/>
      <c r="AG207" s="29"/>
      <c r="AH207" s="79"/>
    </row>
    <row r="208" spans="1:34" ht="30">
      <c r="A208" s="180"/>
      <c r="B208" s="189"/>
      <c r="C208" s="190"/>
      <c r="D208" s="86" t="str">
        <f>'compétences cycle4'!D208</f>
        <v>Négocier une solution commune si une production collective est
demandée</v>
      </c>
      <c r="E208" s="29"/>
      <c r="F208" s="29"/>
      <c r="G208" s="29"/>
      <c r="H208" s="29"/>
      <c r="I208" s="29"/>
      <c r="J208" s="29"/>
      <c r="K208" s="29"/>
      <c r="L208" s="29"/>
      <c r="M208" s="29"/>
      <c r="N208" s="29"/>
      <c r="O208" s="29"/>
      <c r="P208" s="29"/>
      <c r="Q208" s="29"/>
      <c r="R208" s="29"/>
      <c r="S208" s="29"/>
      <c r="T208" s="29"/>
      <c r="U208" s="29"/>
      <c r="V208" s="29"/>
      <c r="W208" s="29"/>
      <c r="X208" s="29"/>
      <c r="Y208" s="29"/>
      <c r="Z208" s="29"/>
      <c r="AA208" s="29"/>
      <c r="AB208" s="29"/>
      <c r="AC208" s="29"/>
      <c r="AD208" s="29"/>
      <c r="AE208" s="29"/>
      <c r="AF208" s="29"/>
      <c r="AG208" s="29"/>
      <c r="AH208" s="79"/>
    </row>
  </sheetData>
  <mergeCells count="8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 ref="A46:A64"/>
    <mergeCell ref="B76:C76"/>
    <mergeCell ref="B46:C49"/>
    <mergeCell ref="B50:C54"/>
    <mergeCell ref="B55:C56"/>
    <mergeCell ref="B57:C64"/>
    <mergeCell ref="A66:A76"/>
    <mergeCell ref="B66:C67"/>
    <mergeCell ref="B68:C69"/>
    <mergeCell ref="B70:C71"/>
    <mergeCell ref="B72:C73"/>
    <mergeCell ref="B74:C75"/>
    <mergeCell ref="B84:C85"/>
    <mergeCell ref="B86:C89"/>
    <mergeCell ref="B78:C80"/>
    <mergeCell ref="B81:C81"/>
    <mergeCell ref="B82:C83"/>
    <mergeCell ref="B90:C92"/>
    <mergeCell ref="A94:A107"/>
    <mergeCell ref="B94:C97"/>
    <mergeCell ref="B98:C101"/>
    <mergeCell ref="B102:C107"/>
    <mergeCell ref="A78:A92"/>
    <mergeCell ref="B150:B158"/>
    <mergeCell ref="C150:C151"/>
    <mergeCell ref="A109:A121"/>
    <mergeCell ref="B109:C113"/>
    <mergeCell ref="B114:C115"/>
    <mergeCell ref="B116:C118"/>
    <mergeCell ref="B119:C121"/>
    <mergeCell ref="A123:A133"/>
    <mergeCell ref="B123:C126"/>
    <mergeCell ref="B127:C128"/>
    <mergeCell ref="B129:C131"/>
    <mergeCell ref="B132:C133"/>
    <mergeCell ref="C152:C154"/>
    <mergeCell ref="C155:C156"/>
    <mergeCell ref="C157:C158"/>
    <mergeCell ref="A134:A158"/>
    <mergeCell ref="A160:A169"/>
    <mergeCell ref="B160:C161"/>
    <mergeCell ref="B162:C163"/>
    <mergeCell ref="B164:C166"/>
    <mergeCell ref="B167:C169"/>
    <mergeCell ref="B134:B138"/>
    <mergeCell ref="C134:C138"/>
    <mergeCell ref="B139:B149"/>
    <mergeCell ref="C139:C141"/>
    <mergeCell ref="C142:C145"/>
    <mergeCell ref="C146:C147"/>
    <mergeCell ref="C148:C149"/>
    <mergeCell ref="B206:C208"/>
    <mergeCell ref="A170:A208"/>
    <mergeCell ref="B170:B172"/>
    <mergeCell ref="C170:C178"/>
    <mergeCell ref="B173:B175"/>
    <mergeCell ref="B176:B178"/>
    <mergeCell ref="B179:C182"/>
    <mergeCell ref="B183:B185"/>
    <mergeCell ref="C183:C191"/>
    <mergeCell ref="B186:B188"/>
    <mergeCell ref="B189:B191"/>
    <mergeCell ref="B192:C195"/>
    <mergeCell ref="B196:C197"/>
    <mergeCell ref="B198:C200"/>
    <mergeCell ref="B201:C202"/>
    <mergeCell ref="B203:C205"/>
  </mergeCells>
  <conditionalFormatting sqref="C79 C9:C18 C32:D32 C28 C39:D39 C52:D52 C60:D60 C36:D36 C24:D24 C47:D47 C63:D63 D5:D25 C5 D46:D64 D27:D44 B192 B203 B206 B201 D78:D92 D94:D107">
    <cfRule type="cellIs" dxfId="32" priority="58" operator="equal">
      <formula>"Travaillé"</formula>
    </cfRule>
    <cfRule type="cellIs" dxfId="31" priority="59" operator="equal">
      <formula>"En cours"</formula>
    </cfRule>
    <cfRule type="cellIs" dxfId="30" priority="60" operator="equal">
      <formula>"Non travaillé"</formula>
    </cfRule>
  </conditionalFormatting>
  <conditionalFormatting sqref="E5:AH5">
    <cfRule type="cellIs" dxfId="29" priority="28" operator="equal">
      <formula>"Travaillé"</formula>
    </cfRule>
    <cfRule type="cellIs" dxfId="28" priority="29" operator="equal">
      <formula>"En cours"</formula>
    </cfRule>
    <cfRule type="cellIs" dxfId="27" priority="30" operator="equal">
      <formula>"Non travaillé"</formula>
    </cfRule>
  </conditionalFormatting>
  <conditionalFormatting sqref="E6:AH25">
    <cfRule type="cellIs" dxfId="26" priority="25" operator="equal">
      <formula>"Travaillé"</formula>
    </cfRule>
    <cfRule type="cellIs" dxfId="25" priority="26" operator="equal">
      <formula>"En cours"</formula>
    </cfRule>
    <cfRule type="cellIs" dxfId="24" priority="27" operator="equal">
      <formula>"Non travaillé"</formula>
    </cfRule>
  </conditionalFormatting>
  <conditionalFormatting sqref="E27:AH44">
    <cfRule type="cellIs" dxfId="23" priority="22" operator="equal">
      <formula>"Travaillé"</formula>
    </cfRule>
    <cfRule type="cellIs" dxfId="22" priority="23" operator="equal">
      <formula>"En cours"</formula>
    </cfRule>
    <cfRule type="cellIs" dxfId="21" priority="24" operator="equal">
      <formula>"Non travaillé"</formula>
    </cfRule>
  </conditionalFormatting>
  <conditionalFormatting sqref="E46:AH64">
    <cfRule type="cellIs" dxfId="20" priority="19" operator="equal">
      <formula>"Travaillé"</formula>
    </cfRule>
    <cfRule type="cellIs" dxfId="19" priority="20" operator="equal">
      <formula>"En cours"</formula>
    </cfRule>
    <cfRule type="cellIs" dxfId="18" priority="21" operator="equal">
      <formula>"Non travaillé"</formula>
    </cfRule>
  </conditionalFormatting>
  <conditionalFormatting sqref="E66:AH76">
    <cfRule type="cellIs" dxfId="17" priority="16" operator="equal">
      <formula>"Travaillé"</formula>
    </cfRule>
    <cfRule type="cellIs" dxfId="16" priority="17" operator="equal">
      <formula>"En cours"</formula>
    </cfRule>
    <cfRule type="cellIs" dxfId="15" priority="18" operator="equal">
      <formula>"Non travaillé"</formula>
    </cfRule>
  </conditionalFormatting>
  <conditionalFormatting sqref="E78:AH92">
    <cfRule type="cellIs" dxfId="14" priority="13" operator="equal">
      <formula>"Travaillé"</formula>
    </cfRule>
    <cfRule type="cellIs" dxfId="13" priority="14" operator="equal">
      <formula>"En cours"</formula>
    </cfRule>
    <cfRule type="cellIs" dxfId="12" priority="15" operator="equal">
      <formula>"Non travaillé"</formula>
    </cfRule>
  </conditionalFormatting>
  <conditionalFormatting sqref="E94:AH107">
    <cfRule type="cellIs" dxfId="11" priority="10" operator="equal">
      <formula>"Travaillé"</formula>
    </cfRule>
    <cfRule type="cellIs" dxfId="10" priority="11" operator="equal">
      <formula>"En cours"</formula>
    </cfRule>
    <cfRule type="cellIs" dxfId="9" priority="12" operator="equal">
      <formula>"Non travaillé"</formula>
    </cfRule>
  </conditionalFormatting>
  <conditionalFormatting sqref="E109:AH121">
    <cfRule type="cellIs" dxfId="8" priority="7" operator="equal">
      <formula>"Travaillé"</formula>
    </cfRule>
    <cfRule type="cellIs" dxfId="7" priority="8" operator="equal">
      <formula>"En cours"</formula>
    </cfRule>
    <cfRule type="cellIs" dxfId="6" priority="9" operator="equal">
      <formula>"Non travaillé"</formula>
    </cfRule>
  </conditionalFormatting>
  <conditionalFormatting sqref="E123:AH158">
    <cfRule type="cellIs" dxfId="5" priority="4" operator="equal">
      <formula>"Travaillé"</formula>
    </cfRule>
    <cfRule type="cellIs" dxfId="4" priority="5" operator="equal">
      <formula>"En cours"</formula>
    </cfRule>
    <cfRule type="cellIs" dxfId="3" priority="6" operator="equal">
      <formula>"Non travaillé"</formula>
    </cfRule>
  </conditionalFormatting>
  <conditionalFormatting sqref="E160:AH208">
    <cfRule type="cellIs" dxfId="2" priority="1" operator="equal">
      <formula>"Travaillé"</formula>
    </cfRule>
    <cfRule type="cellIs" dxfId="1" priority="2" operator="equal">
      <formula>"En cours"</formula>
    </cfRule>
    <cfRule type="cellIs" dxfId="0" priority="3" operator="equal">
      <formula>"Non travaillé"</formula>
    </cfRule>
  </conditionalFormatting>
  <dataValidations count="1">
    <dataValidation type="list" allowBlank="1" showInputMessage="1" showErrorMessage="1" sqref="E5:AH25 E27:AH44 E46:AH64 E66:AH76 E78:AH92 E94:AH107 E109:AH121 E123:AH158 E160:AH208">
      <formula1>liste</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A_lire</vt:lpstr>
      <vt:lpstr>Liste des élèves</vt:lpstr>
      <vt:lpstr>compétences cycle3</vt:lpstr>
      <vt:lpstr>Livret de compétences cycle 3</vt:lpstr>
      <vt:lpstr>compétences cycle4</vt:lpstr>
      <vt:lpstr>Livret de compétences cycle 4</vt:lpstr>
      <vt:lpstr>liste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dcterms:created xsi:type="dcterms:W3CDTF">2023-10-02T02:25:04Z</dcterms:created>
  <dcterms:modified xsi:type="dcterms:W3CDTF">2023-10-13T23:32:01Z</dcterms:modified>
</cp:coreProperties>
</file>