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ALGRANGE" sheetId="1" r:id="rId1"/>
    <sheet name="BOULIGNY" sheetId="2" r:id="rId2"/>
    <sheet name="JARNY" sheetId="3" r:id="rId3"/>
    <sheet name="JOEUF" sheetId="4" r:id="rId4"/>
    <sheet name="TUCQUENIEUX" sheetId="5" r:id="rId5"/>
  </sheets>
  <calcPr calcId="145621"/>
</workbook>
</file>

<file path=xl/calcChain.xml><?xml version="1.0" encoding="utf-8"?>
<calcChain xmlns="http://schemas.openxmlformats.org/spreadsheetml/2006/main">
  <c r="H4" i="1" l="1"/>
  <c r="L4" i="1"/>
  <c r="H61" i="1"/>
  <c r="H58" i="1"/>
  <c r="H59" i="1"/>
  <c r="H60" i="1"/>
  <c r="H57" i="1"/>
  <c r="H56" i="1"/>
  <c r="K55" i="1"/>
  <c r="L55" i="1" s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L21" i="1" s="1"/>
  <c r="K22" i="1"/>
  <c r="L22" i="1" s="1"/>
  <c r="K23" i="1"/>
  <c r="L23" i="1" s="1"/>
  <c r="K24" i="1"/>
  <c r="K25" i="1"/>
  <c r="K26" i="1"/>
  <c r="K27" i="1"/>
  <c r="L27" i="1" s="1"/>
  <c r="K28" i="1"/>
  <c r="K29" i="1"/>
  <c r="L29" i="1" s="1"/>
  <c r="K30" i="1"/>
  <c r="K31" i="1"/>
  <c r="L31" i="1" s="1"/>
  <c r="K32" i="1"/>
  <c r="K33" i="1"/>
  <c r="L33" i="1" s="1"/>
  <c r="K34" i="1"/>
  <c r="L34" i="1" s="1"/>
  <c r="K35" i="1"/>
  <c r="L35" i="1" s="1"/>
  <c r="K36" i="1"/>
  <c r="K37" i="1"/>
  <c r="K38" i="1"/>
  <c r="K39" i="1"/>
  <c r="L39" i="1" s="1"/>
  <c r="K40" i="1"/>
  <c r="K41" i="1"/>
  <c r="L41" i="1" s="1"/>
  <c r="K42" i="1"/>
  <c r="K43" i="1"/>
  <c r="L43" i="1" s="1"/>
  <c r="K44" i="1"/>
  <c r="K45" i="1"/>
  <c r="K46" i="1"/>
  <c r="L46" i="1" s="1"/>
  <c r="K47" i="1"/>
  <c r="L47" i="1" s="1"/>
  <c r="K48" i="1"/>
  <c r="K49" i="1"/>
  <c r="K50" i="1"/>
  <c r="L50" i="1" s="1"/>
  <c r="K51" i="1"/>
  <c r="L51" i="1" s="1"/>
  <c r="K52" i="1"/>
  <c r="K53" i="1"/>
  <c r="K54" i="1"/>
  <c r="L54" i="1" s="1"/>
  <c r="K4" i="1"/>
  <c r="H49" i="1"/>
  <c r="L52" i="1"/>
  <c r="L53" i="1"/>
  <c r="H55" i="1"/>
  <c r="H54" i="1"/>
  <c r="H53" i="1"/>
  <c r="H52" i="1"/>
  <c r="H51" i="1"/>
  <c r="H50" i="1"/>
  <c r="L48" i="1"/>
  <c r="L49" i="1"/>
  <c r="L45" i="1"/>
  <c r="L44" i="1"/>
  <c r="H48" i="1"/>
  <c r="H47" i="1"/>
  <c r="H46" i="1"/>
  <c r="H45" i="1"/>
  <c r="H44" i="1"/>
  <c r="H43" i="1"/>
  <c r="L42" i="1"/>
  <c r="L40" i="1"/>
  <c r="L38" i="1"/>
  <c r="H42" i="1"/>
  <c r="H41" i="1"/>
  <c r="H40" i="1"/>
  <c r="H39" i="1"/>
  <c r="H38" i="1"/>
  <c r="L25" i="1"/>
  <c r="L26" i="1"/>
  <c r="L28" i="1"/>
  <c r="L37" i="1"/>
  <c r="L36" i="1"/>
  <c r="H37" i="1"/>
  <c r="H36" i="1"/>
  <c r="H35" i="1"/>
  <c r="H34" i="1"/>
  <c r="H33" i="1"/>
  <c r="H32" i="1"/>
  <c r="L32" i="1"/>
  <c r="H31" i="1"/>
  <c r="L30" i="1"/>
  <c r="H30" i="1"/>
  <c r="H29" i="1"/>
  <c r="H28" i="1"/>
  <c r="H27" i="1"/>
  <c r="H26" i="1"/>
  <c r="H25" i="1"/>
  <c r="L24" i="1"/>
  <c r="H21" i="1"/>
  <c r="H22" i="1"/>
  <c r="H23" i="1"/>
  <c r="H24" i="1"/>
  <c r="L20" i="1" l="1"/>
  <c r="H20" i="1"/>
  <c r="K19" i="4"/>
  <c r="H19" i="4"/>
  <c r="L19" i="4" s="1"/>
  <c r="L18" i="4"/>
  <c r="K18" i="4"/>
  <c r="H18" i="4"/>
  <c r="K17" i="4"/>
  <c r="H17" i="4"/>
  <c r="L17" i="4" s="1"/>
  <c r="K16" i="4"/>
  <c r="H16" i="4"/>
  <c r="L16" i="4" s="1"/>
  <c r="L15" i="4"/>
  <c r="K15" i="4"/>
  <c r="H15" i="4"/>
  <c r="L14" i="4"/>
  <c r="K14" i="4"/>
  <c r="H14" i="4"/>
  <c r="K13" i="4"/>
  <c r="H13" i="4"/>
  <c r="L13" i="4" s="1"/>
  <c r="K12" i="4"/>
  <c r="H12" i="4"/>
  <c r="L12" i="4" s="1"/>
  <c r="L11" i="4"/>
  <c r="K11" i="4"/>
  <c r="H11" i="4"/>
  <c r="L10" i="4"/>
  <c r="K10" i="4"/>
  <c r="H10" i="4"/>
  <c r="K9" i="4"/>
  <c r="H9" i="4"/>
  <c r="L9" i="4" s="1"/>
  <c r="K8" i="4"/>
  <c r="H8" i="4"/>
  <c r="L8" i="4" s="1"/>
  <c r="L7" i="4"/>
  <c r="K7" i="4"/>
  <c r="H7" i="4"/>
  <c r="L6" i="4"/>
  <c r="K6" i="4"/>
  <c r="H6" i="4"/>
  <c r="K5" i="4"/>
  <c r="H5" i="4"/>
  <c r="L5" i="4" s="1"/>
  <c r="K4" i="4"/>
  <c r="H4" i="4"/>
  <c r="L4" i="4" s="1"/>
  <c r="K19" i="3"/>
  <c r="H19" i="3"/>
  <c r="L19" i="3" s="1"/>
  <c r="L18" i="3"/>
  <c r="K18" i="3"/>
  <c r="H18" i="3"/>
  <c r="K17" i="3"/>
  <c r="H17" i="3"/>
  <c r="L17" i="3" s="1"/>
  <c r="K16" i="3"/>
  <c r="H16" i="3"/>
  <c r="L16" i="3" s="1"/>
  <c r="L15" i="3"/>
  <c r="K15" i="3"/>
  <c r="H15" i="3"/>
  <c r="L14" i="3"/>
  <c r="K14" i="3"/>
  <c r="H14" i="3"/>
  <c r="K13" i="3"/>
  <c r="H13" i="3"/>
  <c r="L13" i="3" s="1"/>
  <c r="K12" i="3"/>
  <c r="H12" i="3"/>
  <c r="L12" i="3" s="1"/>
  <c r="L11" i="3"/>
  <c r="K11" i="3"/>
  <c r="H11" i="3"/>
  <c r="L10" i="3"/>
  <c r="K10" i="3"/>
  <c r="H10" i="3"/>
  <c r="K9" i="3"/>
  <c r="H9" i="3"/>
  <c r="L9" i="3" s="1"/>
  <c r="K8" i="3"/>
  <c r="H8" i="3"/>
  <c r="L8" i="3" s="1"/>
  <c r="L7" i="3"/>
  <c r="K7" i="3"/>
  <c r="H7" i="3"/>
  <c r="L6" i="3"/>
  <c r="K6" i="3"/>
  <c r="H6" i="3"/>
  <c r="K5" i="3"/>
  <c r="H5" i="3"/>
  <c r="L5" i="3" s="1"/>
  <c r="K4" i="3"/>
  <c r="H4" i="3"/>
  <c r="L4" i="3" s="1"/>
  <c r="K19" i="2"/>
  <c r="H19" i="2"/>
  <c r="L19" i="2" s="1"/>
  <c r="L18" i="2"/>
  <c r="K18" i="2"/>
  <c r="H18" i="2"/>
  <c r="K17" i="2"/>
  <c r="H17" i="2"/>
  <c r="L17" i="2" s="1"/>
  <c r="K16" i="2"/>
  <c r="H16" i="2"/>
  <c r="K15" i="2"/>
  <c r="H15" i="2"/>
  <c r="L15" i="2" s="1"/>
  <c r="L14" i="2"/>
  <c r="K14" i="2"/>
  <c r="H14" i="2"/>
  <c r="K13" i="2"/>
  <c r="H13" i="2"/>
  <c r="L13" i="2" s="1"/>
  <c r="K12" i="2"/>
  <c r="H12" i="2"/>
  <c r="K11" i="2"/>
  <c r="H11" i="2"/>
  <c r="L11" i="2" s="1"/>
  <c r="K10" i="2"/>
  <c r="H10" i="2"/>
  <c r="K9" i="2"/>
  <c r="H9" i="2"/>
  <c r="L9" i="2" s="1"/>
  <c r="K8" i="2"/>
  <c r="H8" i="2"/>
  <c r="K7" i="2"/>
  <c r="H7" i="2"/>
  <c r="L7" i="2" s="1"/>
  <c r="K6" i="2"/>
  <c r="H6" i="2"/>
  <c r="K5" i="2"/>
  <c r="H5" i="2"/>
  <c r="L5" i="2" s="1"/>
  <c r="K4" i="2"/>
  <c r="H4" i="2"/>
  <c r="L14" i="1"/>
  <c r="L15" i="1"/>
  <c r="L16" i="1"/>
  <c r="L17" i="1"/>
  <c r="L18" i="1"/>
  <c r="L19" i="1"/>
  <c r="H14" i="1"/>
  <c r="H15" i="1"/>
  <c r="H16" i="1"/>
  <c r="H17" i="1"/>
  <c r="H18" i="1"/>
  <c r="H19" i="1"/>
  <c r="L5" i="1"/>
  <c r="L6" i="1"/>
  <c r="L7" i="1"/>
  <c r="L8" i="1"/>
  <c r="L9" i="1"/>
  <c r="L10" i="1"/>
  <c r="L11" i="1"/>
  <c r="L12" i="1"/>
  <c r="L13" i="1"/>
  <c r="H5" i="1"/>
  <c r="H6" i="1"/>
  <c r="H7" i="1"/>
  <c r="H8" i="1"/>
  <c r="H9" i="1"/>
  <c r="H10" i="1"/>
  <c r="H11" i="1"/>
  <c r="H12" i="1"/>
  <c r="H13" i="1"/>
  <c r="L4" i="2" l="1"/>
  <c r="L6" i="2"/>
  <c r="L8" i="2"/>
  <c r="L10" i="2"/>
  <c r="L12" i="2"/>
  <c r="L16" i="2"/>
</calcChain>
</file>

<file path=xl/comments1.xml><?xml version="1.0" encoding="utf-8"?>
<comments xmlns="http://schemas.openxmlformats.org/spreadsheetml/2006/main">
  <authors>
    <author>DOYEN Franck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Anomalie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anomalie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anomalie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anomalie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anomalie</t>
        </r>
      </text>
    </comment>
  </commentList>
</comments>
</file>

<file path=xl/sharedStrings.xml><?xml version="1.0" encoding="utf-8"?>
<sst xmlns="http://schemas.openxmlformats.org/spreadsheetml/2006/main" count="300" uniqueCount="27">
  <si>
    <t>Secteur ALGRANGE</t>
  </si>
  <si>
    <t>Civilité</t>
  </si>
  <si>
    <t>Nom</t>
  </si>
  <si>
    <t>Prénom</t>
  </si>
  <si>
    <t>Madame</t>
  </si>
  <si>
    <t>CANTOREGGI</t>
  </si>
  <si>
    <t>Valérie</t>
  </si>
  <si>
    <t>DOMATEL</t>
  </si>
  <si>
    <t>PASSIFIC</t>
  </si>
  <si>
    <t>HEURE D'ARRIVEE</t>
  </si>
  <si>
    <t>HEURE DE DEPART</t>
  </si>
  <si>
    <t>Jour/mois/année</t>
  </si>
  <si>
    <t>Intervention</t>
  </si>
  <si>
    <t>n°1</t>
  </si>
  <si>
    <t>n°2</t>
  </si>
  <si>
    <t>n°3</t>
  </si>
  <si>
    <t>n°4</t>
  </si>
  <si>
    <t>n°5</t>
  </si>
  <si>
    <t>n°6</t>
  </si>
  <si>
    <t>DUREE ECOULEE</t>
  </si>
  <si>
    <t>DIFFERENCE TEMPS ECOULEE DOMATEL/PACIFIC</t>
  </si>
  <si>
    <t>Secteur BOULIGNY</t>
  </si>
  <si>
    <t>Secteur JARNY</t>
  </si>
  <si>
    <t>Secteur JOEUF</t>
  </si>
  <si>
    <t>n°7</t>
  </si>
  <si>
    <t>DIFFERENCE HEURE DE DEPART DOMATEL/PACIFiC</t>
  </si>
  <si>
    <t>DIFFERENCE HEURE D'ARRIVEE DOMATEL/PACIFiC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</si>
</sst>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20" fontId="2" fillId="0" borderId="1" xfId="0" applyNumberFormat="1" applyFont="1" applyBorder="1"/>
    <xf numFmtId="0" fontId="0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/>
    <xf numFmtId="20" fontId="0" fillId="0" borderId="5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20" fontId="2" fillId="0" borderId="2" xfId="0" applyNumberFormat="1" applyFont="1" applyBorder="1"/>
    <xf numFmtId="0" fontId="2" fillId="0" borderId="1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64" fontId="0" fillId="0" borderId="7" xfId="0" applyNumberFormat="1" applyBorder="1"/>
    <xf numFmtId="14" fontId="0" fillId="0" borderId="4" xfId="0" applyNumberForma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4" xfId="0" applyBorder="1"/>
    <xf numFmtId="0" fontId="0" fillId="0" borderId="9" xfId="0" applyBorder="1"/>
    <xf numFmtId="0" fontId="0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20" fontId="2" fillId="0" borderId="5" xfId="0" applyNumberFormat="1" applyFont="1" applyBorder="1"/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8" xfId="0" applyBorder="1"/>
    <xf numFmtId="0" fontId="0" fillId="0" borderId="13" xfId="0" applyBorder="1"/>
    <xf numFmtId="0" fontId="1" fillId="0" borderId="2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164" fontId="0" fillId="0" borderId="7" xfId="0" applyNumberFormat="1" applyFill="1" applyBorder="1"/>
  </cellXfs>
  <cellStyles count="1">
    <cellStyle name="Normal" xfId="0" builtinId="0"/>
  </cellStyles>
  <dxfs count="33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workbookViewId="0">
      <selection activeCell="H4" sqref="H4"/>
    </sheetView>
  </sheetViews>
  <sheetFormatPr baseColWidth="10" defaultRowHeight="15" x14ac:dyDescent="0.25"/>
  <cols>
    <col min="1" max="1" width="17.85546875" bestFit="1" customWidth="1"/>
    <col min="2" max="2" width="18.7109375" customWidth="1"/>
    <col min="3" max="3" width="12.5703125" customWidth="1"/>
    <col min="5" max="6" width="16.42578125" bestFit="1" customWidth="1"/>
    <col min="7" max="7" width="16.85546875" bestFit="1" customWidth="1"/>
    <col min="8" max="8" width="18.42578125" customWidth="1"/>
    <col min="9" max="9" width="30.42578125" customWidth="1"/>
    <col min="10" max="10" width="28.7109375" bestFit="1" customWidth="1"/>
    <col min="11" max="11" width="14.85546875" bestFit="1" customWidth="1"/>
    <col min="12" max="12" width="44" bestFit="1" customWidth="1"/>
    <col min="13" max="13" width="45.28515625" bestFit="1" customWidth="1"/>
    <col min="14" max="14" width="45.5703125" bestFit="1" customWidth="1"/>
  </cols>
  <sheetData>
    <row r="1" spans="1:14" x14ac:dyDescent="0.25">
      <c r="A1" s="1" t="s">
        <v>0</v>
      </c>
    </row>
    <row r="2" spans="1:14" x14ac:dyDescent="0.25">
      <c r="A2" s="38" t="s">
        <v>12</v>
      </c>
      <c r="B2" s="39" t="s">
        <v>1</v>
      </c>
      <c r="C2" s="39" t="s">
        <v>2</v>
      </c>
      <c r="D2" s="39" t="s">
        <v>3</v>
      </c>
      <c r="E2" s="39" t="s">
        <v>11</v>
      </c>
      <c r="F2" s="40" t="s">
        <v>7</v>
      </c>
      <c r="G2" s="40"/>
      <c r="H2" s="40"/>
      <c r="I2" s="41" t="s">
        <v>8</v>
      </c>
      <c r="J2" s="41"/>
      <c r="K2" s="42"/>
      <c r="L2" s="29" t="s">
        <v>20</v>
      </c>
      <c r="M2" s="29" t="s">
        <v>26</v>
      </c>
      <c r="N2" s="30" t="s">
        <v>25</v>
      </c>
    </row>
    <row r="3" spans="1:14" x14ac:dyDescent="0.25">
      <c r="A3" s="1"/>
      <c r="B3" s="2"/>
      <c r="C3" s="2"/>
      <c r="D3" s="2"/>
      <c r="E3" s="2"/>
      <c r="F3" s="44" t="s">
        <v>9</v>
      </c>
      <c r="G3" s="44" t="s">
        <v>10</v>
      </c>
      <c r="H3" s="44" t="s">
        <v>19</v>
      </c>
      <c r="I3" s="44" t="s">
        <v>9</v>
      </c>
      <c r="J3" s="44" t="s">
        <v>10</v>
      </c>
      <c r="K3" s="44" t="s">
        <v>19</v>
      </c>
      <c r="L3" s="11"/>
      <c r="M3" s="31"/>
      <c r="N3" s="32"/>
    </row>
    <row r="4" spans="1:14" x14ac:dyDescent="0.25">
      <c r="A4" s="4" t="s">
        <v>13</v>
      </c>
      <c r="B4" s="45" t="s">
        <v>4</v>
      </c>
      <c r="C4" s="45" t="s">
        <v>5</v>
      </c>
      <c r="D4" s="45" t="s">
        <v>6</v>
      </c>
      <c r="E4" s="46">
        <v>42219</v>
      </c>
      <c r="F4" s="47">
        <v>0.30833333333333335</v>
      </c>
      <c r="G4" s="47">
        <v>0.34513888888888888</v>
      </c>
      <c r="H4" s="36">
        <f t="shared" ref="H4:H61" si="0">G4-F4+IF(F4&gt;G4,1)</f>
        <v>3.6805555555555536E-2</v>
      </c>
      <c r="I4" s="47">
        <v>0.3125</v>
      </c>
      <c r="J4" s="47">
        <v>0.34375</v>
      </c>
      <c r="K4" s="13">
        <f>J4-I4+IF(I4&gt;J4,1)</f>
        <v>3.125E-2</v>
      </c>
      <c r="L4" s="24">
        <f>IF((H4&gt;K4),H4-K4,IF(OR(K4&gt;H4,K4=H4),(K4-H4)))</f>
        <v>5.5555555555555358E-3</v>
      </c>
    </row>
    <row r="5" spans="1:14" x14ac:dyDescent="0.25">
      <c r="A5" s="5" t="s">
        <v>14</v>
      </c>
      <c r="B5" s="34" t="s">
        <v>4</v>
      </c>
      <c r="C5" s="34" t="s">
        <v>5</v>
      </c>
      <c r="D5" s="34" t="s">
        <v>6</v>
      </c>
      <c r="E5" s="35">
        <v>42219</v>
      </c>
      <c r="F5" s="36">
        <v>0.37152777777777773</v>
      </c>
      <c r="G5" s="36">
        <v>0.42152777777777778</v>
      </c>
      <c r="H5" s="36">
        <f t="shared" si="0"/>
        <v>5.0000000000000044E-2</v>
      </c>
      <c r="I5" s="36">
        <v>0.375</v>
      </c>
      <c r="J5" s="36">
        <v>0.41666666666666669</v>
      </c>
      <c r="K5" s="14">
        <f t="shared" ref="K5:K55" si="1">J5-I5+IF(I5&gt;J5,1)</f>
        <v>4.1666666666666685E-2</v>
      </c>
      <c r="L5" s="24">
        <f t="shared" ref="L5:L55" si="2">IF((H5&gt;K5),H5-K5,IF(OR(K5&gt;H5,K5=H5),(K5-H5)))</f>
        <v>8.3333333333333592E-3</v>
      </c>
    </row>
    <row r="6" spans="1:14" x14ac:dyDescent="0.25">
      <c r="A6" s="6" t="s">
        <v>15</v>
      </c>
      <c r="B6" s="34" t="s">
        <v>4</v>
      </c>
      <c r="C6" s="34" t="s">
        <v>5</v>
      </c>
      <c r="D6" s="34" t="s">
        <v>6</v>
      </c>
      <c r="E6" s="35">
        <v>42219</v>
      </c>
      <c r="F6" s="36">
        <v>0.42569444444444443</v>
      </c>
      <c r="G6" s="36">
        <v>0.45763888888888887</v>
      </c>
      <c r="H6" s="36">
        <f t="shared" si="0"/>
        <v>3.1944444444444442E-2</v>
      </c>
      <c r="I6" s="36">
        <v>0.42708333333333331</v>
      </c>
      <c r="J6" s="36">
        <v>0.45833333333333331</v>
      </c>
      <c r="K6" s="14">
        <f t="shared" si="1"/>
        <v>3.125E-2</v>
      </c>
      <c r="L6" s="24">
        <f t="shared" si="2"/>
        <v>6.9444444444444198E-4</v>
      </c>
    </row>
    <row r="7" spans="1:14" x14ac:dyDescent="0.25">
      <c r="A7" s="7" t="s">
        <v>16</v>
      </c>
      <c r="B7" s="34" t="s">
        <v>4</v>
      </c>
      <c r="C7" s="34" t="s">
        <v>5</v>
      </c>
      <c r="D7" s="34" t="s">
        <v>6</v>
      </c>
      <c r="E7" s="35">
        <v>42219</v>
      </c>
      <c r="F7" s="36">
        <v>0.46319444444444446</v>
      </c>
      <c r="G7" s="36">
        <v>0.49236111111111108</v>
      </c>
      <c r="H7" s="36">
        <f t="shared" si="0"/>
        <v>2.9166666666666619E-2</v>
      </c>
      <c r="I7" s="36">
        <v>0.51041666666666663</v>
      </c>
      <c r="J7" s="36">
        <v>0.54166666666666663</v>
      </c>
      <c r="K7" s="14">
        <f t="shared" si="1"/>
        <v>3.125E-2</v>
      </c>
      <c r="L7" s="24">
        <f t="shared" si="2"/>
        <v>2.0833333333333814E-3</v>
      </c>
    </row>
    <row r="8" spans="1:14" x14ac:dyDescent="0.25">
      <c r="A8" s="5" t="s">
        <v>13</v>
      </c>
      <c r="B8" s="34" t="s">
        <v>4</v>
      </c>
      <c r="C8" s="34" t="s">
        <v>5</v>
      </c>
      <c r="D8" s="34" t="s">
        <v>6</v>
      </c>
      <c r="E8" s="35">
        <v>42220</v>
      </c>
      <c r="F8" s="36">
        <v>0.3125</v>
      </c>
      <c r="G8" s="36">
        <v>0.34236111111111112</v>
      </c>
      <c r="H8" s="36">
        <f t="shared" si="0"/>
        <v>2.9861111111111116E-2</v>
      </c>
      <c r="I8" s="36">
        <v>0.3125</v>
      </c>
      <c r="J8" s="36">
        <v>0.34375</v>
      </c>
      <c r="K8" s="14">
        <f t="shared" si="1"/>
        <v>3.125E-2</v>
      </c>
      <c r="L8" s="24">
        <f t="shared" si="2"/>
        <v>1.388888888888884E-3</v>
      </c>
    </row>
    <row r="9" spans="1:14" x14ac:dyDescent="0.25">
      <c r="A9" s="5" t="s">
        <v>14</v>
      </c>
      <c r="B9" s="34" t="s">
        <v>4</v>
      </c>
      <c r="C9" s="34" t="s">
        <v>5</v>
      </c>
      <c r="D9" s="34" t="s">
        <v>6</v>
      </c>
      <c r="E9" s="35">
        <v>42220</v>
      </c>
      <c r="F9" s="36">
        <v>0.34791666666666665</v>
      </c>
      <c r="G9" s="36">
        <v>0.37013888888888885</v>
      </c>
      <c r="H9" s="36">
        <f t="shared" si="0"/>
        <v>2.2222222222222199E-2</v>
      </c>
      <c r="I9" s="36">
        <v>0.35416666666666669</v>
      </c>
      <c r="J9" s="36">
        <v>0.38541666666666669</v>
      </c>
      <c r="K9" s="14">
        <f t="shared" si="1"/>
        <v>3.125E-2</v>
      </c>
      <c r="L9" s="24">
        <f t="shared" si="2"/>
        <v>9.0277777777778012E-3</v>
      </c>
    </row>
    <row r="10" spans="1:14" x14ac:dyDescent="0.25">
      <c r="A10" s="8" t="s">
        <v>15</v>
      </c>
      <c r="B10" s="34" t="s">
        <v>4</v>
      </c>
      <c r="C10" s="34" t="s">
        <v>5</v>
      </c>
      <c r="D10" s="34" t="s">
        <v>6</v>
      </c>
      <c r="E10" s="35">
        <v>42220</v>
      </c>
      <c r="F10" s="36">
        <v>0.38263888888888892</v>
      </c>
      <c r="G10" s="36">
        <v>0.4368055555555555</v>
      </c>
      <c r="H10" s="36">
        <f t="shared" si="0"/>
        <v>5.4166666666666585E-2</v>
      </c>
      <c r="I10" s="36">
        <v>0.44791666666666669</v>
      </c>
      <c r="J10" s="36">
        <v>0.51041666666666663</v>
      </c>
      <c r="K10" s="14">
        <f t="shared" si="1"/>
        <v>6.2499999999999944E-2</v>
      </c>
      <c r="L10" s="24">
        <f t="shared" si="2"/>
        <v>8.3333333333333592E-3</v>
      </c>
    </row>
    <row r="11" spans="1:14" x14ac:dyDescent="0.25">
      <c r="A11" s="8" t="s">
        <v>16</v>
      </c>
      <c r="B11" s="34" t="s">
        <v>4</v>
      </c>
      <c r="C11" s="34" t="s">
        <v>5</v>
      </c>
      <c r="D11" s="34" t="s">
        <v>6</v>
      </c>
      <c r="E11" s="35">
        <v>42220</v>
      </c>
      <c r="F11" s="36">
        <v>0.44236111111111115</v>
      </c>
      <c r="G11" s="36">
        <v>0.49236111111111108</v>
      </c>
      <c r="H11" s="36">
        <f t="shared" si="0"/>
        <v>4.9999999999999933E-2</v>
      </c>
      <c r="I11" s="36">
        <v>0.39583333333333331</v>
      </c>
      <c r="J11" s="36">
        <v>0.4375</v>
      </c>
      <c r="K11" s="14">
        <f t="shared" si="1"/>
        <v>4.1666666666666685E-2</v>
      </c>
      <c r="L11" s="24">
        <f t="shared" si="2"/>
        <v>8.3333333333332482E-3</v>
      </c>
    </row>
    <row r="12" spans="1:14" x14ac:dyDescent="0.25">
      <c r="A12" s="8" t="s">
        <v>17</v>
      </c>
      <c r="B12" s="34" t="s">
        <v>4</v>
      </c>
      <c r="C12" s="34" t="s">
        <v>5</v>
      </c>
      <c r="D12" s="34" t="s">
        <v>6</v>
      </c>
      <c r="E12" s="35">
        <v>42220</v>
      </c>
      <c r="F12" s="36">
        <v>0.49791666666666662</v>
      </c>
      <c r="G12" s="36">
        <v>0.56527777777777777</v>
      </c>
      <c r="H12" s="36">
        <f t="shared" si="0"/>
        <v>6.7361111111111149E-2</v>
      </c>
      <c r="I12" s="36">
        <v>0.51041666666666663</v>
      </c>
      <c r="J12" s="36">
        <v>0.54166666666666663</v>
      </c>
      <c r="K12" s="14">
        <f t="shared" si="1"/>
        <v>3.125E-2</v>
      </c>
      <c r="L12" s="24">
        <f t="shared" si="2"/>
        <v>3.6111111111111149E-2</v>
      </c>
    </row>
    <row r="13" spans="1:14" x14ac:dyDescent="0.25">
      <c r="A13" s="48" t="s">
        <v>18</v>
      </c>
      <c r="B13" s="49" t="s">
        <v>4</v>
      </c>
      <c r="C13" s="49" t="s">
        <v>5</v>
      </c>
      <c r="D13" s="49" t="s">
        <v>6</v>
      </c>
      <c r="E13" s="50">
        <v>42220</v>
      </c>
      <c r="F13" s="51">
        <v>0.56527777777777777</v>
      </c>
      <c r="G13" s="51">
        <v>0.60416666666666663</v>
      </c>
      <c r="H13" s="51">
        <f t="shared" si="0"/>
        <v>3.8888888888888862E-2</v>
      </c>
      <c r="I13" s="52">
        <v>0</v>
      </c>
      <c r="J13" s="52">
        <v>0</v>
      </c>
      <c r="K13" s="15">
        <f t="shared" si="1"/>
        <v>0</v>
      </c>
      <c r="L13" s="24">
        <f t="shared" si="2"/>
        <v>3.8888888888888862E-2</v>
      </c>
    </row>
    <row r="14" spans="1:14" x14ac:dyDescent="0.25">
      <c r="A14" s="20" t="s">
        <v>13</v>
      </c>
      <c r="B14" s="45" t="s">
        <v>4</v>
      </c>
      <c r="C14" s="45" t="s">
        <v>5</v>
      </c>
      <c r="D14" s="45" t="s">
        <v>6</v>
      </c>
      <c r="E14" s="46">
        <v>42221</v>
      </c>
      <c r="F14" s="53">
        <v>0.30902777777777779</v>
      </c>
      <c r="G14" s="53">
        <v>0.34027777777777773</v>
      </c>
      <c r="H14" s="47">
        <f t="shared" si="0"/>
        <v>3.1249999999999944E-2</v>
      </c>
      <c r="I14" s="53">
        <v>0.3125</v>
      </c>
      <c r="J14" s="53">
        <v>0.34375</v>
      </c>
      <c r="K14" s="13">
        <f t="shared" si="1"/>
        <v>3.125E-2</v>
      </c>
      <c r="L14" s="24">
        <f t="shared" si="2"/>
        <v>5.5511151231257827E-17</v>
      </c>
    </row>
    <row r="15" spans="1:14" x14ac:dyDescent="0.25">
      <c r="A15" s="5" t="s">
        <v>14</v>
      </c>
      <c r="B15" s="34" t="s">
        <v>4</v>
      </c>
      <c r="C15" s="34" t="s">
        <v>5</v>
      </c>
      <c r="D15" s="34" t="s">
        <v>6</v>
      </c>
      <c r="E15" s="35">
        <v>42221</v>
      </c>
      <c r="F15" s="37">
        <v>0.34513888888888888</v>
      </c>
      <c r="G15" s="37">
        <v>0.36249999999999999</v>
      </c>
      <c r="H15" s="36">
        <f t="shared" si="0"/>
        <v>1.7361111111111105E-2</v>
      </c>
      <c r="I15" s="37">
        <v>0.35416666666666669</v>
      </c>
      <c r="J15" s="37">
        <v>0.375</v>
      </c>
      <c r="K15" s="14">
        <f t="shared" si="1"/>
        <v>2.0833333333333315E-2</v>
      </c>
      <c r="L15" s="24">
        <f t="shared" si="2"/>
        <v>3.4722222222222099E-3</v>
      </c>
    </row>
    <row r="16" spans="1:14" x14ac:dyDescent="0.25">
      <c r="A16" s="18" t="s">
        <v>15</v>
      </c>
      <c r="B16" s="34" t="s">
        <v>4</v>
      </c>
      <c r="C16" s="34" t="s">
        <v>5</v>
      </c>
      <c r="D16" s="34" t="s">
        <v>6</v>
      </c>
      <c r="E16" s="35">
        <v>42221</v>
      </c>
      <c r="F16" s="37">
        <v>0.36805555555555558</v>
      </c>
      <c r="G16" s="37">
        <v>0.38750000000000001</v>
      </c>
      <c r="H16" s="36">
        <f t="shared" si="0"/>
        <v>1.9444444444444431E-2</v>
      </c>
      <c r="I16" s="37">
        <v>0.38541666666666669</v>
      </c>
      <c r="J16" s="37">
        <v>0.40625</v>
      </c>
      <c r="K16" s="14">
        <f t="shared" si="1"/>
        <v>2.0833333333333315E-2</v>
      </c>
      <c r="L16" s="24">
        <f t="shared" si="2"/>
        <v>1.388888888888884E-3</v>
      </c>
    </row>
    <row r="17" spans="1:12" x14ac:dyDescent="0.25">
      <c r="A17" s="8" t="s">
        <v>16</v>
      </c>
      <c r="B17" s="34" t="s">
        <v>4</v>
      </c>
      <c r="C17" s="34" t="s">
        <v>5</v>
      </c>
      <c r="D17" s="34" t="s">
        <v>6</v>
      </c>
      <c r="E17" s="35">
        <v>42221</v>
      </c>
      <c r="F17" s="37">
        <v>0.40972222222222227</v>
      </c>
      <c r="G17" s="37">
        <v>0.47569444444444442</v>
      </c>
      <c r="H17" s="36">
        <f t="shared" si="0"/>
        <v>6.5972222222222154E-2</v>
      </c>
      <c r="I17" s="37">
        <v>0.42708333333333331</v>
      </c>
      <c r="J17" s="37">
        <v>0.46875</v>
      </c>
      <c r="K17" s="14">
        <f t="shared" si="1"/>
        <v>4.1666666666666685E-2</v>
      </c>
      <c r="L17" s="24">
        <f t="shared" si="2"/>
        <v>2.4305555555555469E-2</v>
      </c>
    </row>
    <row r="18" spans="1:12" x14ac:dyDescent="0.25">
      <c r="A18" s="8" t="s">
        <v>17</v>
      </c>
      <c r="B18" s="34" t="s">
        <v>4</v>
      </c>
      <c r="C18" s="34" t="s">
        <v>5</v>
      </c>
      <c r="D18" s="34" t="s">
        <v>6</v>
      </c>
      <c r="E18" s="35">
        <v>42221</v>
      </c>
      <c r="F18" s="37">
        <v>0.47569444444444442</v>
      </c>
      <c r="G18" s="37">
        <v>0.49861111111111112</v>
      </c>
      <c r="H18" s="36">
        <f t="shared" si="0"/>
        <v>2.2916666666666696E-2</v>
      </c>
      <c r="I18" s="37">
        <v>0.51041666666666663</v>
      </c>
      <c r="J18" s="37">
        <v>0.54166666666666663</v>
      </c>
      <c r="K18" s="14">
        <f t="shared" si="1"/>
        <v>3.125E-2</v>
      </c>
      <c r="L18" s="24">
        <f t="shared" si="2"/>
        <v>8.3333333333333037E-3</v>
      </c>
    </row>
    <row r="19" spans="1:12" x14ac:dyDescent="0.25">
      <c r="A19" s="18" t="s">
        <v>18</v>
      </c>
      <c r="B19" s="34" t="s">
        <v>4</v>
      </c>
      <c r="C19" s="34" t="s">
        <v>5</v>
      </c>
      <c r="D19" s="34" t="s">
        <v>6</v>
      </c>
      <c r="E19" s="35">
        <v>42221</v>
      </c>
      <c r="F19" s="37">
        <v>0.54375000000000007</v>
      </c>
      <c r="G19" s="37">
        <v>0.58194444444444449</v>
      </c>
      <c r="H19" s="36">
        <f t="shared" si="0"/>
        <v>3.819444444444442E-2</v>
      </c>
      <c r="I19" s="37">
        <v>0.54166666666666663</v>
      </c>
      <c r="J19" s="37">
        <v>0.58333333333333337</v>
      </c>
      <c r="K19" s="14">
        <f t="shared" si="1"/>
        <v>4.1666666666666741E-2</v>
      </c>
      <c r="L19" s="24">
        <f t="shared" si="2"/>
        <v>3.4722222222223209E-3</v>
      </c>
    </row>
    <row r="20" spans="1:12" x14ac:dyDescent="0.25">
      <c r="A20" s="26" t="s">
        <v>24</v>
      </c>
      <c r="B20" s="49" t="s">
        <v>4</v>
      </c>
      <c r="C20" s="49" t="s">
        <v>5</v>
      </c>
      <c r="D20" s="49" t="s">
        <v>6</v>
      </c>
      <c r="E20" s="50">
        <v>42221</v>
      </c>
      <c r="F20" s="52">
        <v>0.59305555555555556</v>
      </c>
      <c r="G20" s="52">
        <v>0.61319444444444449</v>
      </c>
      <c r="H20" s="51">
        <f t="shared" si="0"/>
        <v>2.0138888888888928E-2</v>
      </c>
      <c r="I20" s="52">
        <v>0.58333333333333337</v>
      </c>
      <c r="J20" s="52">
        <v>0.60416666666666663</v>
      </c>
      <c r="K20" s="15">
        <f t="shared" si="1"/>
        <v>2.0833333333333259E-2</v>
      </c>
      <c r="L20" s="24">
        <f t="shared" si="2"/>
        <v>6.9444444444433095E-4</v>
      </c>
    </row>
    <row r="21" spans="1:12" x14ac:dyDescent="0.25">
      <c r="A21" s="59" t="s">
        <v>13</v>
      </c>
      <c r="B21" s="45" t="s">
        <v>4</v>
      </c>
      <c r="C21" s="45" t="s">
        <v>5</v>
      </c>
      <c r="D21" s="45" t="s">
        <v>6</v>
      </c>
      <c r="E21" s="46">
        <v>42222</v>
      </c>
      <c r="F21" s="53">
        <v>0.31180555555555556</v>
      </c>
      <c r="G21" s="53">
        <v>0.3347222222222222</v>
      </c>
      <c r="H21" s="47">
        <f t="shared" si="0"/>
        <v>2.2916666666666641E-2</v>
      </c>
      <c r="I21" s="53">
        <v>0.3125</v>
      </c>
      <c r="J21" s="53">
        <v>0.34375</v>
      </c>
      <c r="K21" s="13">
        <f t="shared" si="1"/>
        <v>3.125E-2</v>
      </c>
      <c r="L21" s="24">
        <f t="shared" si="2"/>
        <v>8.3333333333333592E-3</v>
      </c>
    </row>
    <row r="22" spans="1:12" x14ac:dyDescent="0.25">
      <c r="A22" s="8" t="s">
        <v>14</v>
      </c>
      <c r="B22" s="34" t="s">
        <v>4</v>
      </c>
      <c r="C22" s="34" t="s">
        <v>5</v>
      </c>
      <c r="D22" s="34" t="s">
        <v>6</v>
      </c>
      <c r="E22" s="35">
        <v>42222</v>
      </c>
      <c r="F22" s="37">
        <v>0.35347222222222219</v>
      </c>
      <c r="G22" s="37">
        <v>0.3743055555555555</v>
      </c>
      <c r="H22" s="36">
        <f t="shared" si="0"/>
        <v>2.0833333333333315E-2</v>
      </c>
      <c r="I22" s="37">
        <v>0.35416666666666669</v>
      </c>
      <c r="J22" s="37">
        <v>0.38541666666666669</v>
      </c>
      <c r="K22" s="14">
        <f t="shared" si="1"/>
        <v>3.125E-2</v>
      </c>
      <c r="L22" s="24">
        <f t="shared" si="2"/>
        <v>1.0416666666666685E-2</v>
      </c>
    </row>
    <row r="23" spans="1:12" x14ac:dyDescent="0.25">
      <c r="A23" s="33" t="s">
        <v>15</v>
      </c>
      <c r="B23" s="34" t="s">
        <v>4</v>
      </c>
      <c r="C23" s="34" t="s">
        <v>5</v>
      </c>
      <c r="D23" s="34" t="s">
        <v>6</v>
      </c>
      <c r="E23" s="35">
        <v>42222</v>
      </c>
      <c r="F23" s="37">
        <v>0.42222222222222222</v>
      </c>
      <c r="G23" s="37">
        <v>0.46319444444444446</v>
      </c>
      <c r="H23" s="36">
        <f t="shared" si="0"/>
        <v>4.0972222222222243E-2</v>
      </c>
      <c r="I23" s="37">
        <v>0.39583333333333331</v>
      </c>
      <c r="J23" s="37">
        <v>0.4375</v>
      </c>
      <c r="K23" s="14">
        <f t="shared" si="1"/>
        <v>4.1666666666666685E-2</v>
      </c>
      <c r="L23" s="24">
        <f t="shared" si="2"/>
        <v>6.9444444444444198E-4</v>
      </c>
    </row>
    <row r="24" spans="1:12" x14ac:dyDescent="0.25">
      <c r="A24" s="33" t="s">
        <v>16</v>
      </c>
      <c r="B24" s="34" t="s">
        <v>4</v>
      </c>
      <c r="C24" s="34" t="s">
        <v>5</v>
      </c>
      <c r="D24" s="34" t="s">
        <v>6</v>
      </c>
      <c r="E24" s="35">
        <v>42222</v>
      </c>
      <c r="F24" s="37">
        <v>0.47013888888888888</v>
      </c>
      <c r="G24" s="37">
        <v>0.33749999999999997</v>
      </c>
      <c r="H24" s="36">
        <f t="shared" si="0"/>
        <v>0.86736111111111103</v>
      </c>
      <c r="I24" s="37">
        <v>0.51041666666666663</v>
      </c>
      <c r="J24" s="37">
        <v>0.54166666666666663</v>
      </c>
      <c r="K24" s="14">
        <f t="shared" si="1"/>
        <v>3.125E-2</v>
      </c>
      <c r="L24" s="24">
        <f t="shared" si="2"/>
        <v>0.83611111111111103</v>
      </c>
    </row>
    <row r="25" spans="1:12" x14ac:dyDescent="0.25">
      <c r="A25" s="60" t="s">
        <v>17</v>
      </c>
      <c r="B25" s="34" t="s">
        <v>4</v>
      </c>
      <c r="C25" s="34" t="s">
        <v>5</v>
      </c>
      <c r="D25" s="34" t="s">
        <v>6</v>
      </c>
      <c r="E25" s="35">
        <v>42222</v>
      </c>
      <c r="F25" s="37">
        <v>0</v>
      </c>
      <c r="G25" s="37">
        <v>0</v>
      </c>
      <c r="H25" s="43">
        <f t="shared" si="0"/>
        <v>0</v>
      </c>
      <c r="I25" s="37">
        <v>0.58333333333333337</v>
      </c>
      <c r="J25" s="37">
        <v>0.64583333333333337</v>
      </c>
      <c r="K25" s="14">
        <f t="shared" si="1"/>
        <v>6.25E-2</v>
      </c>
      <c r="L25" s="24">
        <f t="shared" si="2"/>
        <v>6.25E-2</v>
      </c>
    </row>
    <row r="26" spans="1:12" x14ac:dyDescent="0.25">
      <c r="A26" s="61" t="s">
        <v>18</v>
      </c>
      <c r="B26" s="49" t="s">
        <v>4</v>
      </c>
      <c r="C26" s="49" t="s">
        <v>5</v>
      </c>
      <c r="D26" s="49" t="s">
        <v>6</v>
      </c>
      <c r="E26" s="50">
        <v>42222</v>
      </c>
      <c r="F26" s="52">
        <v>0</v>
      </c>
      <c r="G26" s="52">
        <v>0</v>
      </c>
      <c r="H26" s="55">
        <f t="shared" si="0"/>
        <v>0</v>
      </c>
      <c r="I26" s="52">
        <v>0.65625</v>
      </c>
      <c r="J26" s="52">
        <v>0.73958333333333337</v>
      </c>
      <c r="K26" s="15">
        <f t="shared" si="1"/>
        <v>8.333333333333337E-2</v>
      </c>
      <c r="L26" s="24">
        <f t="shared" si="2"/>
        <v>8.333333333333337E-2</v>
      </c>
    </row>
    <row r="27" spans="1:12" x14ac:dyDescent="0.25">
      <c r="A27" s="59" t="s">
        <v>13</v>
      </c>
      <c r="B27" s="45" t="s">
        <v>4</v>
      </c>
      <c r="C27" s="45" t="s">
        <v>5</v>
      </c>
      <c r="D27" s="45" t="s">
        <v>6</v>
      </c>
      <c r="E27" s="46">
        <v>42223</v>
      </c>
      <c r="F27" s="53">
        <v>0.33749999999999997</v>
      </c>
      <c r="G27" s="53">
        <v>0.35625000000000001</v>
      </c>
      <c r="H27" s="56">
        <f t="shared" si="0"/>
        <v>1.8750000000000044E-2</v>
      </c>
      <c r="I27" s="53">
        <v>0.35416666666666669</v>
      </c>
      <c r="J27" s="53">
        <v>0.38541666666666669</v>
      </c>
      <c r="K27" s="13">
        <f t="shared" si="1"/>
        <v>3.125E-2</v>
      </c>
      <c r="L27" s="24">
        <f t="shared" si="2"/>
        <v>1.2499999999999956E-2</v>
      </c>
    </row>
    <row r="28" spans="1:12" x14ac:dyDescent="0.25">
      <c r="A28" s="18" t="s">
        <v>14</v>
      </c>
      <c r="B28" s="34" t="s">
        <v>4</v>
      </c>
      <c r="C28" s="34" t="s">
        <v>5</v>
      </c>
      <c r="D28" s="34" t="s">
        <v>6</v>
      </c>
      <c r="E28" s="35">
        <v>42223</v>
      </c>
      <c r="F28" s="37">
        <v>0.39999999999999997</v>
      </c>
      <c r="G28" s="37">
        <v>0.43958333333333338</v>
      </c>
      <c r="H28" s="43">
        <f t="shared" si="0"/>
        <v>3.9583333333333415E-2</v>
      </c>
      <c r="I28" s="37">
        <v>0.39583333333333331</v>
      </c>
      <c r="J28" s="37">
        <v>0.4375</v>
      </c>
      <c r="K28" s="14">
        <f t="shared" si="1"/>
        <v>4.1666666666666685E-2</v>
      </c>
      <c r="L28" s="24">
        <f t="shared" si="2"/>
        <v>2.0833333333332704E-3</v>
      </c>
    </row>
    <row r="29" spans="1:12" x14ac:dyDescent="0.25">
      <c r="A29" s="7" t="s">
        <v>15</v>
      </c>
      <c r="B29" s="34" t="s">
        <v>4</v>
      </c>
      <c r="C29" s="34" t="s">
        <v>5</v>
      </c>
      <c r="D29" s="34" t="s">
        <v>6</v>
      </c>
      <c r="E29" s="35">
        <v>42223</v>
      </c>
      <c r="F29" s="37">
        <v>0.44513888888888892</v>
      </c>
      <c r="G29" s="37">
        <v>0.47916666666666669</v>
      </c>
      <c r="H29" s="43">
        <f t="shared" si="0"/>
        <v>3.4027777777777768E-2</v>
      </c>
      <c r="I29" s="37">
        <v>0.44791666666666669</v>
      </c>
      <c r="J29" s="37">
        <v>0.48958333333333331</v>
      </c>
      <c r="K29" s="14">
        <f t="shared" si="1"/>
        <v>4.166666666666663E-2</v>
      </c>
      <c r="L29" s="24">
        <f t="shared" si="2"/>
        <v>7.6388888888888618E-3</v>
      </c>
    </row>
    <row r="30" spans="1:12" x14ac:dyDescent="0.25">
      <c r="A30" s="7" t="s">
        <v>16</v>
      </c>
      <c r="B30" s="34" t="s">
        <v>4</v>
      </c>
      <c r="C30" s="34" t="s">
        <v>5</v>
      </c>
      <c r="D30" s="34" t="s">
        <v>6</v>
      </c>
      <c r="E30" s="35">
        <v>42223</v>
      </c>
      <c r="F30" s="37">
        <v>0.47916666666666669</v>
      </c>
      <c r="G30" s="37">
        <v>0.59583333333333333</v>
      </c>
      <c r="H30" s="43">
        <f t="shared" si="0"/>
        <v>0.11666666666666664</v>
      </c>
      <c r="I30" s="37">
        <v>0.51041666666666663</v>
      </c>
      <c r="J30" s="37">
        <v>0.60416666666666663</v>
      </c>
      <c r="K30" s="14">
        <f t="shared" si="1"/>
        <v>9.375E-2</v>
      </c>
      <c r="L30" s="24">
        <f t="shared" si="2"/>
        <v>2.2916666666666641E-2</v>
      </c>
    </row>
    <row r="31" spans="1:12" x14ac:dyDescent="0.25">
      <c r="A31" s="61" t="s">
        <v>17</v>
      </c>
      <c r="B31" s="49" t="s">
        <v>4</v>
      </c>
      <c r="C31" s="49" t="s">
        <v>5</v>
      </c>
      <c r="D31" s="49" t="s">
        <v>6</v>
      </c>
      <c r="E31" s="50">
        <v>42223</v>
      </c>
      <c r="F31" s="52">
        <v>0</v>
      </c>
      <c r="G31" s="52">
        <v>0</v>
      </c>
      <c r="H31" s="55">
        <f t="shared" si="0"/>
        <v>0</v>
      </c>
      <c r="I31" s="52">
        <v>0.61458333333333337</v>
      </c>
      <c r="J31" s="52">
        <v>0.69791666666666663</v>
      </c>
      <c r="K31" s="15">
        <f t="shared" si="1"/>
        <v>8.3333333333333259E-2</v>
      </c>
      <c r="L31" s="24">
        <f t="shared" si="2"/>
        <v>8.3333333333333259E-2</v>
      </c>
    </row>
    <row r="32" spans="1:12" x14ac:dyDescent="0.25">
      <c r="A32" s="20" t="s">
        <v>13</v>
      </c>
      <c r="B32" s="63" t="s">
        <v>4</v>
      </c>
      <c r="C32" s="63" t="s">
        <v>5</v>
      </c>
      <c r="D32" s="63" t="s">
        <v>6</v>
      </c>
      <c r="E32" s="46">
        <v>42226</v>
      </c>
      <c r="F32" s="53">
        <v>0.31736111111111115</v>
      </c>
      <c r="G32" s="53">
        <v>0.35069444444444442</v>
      </c>
      <c r="H32" s="56">
        <f t="shared" si="0"/>
        <v>3.333333333333327E-2</v>
      </c>
      <c r="I32" s="53">
        <v>0.3125</v>
      </c>
      <c r="J32" s="53">
        <v>0.34375</v>
      </c>
      <c r="K32" s="13">
        <f t="shared" si="1"/>
        <v>3.125E-2</v>
      </c>
      <c r="L32" s="24">
        <f t="shared" si="2"/>
        <v>2.0833333333332704E-3</v>
      </c>
    </row>
    <row r="33" spans="1:12" x14ac:dyDescent="0.25">
      <c r="A33" s="8" t="s">
        <v>14</v>
      </c>
      <c r="B33" s="62" t="s">
        <v>4</v>
      </c>
      <c r="C33" s="62" t="s">
        <v>5</v>
      </c>
      <c r="D33" s="62" t="s">
        <v>6</v>
      </c>
      <c r="E33" s="35">
        <v>42226</v>
      </c>
      <c r="F33" s="37">
        <v>0.35625000000000001</v>
      </c>
      <c r="G33" s="37">
        <v>0.37638888888888888</v>
      </c>
      <c r="H33" s="43">
        <f t="shared" si="0"/>
        <v>2.0138888888888873E-2</v>
      </c>
      <c r="I33" s="37">
        <v>0.35416666666666669</v>
      </c>
      <c r="J33" s="37">
        <v>0.38541666666666669</v>
      </c>
      <c r="K33" s="14">
        <f t="shared" si="1"/>
        <v>3.125E-2</v>
      </c>
      <c r="L33" s="24">
        <f t="shared" si="2"/>
        <v>1.1111111111111127E-2</v>
      </c>
    </row>
    <row r="34" spans="1:12" x14ac:dyDescent="0.25">
      <c r="A34" s="5" t="s">
        <v>15</v>
      </c>
      <c r="B34" s="62" t="s">
        <v>4</v>
      </c>
      <c r="C34" s="62" t="s">
        <v>5</v>
      </c>
      <c r="D34" s="62" t="s">
        <v>6</v>
      </c>
      <c r="E34" s="35">
        <v>42226</v>
      </c>
      <c r="F34" s="37">
        <v>0.39652777777777781</v>
      </c>
      <c r="G34" s="37">
        <v>0.44097222222222227</v>
      </c>
      <c r="H34" s="43">
        <f t="shared" si="0"/>
        <v>4.4444444444444453E-2</v>
      </c>
      <c r="I34" s="37">
        <v>0.39583333333333331</v>
      </c>
      <c r="J34" s="37">
        <v>0.4375</v>
      </c>
      <c r="K34" s="14">
        <f t="shared" si="1"/>
        <v>4.1666666666666685E-2</v>
      </c>
      <c r="L34" s="24">
        <f t="shared" si="2"/>
        <v>2.7777777777777679E-3</v>
      </c>
    </row>
    <row r="35" spans="1:12" x14ac:dyDescent="0.25">
      <c r="A35" s="5" t="s">
        <v>16</v>
      </c>
      <c r="B35" s="62" t="s">
        <v>4</v>
      </c>
      <c r="C35" s="62" t="s">
        <v>5</v>
      </c>
      <c r="D35" s="62" t="s">
        <v>6</v>
      </c>
      <c r="E35" s="35">
        <v>42226</v>
      </c>
      <c r="F35" s="37">
        <v>0.44097222222222227</v>
      </c>
      <c r="G35" s="37">
        <v>0.48958333333333331</v>
      </c>
      <c r="H35" s="43">
        <f t="shared" si="0"/>
        <v>4.8611111111111049E-2</v>
      </c>
      <c r="I35" s="37">
        <v>0.4375</v>
      </c>
      <c r="J35" s="37">
        <v>0.47916666666666669</v>
      </c>
      <c r="K35" s="14">
        <f t="shared" si="1"/>
        <v>4.1666666666666685E-2</v>
      </c>
      <c r="L35" s="24">
        <f t="shared" si="2"/>
        <v>6.9444444444443643E-3</v>
      </c>
    </row>
    <row r="36" spans="1:12" x14ac:dyDescent="0.25">
      <c r="A36" s="8" t="s">
        <v>17</v>
      </c>
      <c r="B36" s="62" t="s">
        <v>4</v>
      </c>
      <c r="C36" s="62" t="s">
        <v>5</v>
      </c>
      <c r="D36" s="62" t="s">
        <v>6</v>
      </c>
      <c r="E36" s="35">
        <v>42226</v>
      </c>
      <c r="F36" s="37">
        <v>0.48958333333333331</v>
      </c>
      <c r="G36" s="37">
        <v>0.54097222222222219</v>
      </c>
      <c r="H36" s="43">
        <f t="shared" si="0"/>
        <v>5.1388888888888873E-2</v>
      </c>
      <c r="I36" s="37">
        <v>0.48958333333333331</v>
      </c>
      <c r="J36" s="37">
        <v>0.52083333333333337</v>
      </c>
      <c r="K36" s="14">
        <f t="shared" si="1"/>
        <v>3.1250000000000056E-2</v>
      </c>
      <c r="L36" s="24">
        <f t="shared" si="2"/>
        <v>2.0138888888888817E-2</v>
      </c>
    </row>
    <row r="37" spans="1:12" x14ac:dyDescent="0.25">
      <c r="A37" s="21" t="s">
        <v>18</v>
      </c>
      <c r="B37" s="64" t="s">
        <v>4</v>
      </c>
      <c r="C37" s="64" t="s">
        <v>5</v>
      </c>
      <c r="D37" s="64" t="s">
        <v>6</v>
      </c>
      <c r="E37" s="50">
        <v>42226</v>
      </c>
      <c r="F37" s="52">
        <v>0.54097222222222219</v>
      </c>
      <c r="G37" s="52">
        <v>0.60347222222222219</v>
      </c>
      <c r="H37" s="55">
        <f t="shared" si="0"/>
        <v>6.25E-2</v>
      </c>
      <c r="I37" s="52">
        <v>0.54166666666666663</v>
      </c>
      <c r="J37" s="52">
        <v>0.60416666666666663</v>
      </c>
      <c r="K37" s="15">
        <f t="shared" si="1"/>
        <v>6.25E-2</v>
      </c>
      <c r="L37" s="24">
        <f t="shared" si="2"/>
        <v>0</v>
      </c>
    </row>
    <row r="38" spans="1:12" x14ac:dyDescent="0.25">
      <c r="A38" s="4" t="s">
        <v>13</v>
      </c>
      <c r="B38" s="63" t="s">
        <v>4</v>
      </c>
      <c r="C38" s="63" t="s">
        <v>5</v>
      </c>
      <c r="D38" s="63" t="s">
        <v>6</v>
      </c>
      <c r="E38" s="46">
        <v>42227</v>
      </c>
      <c r="F38" s="53">
        <v>0.31388888888888888</v>
      </c>
      <c r="G38" s="53">
        <v>0.34652777777777777</v>
      </c>
      <c r="H38" s="56">
        <f t="shared" si="0"/>
        <v>3.2638888888888884E-2</v>
      </c>
      <c r="I38" s="53">
        <v>0.3125</v>
      </c>
      <c r="J38" s="53">
        <v>0.34375</v>
      </c>
      <c r="K38" s="13">
        <f t="shared" si="1"/>
        <v>3.125E-2</v>
      </c>
      <c r="L38" s="66">
        <f t="shared" si="2"/>
        <v>1.388888888888884E-3</v>
      </c>
    </row>
    <row r="39" spans="1:12" x14ac:dyDescent="0.25">
      <c r="A39" s="8" t="s">
        <v>14</v>
      </c>
      <c r="B39" s="62" t="s">
        <v>4</v>
      </c>
      <c r="C39" s="62" t="s">
        <v>5</v>
      </c>
      <c r="D39" s="62" t="s">
        <v>6</v>
      </c>
      <c r="E39" s="35">
        <v>42227</v>
      </c>
      <c r="F39" s="37">
        <v>0.3520833333333333</v>
      </c>
      <c r="G39" s="37">
        <v>0.37083333333333335</v>
      </c>
      <c r="H39" s="43">
        <f t="shared" si="0"/>
        <v>1.8750000000000044E-2</v>
      </c>
      <c r="I39" s="37">
        <v>0.35416666666666669</v>
      </c>
      <c r="J39" s="37">
        <v>0.38541666666666669</v>
      </c>
      <c r="K39" s="14">
        <f t="shared" si="1"/>
        <v>3.125E-2</v>
      </c>
      <c r="L39" s="66">
        <f t="shared" si="2"/>
        <v>1.2499999999999956E-2</v>
      </c>
    </row>
    <row r="40" spans="1:12" x14ac:dyDescent="0.25">
      <c r="A40" s="18" t="s">
        <v>15</v>
      </c>
      <c r="B40" s="62" t="s">
        <v>4</v>
      </c>
      <c r="C40" s="62" t="s">
        <v>5</v>
      </c>
      <c r="D40" s="62" t="s">
        <v>6</v>
      </c>
      <c r="E40" s="35">
        <v>42227</v>
      </c>
      <c r="F40" s="37">
        <v>0.39999999999999997</v>
      </c>
      <c r="G40" s="37">
        <v>0.46527777777777773</v>
      </c>
      <c r="H40" s="43">
        <f t="shared" si="0"/>
        <v>6.5277777777777768E-2</v>
      </c>
      <c r="I40" s="37">
        <v>0.39583333333333331</v>
      </c>
      <c r="J40" s="37">
        <v>0.45833333333333331</v>
      </c>
      <c r="K40" s="14">
        <f t="shared" si="1"/>
        <v>6.25E-2</v>
      </c>
      <c r="L40" s="66">
        <f t="shared" si="2"/>
        <v>2.7777777777777679E-3</v>
      </c>
    </row>
    <row r="41" spans="1:12" x14ac:dyDescent="0.25">
      <c r="A41" s="8" t="s">
        <v>16</v>
      </c>
      <c r="B41" s="62" t="s">
        <v>4</v>
      </c>
      <c r="C41" s="62" t="s">
        <v>5</v>
      </c>
      <c r="D41" s="62" t="s">
        <v>6</v>
      </c>
      <c r="E41" s="35">
        <v>42227</v>
      </c>
      <c r="F41" s="37">
        <v>0.46527777777777773</v>
      </c>
      <c r="G41" s="37">
        <v>0.57708333333333328</v>
      </c>
      <c r="H41" s="43">
        <f t="shared" si="0"/>
        <v>0.11180555555555555</v>
      </c>
      <c r="I41" s="37">
        <v>0.46875</v>
      </c>
      <c r="J41" s="37">
        <v>0.5</v>
      </c>
      <c r="K41" s="14">
        <f t="shared" si="1"/>
        <v>3.125E-2</v>
      </c>
      <c r="L41" s="66">
        <f t="shared" si="2"/>
        <v>8.0555555555555547E-2</v>
      </c>
    </row>
    <row r="42" spans="1:12" x14ac:dyDescent="0.25">
      <c r="A42" s="48" t="s">
        <v>17</v>
      </c>
      <c r="B42" s="64" t="s">
        <v>4</v>
      </c>
      <c r="C42" s="64" t="s">
        <v>5</v>
      </c>
      <c r="D42" s="64" t="s">
        <v>6</v>
      </c>
      <c r="E42" s="50">
        <v>42227</v>
      </c>
      <c r="F42" s="52">
        <v>0.57708333333333328</v>
      </c>
      <c r="G42" s="52">
        <v>0.31388888888888888</v>
      </c>
      <c r="H42" s="55">
        <f t="shared" si="0"/>
        <v>0.7368055555555556</v>
      </c>
      <c r="I42" s="52">
        <v>0.64583333333333337</v>
      </c>
      <c r="J42" s="52">
        <v>0.72916666666666663</v>
      </c>
      <c r="K42" s="15">
        <f t="shared" si="1"/>
        <v>8.3333333333333259E-2</v>
      </c>
      <c r="L42" s="66">
        <f t="shared" si="2"/>
        <v>0.65347222222222234</v>
      </c>
    </row>
    <row r="43" spans="1:12" x14ac:dyDescent="0.25">
      <c r="A43" s="65" t="s">
        <v>13</v>
      </c>
      <c r="B43" s="63" t="s">
        <v>4</v>
      </c>
      <c r="C43" s="63" t="s">
        <v>5</v>
      </c>
      <c r="D43" s="63" t="s">
        <v>6</v>
      </c>
      <c r="E43" s="46">
        <v>42228</v>
      </c>
      <c r="F43" s="53">
        <v>0.31388888888888888</v>
      </c>
      <c r="G43" s="53">
        <v>0.33819444444444446</v>
      </c>
      <c r="H43" s="56">
        <f t="shared" si="0"/>
        <v>2.430555555555558E-2</v>
      </c>
      <c r="I43" s="53">
        <v>0.3125</v>
      </c>
      <c r="J43" s="53">
        <v>0.34375</v>
      </c>
      <c r="K43" s="13">
        <f t="shared" si="1"/>
        <v>3.125E-2</v>
      </c>
      <c r="L43" s="66">
        <f t="shared" si="2"/>
        <v>6.9444444444444198E-3</v>
      </c>
    </row>
    <row r="44" spans="1:12" x14ac:dyDescent="0.25">
      <c r="A44" s="54" t="s">
        <v>14</v>
      </c>
      <c r="B44" s="62" t="s">
        <v>4</v>
      </c>
      <c r="C44" s="62" t="s">
        <v>5</v>
      </c>
      <c r="D44" s="62" t="s">
        <v>6</v>
      </c>
      <c r="E44" s="35">
        <v>42228</v>
      </c>
      <c r="F44" s="37">
        <v>0.35416666666666669</v>
      </c>
      <c r="G44" s="37">
        <v>0.36944444444444446</v>
      </c>
      <c r="H44" s="43">
        <f t="shared" si="0"/>
        <v>1.5277777777777779E-2</v>
      </c>
      <c r="I44" s="37">
        <v>0.35416666666666669</v>
      </c>
      <c r="J44" s="37">
        <v>0.375</v>
      </c>
      <c r="K44" s="14">
        <f t="shared" si="1"/>
        <v>2.0833333333333315E-2</v>
      </c>
      <c r="L44" s="66">
        <f t="shared" si="2"/>
        <v>5.5555555555555358E-3</v>
      </c>
    </row>
    <row r="45" spans="1:12" x14ac:dyDescent="0.25">
      <c r="A45" s="60" t="s">
        <v>15</v>
      </c>
      <c r="B45" s="62" t="s">
        <v>4</v>
      </c>
      <c r="C45" s="62" t="s">
        <v>5</v>
      </c>
      <c r="D45" s="62" t="s">
        <v>6</v>
      </c>
      <c r="E45" s="35">
        <v>42228</v>
      </c>
      <c r="F45" s="37">
        <v>0.41180555555555554</v>
      </c>
      <c r="G45" s="37">
        <v>0.4513888888888889</v>
      </c>
      <c r="H45" s="43">
        <f t="shared" si="0"/>
        <v>3.9583333333333359E-2</v>
      </c>
      <c r="I45" s="37">
        <v>0.38541666666666669</v>
      </c>
      <c r="J45" s="37">
        <v>0.40625</v>
      </c>
      <c r="K45" s="14">
        <f t="shared" si="1"/>
        <v>2.0833333333333315E-2</v>
      </c>
      <c r="L45" s="66">
        <f t="shared" si="2"/>
        <v>1.8750000000000044E-2</v>
      </c>
    </row>
    <row r="46" spans="1:12" x14ac:dyDescent="0.25">
      <c r="A46" s="60" t="s">
        <v>16</v>
      </c>
      <c r="B46" s="62" t="s">
        <v>4</v>
      </c>
      <c r="C46" s="62" t="s">
        <v>5</v>
      </c>
      <c r="D46" s="62" t="s">
        <v>6</v>
      </c>
      <c r="E46" s="35">
        <v>42228</v>
      </c>
      <c r="F46" s="37">
        <v>0.4513888888888889</v>
      </c>
      <c r="G46" s="37">
        <v>0.46736111111111112</v>
      </c>
      <c r="H46" s="43">
        <f t="shared" si="0"/>
        <v>1.5972222222222221E-2</v>
      </c>
      <c r="I46" s="37">
        <v>0.42708333333333331</v>
      </c>
      <c r="J46" s="37">
        <v>0.46875</v>
      </c>
      <c r="K46" s="14">
        <f t="shared" si="1"/>
        <v>4.1666666666666685E-2</v>
      </c>
      <c r="L46" s="66">
        <f t="shared" si="2"/>
        <v>2.5694444444444464E-2</v>
      </c>
    </row>
    <row r="47" spans="1:12" x14ac:dyDescent="0.25">
      <c r="A47" s="54" t="s">
        <v>17</v>
      </c>
      <c r="B47" s="62" t="s">
        <v>4</v>
      </c>
      <c r="C47" s="62" t="s">
        <v>5</v>
      </c>
      <c r="D47" s="62" t="s">
        <v>6</v>
      </c>
      <c r="E47" s="35">
        <v>42228</v>
      </c>
      <c r="F47" s="37">
        <v>0.46736111111111112</v>
      </c>
      <c r="G47" s="37">
        <v>0.49305555555555558</v>
      </c>
      <c r="H47" s="43">
        <f t="shared" si="0"/>
        <v>2.5694444444444464E-2</v>
      </c>
      <c r="I47" s="37">
        <v>0.47916666666666669</v>
      </c>
      <c r="J47" s="37">
        <v>0.51041666666666663</v>
      </c>
      <c r="K47" s="14">
        <f t="shared" si="1"/>
        <v>3.1249999999999944E-2</v>
      </c>
      <c r="L47" s="66">
        <f t="shared" si="2"/>
        <v>5.5555555555554803E-3</v>
      </c>
    </row>
    <row r="48" spans="1:12" x14ac:dyDescent="0.25">
      <c r="A48" s="54" t="s">
        <v>18</v>
      </c>
      <c r="B48" s="62" t="s">
        <v>4</v>
      </c>
      <c r="C48" s="62" t="s">
        <v>5</v>
      </c>
      <c r="D48" s="62" t="s">
        <v>6</v>
      </c>
      <c r="E48" s="35">
        <v>42228</v>
      </c>
      <c r="F48" s="37">
        <v>0.54652777777777783</v>
      </c>
      <c r="G48" s="37">
        <v>0.58402777777777781</v>
      </c>
      <c r="H48" s="43">
        <f t="shared" si="0"/>
        <v>3.7499999999999978E-2</v>
      </c>
      <c r="I48" s="37">
        <v>0.54166666666666663</v>
      </c>
      <c r="J48" s="37">
        <v>0.58333333333333337</v>
      </c>
      <c r="K48" s="14">
        <f t="shared" si="1"/>
        <v>4.1666666666666741E-2</v>
      </c>
      <c r="L48" s="66">
        <f t="shared" si="2"/>
        <v>4.1666666666667629E-3</v>
      </c>
    </row>
    <row r="49" spans="1:12" x14ac:dyDescent="0.25">
      <c r="A49" s="61" t="s">
        <v>24</v>
      </c>
      <c r="B49" s="64" t="s">
        <v>4</v>
      </c>
      <c r="C49" s="64" t="s">
        <v>5</v>
      </c>
      <c r="D49" s="64" t="s">
        <v>6</v>
      </c>
      <c r="E49" s="50">
        <v>42228</v>
      </c>
      <c r="F49" s="52">
        <v>0.59236111111111112</v>
      </c>
      <c r="G49" s="52">
        <v>0.30833333333333335</v>
      </c>
      <c r="H49" s="55">
        <f>G49-F49+IF(F49&gt;G49,1)</f>
        <v>0.71597222222222223</v>
      </c>
      <c r="I49" s="52">
        <v>0.58333333333333337</v>
      </c>
      <c r="J49" s="52">
        <v>0.60416666666666663</v>
      </c>
      <c r="K49" s="15">
        <f t="shared" si="1"/>
        <v>2.0833333333333259E-2</v>
      </c>
      <c r="L49" s="66">
        <f t="shared" si="2"/>
        <v>0.69513888888888897</v>
      </c>
    </row>
    <row r="50" spans="1:12" x14ac:dyDescent="0.25">
      <c r="A50" s="65" t="s">
        <v>13</v>
      </c>
      <c r="B50" s="63" t="s">
        <v>4</v>
      </c>
      <c r="C50" s="63" t="s">
        <v>5</v>
      </c>
      <c r="D50" s="63" t="s">
        <v>6</v>
      </c>
      <c r="E50" s="46">
        <v>42229</v>
      </c>
      <c r="F50" s="53">
        <v>0.30902777777777779</v>
      </c>
      <c r="G50" s="53">
        <v>0.3354166666666667</v>
      </c>
      <c r="H50" s="43">
        <f t="shared" si="0"/>
        <v>2.6388888888888906E-2</v>
      </c>
      <c r="I50" s="53">
        <v>0.3125</v>
      </c>
      <c r="J50" s="53">
        <v>0.34375</v>
      </c>
      <c r="K50" s="13">
        <f t="shared" si="1"/>
        <v>3.125E-2</v>
      </c>
      <c r="L50" s="66">
        <f t="shared" si="2"/>
        <v>4.8611111111110938E-3</v>
      </c>
    </row>
    <row r="51" spans="1:12" x14ac:dyDescent="0.25">
      <c r="A51" s="60" t="s">
        <v>14</v>
      </c>
      <c r="B51" s="62" t="s">
        <v>4</v>
      </c>
      <c r="C51" s="62" t="s">
        <v>5</v>
      </c>
      <c r="D51" s="62" t="s">
        <v>6</v>
      </c>
      <c r="E51" s="35">
        <v>42229</v>
      </c>
      <c r="F51" s="37">
        <v>0.36180555555555555</v>
      </c>
      <c r="G51" s="37">
        <v>0.37847222222222227</v>
      </c>
      <c r="H51" s="43">
        <f t="shared" si="0"/>
        <v>1.6666666666666718E-2</v>
      </c>
      <c r="I51" s="37">
        <v>0.35416666666666669</v>
      </c>
      <c r="J51" s="37">
        <v>0.38541666666666669</v>
      </c>
      <c r="K51" s="14">
        <f t="shared" si="1"/>
        <v>3.125E-2</v>
      </c>
      <c r="L51" s="66">
        <f t="shared" si="2"/>
        <v>1.4583333333333282E-2</v>
      </c>
    </row>
    <row r="52" spans="1:12" x14ac:dyDescent="0.25">
      <c r="A52" s="60" t="s">
        <v>15</v>
      </c>
      <c r="B52" s="62" t="s">
        <v>4</v>
      </c>
      <c r="C52" s="62" t="s">
        <v>5</v>
      </c>
      <c r="D52" s="62" t="s">
        <v>6</v>
      </c>
      <c r="E52" s="35">
        <v>42229</v>
      </c>
      <c r="F52" s="37">
        <v>0.39861111111111108</v>
      </c>
      <c r="G52" s="37">
        <v>0.47083333333333338</v>
      </c>
      <c r="H52" s="43">
        <f t="shared" si="0"/>
        <v>7.2222222222222299E-2</v>
      </c>
      <c r="I52" s="37">
        <v>0.39583333333333331</v>
      </c>
      <c r="J52" s="37">
        <v>0.47916666666666669</v>
      </c>
      <c r="K52" s="14">
        <f t="shared" si="1"/>
        <v>8.333333333333337E-2</v>
      </c>
      <c r="L52" s="66">
        <f t="shared" si="2"/>
        <v>1.1111111111111072E-2</v>
      </c>
    </row>
    <row r="53" spans="1:12" x14ac:dyDescent="0.25">
      <c r="A53" s="60" t="s">
        <v>16</v>
      </c>
      <c r="B53" s="62" t="s">
        <v>4</v>
      </c>
      <c r="C53" s="62" t="s">
        <v>5</v>
      </c>
      <c r="D53" s="62" t="s">
        <v>6</v>
      </c>
      <c r="E53" s="35">
        <v>42229</v>
      </c>
      <c r="F53" s="37">
        <v>0.47569444444444442</v>
      </c>
      <c r="G53" s="37">
        <v>0.55138888888888882</v>
      </c>
      <c r="H53" s="43">
        <f t="shared" si="0"/>
        <v>7.5694444444444398E-2</v>
      </c>
      <c r="I53" s="37">
        <v>0.48958333333333331</v>
      </c>
      <c r="J53" s="37">
        <v>0.52083333333333337</v>
      </c>
      <c r="K53" s="14">
        <f t="shared" si="1"/>
        <v>3.1250000000000056E-2</v>
      </c>
      <c r="L53" s="66">
        <f t="shared" si="2"/>
        <v>4.4444444444444342E-2</v>
      </c>
    </row>
    <row r="54" spans="1:12" x14ac:dyDescent="0.25">
      <c r="A54" s="60" t="s">
        <v>17</v>
      </c>
      <c r="B54" s="62" t="s">
        <v>4</v>
      </c>
      <c r="C54" s="62" t="s">
        <v>5</v>
      </c>
      <c r="D54" s="62" t="s">
        <v>6</v>
      </c>
      <c r="E54" s="35">
        <v>42229</v>
      </c>
      <c r="F54" s="37">
        <v>0.55138888888888882</v>
      </c>
      <c r="G54" s="37">
        <v>0.62152777777777779</v>
      </c>
      <c r="H54" s="43">
        <f t="shared" si="0"/>
        <v>7.0138888888888973E-2</v>
      </c>
      <c r="I54" s="37">
        <v>0.58333333333333337</v>
      </c>
      <c r="J54" s="37">
        <v>0.64583333333333337</v>
      </c>
      <c r="K54" s="14">
        <f t="shared" si="1"/>
        <v>6.25E-2</v>
      </c>
      <c r="L54" s="66">
        <f t="shared" si="2"/>
        <v>7.6388888888889728E-3</v>
      </c>
    </row>
    <row r="55" spans="1:12" x14ac:dyDescent="0.25">
      <c r="A55" s="61" t="s">
        <v>18</v>
      </c>
      <c r="B55" s="64" t="s">
        <v>4</v>
      </c>
      <c r="C55" s="64" t="s">
        <v>5</v>
      </c>
      <c r="D55" s="64" t="s">
        <v>6</v>
      </c>
      <c r="E55" s="50">
        <v>42229</v>
      </c>
      <c r="F55" s="52">
        <v>0.62152777777777779</v>
      </c>
      <c r="G55" s="52">
        <v>0.35416666666666669</v>
      </c>
      <c r="H55" s="52">
        <f t="shared" si="0"/>
        <v>0.73263888888888884</v>
      </c>
      <c r="I55" s="52">
        <v>0.65625</v>
      </c>
      <c r="J55" s="52">
        <v>0.73958333333333337</v>
      </c>
      <c r="K55" s="15">
        <f>J55-I55+IF(I55&gt;J55,1)</f>
        <v>8.333333333333337E-2</v>
      </c>
      <c r="L55" s="66">
        <f t="shared" si="2"/>
        <v>0.64930555555555547</v>
      </c>
    </row>
    <row r="56" spans="1:12" x14ac:dyDescent="0.25">
      <c r="A56" s="65" t="s">
        <v>13</v>
      </c>
      <c r="B56" s="63" t="s">
        <v>4</v>
      </c>
      <c r="C56" s="63" t="s">
        <v>5</v>
      </c>
      <c r="D56" s="63" t="s">
        <v>6</v>
      </c>
      <c r="E56" s="46">
        <v>42230</v>
      </c>
      <c r="F56" s="53">
        <v>0.35416666666666669</v>
      </c>
      <c r="G56" s="53">
        <v>0.37152777777777773</v>
      </c>
      <c r="H56" s="43">
        <f t="shared" si="0"/>
        <v>1.7361111111111049E-2</v>
      </c>
      <c r="I56" s="45"/>
      <c r="J56" s="45"/>
      <c r="K56" s="13"/>
      <c r="L56" s="57"/>
    </row>
    <row r="57" spans="1:12" x14ac:dyDescent="0.25">
      <c r="A57" s="54" t="s">
        <v>14</v>
      </c>
      <c r="B57" s="62" t="s">
        <v>4</v>
      </c>
      <c r="C57" s="62" t="s">
        <v>5</v>
      </c>
      <c r="D57" s="62" t="s">
        <v>6</v>
      </c>
      <c r="E57" s="35">
        <v>42230</v>
      </c>
      <c r="F57" s="37">
        <v>0.40416666666666662</v>
      </c>
      <c r="G57" s="37">
        <v>0.46180555555555558</v>
      </c>
      <c r="H57" s="43">
        <f t="shared" si="0"/>
        <v>5.7638888888888962E-2</v>
      </c>
      <c r="I57" s="34"/>
      <c r="J57" s="34"/>
      <c r="K57" s="14"/>
      <c r="L57" s="58"/>
    </row>
    <row r="58" spans="1:12" x14ac:dyDescent="0.25">
      <c r="A58" s="54" t="s">
        <v>15</v>
      </c>
      <c r="B58" s="62" t="s">
        <v>4</v>
      </c>
      <c r="C58" s="62" t="s">
        <v>5</v>
      </c>
      <c r="D58" s="62" t="s">
        <v>6</v>
      </c>
      <c r="E58" s="35">
        <v>42230</v>
      </c>
      <c r="F58" s="37">
        <v>0.46180555555555558</v>
      </c>
      <c r="G58" s="37">
        <v>0.48402777777777778</v>
      </c>
      <c r="H58" s="43">
        <f t="shared" si="0"/>
        <v>2.2222222222222199E-2</v>
      </c>
      <c r="I58" s="34"/>
      <c r="J58" s="34"/>
      <c r="K58" s="14"/>
      <c r="L58" s="58"/>
    </row>
    <row r="59" spans="1:12" x14ac:dyDescent="0.25">
      <c r="A59" s="54" t="s">
        <v>16</v>
      </c>
      <c r="B59" s="62" t="s">
        <v>4</v>
      </c>
      <c r="C59" s="62" t="s">
        <v>5</v>
      </c>
      <c r="D59" s="62" t="s">
        <v>6</v>
      </c>
      <c r="E59" s="35">
        <v>42230</v>
      </c>
      <c r="F59" s="37">
        <v>0.53888888888888886</v>
      </c>
      <c r="G59" s="37">
        <v>0.5805555555555556</v>
      </c>
      <c r="H59" s="43">
        <f t="shared" si="0"/>
        <v>4.1666666666666741E-2</v>
      </c>
      <c r="I59" s="34"/>
      <c r="J59" s="34"/>
      <c r="K59" s="14"/>
      <c r="L59" s="58"/>
    </row>
    <row r="60" spans="1:12" x14ac:dyDescent="0.25">
      <c r="A60" s="54" t="s">
        <v>17</v>
      </c>
      <c r="B60" s="62" t="s">
        <v>4</v>
      </c>
      <c r="C60" s="62" t="s">
        <v>5</v>
      </c>
      <c r="D60" s="62" t="s">
        <v>6</v>
      </c>
      <c r="E60" s="35">
        <v>42230</v>
      </c>
      <c r="F60" s="37">
        <v>0.5805555555555556</v>
      </c>
      <c r="G60" s="37">
        <v>0.59166666666666667</v>
      </c>
      <c r="H60" s="43">
        <f t="shared" si="0"/>
        <v>1.1111111111111072E-2</v>
      </c>
      <c r="I60" s="34"/>
      <c r="J60" s="34"/>
      <c r="K60" s="14"/>
      <c r="L60" s="58"/>
    </row>
    <row r="61" spans="1:12" x14ac:dyDescent="0.25">
      <c r="A61" s="26" t="s">
        <v>18</v>
      </c>
      <c r="B61" s="64" t="s">
        <v>4</v>
      </c>
      <c r="C61" s="64" t="s">
        <v>5</v>
      </c>
      <c r="D61" s="64" t="s">
        <v>6</v>
      </c>
      <c r="E61" s="50">
        <v>42230</v>
      </c>
      <c r="F61" s="52">
        <v>0.59166666666666667</v>
      </c>
      <c r="G61" s="52">
        <v>0.59166666666666667</v>
      </c>
      <c r="H61" s="43">
        <f>G61-F61+IF(F61&gt;G61,1)</f>
        <v>0</v>
      </c>
      <c r="I61" s="49"/>
      <c r="J61" s="49"/>
      <c r="K61" s="15"/>
      <c r="L61" s="32"/>
    </row>
  </sheetData>
  <mergeCells count="2">
    <mergeCell ref="F2:H2"/>
    <mergeCell ref="I2:K2"/>
  </mergeCells>
  <conditionalFormatting sqref="L4:L37">
    <cfRule type="cellIs" dxfId="17" priority="10" operator="greaterThan">
      <formula>0.00694444444444444</formula>
    </cfRule>
  </conditionalFormatting>
  <conditionalFormatting sqref="L1 L3:L1048576">
    <cfRule type="cellIs" dxfId="16" priority="8" operator="lessThan">
      <formula>0</formula>
    </cfRule>
    <cfRule type="cellIs" dxfId="15" priority="9" operator="greaterThan">
      <formula>0.00694444444444444</formula>
    </cfRule>
  </conditionalFormatting>
  <conditionalFormatting sqref="H32:H49 H51:H54 F4:J31">
    <cfRule type="cellIs" dxfId="14" priority="7" operator="equal">
      <formula>0</formula>
    </cfRule>
  </conditionalFormatting>
  <conditionalFormatting sqref="H50">
    <cfRule type="cellIs" dxfId="13" priority="5" operator="equal">
      <formula>0</formula>
    </cfRule>
  </conditionalFormatting>
  <conditionalFormatting sqref="L4:L55">
    <cfRule type="cellIs" dxfId="5" priority="3" operator="greaterThan">
      <formula>0.416666666666667</formula>
    </cfRule>
    <cfRule type="cellIs" dxfId="6" priority="2" operator="greaterThan">
      <formula>0.416666666666667</formula>
    </cfRule>
  </conditionalFormatting>
  <conditionalFormatting sqref="H56:H61">
    <cfRule type="cellIs" dxfId="4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"/>
  <sheetViews>
    <sheetView workbookViewId="0">
      <selection sqref="A1:XFD1048576"/>
    </sheetView>
  </sheetViews>
  <sheetFormatPr baseColWidth="10" defaultRowHeight="15" x14ac:dyDescent="0.25"/>
  <cols>
    <col min="1" max="1" width="17.85546875" bestFit="1" customWidth="1"/>
    <col min="2" max="2" width="18.7109375" customWidth="1"/>
    <col min="3" max="3" width="12.5703125" customWidth="1"/>
    <col min="5" max="6" width="16.42578125" bestFit="1" customWidth="1"/>
    <col min="7" max="7" width="16.85546875" bestFit="1" customWidth="1"/>
    <col min="8" max="8" width="18.42578125" customWidth="1"/>
    <col min="9" max="9" width="30.42578125" customWidth="1"/>
    <col min="10" max="10" width="28.7109375" bestFit="1" customWidth="1"/>
    <col min="11" max="11" width="14.85546875" bestFit="1" customWidth="1"/>
    <col min="12" max="12" width="44" bestFit="1" customWidth="1"/>
  </cols>
  <sheetData>
    <row r="1" spans="1:12" x14ac:dyDescent="0.25">
      <c r="A1" s="1" t="s">
        <v>21</v>
      </c>
    </row>
    <row r="2" spans="1:12" x14ac:dyDescent="0.25">
      <c r="A2" s="1" t="s">
        <v>12</v>
      </c>
      <c r="B2" s="2" t="s">
        <v>1</v>
      </c>
      <c r="C2" s="2" t="s">
        <v>2</v>
      </c>
      <c r="D2" s="2" t="s">
        <v>3</v>
      </c>
      <c r="E2" s="2" t="s">
        <v>11</v>
      </c>
      <c r="F2" s="27" t="s">
        <v>7</v>
      </c>
      <c r="G2" s="27"/>
      <c r="H2" s="27"/>
      <c r="I2" s="28" t="s">
        <v>8</v>
      </c>
      <c r="J2" s="28"/>
      <c r="K2" s="28"/>
      <c r="L2" s="17" t="s">
        <v>20</v>
      </c>
    </row>
    <row r="3" spans="1:12" x14ac:dyDescent="0.25">
      <c r="A3" s="1"/>
      <c r="B3" s="2"/>
      <c r="C3" s="2"/>
      <c r="D3" s="2"/>
      <c r="E3" s="2"/>
      <c r="F3" s="3" t="s">
        <v>9</v>
      </c>
      <c r="G3" s="3" t="s">
        <v>10</v>
      </c>
      <c r="H3" s="3" t="s">
        <v>19</v>
      </c>
      <c r="I3" s="3" t="s">
        <v>9</v>
      </c>
      <c r="J3" s="3" t="s">
        <v>10</v>
      </c>
      <c r="K3" s="16" t="s">
        <v>19</v>
      </c>
      <c r="L3" s="11"/>
    </row>
    <row r="4" spans="1:12" x14ac:dyDescent="0.25">
      <c r="A4" s="4" t="s">
        <v>13</v>
      </c>
      <c r="B4" s="20"/>
      <c r="C4" s="20"/>
      <c r="D4" s="20"/>
      <c r="E4" s="22"/>
      <c r="F4" s="13"/>
      <c r="G4" s="13"/>
      <c r="H4" s="13">
        <f>G4-F4+IF(F4&gt;G4,1)</f>
        <v>0</v>
      </c>
      <c r="I4" s="13"/>
      <c r="J4" s="13"/>
      <c r="K4" s="13">
        <f>J4-I4+IF(I4&gt;J4,1)</f>
        <v>0</v>
      </c>
      <c r="L4" s="24" t="b">
        <f>IF((H4&gt;K4),H4-K4,IF((K4&gt;H4),(K4-H4)))</f>
        <v>0</v>
      </c>
    </row>
    <row r="5" spans="1:12" x14ac:dyDescent="0.25">
      <c r="A5" s="5" t="s">
        <v>14</v>
      </c>
      <c r="B5" s="5"/>
      <c r="C5" s="5"/>
      <c r="D5" s="5"/>
      <c r="E5" s="23"/>
      <c r="F5" s="14"/>
      <c r="G5" s="14"/>
      <c r="H5" s="14">
        <f t="shared" ref="H5:H19" si="0">G5-F5+IF(F5&gt;G5,1)</f>
        <v>0</v>
      </c>
      <c r="I5" s="14"/>
      <c r="J5" s="14"/>
      <c r="K5" s="14">
        <f t="shared" ref="K5:K19" si="1">J5-I5+IF(I5&gt;J5,1)</f>
        <v>0</v>
      </c>
      <c r="L5" s="24" t="b">
        <f t="shared" ref="L5:L19" si="2">IF((H5&gt;K5),H5-K5,IF((K5&gt;H5),(K5-H5)))</f>
        <v>0</v>
      </c>
    </row>
    <row r="6" spans="1:12" x14ac:dyDescent="0.25">
      <c r="A6" s="6"/>
      <c r="B6" s="5"/>
      <c r="C6" s="5"/>
      <c r="D6" s="5"/>
      <c r="E6" s="23"/>
      <c r="F6" s="14"/>
      <c r="G6" s="14"/>
      <c r="H6" s="14">
        <f t="shared" si="0"/>
        <v>0</v>
      </c>
      <c r="I6" s="14"/>
      <c r="J6" s="14"/>
      <c r="K6" s="14">
        <f t="shared" si="1"/>
        <v>0</v>
      </c>
      <c r="L6" s="24" t="b">
        <f t="shared" si="2"/>
        <v>0</v>
      </c>
    </row>
    <row r="7" spans="1:12" x14ac:dyDescent="0.25">
      <c r="A7" s="7"/>
      <c r="B7" s="5"/>
      <c r="C7" s="5"/>
      <c r="D7" s="5"/>
      <c r="E7" s="23"/>
      <c r="F7" s="14"/>
      <c r="G7" s="14"/>
      <c r="H7" s="14">
        <f t="shared" si="0"/>
        <v>0</v>
      </c>
      <c r="I7" s="14"/>
      <c r="J7" s="14"/>
      <c r="K7" s="14">
        <f t="shared" si="1"/>
        <v>0</v>
      </c>
      <c r="L7" s="24" t="b">
        <f t="shared" si="2"/>
        <v>0</v>
      </c>
    </row>
    <row r="8" spans="1:12" x14ac:dyDescent="0.25">
      <c r="A8" s="5"/>
      <c r="B8" s="5"/>
      <c r="C8" s="5"/>
      <c r="D8" s="5"/>
      <c r="E8" s="23"/>
      <c r="F8" s="14"/>
      <c r="G8" s="14"/>
      <c r="H8" s="14">
        <f t="shared" si="0"/>
        <v>0</v>
      </c>
      <c r="I8" s="14"/>
      <c r="J8" s="14"/>
      <c r="K8" s="14">
        <f t="shared" si="1"/>
        <v>0</v>
      </c>
      <c r="L8" s="24" t="b">
        <f t="shared" si="2"/>
        <v>0</v>
      </c>
    </row>
    <row r="9" spans="1:12" x14ac:dyDescent="0.25">
      <c r="A9" s="5"/>
      <c r="B9" s="5"/>
      <c r="C9" s="5"/>
      <c r="D9" s="5"/>
      <c r="E9" s="23"/>
      <c r="F9" s="14"/>
      <c r="G9" s="14"/>
      <c r="H9" s="14">
        <f t="shared" si="0"/>
        <v>0</v>
      </c>
      <c r="I9" s="14"/>
      <c r="J9" s="14"/>
      <c r="K9" s="14">
        <f t="shared" si="1"/>
        <v>0</v>
      </c>
      <c r="L9" s="24" t="b">
        <f t="shared" si="2"/>
        <v>0</v>
      </c>
    </row>
    <row r="10" spans="1:12" x14ac:dyDescent="0.25">
      <c r="A10" s="8"/>
      <c r="B10" s="5"/>
      <c r="C10" s="5"/>
      <c r="D10" s="5"/>
      <c r="E10" s="23"/>
      <c r="F10" s="14"/>
      <c r="G10" s="14"/>
      <c r="H10" s="14">
        <f t="shared" si="0"/>
        <v>0</v>
      </c>
      <c r="I10" s="14"/>
      <c r="J10" s="14"/>
      <c r="K10" s="14">
        <f t="shared" si="1"/>
        <v>0</v>
      </c>
      <c r="L10" s="24" t="b">
        <f t="shared" si="2"/>
        <v>0</v>
      </c>
    </row>
    <row r="11" spans="1:12" x14ac:dyDescent="0.25">
      <c r="A11" s="8"/>
      <c r="B11" s="5"/>
      <c r="C11" s="5"/>
      <c r="D11" s="5"/>
      <c r="E11" s="23"/>
      <c r="F11" s="14"/>
      <c r="G11" s="14"/>
      <c r="H11" s="14">
        <f t="shared" si="0"/>
        <v>0</v>
      </c>
      <c r="I11" s="14"/>
      <c r="J11" s="14"/>
      <c r="K11" s="14">
        <f t="shared" si="1"/>
        <v>0</v>
      </c>
      <c r="L11" s="24" t="b">
        <f t="shared" si="2"/>
        <v>0</v>
      </c>
    </row>
    <row r="12" spans="1:12" x14ac:dyDescent="0.25">
      <c r="A12" s="8"/>
      <c r="B12" s="5"/>
      <c r="C12" s="5"/>
      <c r="D12" s="5"/>
      <c r="E12" s="23"/>
      <c r="F12" s="14"/>
      <c r="G12" s="14"/>
      <c r="H12" s="14">
        <f t="shared" si="0"/>
        <v>0</v>
      </c>
      <c r="I12" s="14"/>
      <c r="J12" s="14"/>
      <c r="K12" s="14">
        <f t="shared" si="1"/>
        <v>0</v>
      </c>
      <c r="L12" s="24" t="b">
        <f t="shared" si="2"/>
        <v>0</v>
      </c>
    </row>
    <row r="13" spans="1:12" x14ac:dyDescent="0.25">
      <c r="A13" s="8"/>
      <c r="B13" s="5"/>
      <c r="C13" s="5"/>
      <c r="D13" s="5"/>
      <c r="E13" s="23"/>
      <c r="F13" s="14"/>
      <c r="G13" s="14"/>
      <c r="H13" s="14">
        <f t="shared" si="0"/>
        <v>0</v>
      </c>
      <c r="I13" s="12"/>
      <c r="J13" s="12"/>
      <c r="K13" s="14">
        <f t="shared" si="1"/>
        <v>0</v>
      </c>
      <c r="L13" s="24" t="b">
        <f t="shared" si="2"/>
        <v>0</v>
      </c>
    </row>
    <row r="14" spans="1:12" x14ac:dyDescent="0.25">
      <c r="A14" s="5"/>
      <c r="B14" s="5"/>
      <c r="C14" s="5"/>
      <c r="D14" s="5"/>
      <c r="E14" s="23"/>
      <c r="F14" s="12"/>
      <c r="G14" s="12"/>
      <c r="H14" s="14">
        <f t="shared" si="0"/>
        <v>0</v>
      </c>
      <c r="I14" s="12"/>
      <c r="J14" s="12"/>
      <c r="K14" s="14">
        <f t="shared" si="1"/>
        <v>0</v>
      </c>
      <c r="L14" s="24" t="b">
        <f t="shared" si="2"/>
        <v>0</v>
      </c>
    </row>
    <row r="15" spans="1:12" x14ac:dyDescent="0.25">
      <c r="A15" s="5"/>
      <c r="B15" s="5"/>
      <c r="C15" s="5"/>
      <c r="D15" s="5"/>
      <c r="E15" s="23"/>
      <c r="F15" s="12"/>
      <c r="G15" s="12"/>
      <c r="H15" s="14">
        <f t="shared" si="0"/>
        <v>0</v>
      </c>
      <c r="I15" s="12"/>
      <c r="J15" s="12"/>
      <c r="K15" s="14">
        <f t="shared" si="1"/>
        <v>0</v>
      </c>
      <c r="L15" s="24" t="b">
        <f t="shared" si="2"/>
        <v>0</v>
      </c>
    </row>
    <row r="16" spans="1:12" x14ac:dyDescent="0.25">
      <c r="A16" s="18"/>
      <c r="B16" s="5"/>
      <c r="C16" s="5"/>
      <c r="D16" s="5"/>
      <c r="E16" s="23"/>
      <c r="F16" s="12"/>
      <c r="G16" s="12"/>
      <c r="H16" s="14">
        <f t="shared" si="0"/>
        <v>0</v>
      </c>
      <c r="I16" s="12"/>
      <c r="J16" s="12"/>
      <c r="K16" s="14">
        <f t="shared" si="1"/>
        <v>0</v>
      </c>
      <c r="L16" s="24" t="b">
        <f t="shared" si="2"/>
        <v>0</v>
      </c>
    </row>
    <row r="17" spans="1:12" x14ac:dyDescent="0.25">
      <c r="A17" s="18"/>
      <c r="B17" s="5"/>
      <c r="C17" s="5"/>
      <c r="D17" s="5"/>
      <c r="E17" s="23"/>
      <c r="F17" s="9"/>
      <c r="G17" s="9"/>
      <c r="H17" s="14">
        <f t="shared" si="0"/>
        <v>0</v>
      </c>
      <c r="I17" s="9"/>
      <c r="J17" s="9"/>
      <c r="K17" s="14">
        <f t="shared" si="1"/>
        <v>0</v>
      </c>
      <c r="L17" s="24" t="b">
        <f t="shared" si="2"/>
        <v>0</v>
      </c>
    </row>
    <row r="18" spans="1:12" x14ac:dyDescent="0.25">
      <c r="A18" s="18"/>
      <c r="B18" s="5"/>
      <c r="C18" s="5"/>
      <c r="D18" s="5"/>
      <c r="E18" s="23"/>
      <c r="F18" s="9"/>
      <c r="G18" s="9"/>
      <c r="H18" s="14">
        <f t="shared" si="0"/>
        <v>0</v>
      </c>
      <c r="I18" s="9"/>
      <c r="J18" s="9"/>
      <c r="K18" s="14">
        <f t="shared" si="1"/>
        <v>0</v>
      </c>
      <c r="L18" s="24" t="b">
        <f t="shared" si="2"/>
        <v>0</v>
      </c>
    </row>
    <row r="19" spans="1:12" x14ac:dyDescent="0.25">
      <c r="A19" s="19"/>
      <c r="B19" s="21"/>
      <c r="C19" s="21"/>
      <c r="D19" s="21"/>
      <c r="E19" s="25"/>
      <c r="F19" s="10"/>
      <c r="G19" s="10"/>
      <c r="H19" s="15">
        <f t="shared" si="0"/>
        <v>0</v>
      </c>
      <c r="I19" s="10"/>
      <c r="J19" s="10"/>
      <c r="K19" s="15">
        <f t="shared" si="1"/>
        <v>0</v>
      </c>
      <c r="L19" s="24" t="b">
        <f t="shared" si="2"/>
        <v>0</v>
      </c>
    </row>
  </sheetData>
  <mergeCells count="2">
    <mergeCell ref="F2:H2"/>
    <mergeCell ref="I2:K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A13" sqref="A13"/>
    </sheetView>
  </sheetViews>
  <sheetFormatPr baseColWidth="10" defaultRowHeight="15" x14ac:dyDescent="0.25"/>
  <cols>
    <col min="1" max="1" width="17.85546875" bestFit="1" customWidth="1"/>
    <col min="2" max="2" width="18.7109375" customWidth="1"/>
    <col min="3" max="3" width="12.5703125" customWidth="1"/>
    <col min="5" max="6" width="16.42578125" bestFit="1" customWidth="1"/>
    <col min="7" max="7" width="16.85546875" bestFit="1" customWidth="1"/>
    <col min="8" max="8" width="18.42578125" customWidth="1"/>
    <col min="9" max="9" width="30.42578125" customWidth="1"/>
    <col min="10" max="10" width="28.7109375" bestFit="1" customWidth="1"/>
    <col min="11" max="11" width="14.85546875" bestFit="1" customWidth="1"/>
    <col min="12" max="12" width="44" bestFit="1" customWidth="1"/>
  </cols>
  <sheetData>
    <row r="1" spans="1:12" x14ac:dyDescent="0.25">
      <c r="A1" s="1" t="s">
        <v>22</v>
      </c>
    </row>
    <row r="2" spans="1:12" x14ac:dyDescent="0.25">
      <c r="A2" s="1" t="s">
        <v>12</v>
      </c>
      <c r="B2" s="2" t="s">
        <v>1</v>
      </c>
      <c r="C2" s="2" t="s">
        <v>2</v>
      </c>
      <c r="D2" s="2" t="s">
        <v>3</v>
      </c>
      <c r="E2" s="2" t="s">
        <v>11</v>
      </c>
      <c r="F2" s="27" t="s">
        <v>7</v>
      </c>
      <c r="G2" s="27"/>
      <c r="H2" s="27"/>
      <c r="I2" s="28" t="s">
        <v>8</v>
      </c>
      <c r="J2" s="28"/>
      <c r="K2" s="28"/>
      <c r="L2" s="17" t="s">
        <v>20</v>
      </c>
    </row>
    <row r="3" spans="1:12" x14ac:dyDescent="0.25">
      <c r="A3" s="1"/>
      <c r="B3" s="2"/>
      <c r="C3" s="2"/>
      <c r="D3" s="2"/>
      <c r="E3" s="2"/>
      <c r="F3" s="3" t="s">
        <v>9</v>
      </c>
      <c r="G3" s="3" t="s">
        <v>10</v>
      </c>
      <c r="H3" s="3" t="s">
        <v>19</v>
      </c>
      <c r="I3" s="3" t="s">
        <v>9</v>
      </c>
      <c r="J3" s="3" t="s">
        <v>10</v>
      </c>
      <c r="K3" s="16" t="s">
        <v>19</v>
      </c>
      <c r="L3" s="11"/>
    </row>
    <row r="4" spans="1:12" x14ac:dyDescent="0.25">
      <c r="A4" s="4" t="s">
        <v>13</v>
      </c>
      <c r="B4" s="20"/>
      <c r="C4" s="20"/>
      <c r="D4" s="20"/>
      <c r="E4" s="22"/>
      <c r="F4" s="13"/>
      <c r="G4" s="13"/>
      <c r="H4" s="13">
        <f>G4-F4+IF(F4&gt;G4,1)</f>
        <v>0</v>
      </c>
      <c r="I4" s="13"/>
      <c r="J4" s="13"/>
      <c r="K4" s="13">
        <f>J4-I4+IF(I4&gt;J4,1)</f>
        <v>0</v>
      </c>
      <c r="L4" s="24" t="b">
        <f>IF((H4&gt;K4),H4-K4,IF((K4&gt;H4),(K4-H4)))</f>
        <v>0</v>
      </c>
    </row>
    <row r="5" spans="1:12" x14ac:dyDescent="0.25">
      <c r="A5" s="5" t="s">
        <v>14</v>
      </c>
      <c r="B5" s="5"/>
      <c r="C5" s="5"/>
      <c r="D5" s="5"/>
      <c r="E5" s="23"/>
      <c r="F5" s="14"/>
      <c r="G5" s="14"/>
      <c r="H5" s="14">
        <f t="shared" ref="H5:H19" si="0">G5-F5+IF(F5&gt;G5,1)</f>
        <v>0</v>
      </c>
      <c r="I5" s="14"/>
      <c r="J5" s="14"/>
      <c r="K5" s="14">
        <f t="shared" ref="K5:K19" si="1">J5-I5+IF(I5&gt;J5,1)</f>
        <v>0</v>
      </c>
      <c r="L5" s="24" t="b">
        <f t="shared" ref="L5:L19" si="2">IF((H5&gt;K5),H5-K5,IF((K5&gt;H5),(K5-H5)))</f>
        <v>0</v>
      </c>
    </row>
    <row r="6" spans="1:12" x14ac:dyDescent="0.25">
      <c r="A6" s="6"/>
      <c r="B6" s="5"/>
      <c r="C6" s="5"/>
      <c r="D6" s="5"/>
      <c r="E6" s="23"/>
      <c r="F6" s="14"/>
      <c r="G6" s="14"/>
      <c r="H6" s="14">
        <f t="shared" si="0"/>
        <v>0</v>
      </c>
      <c r="I6" s="14"/>
      <c r="J6" s="14"/>
      <c r="K6" s="14">
        <f t="shared" si="1"/>
        <v>0</v>
      </c>
      <c r="L6" s="24" t="b">
        <f t="shared" si="2"/>
        <v>0</v>
      </c>
    </row>
    <row r="7" spans="1:12" x14ac:dyDescent="0.25">
      <c r="A7" s="7"/>
      <c r="B7" s="5"/>
      <c r="C7" s="5"/>
      <c r="D7" s="5"/>
      <c r="E7" s="23"/>
      <c r="F7" s="14"/>
      <c r="G7" s="14"/>
      <c r="H7" s="14">
        <f t="shared" si="0"/>
        <v>0</v>
      </c>
      <c r="I7" s="14"/>
      <c r="J7" s="14"/>
      <c r="K7" s="14">
        <f t="shared" si="1"/>
        <v>0</v>
      </c>
      <c r="L7" s="24" t="b">
        <f t="shared" si="2"/>
        <v>0</v>
      </c>
    </row>
    <row r="8" spans="1:12" x14ac:dyDescent="0.25">
      <c r="A8" s="5"/>
      <c r="B8" s="5"/>
      <c r="C8" s="5"/>
      <c r="D8" s="5"/>
      <c r="E8" s="23"/>
      <c r="F8" s="14"/>
      <c r="G8" s="14"/>
      <c r="H8" s="14">
        <f t="shared" si="0"/>
        <v>0</v>
      </c>
      <c r="I8" s="14"/>
      <c r="J8" s="14"/>
      <c r="K8" s="14">
        <f t="shared" si="1"/>
        <v>0</v>
      </c>
      <c r="L8" s="24" t="b">
        <f t="shared" si="2"/>
        <v>0</v>
      </c>
    </row>
    <row r="9" spans="1:12" x14ac:dyDescent="0.25">
      <c r="A9" s="5"/>
      <c r="B9" s="5"/>
      <c r="C9" s="5"/>
      <c r="D9" s="5"/>
      <c r="E9" s="23"/>
      <c r="F9" s="14"/>
      <c r="G9" s="14"/>
      <c r="H9" s="14">
        <f t="shared" si="0"/>
        <v>0</v>
      </c>
      <c r="I9" s="14"/>
      <c r="J9" s="14"/>
      <c r="K9" s="14">
        <f t="shared" si="1"/>
        <v>0</v>
      </c>
      <c r="L9" s="24" t="b">
        <f t="shared" si="2"/>
        <v>0</v>
      </c>
    </row>
    <row r="10" spans="1:12" x14ac:dyDescent="0.25">
      <c r="A10" s="8"/>
      <c r="B10" s="5"/>
      <c r="C10" s="5"/>
      <c r="D10" s="5"/>
      <c r="E10" s="23"/>
      <c r="F10" s="14"/>
      <c r="G10" s="14"/>
      <c r="H10" s="14">
        <f t="shared" si="0"/>
        <v>0</v>
      </c>
      <c r="I10" s="14"/>
      <c r="J10" s="14"/>
      <c r="K10" s="14">
        <f t="shared" si="1"/>
        <v>0</v>
      </c>
      <c r="L10" s="24" t="b">
        <f t="shared" si="2"/>
        <v>0</v>
      </c>
    </row>
    <row r="11" spans="1:12" x14ac:dyDescent="0.25">
      <c r="A11" s="8"/>
      <c r="B11" s="5"/>
      <c r="C11" s="5"/>
      <c r="D11" s="5"/>
      <c r="E11" s="23"/>
      <c r="F11" s="14"/>
      <c r="G11" s="14"/>
      <c r="H11" s="14">
        <f t="shared" si="0"/>
        <v>0</v>
      </c>
      <c r="I11" s="14"/>
      <c r="J11" s="14"/>
      <c r="K11" s="14">
        <f t="shared" si="1"/>
        <v>0</v>
      </c>
      <c r="L11" s="24" t="b">
        <f t="shared" si="2"/>
        <v>0</v>
      </c>
    </row>
    <row r="12" spans="1:12" x14ac:dyDescent="0.25">
      <c r="A12" s="8"/>
      <c r="B12" s="5"/>
      <c r="C12" s="5"/>
      <c r="D12" s="5"/>
      <c r="E12" s="23"/>
      <c r="F12" s="14"/>
      <c r="G12" s="14"/>
      <c r="H12" s="14">
        <f t="shared" si="0"/>
        <v>0</v>
      </c>
      <c r="I12" s="14"/>
      <c r="J12" s="14"/>
      <c r="K12" s="14">
        <f t="shared" si="1"/>
        <v>0</v>
      </c>
      <c r="L12" s="24" t="b">
        <f t="shared" si="2"/>
        <v>0</v>
      </c>
    </row>
    <row r="13" spans="1:12" x14ac:dyDescent="0.25">
      <c r="A13" s="8"/>
      <c r="B13" s="5"/>
      <c r="C13" s="5"/>
      <c r="D13" s="5"/>
      <c r="E13" s="23"/>
      <c r="F13" s="14"/>
      <c r="G13" s="14"/>
      <c r="H13" s="14">
        <f t="shared" si="0"/>
        <v>0</v>
      </c>
      <c r="I13" s="12"/>
      <c r="J13" s="12"/>
      <c r="K13" s="14">
        <f t="shared" si="1"/>
        <v>0</v>
      </c>
      <c r="L13" s="24" t="b">
        <f t="shared" si="2"/>
        <v>0</v>
      </c>
    </row>
    <row r="14" spans="1:12" x14ac:dyDescent="0.25">
      <c r="A14" s="5"/>
      <c r="B14" s="5"/>
      <c r="C14" s="5"/>
      <c r="D14" s="5"/>
      <c r="E14" s="23"/>
      <c r="F14" s="12"/>
      <c r="G14" s="12"/>
      <c r="H14" s="14">
        <f t="shared" si="0"/>
        <v>0</v>
      </c>
      <c r="I14" s="12"/>
      <c r="J14" s="12"/>
      <c r="K14" s="14">
        <f t="shared" si="1"/>
        <v>0</v>
      </c>
      <c r="L14" s="24" t="b">
        <f t="shared" si="2"/>
        <v>0</v>
      </c>
    </row>
    <row r="15" spans="1:12" x14ac:dyDescent="0.25">
      <c r="A15" s="5"/>
      <c r="B15" s="5"/>
      <c r="C15" s="5"/>
      <c r="D15" s="5"/>
      <c r="E15" s="23"/>
      <c r="F15" s="12"/>
      <c r="G15" s="12"/>
      <c r="H15" s="14">
        <f t="shared" si="0"/>
        <v>0</v>
      </c>
      <c r="I15" s="12"/>
      <c r="J15" s="12"/>
      <c r="K15" s="14">
        <f t="shared" si="1"/>
        <v>0</v>
      </c>
      <c r="L15" s="24" t="b">
        <f t="shared" si="2"/>
        <v>0</v>
      </c>
    </row>
    <row r="16" spans="1:12" x14ac:dyDescent="0.25">
      <c r="A16" s="18"/>
      <c r="B16" s="5"/>
      <c r="C16" s="5"/>
      <c r="D16" s="5"/>
      <c r="E16" s="23"/>
      <c r="F16" s="12"/>
      <c r="G16" s="12"/>
      <c r="H16" s="14">
        <f t="shared" si="0"/>
        <v>0</v>
      </c>
      <c r="I16" s="12"/>
      <c r="J16" s="12"/>
      <c r="K16" s="14">
        <f t="shared" si="1"/>
        <v>0</v>
      </c>
      <c r="L16" s="24" t="b">
        <f t="shared" si="2"/>
        <v>0</v>
      </c>
    </row>
    <row r="17" spans="1:12" x14ac:dyDescent="0.25">
      <c r="A17" s="18"/>
      <c r="B17" s="5"/>
      <c r="C17" s="5"/>
      <c r="D17" s="5"/>
      <c r="E17" s="23"/>
      <c r="F17" s="9"/>
      <c r="G17" s="9"/>
      <c r="H17" s="14">
        <f t="shared" si="0"/>
        <v>0</v>
      </c>
      <c r="I17" s="9"/>
      <c r="J17" s="9"/>
      <c r="K17" s="14">
        <f t="shared" si="1"/>
        <v>0</v>
      </c>
      <c r="L17" s="24" t="b">
        <f t="shared" si="2"/>
        <v>0</v>
      </c>
    </row>
    <row r="18" spans="1:12" x14ac:dyDescent="0.25">
      <c r="A18" s="18"/>
      <c r="B18" s="5"/>
      <c r="C18" s="5"/>
      <c r="D18" s="5"/>
      <c r="E18" s="23"/>
      <c r="F18" s="9"/>
      <c r="G18" s="9"/>
      <c r="H18" s="14">
        <f t="shared" si="0"/>
        <v>0</v>
      </c>
      <c r="I18" s="9"/>
      <c r="J18" s="9"/>
      <c r="K18" s="14">
        <f t="shared" si="1"/>
        <v>0</v>
      </c>
      <c r="L18" s="24" t="b">
        <f t="shared" si="2"/>
        <v>0</v>
      </c>
    </row>
    <row r="19" spans="1:12" x14ac:dyDescent="0.25">
      <c r="A19" s="19"/>
      <c r="B19" s="21"/>
      <c r="C19" s="21"/>
      <c r="D19" s="21"/>
      <c r="E19" s="25"/>
      <c r="F19" s="10"/>
      <c r="G19" s="10"/>
      <c r="H19" s="15">
        <f t="shared" si="0"/>
        <v>0</v>
      </c>
      <c r="I19" s="10"/>
      <c r="J19" s="10"/>
      <c r="K19" s="15">
        <f t="shared" si="1"/>
        <v>0</v>
      </c>
      <c r="L19" s="24" t="b">
        <f t="shared" si="2"/>
        <v>0</v>
      </c>
    </row>
  </sheetData>
  <mergeCells count="2">
    <mergeCell ref="F2:H2"/>
    <mergeCell ref="I2:K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A13" sqref="A13"/>
    </sheetView>
  </sheetViews>
  <sheetFormatPr baseColWidth="10" defaultRowHeight="15" x14ac:dyDescent="0.25"/>
  <cols>
    <col min="1" max="1" width="17.85546875" bestFit="1" customWidth="1"/>
    <col min="2" max="2" width="18.7109375" customWidth="1"/>
    <col min="3" max="3" width="12.5703125" customWidth="1"/>
    <col min="5" max="6" width="16.42578125" bestFit="1" customWidth="1"/>
    <col min="7" max="7" width="16.85546875" bestFit="1" customWidth="1"/>
    <col min="8" max="8" width="18.42578125" customWidth="1"/>
    <col min="9" max="9" width="30.42578125" customWidth="1"/>
    <col min="10" max="10" width="28.7109375" bestFit="1" customWidth="1"/>
    <col min="11" max="11" width="14.85546875" bestFit="1" customWidth="1"/>
    <col min="12" max="12" width="44" bestFit="1" customWidth="1"/>
  </cols>
  <sheetData>
    <row r="1" spans="1:12" x14ac:dyDescent="0.25">
      <c r="A1" s="1" t="s">
        <v>23</v>
      </c>
    </row>
    <row r="2" spans="1:12" x14ac:dyDescent="0.25">
      <c r="A2" s="1" t="s">
        <v>12</v>
      </c>
      <c r="B2" s="2" t="s">
        <v>1</v>
      </c>
      <c r="C2" s="2" t="s">
        <v>2</v>
      </c>
      <c r="D2" s="2" t="s">
        <v>3</v>
      </c>
      <c r="E2" s="2" t="s">
        <v>11</v>
      </c>
      <c r="F2" s="27" t="s">
        <v>7</v>
      </c>
      <c r="G2" s="27"/>
      <c r="H2" s="27"/>
      <c r="I2" s="28" t="s">
        <v>8</v>
      </c>
      <c r="J2" s="28"/>
      <c r="K2" s="28"/>
      <c r="L2" s="17" t="s">
        <v>20</v>
      </c>
    </row>
    <row r="3" spans="1:12" x14ac:dyDescent="0.25">
      <c r="A3" s="1"/>
      <c r="B3" s="2"/>
      <c r="C3" s="2"/>
      <c r="D3" s="2"/>
      <c r="E3" s="2"/>
      <c r="F3" s="3" t="s">
        <v>9</v>
      </c>
      <c r="G3" s="3" t="s">
        <v>10</v>
      </c>
      <c r="H3" s="3" t="s">
        <v>19</v>
      </c>
      <c r="I3" s="3" t="s">
        <v>9</v>
      </c>
      <c r="J3" s="3" t="s">
        <v>10</v>
      </c>
      <c r="K3" s="16" t="s">
        <v>19</v>
      </c>
      <c r="L3" s="11"/>
    </row>
    <row r="4" spans="1:12" x14ac:dyDescent="0.25">
      <c r="A4" s="4" t="s">
        <v>13</v>
      </c>
      <c r="B4" s="20"/>
      <c r="C4" s="20"/>
      <c r="D4" s="20"/>
      <c r="E4" s="22"/>
      <c r="F4" s="13"/>
      <c r="G4" s="13"/>
      <c r="H4" s="13">
        <f>G4-F4+IF(F4&gt;G4,1)</f>
        <v>0</v>
      </c>
      <c r="I4" s="13"/>
      <c r="J4" s="13"/>
      <c r="K4" s="13">
        <f>J4-I4+IF(I4&gt;J4,1)</f>
        <v>0</v>
      </c>
      <c r="L4" s="24" t="b">
        <f>IF((H4&gt;K4),H4-K4,IF((K4&gt;H4),(K4-H4)))</f>
        <v>0</v>
      </c>
    </row>
    <row r="5" spans="1:12" x14ac:dyDescent="0.25">
      <c r="A5" s="5" t="s">
        <v>14</v>
      </c>
      <c r="B5" s="5"/>
      <c r="C5" s="5"/>
      <c r="D5" s="5"/>
      <c r="E5" s="23"/>
      <c r="F5" s="14"/>
      <c r="G5" s="14"/>
      <c r="H5" s="14">
        <f t="shared" ref="H5:H19" si="0">G5-F5+IF(F5&gt;G5,1)</f>
        <v>0</v>
      </c>
      <c r="I5" s="14"/>
      <c r="J5" s="14"/>
      <c r="K5" s="14">
        <f t="shared" ref="K5:K19" si="1">J5-I5+IF(I5&gt;J5,1)</f>
        <v>0</v>
      </c>
      <c r="L5" s="24" t="b">
        <f t="shared" ref="L5:L19" si="2">IF((H5&gt;K5),H5-K5,IF((K5&gt;H5),(K5-H5)))</f>
        <v>0</v>
      </c>
    </row>
    <row r="6" spans="1:12" x14ac:dyDescent="0.25">
      <c r="A6" s="6"/>
      <c r="B6" s="5"/>
      <c r="C6" s="5"/>
      <c r="D6" s="5"/>
      <c r="E6" s="23"/>
      <c r="F6" s="14"/>
      <c r="G6" s="14"/>
      <c r="H6" s="14">
        <f t="shared" si="0"/>
        <v>0</v>
      </c>
      <c r="I6" s="14"/>
      <c r="J6" s="14"/>
      <c r="K6" s="14">
        <f t="shared" si="1"/>
        <v>0</v>
      </c>
      <c r="L6" s="24" t="b">
        <f t="shared" si="2"/>
        <v>0</v>
      </c>
    </row>
    <row r="7" spans="1:12" x14ac:dyDescent="0.25">
      <c r="A7" s="7"/>
      <c r="B7" s="5"/>
      <c r="C7" s="5"/>
      <c r="D7" s="5"/>
      <c r="E7" s="23"/>
      <c r="F7" s="14"/>
      <c r="G7" s="14"/>
      <c r="H7" s="14">
        <f t="shared" si="0"/>
        <v>0</v>
      </c>
      <c r="I7" s="14"/>
      <c r="J7" s="14"/>
      <c r="K7" s="14">
        <f t="shared" si="1"/>
        <v>0</v>
      </c>
      <c r="L7" s="24" t="b">
        <f t="shared" si="2"/>
        <v>0</v>
      </c>
    </row>
    <row r="8" spans="1:12" x14ac:dyDescent="0.25">
      <c r="A8" s="5"/>
      <c r="B8" s="5"/>
      <c r="C8" s="5"/>
      <c r="D8" s="5"/>
      <c r="E8" s="23"/>
      <c r="F8" s="14"/>
      <c r="G8" s="14"/>
      <c r="H8" s="14">
        <f t="shared" si="0"/>
        <v>0</v>
      </c>
      <c r="I8" s="14"/>
      <c r="J8" s="14"/>
      <c r="K8" s="14">
        <f t="shared" si="1"/>
        <v>0</v>
      </c>
      <c r="L8" s="24" t="b">
        <f t="shared" si="2"/>
        <v>0</v>
      </c>
    </row>
    <row r="9" spans="1:12" x14ac:dyDescent="0.25">
      <c r="A9" s="5"/>
      <c r="B9" s="5"/>
      <c r="C9" s="5"/>
      <c r="D9" s="5"/>
      <c r="E9" s="23"/>
      <c r="F9" s="14"/>
      <c r="G9" s="14"/>
      <c r="H9" s="14">
        <f t="shared" si="0"/>
        <v>0</v>
      </c>
      <c r="I9" s="14"/>
      <c r="J9" s="14"/>
      <c r="K9" s="14">
        <f t="shared" si="1"/>
        <v>0</v>
      </c>
      <c r="L9" s="24" t="b">
        <f t="shared" si="2"/>
        <v>0</v>
      </c>
    </row>
    <row r="10" spans="1:12" x14ac:dyDescent="0.25">
      <c r="A10" s="8"/>
      <c r="B10" s="5"/>
      <c r="C10" s="5"/>
      <c r="D10" s="5"/>
      <c r="E10" s="23"/>
      <c r="F10" s="14"/>
      <c r="G10" s="14"/>
      <c r="H10" s="14">
        <f t="shared" si="0"/>
        <v>0</v>
      </c>
      <c r="I10" s="14"/>
      <c r="J10" s="14"/>
      <c r="K10" s="14">
        <f t="shared" si="1"/>
        <v>0</v>
      </c>
      <c r="L10" s="24" t="b">
        <f t="shared" si="2"/>
        <v>0</v>
      </c>
    </row>
    <row r="11" spans="1:12" x14ac:dyDescent="0.25">
      <c r="A11" s="8"/>
      <c r="B11" s="5"/>
      <c r="C11" s="5"/>
      <c r="D11" s="5"/>
      <c r="E11" s="23"/>
      <c r="F11" s="14"/>
      <c r="G11" s="14"/>
      <c r="H11" s="14">
        <f t="shared" si="0"/>
        <v>0</v>
      </c>
      <c r="I11" s="14"/>
      <c r="J11" s="14"/>
      <c r="K11" s="14">
        <f t="shared" si="1"/>
        <v>0</v>
      </c>
      <c r="L11" s="24" t="b">
        <f t="shared" si="2"/>
        <v>0</v>
      </c>
    </row>
    <row r="12" spans="1:12" x14ac:dyDescent="0.25">
      <c r="A12" s="8"/>
      <c r="B12" s="5"/>
      <c r="C12" s="5"/>
      <c r="D12" s="5"/>
      <c r="E12" s="23"/>
      <c r="F12" s="14"/>
      <c r="G12" s="14"/>
      <c r="H12" s="14">
        <f t="shared" si="0"/>
        <v>0</v>
      </c>
      <c r="I12" s="14"/>
      <c r="J12" s="14"/>
      <c r="K12" s="14">
        <f t="shared" si="1"/>
        <v>0</v>
      </c>
      <c r="L12" s="24" t="b">
        <f t="shared" si="2"/>
        <v>0</v>
      </c>
    </row>
    <row r="13" spans="1:12" x14ac:dyDescent="0.25">
      <c r="A13" s="8"/>
      <c r="B13" s="5"/>
      <c r="C13" s="5"/>
      <c r="D13" s="5"/>
      <c r="E13" s="23"/>
      <c r="F13" s="14"/>
      <c r="G13" s="14"/>
      <c r="H13" s="14">
        <f t="shared" si="0"/>
        <v>0</v>
      </c>
      <c r="I13" s="12"/>
      <c r="J13" s="12"/>
      <c r="K13" s="14">
        <f t="shared" si="1"/>
        <v>0</v>
      </c>
      <c r="L13" s="24" t="b">
        <f t="shared" si="2"/>
        <v>0</v>
      </c>
    </row>
    <row r="14" spans="1:12" x14ac:dyDescent="0.25">
      <c r="A14" s="5"/>
      <c r="B14" s="5"/>
      <c r="C14" s="5"/>
      <c r="D14" s="5"/>
      <c r="E14" s="23"/>
      <c r="F14" s="12"/>
      <c r="G14" s="12"/>
      <c r="H14" s="14">
        <f t="shared" si="0"/>
        <v>0</v>
      </c>
      <c r="I14" s="12"/>
      <c r="J14" s="12"/>
      <c r="K14" s="14">
        <f t="shared" si="1"/>
        <v>0</v>
      </c>
      <c r="L14" s="24" t="b">
        <f t="shared" si="2"/>
        <v>0</v>
      </c>
    </row>
    <row r="15" spans="1:12" x14ac:dyDescent="0.25">
      <c r="A15" s="5"/>
      <c r="B15" s="5"/>
      <c r="C15" s="5"/>
      <c r="D15" s="5"/>
      <c r="E15" s="23"/>
      <c r="F15" s="12"/>
      <c r="G15" s="12"/>
      <c r="H15" s="14">
        <f t="shared" si="0"/>
        <v>0</v>
      </c>
      <c r="I15" s="12"/>
      <c r="J15" s="12"/>
      <c r="K15" s="14">
        <f t="shared" si="1"/>
        <v>0</v>
      </c>
      <c r="L15" s="24" t="b">
        <f t="shared" si="2"/>
        <v>0</v>
      </c>
    </row>
    <row r="16" spans="1:12" x14ac:dyDescent="0.25">
      <c r="A16" s="18"/>
      <c r="B16" s="5"/>
      <c r="C16" s="5"/>
      <c r="D16" s="5"/>
      <c r="E16" s="23"/>
      <c r="F16" s="12"/>
      <c r="G16" s="12"/>
      <c r="H16" s="14">
        <f t="shared" si="0"/>
        <v>0</v>
      </c>
      <c r="I16" s="12"/>
      <c r="J16" s="12"/>
      <c r="K16" s="14">
        <f t="shared" si="1"/>
        <v>0</v>
      </c>
      <c r="L16" s="24" t="b">
        <f t="shared" si="2"/>
        <v>0</v>
      </c>
    </row>
    <row r="17" spans="1:12" x14ac:dyDescent="0.25">
      <c r="A17" s="18"/>
      <c r="B17" s="5"/>
      <c r="C17" s="5"/>
      <c r="D17" s="5"/>
      <c r="E17" s="23"/>
      <c r="F17" s="9"/>
      <c r="G17" s="9"/>
      <c r="H17" s="14">
        <f t="shared" si="0"/>
        <v>0</v>
      </c>
      <c r="I17" s="9"/>
      <c r="J17" s="9"/>
      <c r="K17" s="14">
        <f t="shared" si="1"/>
        <v>0</v>
      </c>
      <c r="L17" s="24" t="b">
        <f t="shared" si="2"/>
        <v>0</v>
      </c>
    </row>
    <row r="18" spans="1:12" x14ac:dyDescent="0.25">
      <c r="A18" s="18"/>
      <c r="B18" s="5"/>
      <c r="C18" s="5"/>
      <c r="D18" s="5"/>
      <c r="E18" s="23"/>
      <c r="F18" s="9"/>
      <c r="G18" s="9"/>
      <c r="H18" s="14">
        <f t="shared" si="0"/>
        <v>0</v>
      </c>
      <c r="I18" s="9"/>
      <c r="J18" s="9"/>
      <c r="K18" s="14">
        <f t="shared" si="1"/>
        <v>0</v>
      </c>
      <c r="L18" s="24" t="b">
        <f t="shared" si="2"/>
        <v>0</v>
      </c>
    </row>
    <row r="19" spans="1:12" x14ac:dyDescent="0.25">
      <c r="A19" s="19"/>
      <c r="B19" s="21"/>
      <c r="C19" s="21"/>
      <c r="D19" s="21"/>
      <c r="E19" s="25"/>
      <c r="F19" s="10"/>
      <c r="G19" s="10"/>
      <c r="H19" s="15">
        <f t="shared" si="0"/>
        <v>0</v>
      </c>
      <c r="I19" s="10"/>
      <c r="J19" s="10"/>
      <c r="K19" s="15">
        <f t="shared" si="1"/>
        <v>0</v>
      </c>
      <c r="L19" s="24" t="b">
        <f t="shared" si="2"/>
        <v>0</v>
      </c>
    </row>
  </sheetData>
  <mergeCells count="2">
    <mergeCell ref="F2:H2"/>
    <mergeCell ref="I2:K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3" sqref="E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ALGRANGE</vt:lpstr>
      <vt:lpstr>BOULIGNY</vt:lpstr>
      <vt:lpstr>JARNY</vt:lpstr>
      <vt:lpstr>JOEUF</vt:lpstr>
      <vt:lpstr>TUCQUENIEUX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DOYEN Franck</dc:creator>
  <cp:lastModifiedBy>DOYEN Franck</cp:lastModifiedBy>
  <dcterms:created xsi:type="dcterms:W3CDTF">2015-08-17T14:59:04Z</dcterms:created>
  <dcterms:modified xsi:type="dcterms:W3CDTF">2015-08-18T08:13:33Z</dcterms:modified>
</cp:coreProperties>
</file>