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2" windowWidth="22116" windowHeight="10344" activeTab="1"/>
  </bookViews>
  <sheets>
    <sheet name="BDD" sheetId="1" r:id="rId1"/>
    <sheet name="Etiquettes" sheetId="3" r:id="rId2"/>
  </sheets>
  <calcPr calcId="125725"/>
</workbook>
</file>

<file path=xl/calcChain.xml><?xml version="1.0" encoding="utf-8"?>
<calcChain xmlns="http://schemas.openxmlformats.org/spreadsheetml/2006/main">
  <c r="B3" i="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1"/>
  <c r="B2"/>
  <c r="C20"/>
  <c r="C22" s="1"/>
  <c r="A20"/>
  <c r="A21" s="1"/>
  <c r="A22" s="1"/>
  <c r="C10"/>
  <c r="C13" s="1"/>
  <c r="A10"/>
  <c r="A11" s="1"/>
  <c r="A12" s="1"/>
  <c r="C1"/>
  <c r="C5" s="1"/>
  <c r="C4" l="1"/>
  <c r="C3"/>
  <c r="C2"/>
  <c r="C21"/>
  <c r="C24"/>
  <c r="C23"/>
  <c r="C11"/>
  <c r="C12"/>
  <c r="C14"/>
</calcChain>
</file>

<file path=xl/sharedStrings.xml><?xml version="1.0" encoding="utf-8"?>
<sst xmlns="http://schemas.openxmlformats.org/spreadsheetml/2006/main" count="19" uniqueCount="18">
  <si>
    <t>Nom</t>
  </si>
  <si>
    <t>Adresse</t>
  </si>
  <si>
    <t>Complément</t>
  </si>
  <si>
    <t>Code postal</t>
  </si>
  <si>
    <t>Ville</t>
  </si>
  <si>
    <t>Attention</t>
  </si>
  <si>
    <t>tagada</t>
  </si>
  <si>
    <t>NANTES</t>
  </si>
  <si>
    <t>A l'attention de Mme Tsoin</t>
  </si>
  <si>
    <t>Tsointsoin</t>
  </si>
  <si>
    <t>RENNES</t>
  </si>
  <si>
    <t>EXEMPLE1</t>
  </si>
  <si>
    <t>EXEMPLE2</t>
  </si>
  <si>
    <t>=BDD!A3</t>
  </si>
  <si>
    <t>EXEMPLE3</t>
  </si>
  <si>
    <t>badaboum</t>
  </si>
  <si>
    <t>motoculteur</t>
  </si>
  <si>
    <t>=BDD!A4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</si>
</sst>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43" fontId="0" fillId="0" borderId="0" xfId="1" applyFont="1"/>
    <xf numFmtId="43" fontId="0" fillId="2" borderId="0" xfId="1" applyFont="1" applyFill="1"/>
    <xf numFmtId="0" fontId="0" fillId="0" borderId="0" xfId="0" quotePrefix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434340</xdr:colOff>
      <xdr:row>9</xdr:row>
      <xdr:rowOff>0</xdr:rowOff>
    </xdr:from>
    <xdr:to>
      <xdr:col>4</xdr:col>
      <xdr:colOff>723900</xdr:colOff>
      <xdr:row>10</xdr:row>
      <xdr:rowOff>60960</xdr:rowOff>
    </xdr:to>
    <xdr:sp macro="" textlink="">
      <xdr:nvSpPr>
        <xdr:cNvPr id="2" name="Rectangle 1"/>
        <xdr:cNvSpPr/>
      </xdr:nvSpPr>
      <xdr:spPr>
        <a:xfrm>
          <a:off x="2811780" y="1645920"/>
          <a:ext cx="289560" cy="24384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228600</xdr:colOff>
      <xdr:row>10</xdr:row>
      <xdr:rowOff>167640</xdr:rowOff>
    </xdr:from>
    <xdr:to>
      <xdr:col>0</xdr:col>
      <xdr:colOff>518160</xdr:colOff>
      <xdr:row>12</xdr:row>
      <xdr:rowOff>45720</xdr:rowOff>
    </xdr:to>
    <xdr:sp macro="" textlink="">
      <xdr:nvSpPr>
        <xdr:cNvPr id="3" name="Rectangle 2"/>
        <xdr:cNvSpPr/>
      </xdr:nvSpPr>
      <xdr:spPr>
        <a:xfrm>
          <a:off x="228600" y="1996440"/>
          <a:ext cx="289560" cy="24384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434340</xdr:colOff>
      <xdr:row>19</xdr:row>
      <xdr:rowOff>0</xdr:rowOff>
    </xdr:from>
    <xdr:to>
      <xdr:col>4</xdr:col>
      <xdr:colOff>723900</xdr:colOff>
      <xdr:row>20</xdr:row>
      <xdr:rowOff>60960</xdr:rowOff>
    </xdr:to>
    <xdr:sp macro="" textlink="">
      <xdr:nvSpPr>
        <xdr:cNvPr id="4" name="Rectangle 3"/>
        <xdr:cNvSpPr/>
      </xdr:nvSpPr>
      <xdr:spPr>
        <a:xfrm>
          <a:off x="2811780" y="1645920"/>
          <a:ext cx="289560" cy="24384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228600</xdr:colOff>
      <xdr:row>20</xdr:row>
      <xdr:rowOff>167640</xdr:rowOff>
    </xdr:from>
    <xdr:to>
      <xdr:col>0</xdr:col>
      <xdr:colOff>518160</xdr:colOff>
      <xdr:row>22</xdr:row>
      <xdr:rowOff>45720</xdr:rowOff>
    </xdr:to>
    <xdr:sp macro="" textlink="">
      <xdr:nvSpPr>
        <xdr:cNvPr id="5" name="Rectangle 4"/>
        <xdr:cNvSpPr/>
      </xdr:nvSpPr>
      <xdr:spPr>
        <a:xfrm>
          <a:off x="228600" y="1996440"/>
          <a:ext cx="289560" cy="24384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7620</xdr:colOff>
      <xdr:row>9</xdr:row>
      <xdr:rowOff>91440</xdr:rowOff>
    </xdr:from>
    <xdr:to>
      <xdr:col>3</xdr:col>
      <xdr:colOff>701040</xdr:colOff>
      <xdr:row>9</xdr:row>
      <xdr:rowOff>91440</xdr:rowOff>
    </xdr:to>
    <xdr:cxnSp macro="">
      <xdr:nvCxnSpPr>
        <xdr:cNvPr id="7" name="Connecteur droit avec flèche 6"/>
        <xdr:cNvCxnSpPr/>
      </xdr:nvCxnSpPr>
      <xdr:spPr>
        <a:xfrm>
          <a:off x="1592580" y="1737360"/>
          <a:ext cx="69342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624840</xdr:colOff>
      <xdr:row>10</xdr:row>
      <xdr:rowOff>30480</xdr:rowOff>
    </xdr:from>
    <xdr:to>
      <xdr:col>4</xdr:col>
      <xdr:colOff>350520</xdr:colOff>
      <xdr:row>11</xdr:row>
      <xdr:rowOff>129540</xdr:rowOff>
    </xdr:to>
    <xdr:cxnSp macro="">
      <xdr:nvCxnSpPr>
        <xdr:cNvPr id="9" name="Connecteur droit avec flèche 8"/>
        <xdr:cNvCxnSpPr/>
      </xdr:nvCxnSpPr>
      <xdr:spPr>
        <a:xfrm flipV="1">
          <a:off x="624840" y="1859280"/>
          <a:ext cx="2103120" cy="2819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19</xdr:row>
      <xdr:rowOff>121920</xdr:rowOff>
    </xdr:from>
    <xdr:to>
      <xdr:col>3</xdr:col>
      <xdr:colOff>701040</xdr:colOff>
      <xdr:row>19</xdr:row>
      <xdr:rowOff>121920</xdr:rowOff>
    </xdr:to>
    <xdr:cxnSp macro="">
      <xdr:nvCxnSpPr>
        <xdr:cNvPr id="11" name="Connecteur droit avec flèche 10"/>
        <xdr:cNvCxnSpPr/>
      </xdr:nvCxnSpPr>
      <xdr:spPr>
        <a:xfrm>
          <a:off x="1592580" y="3596640"/>
          <a:ext cx="69342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624840</xdr:colOff>
      <xdr:row>20</xdr:row>
      <xdr:rowOff>60960</xdr:rowOff>
    </xdr:from>
    <xdr:to>
      <xdr:col>4</xdr:col>
      <xdr:colOff>350520</xdr:colOff>
      <xdr:row>21</xdr:row>
      <xdr:rowOff>160020</xdr:rowOff>
    </xdr:to>
    <xdr:cxnSp macro="">
      <xdr:nvCxnSpPr>
        <xdr:cNvPr id="12" name="Connecteur droit avec flèche 11"/>
        <xdr:cNvCxnSpPr/>
      </xdr:nvCxnSpPr>
      <xdr:spPr>
        <a:xfrm flipV="1">
          <a:off x="624840" y="3718560"/>
          <a:ext cx="2103120" cy="2819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F5" sqref="F5"/>
    </sheetView>
  </sheetViews>
  <sheetFormatPr baseColWidth="10" defaultRowHeight="14.4"/>
  <cols>
    <col min="2" max="2" width="25.44140625" customWidth="1"/>
  </cols>
  <sheetData>
    <row r="1" spans="1:6">
      <c r="A1" t="s">
        <v>0</v>
      </c>
      <c r="B1" t="s">
        <v>5</v>
      </c>
      <c r="C1" t="s">
        <v>1</v>
      </c>
      <c r="D1" t="s">
        <v>2</v>
      </c>
      <c r="E1" t="s">
        <v>3</v>
      </c>
      <c r="F1" t="s">
        <v>4</v>
      </c>
    </row>
    <row r="2" spans="1:6">
      <c r="A2" t="s">
        <v>11</v>
      </c>
      <c r="C2" t="s">
        <v>6</v>
      </c>
      <c r="E2">
        <v>44000</v>
      </c>
      <c r="F2" t="s">
        <v>7</v>
      </c>
    </row>
    <row r="3" spans="1:6">
      <c r="A3" t="s">
        <v>12</v>
      </c>
      <c r="B3" t="s">
        <v>8</v>
      </c>
      <c r="C3" t="s">
        <v>9</v>
      </c>
      <c r="E3">
        <v>35000</v>
      </c>
      <c r="F3" t="s">
        <v>10</v>
      </c>
    </row>
    <row r="4" spans="1:6">
      <c r="A4" t="s">
        <v>14</v>
      </c>
      <c r="C4" t="s">
        <v>15</v>
      </c>
      <c r="D4" t="s">
        <v>16</v>
      </c>
      <c r="E4">
        <v>35000</v>
      </c>
      <c r="F4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2"/>
  <sheetViews>
    <sheetView tabSelected="1" workbookViewId="0">
      <selection activeCell="C13" sqref="C13"/>
    </sheetView>
  </sheetViews>
  <sheetFormatPr baseColWidth="10" defaultRowHeight="14.4"/>
  <cols>
    <col min="1" max="2" width="11.5546875" style="1"/>
    <col min="3" max="3" width="24.44140625" style="1" bestFit="1" customWidth="1"/>
  </cols>
  <sheetData>
    <row r="1" spans="1:5">
      <c r="B1" s="1">
        <f t="shared" ref="B1:B32" si="0">IF(ROUND(ROW()/10,0)=ROW()/10,
(ROW()/10)+2,
0)</f>
        <v>0</v>
      </c>
      <c r="C1" s="1" t="str">
        <f>BDD!A2</f>
        <v>EXEMPLE1</v>
      </c>
    </row>
    <row r="2" spans="1:5">
      <c r="B2" s="1">
        <f t="shared" si="0"/>
        <v>0</v>
      </c>
      <c r="C2" s="1">
        <f>VLOOKUP(C1,BDD!$1:$1048576,2,FALSE)</f>
        <v>0</v>
      </c>
    </row>
    <row r="3" spans="1:5">
      <c r="B3" s="1">
        <f t="shared" si="0"/>
        <v>0</v>
      </c>
      <c r="C3" s="1" t="str">
        <f>VLOOKUP(C1,BDD!$1:$1048576,3,FALSE)</f>
        <v>tagada</v>
      </c>
    </row>
    <row r="4" spans="1:5">
      <c r="B4" s="1">
        <f t="shared" si="0"/>
        <v>0</v>
      </c>
      <c r="C4" s="1">
        <f>VLOOKUP(C1,BDD!$1:$1048576,4,FALSE)</f>
        <v>0</v>
      </c>
    </row>
    <row r="5" spans="1:5">
      <c r="B5" s="1">
        <f t="shared" si="0"/>
        <v>0</v>
      </c>
      <c r="C5" s="1" t="str">
        <f>VLOOKUP(C1,BDD!$1:$1048576,5,FALSE)&amp;" "&amp;VLOOKUP(C1,BDD!$1:$1048576,6,FALSE)</f>
        <v>44000 NANTES</v>
      </c>
    </row>
    <row r="6" spans="1:5">
      <c r="B6" s="1">
        <f t="shared" si="0"/>
        <v>0</v>
      </c>
    </row>
    <row r="7" spans="1:5">
      <c r="B7" s="1">
        <f t="shared" si="0"/>
        <v>0</v>
      </c>
    </row>
    <row r="8" spans="1:5">
      <c r="B8" s="1">
        <f t="shared" si="0"/>
        <v>0</v>
      </c>
    </row>
    <row r="9" spans="1:5">
      <c r="B9" s="1">
        <f t="shared" si="0"/>
        <v>0</v>
      </c>
    </row>
    <row r="10" spans="1:5">
      <c r="A10" s="1">
        <f>ROW()</f>
        <v>10</v>
      </c>
      <c r="B10" s="1">
        <f t="shared" si="0"/>
        <v>3</v>
      </c>
      <c r="C10" s="2" t="str">
        <f>BDD!A3</f>
        <v>EXEMPLE2</v>
      </c>
      <c r="E10" s="3" t="s">
        <v>13</v>
      </c>
    </row>
    <row r="11" spans="1:5">
      <c r="A11" s="1">
        <f>A10/10</f>
        <v>1</v>
      </c>
      <c r="B11" s="1">
        <f t="shared" si="0"/>
        <v>0</v>
      </c>
      <c r="C11" s="1" t="str">
        <f>VLOOKUP(C10,BDD!$1:$1048576,2,FALSE)</f>
        <v>A l'attention de Mme Tsoin</v>
      </c>
    </row>
    <row r="12" spans="1:5">
      <c r="A12" s="1">
        <f>A11+2</f>
        <v>3</v>
      </c>
      <c r="B12" s="1">
        <f t="shared" si="0"/>
        <v>0</v>
      </c>
      <c r="C12" s="1" t="str">
        <f>VLOOKUP(C10,BDD!$1:$1048576,3,FALSE)</f>
        <v>Tsointsoin</v>
      </c>
    </row>
    <row r="13" spans="1:5">
      <c r="B13" s="1">
        <f t="shared" si="0"/>
        <v>0</v>
      </c>
      <c r="C13" s="1">
        <f>VLOOKUP(C10,BDD!$1:$1048576,4,FALSE)</f>
        <v>0</v>
      </c>
    </row>
    <row r="14" spans="1:5">
      <c r="B14" s="1">
        <f t="shared" si="0"/>
        <v>0</v>
      </c>
      <c r="C14" s="1" t="str">
        <f>VLOOKUP(C10,BDD!$1:$1048576,5,FALSE)&amp;" "&amp;VLOOKUP(C10,BDD!$1:$1048576,6,FALSE)</f>
        <v>35000 RENNES</v>
      </c>
    </row>
    <row r="15" spans="1:5">
      <c r="B15" s="1">
        <f t="shared" si="0"/>
        <v>0</v>
      </c>
    </row>
    <row r="16" spans="1:5">
      <c r="B16" s="1">
        <f t="shared" si="0"/>
        <v>0</v>
      </c>
    </row>
    <row r="17" spans="1:5">
      <c r="B17" s="1">
        <f t="shared" si="0"/>
        <v>0</v>
      </c>
    </row>
    <row r="18" spans="1:5">
      <c r="B18" s="1">
        <f t="shared" si="0"/>
        <v>0</v>
      </c>
    </row>
    <row r="19" spans="1:5">
      <c r="B19" s="1">
        <f t="shared" si="0"/>
        <v>0</v>
      </c>
    </row>
    <row r="20" spans="1:5">
      <c r="A20" s="1">
        <f>ROW()</f>
        <v>20</v>
      </c>
      <c r="B20" s="1">
        <f t="shared" si="0"/>
        <v>4</v>
      </c>
      <c r="C20" s="2" t="str">
        <f>BDD!A4</f>
        <v>EXEMPLE3</v>
      </c>
      <c r="E20" s="3" t="s">
        <v>17</v>
      </c>
    </row>
    <row r="21" spans="1:5">
      <c r="A21" s="1">
        <f>A20/10</f>
        <v>2</v>
      </c>
      <c r="B21" s="1">
        <f t="shared" si="0"/>
        <v>0</v>
      </c>
      <c r="C21" s="1">
        <f>VLOOKUP(C20,BDD!$1:$1048576,2,FALSE)</f>
        <v>0</v>
      </c>
    </row>
    <row r="22" spans="1:5">
      <c r="A22" s="1">
        <f>A21+2</f>
        <v>4</v>
      </c>
      <c r="B22" s="1">
        <f t="shared" si="0"/>
        <v>0</v>
      </c>
      <c r="C22" s="1" t="str">
        <f>VLOOKUP(C20,BDD!$1:$1048576,3,FALSE)</f>
        <v>badaboum</v>
      </c>
    </row>
    <row r="23" spans="1:5">
      <c r="B23" s="1">
        <f t="shared" si="0"/>
        <v>0</v>
      </c>
      <c r="C23" s="1" t="str">
        <f>VLOOKUP(C20,BDD!$1:$1048576,4,FALSE)</f>
        <v>motoculteur</v>
      </c>
    </row>
    <row r="24" spans="1:5">
      <c r="B24" s="1">
        <f t="shared" si="0"/>
        <v>0</v>
      </c>
      <c r="C24" s="1" t="str">
        <f>VLOOKUP(C20,BDD!$1:$1048576,5,FALSE)&amp;" "&amp;VLOOKUP(C20,BDD!$1:$1048576,6,FALSE)</f>
        <v>35000 RENNES</v>
      </c>
    </row>
    <row r="25" spans="1:5">
      <c r="B25" s="1">
        <f t="shared" si="0"/>
        <v>0</v>
      </c>
    </row>
    <row r="26" spans="1:5">
      <c r="B26" s="1">
        <f t="shared" si="0"/>
        <v>0</v>
      </c>
    </row>
    <row r="27" spans="1:5">
      <c r="B27" s="1">
        <f t="shared" si="0"/>
        <v>0</v>
      </c>
    </row>
    <row r="28" spans="1:5">
      <c r="B28" s="1">
        <f t="shared" si="0"/>
        <v>0</v>
      </c>
    </row>
    <row r="29" spans="1:5">
      <c r="B29" s="1">
        <f t="shared" si="0"/>
        <v>0</v>
      </c>
    </row>
    <row r="30" spans="1:5">
      <c r="B30" s="1">
        <f t="shared" si="0"/>
        <v>5</v>
      </c>
    </row>
    <row r="31" spans="1:5">
      <c r="B31" s="1">
        <f t="shared" si="0"/>
        <v>0</v>
      </c>
    </row>
    <row r="32" spans="1:5">
      <c r="B32" s="1">
        <f t="shared" si="0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Etiquettes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</dc:creator>
  <cp:lastModifiedBy>Hugo</cp:lastModifiedBy>
  <dcterms:created xsi:type="dcterms:W3CDTF">2016-01-10T21:35:53Z</dcterms:created>
  <dcterms:modified xsi:type="dcterms:W3CDTF">2016-01-10T21:46:38Z</dcterms:modified>
</cp:coreProperties>
</file>