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19200" windowHeight="7485"/>
  </bookViews>
  <sheets>
    <sheet name="acceuil" sheetId="5" r:id="rId1"/>
    <sheet name="liste des joueurs" sheetId="11" r:id="rId2"/>
    <sheet name="Didier" sheetId="1" r:id="rId3"/>
    <sheet name="Marie" sheetId="2" r:id="rId4"/>
    <sheet name="Remy" sheetId="3" r:id="rId5"/>
  </sheets>
  <definedNames>
    <definedName name="joueurs">'liste des joueurs'!$A$1:$A$10</definedName>
    <definedName name="Liste">#REF!</definedName>
  </definedNames>
  <calcPr calcId="145621"/>
</workbook>
</file>

<file path=xl/calcChain.xml><?xml version="1.0" encoding="utf-8"?>
<calcChain xmlns="http://schemas.openxmlformats.org/spreadsheetml/2006/main">
  <c r="E46" i="3" l="1"/>
  <c r="E42" i="3"/>
  <c r="E38" i="3"/>
  <c r="E34" i="3"/>
  <c r="E30" i="3"/>
  <c r="E26" i="3"/>
  <c r="E22" i="3"/>
  <c r="E18" i="3"/>
  <c r="E14" i="3"/>
  <c r="E10" i="3"/>
  <c r="E6" i="3"/>
  <c r="E2" i="3"/>
  <c r="E46" i="2"/>
  <c r="E42" i="2"/>
  <c r="E38" i="2"/>
  <c r="E34" i="2"/>
  <c r="E30" i="2"/>
  <c r="E26" i="2"/>
  <c r="E22" i="2"/>
  <c r="E18" i="2"/>
  <c r="E14" i="2"/>
  <c r="E10" i="2"/>
  <c r="E6" i="2"/>
  <c r="E2" i="2"/>
  <c r="E46" i="1"/>
  <c r="E50" i="1" s="1"/>
  <c r="E42" i="1"/>
  <c r="E38" i="1"/>
  <c r="E34" i="1"/>
  <c r="E30" i="1"/>
  <c r="E26" i="1"/>
  <c r="E22" i="1"/>
  <c r="E18" i="1"/>
  <c r="E14" i="1"/>
  <c r="E10" i="1"/>
  <c r="E6" i="1"/>
  <c r="E2" i="1"/>
  <c r="H53" i="5"/>
  <c r="H45" i="5"/>
  <c r="H37" i="5"/>
  <c r="H29" i="5"/>
  <c r="H21" i="5"/>
  <c r="H13" i="5"/>
  <c r="H47" i="5"/>
  <c r="H35" i="5"/>
  <c r="H19" i="5"/>
  <c r="H50" i="5"/>
  <c r="H34" i="5"/>
  <c r="H18" i="5"/>
  <c r="H52" i="5"/>
  <c r="H44" i="5"/>
  <c r="H36" i="5"/>
  <c r="H28" i="5"/>
  <c r="H20" i="5"/>
  <c r="H12" i="5"/>
  <c r="H51" i="5"/>
  <c r="H31" i="5"/>
  <c r="H15" i="5"/>
  <c r="H46" i="5"/>
  <c r="H30" i="5"/>
  <c r="H14" i="5"/>
  <c r="F7" i="5"/>
  <c r="F15" i="5"/>
  <c r="F23" i="5"/>
  <c r="F31" i="5"/>
  <c r="F39" i="5"/>
  <c r="F47" i="5"/>
  <c r="F26" i="5"/>
  <c r="F50" i="5"/>
  <c r="F12" i="5"/>
  <c r="F20" i="5"/>
  <c r="F28" i="5"/>
  <c r="F36" i="5"/>
  <c r="F44" i="5"/>
  <c r="F52" i="5"/>
  <c r="F22" i="5"/>
  <c r="F46" i="5"/>
  <c r="F13" i="5"/>
  <c r="F21" i="5"/>
  <c r="F29" i="5"/>
  <c r="F37" i="5"/>
  <c r="F45" i="5"/>
  <c r="F53" i="5"/>
  <c r="F18" i="5"/>
  <c r="F42" i="5"/>
  <c r="H49" i="5"/>
  <c r="H41" i="5"/>
  <c r="H33" i="5"/>
  <c r="H25" i="5"/>
  <c r="H17" i="5"/>
  <c r="H9" i="5"/>
  <c r="H39" i="5"/>
  <c r="H27" i="5"/>
  <c r="H11" i="5"/>
  <c r="H42" i="5"/>
  <c r="H26" i="5"/>
  <c r="H10" i="5"/>
  <c r="H48" i="5"/>
  <c r="H40" i="5"/>
  <c r="H32" i="5"/>
  <c r="H24" i="5"/>
  <c r="H16" i="5"/>
  <c r="H8" i="5"/>
  <c r="H43" i="5"/>
  <c r="H23" i="5"/>
  <c r="H7" i="5"/>
  <c r="H38" i="5"/>
  <c r="H22" i="5"/>
  <c r="H6" i="5"/>
  <c r="F11" i="5"/>
  <c r="F19" i="5"/>
  <c r="F27" i="5"/>
  <c r="F35" i="5"/>
  <c r="F43" i="5"/>
  <c r="F51" i="5"/>
  <c r="F38" i="5"/>
  <c r="F8" i="5"/>
  <c r="F16" i="5"/>
  <c r="F24" i="5"/>
  <c r="F32" i="5"/>
  <c r="F40" i="5"/>
  <c r="F48" i="5"/>
  <c r="F10" i="5"/>
  <c r="F34" i="5"/>
  <c r="F9" i="5"/>
  <c r="F17" i="5"/>
  <c r="F25" i="5"/>
  <c r="F33" i="5"/>
  <c r="F41" i="5"/>
  <c r="F49" i="5"/>
  <c r="F14" i="5"/>
  <c r="F30" i="5"/>
  <c r="F6" i="5"/>
  <c r="G6" i="5" l="1"/>
  <c r="G22" i="5"/>
  <c r="G38" i="5"/>
  <c r="G7" i="5"/>
  <c r="G23" i="5"/>
  <c r="G43" i="5"/>
  <c r="G8" i="5"/>
  <c r="G16" i="5"/>
  <c r="G24" i="5"/>
  <c r="G32" i="5"/>
  <c r="G40" i="5"/>
  <c r="G48" i="5"/>
  <c r="G10" i="5"/>
  <c r="G26" i="5"/>
  <c r="G42" i="5"/>
  <c r="G11" i="5"/>
  <c r="G27" i="5"/>
  <c r="G39" i="5"/>
  <c r="G9" i="5"/>
  <c r="G17" i="5"/>
  <c r="G25" i="5"/>
  <c r="G33" i="5"/>
  <c r="G41" i="5"/>
  <c r="G49" i="5"/>
  <c r="G14" i="5"/>
  <c r="G30" i="5"/>
  <c r="G46" i="5"/>
  <c r="G15" i="5"/>
  <c r="G31" i="5"/>
  <c r="G51" i="5"/>
  <c r="G12" i="5"/>
  <c r="G20" i="5"/>
  <c r="G28" i="5"/>
  <c r="G36" i="5"/>
  <c r="G44" i="5"/>
  <c r="G52" i="5"/>
  <c r="G18" i="5"/>
  <c r="G34" i="5"/>
  <c r="G50" i="5"/>
  <c r="G19" i="5"/>
  <c r="G35" i="5"/>
  <c r="G47" i="5"/>
  <c r="G13" i="5"/>
  <c r="G21" i="5"/>
  <c r="G29" i="5"/>
  <c r="G37" i="5"/>
  <c r="G45" i="5"/>
  <c r="G53" i="5"/>
  <c r="E50" i="2"/>
  <c r="E50" i="3"/>
</calcChain>
</file>

<file path=xl/sharedStrings.xml><?xml version="1.0" encoding="utf-8"?>
<sst xmlns="http://schemas.openxmlformats.org/spreadsheetml/2006/main" count="254" uniqueCount="69">
  <si>
    <t xml:space="preserve">COUPE CHAMPIGNON </t>
  </si>
  <si>
    <t xml:space="preserve">CHAMPIDROME </t>
  </si>
  <si>
    <t>PARC GLOUGLOOP</t>
  </si>
  <si>
    <t xml:space="preserve">PISTE AUX DELICES </t>
  </si>
  <si>
    <t>TEMPLE THWOMP</t>
  </si>
  <si>
    <t>COUPE FLEUR</t>
  </si>
  <si>
    <r>
      <rPr>
        <b/>
        <sz val="10"/>
        <rFont val="Cambria"/>
        <family val="1"/>
        <scheme val="major"/>
      </rPr>
      <t xml:space="preserve"> CIRCUIT MARIO</t>
    </r>
    <r>
      <rPr>
        <sz val="10"/>
        <rFont val="Cambria"/>
        <family val="1"/>
        <scheme val="major"/>
      </rPr>
      <t xml:space="preserve">  </t>
    </r>
  </si>
  <si>
    <t>PROMENADE TOAD</t>
  </si>
  <si>
    <t>MANOIR TREMPE</t>
  </si>
  <si>
    <t>CASCADES MASKASS</t>
  </si>
  <si>
    <t>COUPE ETOILE</t>
  </si>
  <si>
    <t>AEROPORT AZUR</t>
  </si>
  <si>
    <r>
      <rPr>
        <b/>
        <sz val="10"/>
        <rFont val="Cambria"/>
        <family val="1"/>
        <scheme val="major"/>
      </rPr>
      <t>LAGON TOURBILLON</t>
    </r>
    <r>
      <rPr>
        <sz val="10"/>
        <rFont val="Cambria"/>
        <family val="1"/>
        <scheme val="major"/>
      </rPr>
      <t xml:space="preserve"> </t>
    </r>
  </si>
  <si>
    <t xml:space="preserve">CLUB MARIO </t>
  </si>
  <si>
    <t>DESCENTE GIVREE</t>
  </si>
  <si>
    <t>COUPE SPECIALE</t>
  </si>
  <si>
    <t>Voie céleste</t>
  </si>
  <si>
    <t>Désert Toussec</t>
  </si>
  <si>
    <t>Château de Bowser</t>
  </si>
  <si>
    <t>Route Arc-en-ciel</t>
  </si>
  <si>
    <t>COUPE CARAPACE</t>
  </si>
  <si>
    <t>WII Prairie Meuh Meuh</t>
  </si>
  <si>
    <t xml:space="preserve">GBA Circuit Mario </t>
  </si>
  <si>
    <t>DS Plage Cheep Cheep</t>
  </si>
  <si>
    <t>N64 Autoroute Toad</t>
  </si>
  <si>
    <t>COUPE BANANE</t>
  </si>
  <si>
    <t>GCN Désert Sec Sec</t>
  </si>
  <si>
    <t>SNES Plaine Donut 3</t>
  </si>
  <si>
    <t>N64 Autodrome royal</t>
  </si>
  <si>
    <t>3DS Forêt tropicale DK</t>
  </si>
  <si>
    <t>COUPE FEUILLE</t>
  </si>
  <si>
    <t>DS Stade Wario</t>
  </si>
  <si>
    <t>GCN Royaume Sorbet</t>
  </si>
  <si>
    <t>3DS Piste musicale</t>
  </si>
  <si>
    <t>N64 Vallée Yoshi</t>
  </si>
  <si>
    <t xml:space="preserve">COUPE ECLAIR </t>
  </si>
  <si>
    <t>DS Horloge Tic-Tac</t>
  </si>
  <si>
    <t>EGOUT PIRANHA</t>
  </si>
  <si>
    <t>WII Volcan grondant</t>
  </si>
  <si>
    <t>N64 Route Arc-en-ciel</t>
  </si>
  <si>
    <t>COUPE ŒUF</t>
  </si>
  <si>
    <t xml:space="preserve">CIRCUIT YOSHI </t>
  </si>
  <si>
    <t>Arène d'Excitebike</t>
  </si>
  <si>
    <t xml:space="preserve">DRAGON DRIFTWAY </t>
  </si>
  <si>
    <t xml:space="preserve">MUTE CITY </t>
  </si>
  <si>
    <t>COUPE TRIFORCE</t>
  </si>
  <si>
    <t>Mine Wario</t>
  </si>
  <si>
    <t>SNES Route Arc-en-ciel</t>
  </si>
  <si>
    <t xml:space="preserve">STATION GLAGLA </t>
  </si>
  <si>
    <t>Circuit d'Hyrule</t>
  </si>
  <si>
    <t>COUPE CROSSING</t>
  </si>
  <si>
    <t>Parc Baby</t>
  </si>
  <si>
    <t>Pays Fromage</t>
  </si>
  <si>
    <t>Passage Feuillage</t>
  </si>
  <si>
    <t>Animal Crossing</t>
  </si>
  <si>
    <t>COUPE CLOCHETTE</t>
  </si>
  <si>
    <t>Koopapolis</t>
  </si>
  <si>
    <t>Route Ruban</t>
  </si>
  <si>
    <t>Metro Turbo</t>
  </si>
  <si>
    <t>Big Blue</t>
  </si>
  <si>
    <t>TOTAL GENERAL</t>
  </si>
  <si>
    <t>Joueur de base</t>
  </si>
  <si>
    <t>Joueur comparé</t>
  </si>
  <si>
    <t>ecarts de temps +/-</t>
  </si>
  <si>
    <t>affichage des temps de chaque joueurs auto colonne D</t>
  </si>
  <si>
    <t>affichage dif temps +/-</t>
  </si>
  <si>
    <t>Didier</t>
  </si>
  <si>
    <t>Remy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</si>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</sst>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:ss.000"/>
    <numFmt numFmtId="165" formatCode="hh:mm:ss.000"/>
  </numFmts>
  <fonts count="8" x14ac:knownFonts="1"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5" fontId="0" fillId="0" borderId="0" xfId="0" applyNumberFormat="1"/>
    <xf numFmtId="0" fontId="0" fillId="3" borderId="5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2" fillId="0" borderId="0" xfId="0" applyFont="1"/>
    <xf numFmtId="0" fontId="5" fillId="0" borderId="0" xfId="0" applyFont="1" applyFill="1"/>
    <xf numFmtId="0" fontId="6" fillId="0" borderId="0" xfId="0" applyFont="1"/>
    <xf numFmtId="165" fontId="7" fillId="0" borderId="10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0" xfId="0" applyFill="1"/>
    <xf numFmtId="0" fontId="0" fillId="0" borderId="12" xfId="0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/>
    </xf>
    <xf numFmtId="0" fontId="0" fillId="5" borderId="27" xfId="0" applyFill="1" applyBorder="1"/>
    <xf numFmtId="164" fontId="0" fillId="2" borderId="26" xfId="0" applyNumberFormat="1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53"/>
  <sheetViews>
    <sheetView tabSelected="1" topLeftCell="D1" workbookViewId="0">
      <selection activeCell="F3" sqref="F3"/>
    </sheetView>
  </sheetViews>
  <sheetFormatPr baseColWidth="10" defaultRowHeight="15" x14ac:dyDescent="0.25"/>
  <cols>
    <col min="2" max="2" width="25.7109375" style="43" customWidth="1"/>
    <col min="3" max="3" width="11.42578125" style="43"/>
    <col min="4" max="4" width="25.7109375" style="43" customWidth="1"/>
    <col min="5" max="5" width="4.42578125" customWidth="1"/>
    <col min="6" max="6" width="50" style="39" customWidth="1"/>
    <col min="7" max="7" width="22.85546875" style="39" customWidth="1"/>
    <col min="8" max="8" width="50.5703125" style="39" customWidth="1"/>
  </cols>
  <sheetData>
    <row r="1" spans="2:9" ht="24.95" customHeight="1" thickBot="1" x14ac:dyDescent="0.3">
      <c r="F1" s="38" t="s">
        <v>61</v>
      </c>
      <c r="G1" s="38" t="s">
        <v>63</v>
      </c>
      <c r="H1" s="38" t="s">
        <v>62</v>
      </c>
    </row>
    <row r="2" spans="2:9" ht="5.0999999999999996" customHeight="1" thickBot="1" x14ac:dyDescent="0.3">
      <c r="F2" s="40"/>
      <c r="G2" s="41"/>
      <c r="H2" s="40"/>
      <c r="I2" s="37"/>
    </row>
    <row r="3" spans="2:9" ht="35.1" customHeight="1" thickBot="1" x14ac:dyDescent="0.3">
      <c r="F3" s="55" t="s">
        <v>66</v>
      </c>
      <c r="H3" s="56" t="s">
        <v>68</v>
      </c>
    </row>
    <row r="4" spans="2:9" ht="24.95" customHeight="1" x14ac:dyDescent="0.25"/>
    <row r="5" spans="2:9" ht="24.95" customHeight="1" thickBot="1" x14ac:dyDescent="0.3">
      <c r="F5" s="57" t="s">
        <v>64</v>
      </c>
      <c r="G5" s="58" t="s">
        <v>65</v>
      </c>
      <c r="H5" s="57" t="s">
        <v>64</v>
      </c>
    </row>
    <row r="6" spans="2:9" x14ac:dyDescent="0.25">
      <c r="B6" s="64" t="s">
        <v>0</v>
      </c>
      <c r="C6" s="44">
        <v>1</v>
      </c>
      <c r="D6" s="45" t="s">
        <v>1</v>
      </c>
      <c r="F6" s="42">
        <f ca="1">INDIRECT(F$3&amp;"!D"&amp;ROW()-ROW(F$5))</f>
        <v>1.2239930555555556E-3</v>
      </c>
      <c r="G6" s="60">
        <f ca="1">ABS(H6-F6)</f>
        <v>3.5405092592592519E-5</v>
      </c>
      <c r="H6" s="42">
        <f ca="1">INDIRECT(H$3&amp;"!D"&amp;ROW()-ROW(H$5))</f>
        <v>1.2593981481481482E-3</v>
      </c>
    </row>
    <row r="7" spans="2:9" x14ac:dyDescent="0.25">
      <c r="B7" s="62"/>
      <c r="C7" s="46">
        <v>2</v>
      </c>
      <c r="D7" s="35" t="s">
        <v>2</v>
      </c>
      <c r="F7" s="42">
        <f t="shared" ref="F7:H53" ca="1" si="0">INDIRECT(F$3&amp;"!D"&amp;ROW()-ROW(F$5))</f>
        <v>1.2725462962962964E-3</v>
      </c>
      <c r="G7" s="60">
        <f t="shared" ref="G7:G53" ca="1" si="1">ABS(H7-F7)</f>
        <v>6.0868055555555545E-5</v>
      </c>
      <c r="H7" s="42">
        <f t="shared" ca="1" si="0"/>
        <v>1.3334143518518519E-3</v>
      </c>
    </row>
    <row r="8" spans="2:9" x14ac:dyDescent="0.25">
      <c r="B8" s="62"/>
      <c r="C8" s="46">
        <v>3</v>
      </c>
      <c r="D8" s="35" t="s">
        <v>3</v>
      </c>
      <c r="F8" s="42">
        <f t="shared" ca="1" si="0"/>
        <v>1.367013888888889E-3</v>
      </c>
      <c r="G8" s="60">
        <f t="shared" ca="1" si="1"/>
        <v>3.9085648148148118E-5</v>
      </c>
      <c r="H8" s="42">
        <f t="shared" ca="1" si="0"/>
        <v>1.4060995370370371E-3</v>
      </c>
    </row>
    <row r="9" spans="2:9" ht="15.75" thickBot="1" x14ac:dyDescent="0.3">
      <c r="B9" s="65"/>
      <c r="C9" s="47">
        <v>4</v>
      </c>
      <c r="D9" s="36" t="s">
        <v>4</v>
      </c>
      <c r="F9" s="42">
        <f t="shared" ca="1" si="0"/>
        <v>1.3883217592592593E-3</v>
      </c>
      <c r="G9" s="60">
        <f t="shared" ca="1" si="1"/>
        <v>3.0300925925925808E-5</v>
      </c>
      <c r="H9" s="42">
        <f t="shared" ca="1" si="0"/>
        <v>1.4186226851851851E-3</v>
      </c>
    </row>
    <row r="10" spans="2:9" ht="15.75" thickTop="1" x14ac:dyDescent="0.25">
      <c r="B10" s="61" t="s">
        <v>5</v>
      </c>
      <c r="C10" s="48">
        <v>5</v>
      </c>
      <c r="D10" s="49" t="s">
        <v>6</v>
      </c>
      <c r="F10" s="42">
        <f t="shared" ca="1" si="0"/>
        <v>1.3716550925925925E-3</v>
      </c>
      <c r="G10" s="60">
        <f t="shared" ca="1" si="1"/>
        <v>5.7604166666666741E-5</v>
      </c>
      <c r="H10" s="42">
        <f t="shared" ca="1" si="0"/>
        <v>1.4292592592592592E-3</v>
      </c>
    </row>
    <row r="11" spans="2:9" x14ac:dyDescent="0.25">
      <c r="B11" s="62"/>
      <c r="C11" s="48">
        <v>6</v>
      </c>
      <c r="D11" s="32" t="s">
        <v>7</v>
      </c>
      <c r="F11" s="42">
        <f t="shared" ca="1" si="0"/>
        <v>1.5595833333333332E-3</v>
      </c>
      <c r="G11" s="60">
        <f t="shared" ca="1" si="1"/>
        <v>2.2175925925926139E-5</v>
      </c>
      <c r="H11" s="42">
        <f t="shared" ca="1" si="0"/>
        <v>1.5817592592592593E-3</v>
      </c>
    </row>
    <row r="12" spans="2:9" x14ac:dyDescent="0.25">
      <c r="B12" s="62"/>
      <c r="C12" s="48">
        <v>7</v>
      </c>
      <c r="D12" s="32" t="s">
        <v>8</v>
      </c>
      <c r="F12" s="42">
        <f t="shared" ca="1" si="0"/>
        <v>1.4606712962962961E-3</v>
      </c>
      <c r="G12" s="60">
        <f t="shared" ca="1" si="1"/>
        <v>2.5312500000000161E-5</v>
      </c>
      <c r="H12" s="42">
        <f t="shared" ca="1" si="0"/>
        <v>1.4859837962962962E-3</v>
      </c>
    </row>
    <row r="13" spans="2:9" ht="15.75" thickBot="1" x14ac:dyDescent="0.3">
      <c r="B13" s="65"/>
      <c r="C13" s="50">
        <v>8</v>
      </c>
      <c r="D13" s="33" t="s">
        <v>9</v>
      </c>
      <c r="F13" s="42">
        <f t="shared" ca="1" si="0"/>
        <v>1.5211458333333333E-3</v>
      </c>
      <c r="G13" s="60">
        <f t="shared" ca="1" si="1"/>
        <v>7.0740740740741007E-5</v>
      </c>
      <c r="H13" s="42">
        <f t="shared" ca="1" si="0"/>
        <v>1.5918865740740743E-3</v>
      </c>
    </row>
    <row r="14" spans="2:9" ht="15.75" thickTop="1" x14ac:dyDescent="0.25">
      <c r="B14" s="61" t="s">
        <v>10</v>
      </c>
      <c r="C14" s="46">
        <v>9</v>
      </c>
      <c r="D14" s="35" t="s">
        <v>11</v>
      </c>
      <c r="F14" s="42">
        <f t="shared" ca="1" si="0"/>
        <v>1.5329282407407407E-3</v>
      </c>
      <c r="G14" s="60">
        <f t="shared" ca="1" si="1"/>
        <v>8.2951388888888918E-5</v>
      </c>
      <c r="H14" s="42">
        <f t="shared" ca="1" si="0"/>
        <v>1.6158796296296297E-3</v>
      </c>
    </row>
    <row r="15" spans="2:9" x14ac:dyDescent="0.25">
      <c r="B15" s="62"/>
      <c r="C15" s="46">
        <v>10</v>
      </c>
      <c r="D15" s="51" t="s">
        <v>12</v>
      </c>
      <c r="F15" s="42">
        <f t="shared" ca="1" si="0"/>
        <v>1.5139699074074075E-3</v>
      </c>
      <c r="G15" s="60">
        <f t="shared" ca="1" si="1"/>
        <v>3.5462962962963052E-5</v>
      </c>
      <c r="H15" s="42">
        <f t="shared" ca="1" si="0"/>
        <v>1.5494328703703705E-3</v>
      </c>
    </row>
    <row r="16" spans="2:9" x14ac:dyDescent="0.25">
      <c r="B16" s="62"/>
      <c r="C16" s="46">
        <v>11</v>
      </c>
      <c r="D16" s="35" t="s">
        <v>13</v>
      </c>
      <c r="F16" s="42">
        <f t="shared" ca="1" si="0"/>
        <v>1.4972800925925926E-3</v>
      </c>
      <c r="G16" s="60">
        <f t="shared" ca="1" si="1"/>
        <v>1.1653935185185205E-4</v>
      </c>
      <c r="H16" s="42">
        <f t="shared" ca="1" si="0"/>
        <v>1.6138194444444446E-3</v>
      </c>
    </row>
    <row r="17" spans="2:8" ht="15.75" thickBot="1" x14ac:dyDescent="0.3">
      <c r="B17" s="65"/>
      <c r="C17" s="47">
        <v>12</v>
      </c>
      <c r="D17" s="36" t="s">
        <v>14</v>
      </c>
      <c r="F17" s="42">
        <f t="shared" ca="1" si="0"/>
        <v>1.3416203703703704E-3</v>
      </c>
      <c r="G17" s="60">
        <f t="shared" ca="1" si="1"/>
        <v>3.9166666666666733E-5</v>
      </c>
      <c r="H17" s="42">
        <f t="shared" ca="1" si="0"/>
        <v>1.3807870370370371E-3</v>
      </c>
    </row>
    <row r="18" spans="2:8" ht="15.75" thickTop="1" x14ac:dyDescent="0.25">
      <c r="B18" s="61" t="s">
        <v>15</v>
      </c>
      <c r="C18" s="52">
        <v>13</v>
      </c>
      <c r="D18" s="34" t="s">
        <v>16</v>
      </c>
      <c r="F18" s="42">
        <f t="shared" ca="1" si="0"/>
        <v>1.563298611111111E-3</v>
      </c>
      <c r="G18" s="60">
        <f t="shared" ca="1" si="1"/>
        <v>9.348379629629637E-5</v>
      </c>
      <c r="H18" s="42">
        <f t="shared" ca="1" si="0"/>
        <v>1.6567824074074074E-3</v>
      </c>
    </row>
    <row r="19" spans="2:8" x14ac:dyDescent="0.25">
      <c r="B19" s="62"/>
      <c r="C19" s="46">
        <v>14</v>
      </c>
      <c r="D19" s="35" t="s">
        <v>17</v>
      </c>
      <c r="F19" s="42">
        <f t="shared" ca="1" si="0"/>
        <v>1.4342939814814815E-3</v>
      </c>
      <c r="G19" s="60">
        <f t="shared" ca="1" si="1"/>
        <v>6.550925925925908E-6</v>
      </c>
      <c r="H19" s="42">
        <f t="shared" ca="1" si="0"/>
        <v>1.4277430555555556E-3</v>
      </c>
    </row>
    <row r="20" spans="2:8" x14ac:dyDescent="0.25">
      <c r="B20" s="62"/>
      <c r="C20" s="46">
        <v>15</v>
      </c>
      <c r="D20" s="35" t="s">
        <v>18</v>
      </c>
      <c r="F20" s="42">
        <f t="shared" ca="1" si="0"/>
        <v>1.5641782407407408E-3</v>
      </c>
      <c r="G20" s="60">
        <f t="shared" ca="1" si="1"/>
        <v>0</v>
      </c>
      <c r="H20" s="42">
        <f t="shared" ca="1" si="0"/>
        <v>1.5641782407407408E-3</v>
      </c>
    </row>
    <row r="21" spans="2:8" ht="15.75" thickBot="1" x14ac:dyDescent="0.3">
      <c r="B21" s="65"/>
      <c r="C21" s="47">
        <v>16</v>
      </c>
      <c r="D21" s="36" t="s">
        <v>19</v>
      </c>
      <c r="F21" s="42">
        <f t="shared" ca="1" si="0"/>
        <v>1.5508449074074077E-3</v>
      </c>
      <c r="G21" s="60">
        <f t="shared" ca="1" si="1"/>
        <v>3.2638888888888475E-5</v>
      </c>
      <c r="H21" s="42">
        <f t="shared" ca="1" si="0"/>
        <v>1.5834837962962962E-3</v>
      </c>
    </row>
    <row r="22" spans="2:8" ht="15.75" thickTop="1" x14ac:dyDescent="0.25">
      <c r="B22" s="61" t="s">
        <v>20</v>
      </c>
      <c r="C22" s="52">
        <v>17</v>
      </c>
      <c r="D22" s="34" t="s">
        <v>21</v>
      </c>
      <c r="F22" s="42">
        <f t="shared" ca="1" si="0"/>
        <v>1.0596412037037037E-3</v>
      </c>
      <c r="G22" s="60">
        <f t="shared" ca="1" si="1"/>
        <v>1.2546296296296307E-5</v>
      </c>
      <c r="H22" s="42">
        <f t="shared" ca="1" si="0"/>
        <v>1.0721875E-3</v>
      </c>
    </row>
    <row r="23" spans="2:8" x14ac:dyDescent="0.25">
      <c r="B23" s="62"/>
      <c r="C23" s="46">
        <v>18</v>
      </c>
      <c r="D23" s="35" t="s">
        <v>22</v>
      </c>
      <c r="F23" s="42">
        <f t="shared" ca="1" si="0"/>
        <v>1.0715393518518519E-3</v>
      </c>
      <c r="G23" s="60">
        <f t="shared" ca="1" si="1"/>
        <v>4.3599537037036871E-5</v>
      </c>
      <c r="H23" s="42">
        <f t="shared" ca="1" si="0"/>
        <v>1.1151388888888888E-3</v>
      </c>
    </row>
    <row r="24" spans="2:8" x14ac:dyDescent="0.25">
      <c r="B24" s="62"/>
      <c r="C24" s="46">
        <v>19</v>
      </c>
      <c r="D24" s="35" t="s">
        <v>23</v>
      </c>
      <c r="F24" s="42">
        <f t="shared" ca="1" si="0"/>
        <v>1.3552662037037038E-3</v>
      </c>
      <c r="G24" s="60">
        <f t="shared" ca="1" si="1"/>
        <v>1.0039351851851876E-4</v>
      </c>
      <c r="H24" s="42">
        <f t="shared" ca="1" si="0"/>
        <v>1.4556597222222226E-3</v>
      </c>
    </row>
    <row r="25" spans="2:8" ht="15.75" thickBot="1" x14ac:dyDescent="0.3">
      <c r="B25" s="65"/>
      <c r="C25" s="47">
        <v>20</v>
      </c>
      <c r="D25" s="36" t="s">
        <v>24</v>
      </c>
      <c r="F25" s="42">
        <f t="shared" ca="1" si="0"/>
        <v>1.3142708333333333E-3</v>
      </c>
      <c r="G25" s="60">
        <f t="shared" ca="1" si="1"/>
        <v>3.055555555555407E-6</v>
      </c>
      <c r="H25" s="42">
        <f t="shared" ca="1" si="0"/>
        <v>1.3173263888888887E-3</v>
      </c>
    </row>
    <row r="26" spans="2:8" ht="15.75" thickTop="1" x14ac:dyDescent="0.25">
      <c r="B26" s="61" t="s">
        <v>25</v>
      </c>
      <c r="C26" s="52">
        <v>21</v>
      </c>
      <c r="D26" s="34" t="s">
        <v>26</v>
      </c>
      <c r="F26" s="42">
        <f t="shared" ca="1" si="0"/>
        <v>1.5824768518518521E-3</v>
      </c>
      <c r="G26" s="60">
        <f t="shared" ca="1" si="1"/>
        <v>1.1484953703703679E-4</v>
      </c>
      <c r="H26" s="42">
        <f t="shared" ca="1" si="0"/>
        <v>1.6973263888888888E-3</v>
      </c>
    </row>
    <row r="27" spans="2:8" x14ac:dyDescent="0.25">
      <c r="B27" s="62"/>
      <c r="C27" s="46">
        <v>22</v>
      </c>
      <c r="D27" s="35" t="s">
        <v>27</v>
      </c>
      <c r="F27" s="42">
        <f t="shared" ca="1" si="0"/>
        <v>1.0530324074074073E-3</v>
      </c>
      <c r="G27" s="60">
        <f t="shared" ca="1" si="1"/>
        <v>5.5173611111111309E-5</v>
      </c>
      <c r="H27" s="42">
        <f t="shared" ca="1" si="0"/>
        <v>1.1082060185185186E-3</v>
      </c>
    </row>
    <row r="28" spans="2:8" x14ac:dyDescent="0.25">
      <c r="B28" s="62"/>
      <c r="C28" s="46">
        <v>23</v>
      </c>
      <c r="D28" s="35" t="s">
        <v>28</v>
      </c>
      <c r="F28" s="42">
        <f t="shared" ca="1" si="0"/>
        <v>1.5250694444444443E-3</v>
      </c>
      <c r="G28" s="60">
        <f t="shared" ca="1" si="1"/>
        <v>3.9641203703703843E-5</v>
      </c>
      <c r="H28" s="42">
        <f t="shared" ca="1" si="0"/>
        <v>1.5647106481481482E-3</v>
      </c>
    </row>
    <row r="29" spans="2:8" ht="15.75" thickBot="1" x14ac:dyDescent="0.3">
      <c r="B29" s="65"/>
      <c r="C29" s="47">
        <v>24</v>
      </c>
      <c r="D29" s="36" t="s">
        <v>29</v>
      </c>
      <c r="F29" s="42">
        <f t="shared" ca="1" si="0"/>
        <v>1.5874768518518521E-3</v>
      </c>
      <c r="G29" s="60">
        <f t="shared" ca="1" si="1"/>
        <v>7.1527777777777779E-5</v>
      </c>
      <c r="H29" s="42">
        <f t="shared" ca="1" si="0"/>
        <v>1.6590046296296298E-3</v>
      </c>
    </row>
    <row r="30" spans="2:8" ht="15.75" thickTop="1" x14ac:dyDescent="0.25">
      <c r="B30" s="61" t="s">
        <v>30</v>
      </c>
      <c r="C30" s="52">
        <v>25</v>
      </c>
      <c r="D30" s="34" t="s">
        <v>31</v>
      </c>
      <c r="F30" s="42">
        <f t="shared" ca="1" si="0"/>
        <v>1.4736921296296297E-3</v>
      </c>
      <c r="G30" s="60">
        <f t="shared" ca="1" si="1"/>
        <v>5.3055555555555321E-5</v>
      </c>
      <c r="H30" s="42">
        <f t="shared" ca="1" si="0"/>
        <v>1.526747685185185E-3</v>
      </c>
    </row>
    <row r="31" spans="2:8" x14ac:dyDescent="0.25">
      <c r="B31" s="62"/>
      <c r="C31" s="46">
        <v>26</v>
      </c>
      <c r="D31" s="35" t="s">
        <v>32</v>
      </c>
      <c r="F31" s="42">
        <f t="shared" ca="1" si="0"/>
        <v>1.4469907407407409E-3</v>
      </c>
      <c r="G31" s="60">
        <f t="shared" ca="1" si="1"/>
        <v>1.6591435185185177E-4</v>
      </c>
      <c r="H31" s="42">
        <f t="shared" ca="1" si="0"/>
        <v>1.6129050925925926E-3</v>
      </c>
    </row>
    <row r="32" spans="2:8" x14ac:dyDescent="0.25">
      <c r="B32" s="62"/>
      <c r="C32" s="46">
        <v>27</v>
      </c>
      <c r="D32" s="35" t="s">
        <v>33</v>
      </c>
      <c r="F32" s="42">
        <f t="shared" ca="1" si="0"/>
        <v>1.5071412037037039E-3</v>
      </c>
      <c r="G32" s="60">
        <f t="shared" ca="1" si="1"/>
        <v>8.0358796296296255E-5</v>
      </c>
      <c r="H32" s="42">
        <f t="shared" ca="1" si="0"/>
        <v>1.5875000000000002E-3</v>
      </c>
    </row>
    <row r="33" spans="2:8" ht="15.75" thickBot="1" x14ac:dyDescent="0.3">
      <c r="B33" s="65"/>
      <c r="C33" s="47">
        <v>28</v>
      </c>
      <c r="D33" s="36" t="s">
        <v>34</v>
      </c>
      <c r="F33" s="42">
        <f t="shared" ca="1" si="0"/>
        <v>1.4955092592592591E-3</v>
      </c>
      <c r="G33" s="60">
        <f t="shared" ca="1" si="1"/>
        <v>5.1631944444444425E-5</v>
      </c>
      <c r="H33" s="42">
        <f t="shared" ca="1" si="0"/>
        <v>1.5471412037037036E-3</v>
      </c>
    </row>
    <row r="34" spans="2:8" ht="15.75" thickTop="1" x14ac:dyDescent="0.25">
      <c r="B34" s="61" t="s">
        <v>35</v>
      </c>
      <c r="C34" s="52">
        <v>29</v>
      </c>
      <c r="D34" s="34" t="s">
        <v>36</v>
      </c>
      <c r="F34" s="42">
        <f t="shared" ca="1" si="0"/>
        <v>1.4158564814814815E-3</v>
      </c>
      <c r="G34" s="60">
        <f t="shared" ca="1" si="1"/>
        <v>4.0138888888888819E-5</v>
      </c>
      <c r="H34" s="42">
        <f t="shared" ca="1" si="0"/>
        <v>1.4559953703703703E-3</v>
      </c>
    </row>
    <row r="35" spans="2:8" x14ac:dyDescent="0.25">
      <c r="B35" s="62"/>
      <c r="C35" s="46">
        <v>30</v>
      </c>
      <c r="D35" s="35" t="s">
        <v>37</v>
      </c>
      <c r="F35" s="42">
        <f t="shared" ca="1" si="0"/>
        <v>1.591840277777778E-3</v>
      </c>
      <c r="G35" s="60">
        <f t="shared" ca="1" si="1"/>
        <v>3.1249999999999811E-5</v>
      </c>
      <c r="H35" s="42">
        <f t="shared" ca="1" si="0"/>
        <v>1.6230902777777778E-3</v>
      </c>
    </row>
    <row r="36" spans="2:8" x14ac:dyDescent="0.25">
      <c r="B36" s="62"/>
      <c r="C36" s="46">
        <v>31</v>
      </c>
      <c r="D36" s="35" t="s">
        <v>38</v>
      </c>
      <c r="F36" s="42">
        <f t="shared" ca="1" si="0"/>
        <v>1.4953472222222223E-3</v>
      </c>
      <c r="G36" s="60">
        <f t="shared" ca="1" si="1"/>
        <v>6.3854166666666486E-5</v>
      </c>
      <c r="H36" s="42">
        <f t="shared" ca="1" si="0"/>
        <v>1.5592013888888888E-3</v>
      </c>
    </row>
    <row r="37" spans="2:8" ht="15.75" thickBot="1" x14ac:dyDescent="0.3">
      <c r="B37" s="65"/>
      <c r="C37" s="47">
        <v>32</v>
      </c>
      <c r="D37" s="36" t="s">
        <v>39</v>
      </c>
      <c r="F37" s="42">
        <f t="shared" ca="1" si="0"/>
        <v>1.0065856481481482E-3</v>
      </c>
      <c r="G37" s="60">
        <f t="shared" ca="1" si="1"/>
        <v>3.0798611111111217E-5</v>
      </c>
      <c r="H37" s="42">
        <f t="shared" ca="1" si="0"/>
        <v>1.0373842592592594E-3</v>
      </c>
    </row>
    <row r="38" spans="2:8" ht="15.75" thickTop="1" x14ac:dyDescent="0.25">
      <c r="B38" s="61" t="s">
        <v>40</v>
      </c>
      <c r="C38" s="52">
        <v>33</v>
      </c>
      <c r="D38" s="34" t="s">
        <v>41</v>
      </c>
      <c r="F38" s="42">
        <f t="shared" ca="1" si="0"/>
        <v>1.326539351851852E-3</v>
      </c>
      <c r="G38" s="60">
        <f t="shared" ca="1" si="1"/>
        <v>1.3390046296296284E-4</v>
      </c>
      <c r="H38" s="42">
        <f t="shared" ca="1" si="0"/>
        <v>1.4604398148148148E-3</v>
      </c>
    </row>
    <row r="39" spans="2:8" x14ac:dyDescent="0.25">
      <c r="B39" s="62"/>
      <c r="C39" s="46">
        <v>34</v>
      </c>
      <c r="D39" s="35" t="s">
        <v>42</v>
      </c>
      <c r="F39" s="42">
        <f t="shared" ca="1" si="0"/>
        <v>1.346284722222222E-3</v>
      </c>
      <c r="G39" s="60">
        <f t="shared" ca="1" si="1"/>
        <v>1.564814814814788E-5</v>
      </c>
      <c r="H39" s="42">
        <f t="shared" ca="1" si="0"/>
        <v>1.3306365740740741E-3</v>
      </c>
    </row>
    <row r="40" spans="2:8" x14ac:dyDescent="0.25">
      <c r="B40" s="62"/>
      <c r="C40" s="46">
        <v>35</v>
      </c>
      <c r="D40" s="35" t="s">
        <v>43</v>
      </c>
      <c r="F40" s="42">
        <f t="shared" ca="1" si="0"/>
        <v>1.3998032407407407E-3</v>
      </c>
      <c r="G40" s="60">
        <f t="shared" ca="1" si="1"/>
        <v>2.1400462962963083E-5</v>
      </c>
      <c r="H40" s="42">
        <f t="shared" ca="1" si="0"/>
        <v>1.4212037037037038E-3</v>
      </c>
    </row>
    <row r="41" spans="2:8" ht="15.75" thickBot="1" x14ac:dyDescent="0.3">
      <c r="B41" s="65"/>
      <c r="C41" s="47">
        <v>36</v>
      </c>
      <c r="D41" s="36" t="s">
        <v>44</v>
      </c>
      <c r="F41" s="42">
        <f t="shared" ca="1" si="0"/>
        <v>1.4129166666666667E-3</v>
      </c>
      <c r="G41" s="60">
        <f t="shared" ca="1" si="1"/>
        <v>1.5393518518519618E-6</v>
      </c>
      <c r="H41" s="42">
        <f t="shared" ca="1" si="0"/>
        <v>1.4113773148148147E-3</v>
      </c>
    </row>
    <row r="42" spans="2:8" ht="15.75" thickTop="1" x14ac:dyDescent="0.25">
      <c r="B42" s="61" t="s">
        <v>45</v>
      </c>
      <c r="C42" s="52">
        <v>37</v>
      </c>
      <c r="D42" s="34" t="s">
        <v>46</v>
      </c>
      <c r="F42" s="42">
        <f t="shared" ca="1" si="0"/>
        <v>1.5275347222222224E-3</v>
      </c>
      <c r="G42" s="60">
        <f t="shared" ca="1" si="1"/>
        <v>8.7499999999996435E-6</v>
      </c>
      <c r="H42" s="42">
        <f t="shared" ca="1" si="0"/>
        <v>1.5362847222222221E-3</v>
      </c>
    </row>
    <row r="43" spans="2:8" x14ac:dyDescent="0.25">
      <c r="B43" s="62"/>
      <c r="C43" s="46">
        <v>38</v>
      </c>
      <c r="D43" s="35" t="s">
        <v>47</v>
      </c>
      <c r="F43" s="42">
        <f t="shared" ca="1" si="0"/>
        <v>1.1286574074074074E-3</v>
      </c>
      <c r="G43" s="60">
        <f t="shared" ca="1" si="1"/>
        <v>1.0439814814814687E-5</v>
      </c>
      <c r="H43" s="42">
        <f t="shared" ca="1" si="0"/>
        <v>1.1390972222222221E-3</v>
      </c>
    </row>
    <row r="44" spans="2:8" x14ac:dyDescent="0.25">
      <c r="B44" s="62"/>
      <c r="C44" s="46">
        <v>39</v>
      </c>
      <c r="D44" s="35" t="s">
        <v>48</v>
      </c>
      <c r="F44" s="42">
        <f t="shared" ca="1" si="0"/>
        <v>1.3959606481481481E-3</v>
      </c>
      <c r="G44" s="60">
        <f t="shared" ca="1" si="1"/>
        <v>6.3113425925926097E-5</v>
      </c>
      <c r="H44" s="42">
        <f t="shared" ca="1" si="0"/>
        <v>1.4590740740740742E-3</v>
      </c>
    </row>
    <row r="45" spans="2:8" ht="15.75" thickBot="1" x14ac:dyDescent="0.3">
      <c r="B45" s="65"/>
      <c r="C45" s="46">
        <v>40</v>
      </c>
      <c r="D45" s="35" t="s">
        <v>49</v>
      </c>
      <c r="F45" s="42">
        <f t="shared" ca="1" si="0"/>
        <v>1.437164351851852E-3</v>
      </c>
      <c r="G45" s="60">
        <f t="shared" ca="1" si="1"/>
        <v>7.407407407407406E-5</v>
      </c>
      <c r="H45" s="42">
        <f t="shared" ca="1" si="0"/>
        <v>1.5112384259259261E-3</v>
      </c>
    </row>
    <row r="46" spans="2:8" ht="15.75" thickTop="1" x14ac:dyDescent="0.25">
      <c r="B46" s="61" t="s">
        <v>50</v>
      </c>
      <c r="C46" s="52">
        <v>41</v>
      </c>
      <c r="D46" s="34" t="s">
        <v>51</v>
      </c>
      <c r="F46" s="42">
        <f t="shared" ca="1" si="0"/>
        <v>8.4341435185185181E-4</v>
      </c>
      <c r="G46" s="60">
        <f t="shared" ca="1" si="1"/>
        <v>1.5289351851851835E-5</v>
      </c>
      <c r="H46" s="42">
        <f t="shared" ca="1" si="0"/>
        <v>8.5870370370370365E-4</v>
      </c>
    </row>
    <row r="47" spans="2:8" x14ac:dyDescent="0.25">
      <c r="B47" s="62"/>
      <c r="C47" s="46">
        <v>42</v>
      </c>
      <c r="D47" s="35" t="s">
        <v>52</v>
      </c>
      <c r="F47" s="42">
        <f t="shared" ca="1" si="0"/>
        <v>1.3720370370370371E-3</v>
      </c>
      <c r="G47" s="60">
        <f t="shared" ca="1" si="1"/>
        <v>1.3720370370370371E-3</v>
      </c>
      <c r="H47" s="42">
        <f t="shared" ca="1" si="0"/>
        <v>0</v>
      </c>
    </row>
    <row r="48" spans="2:8" x14ac:dyDescent="0.25">
      <c r="B48" s="62"/>
      <c r="C48" s="46">
        <v>43</v>
      </c>
      <c r="D48" s="35" t="s">
        <v>53</v>
      </c>
      <c r="F48" s="42">
        <f t="shared" ca="1" si="0"/>
        <v>1.3600347222222223E-3</v>
      </c>
      <c r="G48" s="60">
        <f t="shared" ca="1" si="1"/>
        <v>6.6030092592592356E-5</v>
      </c>
      <c r="H48" s="42">
        <f t="shared" ca="1" si="0"/>
        <v>1.4260648148148147E-3</v>
      </c>
    </row>
    <row r="49" spans="2:8" ht="15.75" thickBot="1" x14ac:dyDescent="0.3">
      <c r="B49" s="65"/>
      <c r="C49" s="46">
        <v>44</v>
      </c>
      <c r="D49" s="35" t="s">
        <v>54</v>
      </c>
      <c r="F49" s="42">
        <f t="shared" ca="1" si="0"/>
        <v>1.2474768518518518E-3</v>
      </c>
      <c r="G49" s="60">
        <f t="shared" ca="1" si="1"/>
        <v>1.2474768518518518E-3</v>
      </c>
      <c r="H49" s="42">
        <f t="shared" ca="1" si="0"/>
        <v>0</v>
      </c>
    </row>
    <row r="50" spans="2:8" ht="15.75" thickTop="1" x14ac:dyDescent="0.25">
      <c r="B50" s="61" t="s">
        <v>55</v>
      </c>
      <c r="C50" s="52">
        <v>45</v>
      </c>
      <c r="D50" s="34" t="s">
        <v>56</v>
      </c>
      <c r="F50" s="42">
        <f t="shared" ca="1" si="0"/>
        <v>1.3746875E-3</v>
      </c>
      <c r="G50" s="60">
        <f t="shared" ca="1" si="1"/>
        <v>1.3746875E-3</v>
      </c>
      <c r="H50" s="42">
        <f t="shared" ca="1" si="0"/>
        <v>0</v>
      </c>
    </row>
    <row r="51" spans="2:8" x14ac:dyDescent="0.25">
      <c r="B51" s="62"/>
      <c r="C51" s="46">
        <v>46</v>
      </c>
      <c r="D51" s="35" t="s">
        <v>57</v>
      </c>
      <c r="F51" s="42">
        <f t="shared" ca="1" si="0"/>
        <v>1.3884490740740741E-3</v>
      </c>
      <c r="G51" s="60">
        <f t="shared" ca="1" si="1"/>
        <v>1.3884490740740741E-3</v>
      </c>
      <c r="H51" s="42">
        <f t="shared" ca="1" si="0"/>
        <v>0</v>
      </c>
    </row>
    <row r="52" spans="2:8" x14ac:dyDescent="0.25">
      <c r="B52" s="62"/>
      <c r="C52" s="46">
        <v>47</v>
      </c>
      <c r="D52" s="35" t="s">
        <v>58</v>
      </c>
      <c r="F52" s="42">
        <f t="shared" ca="1" si="0"/>
        <v>1.3062500000000001E-3</v>
      </c>
      <c r="G52" s="60">
        <f t="shared" ca="1" si="1"/>
        <v>1.5951388888888873E-4</v>
      </c>
      <c r="H52" s="42">
        <f t="shared" ca="1" si="0"/>
        <v>1.4657638888888888E-3</v>
      </c>
    </row>
    <row r="53" spans="2:8" ht="15.75" thickBot="1" x14ac:dyDescent="0.3">
      <c r="B53" s="63"/>
      <c r="C53" s="53">
        <v>48</v>
      </c>
      <c r="D53" s="54" t="s">
        <v>59</v>
      </c>
      <c r="F53" s="42">
        <f t="shared" ca="1" si="0"/>
        <v>1.1014583333333334E-3</v>
      </c>
      <c r="G53" s="60">
        <f t="shared" ca="1" si="1"/>
        <v>4.9004629629629528E-5</v>
      </c>
      <c r="H53" s="42">
        <f t="shared" ca="1" si="0"/>
        <v>1.1504629629629629E-3</v>
      </c>
    </row>
  </sheetData>
  <mergeCells count="12">
    <mergeCell ref="B50:B53"/>
    <mergeCell ref="B6:B9"/>
    <mergeCell ref="B10:B13"/>
    <mergeCell ref="B14:B17"/>
    <mergeCell ref="B18:B21"/>
    <mergeCell ref="B22:B25"/>
    <mergeCell ref="B26:B29"/>
    <mergeCell ref="B30:B33"/>
    <mergeCell ref="B34:B37"/>
    <mergeCell ref="B38:B41"/>
    <mergeCell ref="B42:B45"/>
    <mergeCell ref="B46:B49"/>
  </mergeCells>
  <conditionalFormatting sqref="G6:G53">
    <cfRule type="expression" dxfId="0" priority="1">
      <formula>H6&lt;F6</formula>
    </cfRule>
  </conditionalFormatting>
  <dataValidations count="1">
    <dataValidation type="list" allowBlank="1" showInputMessage="1" showErrorMessage="1" sqref="F3 H3">
      <formula1>joueurs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="120" zoomScaleNormal="120" workbookViewId="0">
      <selection sqref="A1:A10"/>
    </sheetView>
  </sheetViews>
  <sheetFormatPr baseColWidth="10" defaultRowHeight="15" x14ac:dyDescent="0.25"/>
  <sheetData>
    <row r="1" spans="1:1" x14ac:dyDescent="0.25">
      <c r="A1" s="59" t="s">
        <v>66</v>
      </c>
    </row>
    <row r="2" spans="1:1" x14ac:dyDescent="0.25">
      <c r="A2" s="59" t="s">
        <v>67</v>
      </c>
    </row>
    <row r="3" spans="1:1" x14ac:dyDescent="0.25">
      <c r="A3" s="59" t="s">
        <v>68</v>
      </c>
    </row>
    <row r="4" spans="1:1" x14ac:dyDescent="0.25">
      <c r="A4" s="59"/>
    </row>
    <row r="5" spans="1:1" x14ac:dyDescent="0.25">
      <c r="A5" s="59"/>
    </row>
    <row r="6" spans="1:1" x14ac:dyDescent="0.25">
      <c r="A6" s="59"/>
    </row>
    <row r="7" spans="1:1" x14ac:dyDescent="0.25">
      <c r="A7" s="59"/>
    </row>
    <row r="8" spans="1:1" x14ac:dyDescent="0.25">
      <c r="A8" s="59"/>
    </row>
    <row r="9" spans="1:1" x14ac:dyDescent="0.25">
      <c r="A9" s="59"/>
    </row>
    <row r="10" spans="1:1" x14ac:dyDescent="0.25">
      <c r="A10" s="5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50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71" t="s">
        <v>0</v>
      </c>
      <c r="B1" s="1">
        <v>1</v>
      </c>
      <c r="C1" s="2" t="s">
        <v>1</v>
      </c>
      <c r="D1" s="3">
        <v>1.2239930555555556E-3</v>
      </c>
      <c r="E1" s="4"/>
    </row>
    <row r="2" spans="1:5" ht="16.5" thickTop="1" thickBot="1" x14ac:dyDescent="0.3">
      <c r="A2" s="72"/>
      <c r="B2" s="5">
        <v>2</v>
      </c>
      <c r="C2" s="6" t="s">
        <v>2</v>
      </c>
      <c r="D2" s="3">
        <v>1.2725462962962964E-3</v>
      </c>
      <c r="E2" s="74">
        <f>SUM(D1:D4)</f>
        <v>5.2518750000000005E-3</v>
      </c>
    </row>
    <row r="3" spans="1:5" ht="16.5" thickTop="1" thickBot="1" x14ac:dyDescent="0.3">
      <c r="A3" s="72"/>
      <c r="B3" s="5">
        <v>3</v>
      </c>
      <c r="C3" s="6" t="s">
        <v>3</v>
      </c>
      <c r="D3" s="3">
        <v>1.367013888888889E-3</v>
      </c>
      <c r="E3" s="75"/>
    </row>
    <row r="4" spans="1:5" ht="16.5" thickTop="1" thickBot="1" x14ac:dyDescent="0.3">
      <c r="A4" s="73"/>
      <c r="B4" s="7">
        <v>4</v>
      </c>
      <c r="C4" s="8" t="s">
        <v>4</v>
      </c>
      <c r="D4" s="9">
        <v>1.3883217592592593E-3</v>
      </c>
      <c r="E4" s="4"/>
    </row>
    <row r="5" spans="1:5" ht="16.5" thickTop="1" thickBot="1" x14ac:dyDescent="0.3">
      <c r="A5" s="66" t="s">
        <v>5</v>
      </c>
      <c r="B5" s="10">
        <v>5</v>
      </c>
      <c r="C5" s="11" t="s">
        <v>6</v>
      </c>
      <c r="D5" s="12">
        <v>1.3716550925925925E-3</v>
      </c>
      <c r="E5" s="4"/>
    </row>
    <row r="6" spans="1:5" ht="16.5" thickTop="1" thickBot="1" x14ac:dyDescent="0.3">
      <c r="A6" s="67"/>
      <c r="B6" s="10">
        <v>6</v>
      </c>
      <c r="C6" s="13" t="s">
        <v>7</v>
      </c>
      <c r="D6" s="12">
        <v>1.5595833333333332E-3</v>
      </c>
      <c r="E6" s="69">
        <f>SUM(D5:D8)</f>
        <v>5.9130555555555551E-3</v>
      </c>
    </row>
    <row r="7" spans="1:5" ht="16.5" thickTop="1" thickBot="1" x14ac:dyDescent="0.3">
      <c r="A7" s="67"/>
      <c r="B7" s="10">
        <v>7</v>
      </c>
      <c r="C7" s="13" t="s">
        <v>8</v>
      </c>
      <c r="D7" s="12">
        <v>1.4606712962962961E-3</v>
      </c>
      <c r="E7" s="70"/>
    </row>
    <row r="8" spans="1:5" ht="16.5" thickTop="1" thickBot="1" x14ac:dyDescent="0.3">
      <c r="A8" s="68"/>
      <c r="B8" s="14">
        <v>8</v>
      </c>
      <c r="C8" s="15" t="s">
        <v>9</v>
      </c>
      <c r="D8" s="12">
        <v>1.5211458333333333E-3</v>
      </c>
      <c r="E8" s="4"/>
    </row>
    <row r="9" spans="1:5" ht="16.5" thickTop="1" thickBot="1" x14ac:dyDescent="0.3">
      <c r="A9" s="71" t="s">
        <v>10</v>
      </c>
      <c r="B9" s="5">
        <v>9</v>
      </c>
      <c r="C9" s="6" t="s">
        <v>11</v>
      </c>
      <c r="D9" s="3">
        <v>1.5329282407407407E-3</v>
      </c>
      <c r="E9" s="4"/>
    </row>
    <row r="10" spans="1:5" ht="16.5" thickTop="1" thickBot="1" x14ac:dyDescent="0.3">
      <c r="A10" s="72"/>
      <c r="B10" s="5">
        <v>10</v>
      </c>
      <c r="C10" s="16" t="s">
        <v>12</v>
      </c>
      <c r="D10" s="3">
        <v>1.5139699074074075E-3</v>
      </c>
      <c r="E10" s="74">
        <f>SUM(D9:D12)</f>
        <v>5.8857986111111116E-3</v>
      </c>
    </row>
    <row r="11" spans="1:5" ht="16.5" thickTop="1" thickBot="1" x14ac:dyDescent="0.3">
      <c r="A11" s="72"/>
      <c r="B11" s="5">
        <v>11</v>
      </c>
      <c r="C11" s="6" t="s">
        <v>13</v>
      </c>
      <c r="D11" s="3">
        <v>1.4972800925925926E-3</v>
      </c>
      <c r="E11" s="75"/>
    </row>
    <row r="12" spans="1:5" ht="16.5" thickTop="1" thickBot="1" x14ac:dyDescent="0.3">
      <c r="A12" s="73"/>
      <c r="B12" s="7">
        <v>12</v>
      </c>
      <c r="C12" s="17" t="s">
        <v>14</v>
      </c>
      <c r="D12" s="3">
        <v>1.3416203703703704E-3</v>
      </c>
      <c r="E12" s="4"/>
    </row>
    <row r="13" spans="1:5" ht="16.5" thickTop="1" thickBot="1" x14ac:dyDescent="0.3">
      <c r="A13" s="66" t="s">
        <v>15</v>
      </c>
      <c r="B13" s="18">
        <v>13</v>
      </c>
      <c r="C13" s="19" t="s">
        <v>16</v>
      </c>
      <c r="D13" s="12">
        <v>1.563298611111111E-3</v>
      </c>
      <c r="E13" s="4"/>
    </row>
    <row r="14" spans="1:5" ht="16.5" thickTop="1" thickBot="1" x14ac:dyDescent="0.3">
      <c r="A14" s="67"/>
      <c r="B14" s="20">
        <v>14</v>
      </c>
      <c r="C14" s="21" t="s">
        <v>17</v>
      </c>
      <c r="D14" s="12">
        <v>1.4342939814814815E-3</v>
      </c>
      <c r="E14" s="69">
        <f>SUM(D13:D16)</f>
        <v>6.1126157407407414E-3</v>
      </c>
    </row>
    <row r="15" spans="1:5" ht="16.5" thickTop="1" thickBot="1" x14ac:dyDescent="0.3">
      <c r="A15" s="67"/>
      <c r="B15" s="20">
        <v>15</v>
      </c>
      <c r="C15" s="21" t="s">
        <v>18</v>
      </c>
      <c r="D15" s="12">
        <v>1.5641782407407408E-3</v>
      </c>
      <c r="E15" s="70"/>
    </row>
    <row r="16" spans="1:5" ht="16.5" thickTop="1" thickBot="1" x14ac:dyDescent="0.3">
      <c r="A16" s="68"/>
      <c r="B16" s="22">
        <v>16</v>
      </c>
      <c r="C16" s="23" t="s">
        <v>19</v>
      </c>
      <c r="D16" s="12">
        <v>1.5508449074074077E-3</v>
      </c>
      <c r="E16" s="4"/>
    </row>
    <row r="17" spans="1:5" ht="16.5" thickTop="1" thickBot="1" x14ac:dyDescent="0.3">
      <c r="A17" s="71" t="s">
        <v>20</v>
      </c>
      <c r="B17" s="1">
        <v>17</v>
      </c>
      <c r="C17" s="2" t="s">
        <v>21</v>
      </c>
      <c r="D17" s="3">
        <v>1.0596412037037037E-3</v>
      </c>
      <c r="E17" s="4"/>
    </row>
    <row r="18" spans="1:5" ht="16.5" thickTop="1" thickBot="1" x14ac:dyDescent="0.3">
      <c r="A18" s="72"/>
      <c r="B18" s="5">
        <v>18</v>
      </c>
      <c r="C18" s="6" t="s">
        <v>22</v>
      </c>
      <c r="D18" s="3">
        <v>1.0715393518518519E-3</v>
      </c>
      <c r="E18" s="74">
        <f>SUM(D17:D20)</f>
        <v>4.8007175925925925E-3</v>
      </c>
    </row>
    <row r="19" spans="1:5" ht="16.5" thickTop="1" thickBot="1" x14ac:dyDescent="0.3">
      <c r="A19" s="72"/>
      <c r="B19" s="5">
        <v>19</v>
      </c>
      <c r="C19" s="6" t="s">
        <v>23</v>
      </c>
      <c r="D19" s="3">
        <v>1.3552662037037038E-3</v>
      </c>
      <c r="E19" s="75"/>
    </row>
    <row r="20" spans="1:5" ht="16.5" thickTop="1" thickBot="1" x14ac:dyDescent="0.3">
      <c r="A20" s="73"/>
      <c r="B20" s="7">
        <v>20</v>
      </c>
      <c r="C20" s="17" t="s">
        <v>24</v>
      </c>
      <c r="D20" s="3">
        <v>1.3142708333333333E-3</v>
      </c>
      <c r="E20" s="4"/>
    </row>
    <row r="21" spans="1:5" ht="16.5" thickTop="1" thickBot="1" x14ac:dyDescent="0.3">
      <c r="A21" s="66" t="s">
        <v>25</v>
      </c>
      <c r="B21" s="18">
        <v>21</v>
      </c>
      <c r="C21" s="19" t="s">
        <v>26</v>
      </c>
      <c r="D21" s="12">
        <v>1.5824768518518521E-3</v>
      </c>
      <c r="E21" s="4"/>
    </row>
    <row r="22" spans="1:5" ht="16.5" thickTop="1" thickBot="1" x14ac:dyDescent="0.3">
      <c r="A22" s="67"/>
      <c r="B22" s="20">
        <v>22</v>
      </c>
      <c r="C22" s="21" t="s">
        <v>27</v>
      </c>
      <c r="D22" s="12">
        <v>1.0530324074074073E-3</v>
      </c>
      <c r="E22" s="69">
        <f>SUM(D21:D24)</f>
        <v>5.7480555555555557E-3</v>
      </c>
    </row>
    <row r="23" spans="1:5" ht="16.5" thickTop="1" thickBot="1" x14ac:dyDescent="0.3">
      <c r="A23" s="67"/>
      <c r="B23" s="20">
        <v>23</v>
      </c>
      <c r="C23" s="21" t="s">
        <v>28</v>
      </c>
      <c r="D23" s="12">
        <v>1.5250694444444443E-3</v>
      </c>
      <c r="E23" s="70"/>
    </row>
    <row r="24" spans="1:5" ht="16.5" thickTop="1" thickBot="1" x14ac:dyDescent="0.3">
      <c r="A24" s="68"/>
      <c r="B24" s="22">
        <v>24</v>
      </c>
      <c r="C24" s="23" t="s">
        <v>29</v>
      </c>
      <c r="D24" s="12">
        <v>1.5874768518518521E-3</v>
      </c>
      <c r="E24" s="4"/>
    </row>
    <row r="25" spans="1:5" ht="16.5" thickTop="1" thickBot="1" x14ac:dyDescent="0.3">
      <c r="A25" s="71" t="s">
        <v>30</v>
      </c>
      <c r="B25" s="1">
        <v>25</v>
      </c>
      <c r="C25" s="2" t="s">
        <v>31</v>
      </c>
      <c r="D25" s="3">
        <v>1.4736921296296297E-3</v>
      </c>
      <c r="E25" s="4"/>
    </row>
    <row r="26" spans="1:5" ht="16.5" thickTop="1" thickBot="1" x14ac:dyDescent="0.3">
      <c r="A26" s="72"/>
      <c r="B26" s="5">
        <v>26</v>
      </c>
      <c r="C26" s="6" t="s">
        <v>32</v>
      </c>
      <c r="D26" s="3">
        <v>1.4469907407407409E-3</v>
      </c>
      <c r="E26" s="74">
        <f>SUM(D25:D28)</f>
        <v>5.9233333333333334E-3</v>
      </c>
    </row>
    <row r="27" spans="1:5" ht="16.5" thickTop="1" thickBot="1" x14ac:dyDescent="0.3">
      <c r="A27" s="72"/>
      <c r="B27" s="5">
        <v>27</v>
      </c>
      <c r="C27" s="6" t="s">
        <v>33</v>
      </c>
      <c r="D27" s="3">
        <v>1.5071412037037039E-3</v>
      </c>
      <c r="E27" s="75"/>
    </row>
    <row r="28" spans="1:5" ht="16.5" thickTop="1" thickBot="1" x14ac:dyDescent="0.3">
      <c r="A28" s="73"/>
      <c r="B28" s="7">
        <v>28</v>
      </c>
      <c r="C28" s="17" t="s">
        <v>34</v>
      </c>
      <c r="D28" s="3">
        <v>1.4955092592592591E-3</v>
      </c>
      <c r="E28" s="4"/>
    </row>
    <row r="29" spans="1:5" ht="16.5" thickTop="1" thickBot="1" x14ac:dyDescent="0.3">
      <c r="A29" s="66" t="s">
        <v>35</v>
      </c>
      <c r="B29" s="18">
        <v>29</v>
      </c>
      <c r="C29" s="24" t="s">
        <v>36</v>
      </c>
      <c r="D29" s="12">
        <v>1.4158564814814815E-3</v>
      </c>
      <c r="E29" s="4"/>
    </row>
    <row r="30" spans="1:5" ht="16.5" thickTop="1" thickBot="1" x14ac:dyDescent="0.3">
      <c r="A30" s="67"/>
      <c r="B30" s="20">
        <v>30</v>
      </c>
      <c r="C30" s="21" t="s">
        <v>37</v>
      </c>
      <c r="D30" s="12">
        <v>1.591840277777778E-3</v>
      </c>
      <c r="E30" s="69">
        <f>SUM(D29:D32)</f>
        <v>5.5096296296296299E-3</v>
      </c>
    </row>
    <row r="31" spans="1:5" ht="16.5" thickTop="1" thickBot="1" x14ac:dyDescent="0.3">
      <c r="A31" s="67"/>
      <c r="B31" s="20">
        <v>31</v>
      </c>
      <c r="C31" s="25" t="s">
        <v>38</v>
      </c>
      <c r="D31" s="12">
        <v>1.4953472222222223E-3</v>
      </c>
      <c r="E31" s="70"/>
    </row>
    <row r="32" spans="1:5" ht="16.5" thickTop="1" thickBot="1" x14ac:dyDescent="0.3">
      <c r="A32" s="68"/>
      <c r="B32" s="22">
        <v>32</v>
      </c>
      <c r="C32" s="26" t="s">
        <v>39</v>
      </c>
      <c r="D32" s="12">
        <v>1.0065856481481482E-3</v>
      </c>
      <c r="E32" s="4"/>
    </row>
    <row r="33" spans="1:5" ht="16.5" thickTop="1" thickBot="1" x14ac:dyDescent="0.3">
      <c r="A33" s="71" t="s">
        <v>40</v>
      </c>
      <c r="B33" s="1">
        <v>33</v>
      </c>
      <c r="C33" s="2" t="s">
        <v>41</v>
      </c>
      <c r="D33" s="3">
        <v>1.326539351851852E-3</v>
      </c>
      <c r="E33" s="4"/>
    </row>
    <row r="34" spans="1:5" ht="16.5" thickTop="1" thickBot="1" x14ac:dyDescent="0.3">
      <c r="A34" s="72"/>
      <c r="B34" s="5">
        <v>34</v>
      </c>
      <c r="C34" s="6" t="s">
        <v>42</v>
      </c>
      <c r="D34" s="3">
        <v>1.346284722222222E-3</v>
      </c>
      <c r="E34" s="74">
        <f>SUM(D33:D36)</f>
        <v>5.485543981481481E-3</v>
      </c>
    </row>
    <row r="35" spans="1:5" ht="16.5" thickTop="1" thickBot="1" x14ac:dyDescent="0.3">
      <c r="A35" s="72"/>
      <c r="B35" s="5">
        <v>35</v>
      </c>
      <c r="C35" s="6" t="s">
        <v>43</v>
      </c>
      <c r="D35" s="3">
        <v>1.3998032407407407E-3</v>
      </c>
      <c r="E35" s="75"/>
    </row>
    <row r="36" spans="1:5" ht="16.5" thickTop="1" thickBot="1" x14ac:dyDescent="0.3">
      <c r="A36" s="73"/>
      <c r="B36" s="7">
        <v>36</v>
      </c>
      <c r="C36" s="17" t="s">
        <v>44</v>
      </c>
      <c r="D36" s="3">
        <v>1.4129166666666667E-3</v>
      </c>
      <c r="E36" s="4"/>
    </row>
    <row r="37" spans="1:5" ht="16.5" thickTop="1" thickBot="1" x14ac:dyDescent="0.3">
      <c r="A37" s="66" t="s">
        <v>45</v>
      </c>
      <c r="B37" s="18">
        <v>37</v>
      </c>
      <c r="C37" s="24" t="s">
        <v>46</v>
      </c>
      <c r="D37" s="12">
        <v>1.5275347222222224E-3</v>
      </c>
      <c r="E37" s="4"/>
    </row>
    <row r="38" spans="1:5" ht="16.5" thickTop="1" thickBot="1" x14ac:dyDescent="0.3">
      <c r="A38" s="67"/>
      <c r="B38" s="20">
        <v>38</v>
      </c>
      <c r="C38" s="25" t="s">
        <v>47</v>
      </c>
      <c r="D38" s="27">
        <v>1.1286574074074074E-3</v>
      </c>
      <c r="E38" s="69">
        <f>SUM(D37:D40)</f>
        <v>5.4893171296296296E-3</v>
      </c>
    </row>
    <row r="39" spans="1:5" ht="16.5" thickTop="1" thickBot="1" x14ac:dyDescent="0.3">
      <c r="A39" s="67"/>
      <c r="B39" s="20">
        <v>39</v>
      </c>
      <c r="C39" s="21" t="s">
        <v>48</v>
      </c>
      <c r="D39" s="27">
        <v>1.3959606481481481E-3</v>
      </c>
      <c r="E39" s="70"/>
    </row>
    <row r="40" spans="1:5" ht="16.5" thickTop="1" thickBot="1" x14ac:dyDescent="0.3">
      <c r="A40" s="68"/>
      <c r="B40" s="20">
        <v>40</v>
      </c>
      <c r="C40" s="25" t="s">
        <v>49</v>
      </c>
      <c r="D40" s="27">
        <v>1.437164351851852E-3</v>
      </c>
      <c r="E40" s="4"/>
    </row>
    <row r="41" spans="1:5" ht="16.5" thickTop="1" thickBot="1" x14ac:dyDescent="0.3">
      <c r="A41" s="71" t="s">
        <v>50</v>
      </c>
      <c r="B41" s="1">
        <v>41</v>
      </c>
      <c r="C41" s="2" t="s">
        <v>51</v>
      </c>
      <c r="D41" s="3">
        <v>8.4341435185185181E-4</v>
      </c>
      <c r="E41" s="4"/>
    </row>
    <row r="42" spans="1:5" ht="16.5" thickTop="1" thickBot="1" x14ac:dyDescent="0.3">
      <c r="A42" s="72"/>
      <c r="B42" s="5">
        <v>42</v>
      </c>
      <c r="C42" s="6" t="s">
        <v>52</v>
      </c>
      <c r="D42" s="3">
        <v>1.3720370370370371E-3</v>
      </c>
      <c r="E42" s="74">
        <f>SUM(D41:D44)</f>
        <v>4.8229629629629629E-3</v>
      </c>
    </row>
    <row r="43" spans="1:5" ht="16.5" thickTop="1" thickBot="1" x14ac:dyDescent="0.3">
      <c r="A43" s="72"/>
      <c r="B43" s="5">
        <v>43</v>
      </c>
      <c r="C43" s="6" t="s">
        <v>53</v>
      </c>
      <c r="D43" s="9">
        <v>1.3600347222222223E-3</v>
      </c>
      <c r="E43" s="75"/>
    </row>
    <row r="44" spans="1:5" ht="16.5" thickTop="1" thickBot="1" x14ac:dyDescent="0.3">
      <c r="A44" s="73"/>
      <c r="B44" s="5">
        <v>44</v>
      </c>
      <c r="C44" s="6" t="s">
        <v>54</v>
      </c>
      <c r="D44" s="3">
        <v>1.2474768518518518E-3</v>
      </c>
      <c r="E44" s="4"/>
    </row>
    <row r="45" spans="1:5" ht="16.5" thickTop="1" thickBot="1" x14ac:dyDescent="0.3">
      <c r="A45" s="66" t="s">
        <v>55</v>
      </c>
      <c r="B45" s="18">
        <v>45</v>
      </c>
      <c r="C45" s="24" t="s">
        <v>56</v>
      </c>
      <c r="D45" s="12">
        <v>1.3746875E-3</v>
      </c>
      <c r="E45" s="4"/>
    </row>
    <row r="46" spans="1:5" ht="16.5" thickTop="1" thickBot="1" x14ac:dyDescent="0.3">
      <c r="A46" s="67"/>
      <c r="B46" s="20">
        <v>46</v>
      </c>
      <c r="C46" s="25" t="s">
        <v>57</v>
      </c>
      <c r="D46" s="12">
        <v>1.3884490740740741E-3</v>
      </c>
      <c r="E46" s="69">
        <f>SUM(D45:D48)</f>
        <v>5.1708449074074079E-3</v>
      </c>
    </row>
    <row r="47" spans="1:5" ht="16.5" thickTop="1" thickBot="1" x14ac:dyDescent="0.3">
      <c r="A47" s="67"/>
      <c r="B47" s="20">
        <v>47</v>
      </c>
      <c r="C47" s="25" t="s">
        <v>58</v>
      </c>
      <c r="D47" s="12">
        <v>1.3062500000000001E-3</v>
      </c>
      <c r="E47" s="70"/>
    </row>
    <row r="48" spans="1:5" ht="16.5" thickTop="1" thickBot="1" x14ac:dyDescent="0.3">
      <c r="A48" s="68"/>
      <c r="B48" s="22">
        <v>48</v>
      </c>
      <c r="C48" s="26" t="s">
        <v>59</v>
      </c>
      <c r="D48" s="12">
        <v>1.1014583333333334E-3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SUM(E46+E42+E38+E34+E30+E26+E22+E18+E14+E10+E6+E2)</f>
        <v>6.6113749999999999E-2</v>
      </c>
    </row>
  </sheetData>
  <mergeCells count="24">
    <mergeCell ref="A1:A4"/>
    <mergeCell ref="E2:E3"/>
    <mergeCell ref="A5:A8"/>
    <mergeCell ref="E6:E7"/>
    <mergeCell ref="A9:A12"/>
    <mergeCell ref="E10:E11"/>
    <mergeCell ref="A13:A16"/>
    <mergeCell ref="E14:E15"/>
    <mergeCell ref="A17:A20"/>
    <mergeCell ref="E18:E19"/>
    <mergeCell ref="A21:A24"/>
    <mergeCell ref="E22:E23"/>
    <mergeCell ref="A25:A28"/>
    <mergeCell ref="E26:E27"/>
    <mergeCell ref="A29:A32"/>
    <mergeCell ref="E30:E31"/>
    <mergeCell ref="A33:A36"/>
    <mergeCell ref="E34:E35"/>
    <mergeCell ref="A37:A40"/>
    <mergeCell ref="E38:E39"/>
    <mergeCell ref="A41:A44"/>
    <mergeCell ref="E42:E43"/>
    <mergeCell ref="A45:A48"/>
    <mergeCell ref="E46:E4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50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71" t="s">
        <v>0</v>
      </c>
      <c r="B1" s="1">
        <v>1</v>
      </c>
      <c r="C1" s="2" t="s">
        <v>1</v>
      </c>
      <c r="D1" s="3">
        <v>1.2593981481481482E-3</v>
      </c>
      <c r="E1" s="4"/>
    </row>
    <row r="2" spans="1:5" ht="16.5" thickTop="1" thickBot="1" x14ac:dyDescent="0.3">
      <c r="A2" s="72"/>
      <c r="B2" s="5">
        <v>2</v>
      </c>
      <c r="C2" s="6" t="s">
        <v>2</v>
      </c>
      <c r="D2" s="3">
        <v>1.3334143518518519E-3</v>
      </c>
      <c r="E2" s="74">
        <f>SUM(D1:D4)</f>
        <v>5.417534722222222E-3</v>
      </c>
    </row>
    <row r="3" spans="1:5" ht="16.5" thickTop="1" thickBot="1" x14ac:dyDescent="0.3">
      <c r="A3" s="72"/>
      <c r="B3" s="5">
        <v>3</v>
      </c>
      <c r="C3" s="6" t="s">
        <v>3</v>
      </c>
      <c r="D3" s="3">
        <v>1.4060995370370371E-3</v>
      </c>
      <c r="E3" s="75"/>
    </row>
    <row r="4" spans="1:5" ht="16.5" thickTop="1" thickBot="1" x14ac:dyDescent="0.3">
      <c r="A4" s="73"/>
      <c r="B4" s="7">
        <v>4</v>
      </c>
      <c r="C4" s="8" t="s">
        <v>4</v>
      </c>
      <c r="D4" s="3">
        <v>1.4186226851851851E-3</v>
      </c>
      <c r="E4" s="4"/>
    </row>
    <row r="5" spans="1:5" ht="16.5" thickTop="1" thickBot="1" x14ac:dyDescent="0.3">
      <c r="A5" s="66" t="s">
        <v>5</v>
      </c>
      <c r="B5" s="10">
        <v>5</v>
      </c>
      <c r="C5" s="11" t="s">
        <v>6</v>
      </c>
      <c r="D5" s="12">
        <v>1.4292592592592592E-3</v>
      </c>
      <c r="E5" s="4"/>
    </row>
    <row r="6" spans="1:5" ht="16.5" thickTop="1" thickBot="1" x14ac:dyDescent="0.3">
      <c r="A6" s="67"/>
      <c r="B6" s="10">
        <v>6</v>
      </c>
      <c r="C6" s="13" t="s">
        <v>7</v>
      </c>
      <c r="D6" s="12">
        <v>1.5817592592592593E-3</v>
      </c>
      <c r="E6" s="69">
        <f>SUM(D5:D8)</f>
        <v>6.0888888888888893E-3</v>
      </c>
    </row>
    <row r="7" spans="1:5" ht="16.5" thickTop="1" thickBot="1" x14ac:dyDescent="0.3">
      <c r="A7" s="67"/>
      <c r="B7" s="10">
        <v>7</v>
      </c>
      <c r="C7" s="13" t="s">
        <v>8</v>
      </c>
      <c r="D7" s="12">
        <v>1.4859837962962962E-3</v>
      </c>
      <c r="E7" s="70"/>
    </row>
    <row r="8" spans="1:5" ht="16.5" thickTop="1" thickBot="1" x14ac:dyDescent="0.3">
      <c r="A8" s="68"/>
      <c r="B8" s="14">
        <v>8</v>
      </c>
      <c r="C8" s="15" t="s">
        <v>9</v>
      </c>
      <c r="D8" s="12">
        <v>1.5918865740740743E-3</v>
      </c>
      <c r="E8" s="4"/>
    </row>
    <row r="9" spans="1:5" ht="16.5" thickTop="1" thickBot="1" x14ac:dyDescent="0.3">
      <c r="A9" s="71" t="s">
        <v>10</v>
      </c>
      <c r="B9" s="5">
        <v>9</v>
      </c>
      <c r="C9" s="6" t="s">
        <v>11</v>
      </c>
      <c r="D9" s="3">
        <v>1.6158796296296297E-3</v>
      </c>
      <c r="E9" s="4"/>
    </row>
    <row r="10" spans="1:5" ht="16.5" thickTop="1" thickBot="1" x14ac:dyDescent="0.3">
      <c r="A10" s="72"/>
      <c r="B10" s="5">
        <v>10</v>
      </c>
      <c r="C10" s="16" t="s">
        <v>12</v>
      </c>
      <c r="D10" s="3">
        <v>1.5494328703703705E-3</v>
      </c>
      <c r="E10" s="74">
        <f>SUM(D9:D12)</f>
        <v>6.1599189814814824E-3</v>
      </c>
    </row>
    <row r="11" spans="1:5" ht="16.5" thickTop="1" thickBot="1" x14ac:dyDescent="0.3">
      <c r="A11" s="72"/>
      <c r="B11" s="5">
        <v>11</v>
      </c>
      <c r="C11" s="6" t="s">
        <v>13</v>
      </c>
      <c r="D11" s="3">
        <v>1.6138194444444446E-3</v>
      </c>
      <c r="E11" s="75"/>
    </row>
    <row r="12" spans="1:5" ht="16.5" thickTop="1" thickBot="1" x14ac:dyDescent="0.3">
      <c r="A12" s="73"/>
      <c r="B12" s="7">
        <v>12</v>
      </c>
      <c r="C12" s="17" t="s">
        <v>14</v>
      </c>
      <c r="D12" s="3">
        <v>1.3807870370370371E-3</v>
      </c>
      <c r="E12" s="4"/>
    </row>
    <row r="13" spans="1:5" ht="16.5" thickTop="1" thickBot="1" x14ac:dyDescent="0.3">
      <c r="A13" s="66" t="s">
        <v>15</v>
      </c>
      <c r="B13" s="18">
        <v>13</v>
      </c>
      <c r="C13" s="19" t="s">
        <v>16</v>
      </c>
      <c r="D13" s="12">
        <v>1.6567824074074074E-3</v>
      </c>
      <c r="E13" s="4"/>
    </row>
    <row r="14" spans="1:5" ht="16.5" thickTop="1" thickBot="1" x14ac:dyDescent="0.3">
      <c r="A14" s="67"/>
      <c r="B14" s="20">
        <v>14</v>
      </c>
      <c r="C14" s="21" t="s">
        <v>17</v>
      </c>
      <c r="D14" s="12">
        <v>1.4277430555555556E-3</v>
      </c>
      <c r="E14" s="69">
        <f>SUM(D13:D16)</f>
        <v>6.2321874999999999E-3</v>
      </c>
    </row>
    <row r="15" spans="1:5" ht="16.5" thickTop="1" thickBot="1" x14ac:dyDescent="0.3">
      <c r="A15" s="67"/>
      <c r="B15" s="20">
        <v>15</v>
      </c>
      <c r="C15" s="21" t="s">
        <v>18</v>
      </c>
      <c r="D15" s="12">
        <v>1.5641782407407408E-3</v>
      </c>
      <c r="E15" s="70"/>
    </row>
    <row r="16" spans="1:5" ht="16.5" thickTop="1" thickBot="1" x14ac:dyDescent="0.3">
      <c r="A16" s="68"/>
      <c r="B16" s="22">
        <v>16</v>
      </c>
      <c r="C16" s="23" t="s">
        <v>19</v>
      </c>
      <c r="D16" s="12">
        <v>1.5834837962962962E-3</v>
      </c>
      <c r="E16" s="4"/>
    </row>
    <row r="17" spans="1:5" ht="16.5" thickTop="1" thickBot="1" x14ac:dyDescent="0.3">
      <c r="A17" s="71" t="s">
        <v>20</v>
      </c>
      <c r="B17" s="1">
        <v>17</v>
      </c>
      <c r="C17" s="2" t="s">
        <v>21</v>
      </c>
      <c r="D17" s="3">
        <v>1.0721875E-3</v>
      </c>
      <c r="E17" s="4"/>
    </row>
    <row r="18" spans="1:5" ht="16.5" thickTop="1" thickBot="1" x14ac:dyDescent="0.3">
      <c r="A18" s="72"/>
      <c r="B18" s="5">
        <v>18</v>
      </c>
      <c r="C18" s="6" t="s">
        <v>22</v>
      </c>
      <c r="D18" s="3">
        <v>1.1151388888888888E-3</v>
      </c>
      <c r="E18" s="74">
        <f>SUM(D17:D20)</f>
        <v>4.9603125000000003E-3</v>
      </c>
    </row>
    <row r="19" spans="1:5" ht="16.5" thickTop="1" thickBot="1" x14ac:dyDescent="0.3">
      <c r="A19" s="72"/>
      <c r="B19" s="5">
        <v>19</v>
      </c>
      <c r="C19" s="6" t="s">
        <v>23</v>
      </c>
      <c r="D19" s="3">
        <v>1.4556597222222226E-3</v>
      </c>
      <c r="E19" s="75"/>
    </row>
    <row r="20" spans="1:5" ht="16.5" thickTop="1" thickBot="1" x14ac:dyDescent="0.3">
      <c r="A20" s="73"/>
      <c r="B20" s="7">
        <v>20</v>
      </c>
      <c r="C20" s="17" t="s">
        <v>24</v>
      </c>
      <c r="D20" s="3">
        <v>1.3173263888888887E-3</v>
      </c>
      <c r="E20" s="4"/>
    </row>
    <row r="21" spans="1:5" ht="16.5" thickTop="1" thickBot="1" x14ac:dyDescent="0.3">
      <c r="A21" s="66" t="s">
        <v>25</v>
      </c>
      <c r="B21" s="18">
        <v>21</v>
      </c>
      <c r="C21" s="19" t="s">
        <v>26</v>
      </c>
      <c r="D21" s="12">
        <v>1.6973263888888888E-3</v>
      </c>
      <c r="E21" s="4"/>
    </row>
    <row r="22" spans="1:5" ht="16.5" thickTop="1" thickBot="1" x14ac:dyDescent="0.3">
      <c r="A22" s="67"/>
      <c r="B22" s="20">
        <v>22</v>
      </c>
      <c r="C22" s="21" t="s">
        <v>27</v>
      </c>
      <c r="D22" s="12">
        <v>1.1082060185185186E-3</v>
      </c>
      <c r="E22" s="69">
        <f>SUM(D21:D24)</f>
        <v>6.0292476851851861E-3</v>
      </c>
    </row>
    <row r="23" spans="1:5" ht="16.5" thickTop="1" thickBot="1" x14ac:dyDescent="0.3">
      <c r="A23" s="67"/>
      <c r="B23" s="20">
        <v>23</v>
      </c>
      <c r="C23" s="21" t="s">
        <v>28</v>
      </c>
      <c r="D23" s="12">
        <v>1.5647106481481482E-3</v>
      </c>
      <c r="E23" s="70"/>
    </row>
    <row r="24" spans="1:5" ht="16.5" thickTop="1" thickBot="1" x14ac:dyDescent="0.3">
      <c r="A24" s="68"/>
      <c r="B24" s="22">
        <v>24</v>
      </c>
      <c r="C24" s="23" t="s">
        <v>29</v>
      </c>
      <c r="D24" s="12">
        <v>1.6590046296296298E-3</v>
      </c>
      <c r="E24" s="4"/>
    </row>
    <row r="25" spans="1:5" ht="16.5" thickTop="1" thickBot="1" x14ac:dyDescent="0.3">
      <c r="A25" s="71" t="s">
        <v>30</v>
      </c>
      <c r="B25" s="1">
        <v>25</v>
      </c>
      <c r="C25" s="2" t="s">
        <v>31</v>
      </c>
      <c r="D25" s="3">
        <v>1.526747685185185E-3</v>
      </c>
      <c r="E25" s="4"/>
    </row>
    <row r="26" spans="1:5" ht="16.5" thickTop="1" thickBot="1" x14ac:dyDescent="0.3">
      <c r="A26" s="72"/>
      <c r="B26" s="5">
        <v>26</v>
      </c>
      <c r="C26" s="6" t="s">
        <v>32</v>
      </c>
      <c r="D26" s="3">
        <v>1.6129050925925926E-3</v>
      </c>
      <c r="E26" s="74">
        <f>SUM(D25+D26+D27+D28)</f>
        <v>6.2742939814814814E-3</v>
      </c>
    </row>
    <row r="27" spans="1:5" ht="16.5" thickTop="1" thickBot="1" x14ac:dyDescent="0.3">
      <c r="A27" s="72"/>
      <c r="B27" s="5">
        <v>27</v>
      </c>
      <c r="C27" s="6" t="s">
        <v>33</v>
      </c>
      <c r="D27" s="3">
        <v>1.5875000000000002E-3</v>
      </c>
      <c r="E27" s="75"/>
    </row>
    <row r="28" spans="1:5" ht="16.5" thickTop="1" thickBot="1" x14ac:dyDescent="0.3">
      <c r="A28" s="73"/>
      <c r="B28" s="7">
        <v>28</v>
      </c>
      <c r="C28" s="17" t="s">
        <v>34</v>
      </c>
      <c r="D28" s="3">
        <v>1.5471412037037036E-3</v>
      </c>
      <c r="E28" s="4"/>
    </row>
    <row r="29" spans="1:5" ht="16.5" thickTop="1" thickBot="1" x14ac:dyDescent="0.3">
      <c r="A29" s="66" t="s">
        <v>35</v>
      </c>
      <c r="B29" s="18">
        <v>29</v>
      </c>
      <c r="C29" s="24" t="s">
        <v>36</v>
      </c>
      <c r="D29" s="12">
        <v>1.4559953703703703E-3</v>
      </c>
      <c r="E29" s="4"/>
    </row>
    <row r="30" spans="1:5" ht="16.5" thickTop="1" thickBot="1" x14ac:dyDescent="0.3">
      <c r="A30" s="67"/>
      <c r="B30" s="20">
        <v>30</v>
      </c>
      <c r="C30" s="21" t="s">
        <v>37</v>
      </c>
      <c r="D30" s="12">
        <v>1.6230902777777778E-3</v>
      </c>
      <c r="E30" s="69">
        <f>SUM(D29:D32)</f>
        <v>5.6756712962962967E-3</v>
      </c>
    </row>
    <row r="31" spans="1:5" ht="16.5" thickTop="1" thickBot="1" x14ac:dyDescent="0.3">
      <c r="A31" s="67"/>
      <c r="B31" s="20">
        <v>31</v>
      </c>
      <c r="C31" s="25" t="s">
        <v>38</v>
      </c>
      <c r="D31" s="12">
        <v>1.5592013888888888E-3</v>
      </c>
      <c r="E31" s="70"/>
    </row>
    <row r="32" spans="1:5" ht="16.5" thickTop="1" thickBot="1" x14ac:dyDescent="0.3">
      <c r="A32" s="68"/>
      <c r="B32" s="22">
        <v>32</v>
      </c>
      <c r="C32" s="26" t="s">
        <v>39</v>
      </c>
      <c r="D32" s="12">
        <v>1.0373842592592594E-3</v>
      </c>
      <c r="E32" s="4"/>
    </row>
    <row r="33" spans="1:5" ht="16.5" thickTop="1" thickBot="1" x14ac:dyDescent="0.3">
      <c r="A33" s="71" t="s">
        <v>40</v>
      </c>
      <c r="B33" s="1">
        <v>33</v>
      </c>
      <c r="C33" s="2" t="s">
        <v>41</v>
      </c>
      <c r="D33" s="3">
        <v>1.4604398148148148E-3</v>
      </c>
      <c r="E33" s="4"/>
    </row>
    <row r="34" spans="1:5" ht="16.5" thickTop="1" thickBot="1" x14ac:dyDescent="0.3">
      <c r="A34" s="72"/>
      <c r="B34" s="5">
        <v>34</v>
      </c>
      <c r="C34" s="6" t="s">
        <v>42</v>
      </c>
      <c r="D34" s="3">
        <v>1.3306365740740741E-3</v>
      </c>
      <c r="E34" s="74">
        <f>SUM(D33:D36)</f>
        <v>5.6236574074074079E-3</v>
      </c>
    </row>
    <row r="35" spans="1:5" ht="16.5" thickTop="1" thickBot="1" x14ac:dyDescent="0.3">
      <c r="A35" s="72"/>
      <c r="B35" s="5">
        <v>35</v>
      </c>
      <c r="C35" s="6" t="s">
        <v>43</v>
      </c>
      <c r="D35" s="3">
        <v>1.4212037037037038E-3</v>
      </c>
      <c r="E35" s="75"/>
    </row>
    <row r="36" spans="1:5" ht="16.5" thickTop="1" thickBot="1" x14ac:dyDescent="0.3">
      <c r="A36" s="73"/>
      <c r="B36" s="7">
        <v>36</v>
      </c>
      <c r="C36" s="17" t="s">
        <v>44</v>
      </c>
      <c r="D36" s="3">
        <v>1.4113773148148147E-3</v>
      </c>
      <c r="E36" s="4"/>
    </row>
    <row r="37" spans="1:5" ht="16.5" thickTop="1" thickBot="1" x14ac:dyDescent="0.3">
      <c r="A37" s="66" t="s">
        <v>45</v>
      </c>
      <c r="B37" s="18">
        <v>37</v>
      </c>
      <c r="C37" s="24" t="s">
        <v>46</v>
      </c>
      <c r="D37" s="12">
        <v>1.5362847222222221E-3</v>
      </c>
      <c r="E37" s="4"/>
    </row>
    <row r="38" spans="1:5" ht="16.5" thickTop="1" thickBot="1" x14ac:dyDescent="0.3">
      <c r="A38" s="67"/>
      <c r="B38" s="20">
        <v>38</v>
      </c>
      <c r="C38" s="25" t="s">
        <v>47</v>
      </c>
      <c r="D38" s="12">
        <v>1.1390972222222221E-3</v>
      </c>
      <c r="E38" s="69">
        <f>SUM(D37:D40)</f>
        <v>5.6456944444444445E-3</v>
      </c>
    </row>
    <row r="39" spans="1:5" ht="16.5" thickTop="1" thickBot="1" x14ac:dyDescent="0.3">
      <c r="A39" s="67"/>
      <c r="B39" s="20">
        <v>39</v>
      </c>
      <c r="C39" s="21" t="s">
        <v>48</v>
      </c>
      <c r="D39" s="12">
        <v>1.4590740740740742E-3</v>
      </c>
      <c r="E39" s="70"/>
    </row>
    <row r="40" spans="1:5" ht="16.5" thickTop="1" thickBot="1" x14ac:dyDescent="0.3">
      <c r="A40" s="68"/>
      <c r="B40" s="20">
        <v>40</v>
      </c>
      <c r="C40" s="25" t="s">
        <v>49</v>
      </c>
      <c r="D40" s="12">
        <v>1.5112384259259261E-3</v>
      </c>
      <c r="E40" s="4"/>
    </row>
    <row r="41" spans="1:5" ht="16.5" thickTop="1" thickBot="1" x14ac:dyDescent="0.3">
      <c r="A41" s="71" t="s">
        <v>50</v>
      </c>
      <c r="B41" s="1">
        <v>41</v>
      </c>
      <c r="C41" s="2" t="s">
        <v>51</v>
      </c>
      <c r="D41" s="3">
        <v>8.5870370370370365E-4</v>
      </c>
      <c r="E41" s="4"/>
    </row>
    <row r="42" spans="1:5" ht="16.5" thickTop="1" thickBot="1" x14ac:dyDescent="0.3">
      <c r="A42" s="72"/>
      <c r="B42" s="5">
        <v>42</v>
      </c>
      <c r="C42" s="6" t="s">
        <v>52</v>
      </c>
      <c r="D42" s="3"/>
      <c r="E42" s="74">
        <f>SUM(D41:D44)</f>
        <v>2.2847685185185184E-3</v>
      </c>
    </row>
    <row r="43" spans="1:5" ht="16.5" thickTop="1" thickBot="1" x14ac:dyDescent="0.3">
      <c r="A43" s="72"/>
      <c r="B43" s="5">
        <v>43</v>
      </c>
      <c r="C43" s="6" t="s">
        <v>53</v>
      </c>
      <c r="D43" s="3">
        <v>1.4260648148148147E-3</v>
      </c>
      <c r="E43" s="75"/>
    </row>
    <row r="44" spans="1:5" ht="16.5" thickTop="1" thickBot="1" x14ac:dyDescent="0.3">
      <c r="A44" s="73"/>
      <c r="B44" s="5">
        <v>44</v>
      </c>
      <c r="C44" s="6" t="s">
        <v>54</v>
      </c>
      <c r="D44" s="3"/>
      <c r="E44" s="4"/>
    </row>
    <row r="45" spans="1:5" ht="16.5" thickTop="1" thickBot="1" x14ac:dyDescent="0.3">
      <c r="A45" s="66" t="s">
        <v>55</v>
      </c>
      <c r="B45" s="18">
        <v>45</v>
      </c>
      <c r="C45" s="24" t="s">
        <v>56</v>
      </c>
      <c r="D45" s="12"/>
      <c r="E45" s="4"/>
    </row>
    <row r="46" spans="1:5" ht="16.5" thickTop="1" thickBot="1" x14ac:dyDescent="0.3">
      <c r="A46" s="67"/>
      <c r="B46" s="20">
        <v>46</v>
      </c>
      <c r="C46" s="25" t="s">
        <v>57</v>
      </c>
      <c r="D46" s="12"/>
      <c r="E46" s="69">
        <f>SUM(D45:D48)</f>
        <v>2.6162268518518518E-3</v>
      </c>
    </row>
    <row r="47" spans="1:5" ht="16.5" thickTop="1" thickBot="1" x14ac:dyDescent="0.3">
      <c r="A47" s="67"/>
      <c r="B47" s="20">
        <v>47</v>
      </c>
      <c r="C47" s="25" t="s">
        <v>58</v>
      </c>
      <c r="D47" s="12">
        <v>1.4657638888888888E-3</v>
      </c>
      <c r="E47" s="70"/>
    </row>
    <row r="48" spans="1:5" ht="16.5" thickTop="1" thickBot="1" x14ac:dyDescent="0.3">
      <c r="A48" s="68"/>
      <c r="B48" s="22">
        <v>48</v>
      </c>
      <c r="C48" s="26" t="s">
        <v>59</v>
      </c>
      <c r="D48" s="12">
        <v>1.1504629629629629E-3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SUM(E2+E6+E10+E14+E18+E22+E26+E30+E34+E38+E42+E46)</f>
        <v>6.3008402777777792E-2</v>
      </c>
    </row>
  </sheetData>
  <mergeCells count="24">
    <mergeCell ref="A1:A4"/>
    <mergeCell ref="E2:E3"/>
    <mergeCell ref="A5:A8"/>
    <mergeCell ref="E6:E7"/>
    <mergeCell ref="A9:A12"/>
    <mergeCell ref="E10:E11"/>
    <mergeCell ref="A13:A16"/>
    <mergeCell ref="E14:E15"/>
    <mergeCell ref="A17:A20"/>
    <mergeCell ref="E18:E19"/>
    <mergeCell ref="A21:A24"/>
    <mergeCell ref="E22:E23"/>
    <mergeCell ref="A25:A28"/>
    <mergeCell ref="E26:E27"/>
    <mergeCell ref="A29:A32"/>
    <mergeCell ref="E30:E31"/>
    <mergeCell ref="A33:A36"/>
    <mergeCell ref="E34:E35"/>
    <mergeCell ref="A37:A40"/>
    <mergeCell ref="E38:E39"/>
    <mergeCell ref="A41:A44"/>
    <mergeCell ref="E42:E43"/>
    <mergeCell ref="A45:A48"/>
    <mergeCell ref="E46:E4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50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25.7109375" customWidth="1"/>
    <col min="3" max="3" width="25.7109375" customWidth="1"/>
    <col min="4" max="5" width="20.7109375" customWidth="1"/>
  </cols>
  <sheetData>
    <row r="1" spans="1:5" ht="16.5" thickTop="1" thickBot="1" x14ac:dyDescent="0.3">
      <c r="A1" s="71" t="s">
        <v>0</v>
      </c>
      <c r="B1" s="1">
        <v>1</v>
      </c>
      <c r="C1" s="2" t="s">
        <v>1</v>
      </c>
      <c r="D1" s="3">
        <v>1.1979166666666668E-3</v>
      </c>
      <c r="E1" s="4"/>
    </row>
    <row r="2" spans="1:5" ht="16.5" thickTop="1" thickBot="1" x14ac:dyDescent="0.3">
      <c r="A2" s="72"/>
      <c r="B2" s="5">
        <v>2</v>
      </c>
      <c r="C2" s="6" t="s">
        <v>2</v>
      </c>
      <c r="D2" s="3">
        <v>1.2640625000000002E-3</v>
      </c>
      <c r="E2" s="74">
        <f>SUM(D1:D4)</f>
        <v>5.1563310185185184E-3</v>
      </c>
    </row>
    <row r="3" spans="1:5" ht="16.5" thickTop="1" thickBot="1" x14ac:dyDescent="0.3">
      <c r="A3" s="72"/>
      <c r="B3" s="5">
        <v>3</v>
      </c>
      <c r="C3" s="6" t="s">
        <v>3</v>
      </c>
      <c r="D3" s="3">
        <v>1.3558217592592591E-3</v>
      </c>
      <c r="E3" s="75"/>
    </row>
    <row r="4" spans="1:5" ht="16.5" thickTop="1" thickBot="1" x14ac:dyDescent="0.3">
      <c r="A4" s="73"/>
      <c r="B4" s="7">
        <v>4</v>
      </c>
      <c r="C4" s="8" t="s">
        <v>4</v>
      </c>
      <c r="D4" s="3">
        <v>1.3385300925925925E-3</v>
      </c>
      <c r="E4" s="4"/>
    </row>
    <row r="5" spans="1:5" ht="16.5" thickTop="1" thickBot="1" x14ac:dyDescent="0.3">
      <c r="A5" s="66" t="s">
        <v>5</v>
      </c>
      <c r="B5" s="10">
        <v>5</v>
      </c>
      <c r="C5" s="11" t="s">
        <v>6</v>
      </c>
      <c r="D5" s="12">
        <v>1.3548379629629629E-3</v>
      </c>
      <c r="E5" s="4"/>
    </row>
    <row r="6" spans="1:5" ht="16.5" thickTop="1" thickBot="1" x14ac:dyDescent="0.3">
      <c r="A6" s="67"/>
      <c r="B6" s="10">
        <v>6</v>
      </c>
      <c r="C6" s="13" t="s">
        <v>7</v>
      </c>
      <c r="D6" s="12">
        <v>1.5029282407407407E-3</v>
      </c>
      <c r="E6" s="69">
        <f>SUM(D5:D8)</f>
        <v>5.7246180555555548E-3</v>
      </c>
    </row>
    <row r="7" spans="1:5" ht="16.5" thickTop="1" thickBot="1" x14ac:dyDescent="0.3">
      <c r="A7" s="67"/>
      <c r="B7" s="10">
        <v>7</v>
      </c>
      <c r="C7" s="13" t="s">
        <v>8</v>
      </c>
      <c r="D7" s="12">
        <v>1.4052199074074073E-3</v>
      </c>
      <c r="E7" s="70"/>
    </row>
    <row r="8" spans="1:5" ht="16.5" thickTop="1" thickBot="1" x14ac:dyDescent="0.3">
      <c r="A8" s="68"/>
      <c r="B8" s="14">
        <v>8</v>
      </c>
      <c r="C8" s="15" t="s">
        <v>9</v>
      </c>
      <c r="D8" s="12">
        <v>1.4616319444444444E-3</v>
      </c>
      <c r="E8" s="4"/>
    </row>
    <row r="9" spans="1:5" ht="16.5" thickTop="1" thickBot="1" x14ac:dyDescent="0.3">
      <c r="A9" s="71" t="s">
        <v>10</v>
      </c>
      <c r="B9" s="5">
        <v>9</v>
      </c>
      <c r="C9" s="6" t="s">
        <v>11</v>
      </c>
      <c r="D9" s="3">
        <v>1.5410763888888889E-3</v>
      </c>
      <c r="E9" s="4"/>
    </row>
    <row r="10" spans="1:5" ht="16.5" thickTop="1" thickBot="1" x14ac:dyDescent="0.3">
      <c r="A10" s="72"/>
      <c r="B10" s="5">
        <v>10</v>
      </c>
      <c r="C10" s="16" t="s">
        <v>12</v>
      </c>
      <c r="D10" s="3">
        <v>1.4918865740740741E-3</v>
      </c>
      <c r="E10" s="74">
        <f>SUM(D9:D12)</f>
        <v>5.8200000000000005E-3</v>
      </c>
    </row>
    <row r="11" spans="1:5" ht="16.5" thickTop="1" thickBot="1" x14ac:dyDescent="0.3">
      <c r="A11" s="72"/>
      <c r="B11" s="5">
        <v>11</v>
      </c>
      <c r="C11" s="6" t="s">
        <v>13</v>
      </c>
      <c r="D11" s="3">
        <v>1.4951851851851853E-3</v>
      </c>
      <c r="E11" s="75"/>
    </row>
    <row r="12" spans="1:5" ht="16.5" thickTop="1" thickBot="1" x14ac:dyDescent="0.3">
      <c r="A12" s="73"/>
      <c r="B12" s="7">
        <v>12</v>
      </c>
      <c r="C12" s="17" t="s">
        <v>14</v>
      </c>
      <c r="D12" s="3">
        <v>1.2918518518518518E-3</v>
      </c>
      <c r="E12" s="4"/>
    </row>
    <row r="13" spans="1:5" ht="16.5" thickTop="1" thickBot="1" x14ac:dyDescent="0.3">
      <c r="A13" s="66" t="s">
        <v>15</v>
      </c>
      <c r="B13" s="18">
        <v>13</v>
      </c>
      <c r="C13" s="19" t="s">
        <v>16</v>
      </c>
      <c r="D13" s="12">
        <v>1.5397916666666665E-3</v>
      </c>
      <c r="E13" s="4"/>
    </row>
    <row r="14" spans="1:5" ht="16.5" thickTop="1" thickBot="1" x14ac:dyDescent="0.3">
      <c r="A14" s="67"/>
      <c r="B14" s="20">
        <v>14</v>
      </c>
      <c r="C14" s="21" t="s">
        <v>17</v>
      </c>
      <c r="D14" s="12">
        <v>1.3669212962962964E-3</v>
      </c>
      <c r="E14" s="69">
        <f>SUM(D13:D16)</f>
        <v>5.9691087962962961E-3</v>
      </c>
    </row>
    <row r="15" spans="1:5" ht="16.5" thickTop="1" thickBot="1" x14ac:dyDescent="0.3">
      <c r="A15" s="67"/>
      <c r="B15" s="20">
        <v>15</v>
      </c>
      <c r="C15" s="21" t="s">
        <v>18</v>
      </c>
      <c r="D15" s="12">
        <v>1.5476967592592591E-3</v>
      </c>
      <c r="E15" s="70"/>
    </row>
    <row r="16" spans="1:5" ht="16.5" thickTop="1" thickBot="1" x14ac:dyDescent="0.3">
      <c r="A16" s="68"/>
      <c r="B16" s="22">
        <v>16</v>
      </c>
      <c r="C16" s="23" t="s">
        <v>19</v>
      </c>
      <c r="D16" s="12">
        <v>1.5146990740740739E-3</v>
      </c>
      <c r="E16" s="4"/>
    </row>
    <row r="17" spans="1:5" ht="16.5" thickTop="1" thickBot="1" x14ac:dyDescent="0.3">
      <c r="A17" s="71" t="s">
        <v>20</v>
      </c>
      <c r="B17" s="1">
        <v>17</v>
      </c>
      <c r="C17" s="2" t="s">
        <v>21</v>
      </c>
      <c r="D17" s="3">
        <v>1.0467361111111109E-3</v>
      </c>
      <c r="E17" s="4"/>
    </row>
    <row r="18" spans="1:5" ht="16.5" thickTop="1" thickBot="1" x14ac:dyDescent="0.3">
      <c r="A18" s="72"/>
      <c r="B18" s="5">
        <v>18</v>
      </c>
      <c r="C18" s="6" t="s">
        <v>22</v>
      </c>
      <c r="D18" s="3">
        <v>1.0402546296296297E-3</v>
      </c>
      <c r="E18" s="74">
        <f>SUM(D17:D20)</f>
        <v>4.7052546296296295E-3</v>
      </c>
    </row>
    <row r="19" spans="1:5" ht="16.5" thickTop="1" thickBot="1" x14ac:dyDescent="0.3">
      <c r="A19" s="72"/>
      <c r="B19" s="5">
        <v>19</v>
      </c>
      <c r="C19" s="6" t="s">
        <v>23</v>
      </c>
      <c r="D19" s="3">
        <v>1.3314814814814814E-3</v>
      </c>
      <c r="E19" s="75"/>
    </row>
    <row r="20" spans="1:5" ht="16.5" thickTop="1" thickBot="1" x14ac:dyDescent="0.3">
      <c r="A20" s="73"/>
      <c r="B20" s="7">
        <v>20</v>
      </c>
      <c r="C20" s="17" t="s">
        <v>24</v>
      </c>
      <c r="D20" s="3">
        <v>1.2867824074074073E-3</v>
      </c>
      <c r="E20" s="4"/>
    </row>
    <row r="21" spans="1:5" ht="16.5" thickTop="1" thickBot="1" x14ac:dyDescent="0.3">
      <c r="A21" s="66" t="s">
        <v>25</v>
      </c>
      <c r="B21" s="18">
        <v>21</v>
      </c>
      <c r="C21" s="19" t="s">
        <v>26</v>
      </c>
      <c r="D21" s="12">
        <v>1.4782870370370369E-3</v>
      </c>
      <c r="E21" s="4"/>
    </row>
    <row r="22" spans="1:5" ht="16.5" thickTop="1" thickBot="1" x14ac:dyDescent="0.3">
      <c r="A22" s="67"/>
      <c r="B22" s="20">
        <v>22</v>
      </c>
      <c r="C22" s="21" t="s">
        <v>27</v>
      </c>
      <c r="D22" s="12">
        <v>1.0156712962962962E-3</v>
      </c>
      <c r="E22" s="69">
        <f>SUM(D21:D24)</f>
        <v>5.4545023148148148E-3</v>
      </c>
    </row>
    <row r="23" spans="1:5" ht="16.5" thickTop="1" thickBot="1" x14ac:dyDescent="0.3">
      <c r="A23" s="67"/>
      <c r="B23" s="20">
        <v>23</v>
      </c>
      <c r="C23" s="21" t="s">
        <v>28</v>
      </c>
      <c r="D23" s="12">
        <v>1.403726851851852E-3</v>
      </c>
      <c r="E23" s="70"/>
    </row>
    <row r="24" spans="1:5" ht="16.5" thickTop="1" thickBot="1" x14ac:dyDescent="0.3">
      <c r="A24" s="68"/>
      <c r="B24" s="22">
        <v>24</v>
      </c>
      <c r="C24" s="23" t="s">
        <v>29</v>
      </c>
      <c r="D24" s="12">
        <v>1.5568171296296296E-3</v>
      </c>
      <c r="E24" s="4"/>
    </row>
    <row r="25" spans="1:5" ht="16.5" thickTop="1" thickBot="1" x14ac:dyDescent="0.3">
      <c r="A25" s="71" t="s">
        <v>30</v>
      </c>
      <c r="B25" s="1">
        <v>25</v>
      </c>
      <c r="C25" s="2" t="s">
        <v>31</v>
      </c>
      <c r="D25" s="3">
        <v>1.4181712962962965E-3</v>
      </c>
      <c r="E25" s="4"/>
    </row>
    <row r="26" spans="1:5" ht="16.5" thickTop="1" thickBot="1" x14ac:dyDescent="0.3">
      <c r="A26" s="72"/>
      <c r="B26" s="5">
        <v>26</v>
      </c>
      <c r="C26" s="6" t="s">
        <v>32</v>
      </c>
      <c r="D26" s="3">
        <v>1.365150462962963E-3</v>
      </c>
      <c r="E26" s="74">
        <f>SUM(D25+D26+D27+D28)</f>
        <v>5.7347569444444451E-3</v>
      </c>
    </row>
    <row r="27" spans="1:5" ht="16.5" thickTop="1" thickBot="1" x14ac:dyDescent="0.3">
      <c r="A27" s="72"/>
      <c r="B27" s="5">
        <v>27</v>
      </c>
      <c r="C27" s="6" t="s">
        <v>33</v>
      </c>
      <c r="D27" s="3">
        <v>1.4739699074074076E-3</v>
      </c>
      <c r="E27" s="75"/>
    </row>
    <row r="28" spans="1:5" ht="16.5" thickTop="1" thickBot="1" x14ac:dyDescent="0.3">
      <c r="A28" s="73"/>
      <c r="B28" s="7">
        <v>28</v>
      </c>
      <c r="C28" s="17" t="s">
        <v>34</v>
      </c>
      <c r="D28" s="3">
        <v>1.4774652777777778E-3</v>
      </c>
      <c r="E28" s="4"/>
    </row>
    <row r="29" spans="1:5" ht="16.5" thickTop="1" thickBot="1" x14ac:dyDescent="0.3">
      <c r="A29" s="66" t="s">
        <v>35</v>
      </c>
      <c r="B29" s="18">
        <v>29</v>
      </c>
      <c r="C29" s="24" t="s">
        <v>36</v>
      </c>
      <c r="D29" s="12">
        <v>1.3572916666666666E-3</v>
      </c>
      <c r="E29" s="4"/>
    </row>
    <row r="30" spans="1:5" ht="16.5" thickTop="1" thickBot="1" x14ac:dyDescent="0.3">
      <c r="A30" s="67"/>
      <c r="B30" s="20">
        <v>30</v>
      </c>
      <c r="C30" s="21" t="s">
        <v>37</v>
      </c>
      <c r="D30" s="12">
        <v>1.5105787037037039E-3</v>
      </c>
      <c r="E30" s="69">
        <f>SUM(D29:D32)</f>
        <v>5.2718518518518514E-3</v>
      </c>
    </row>
    <row r="31" spans="1:5" ht="16.5" thickTop="1" thickBot="1" x14ac:dyDescent="0.3">
      <c r="A31" s="67"/>
      <c r="B31" s="20">
        <v>31</v>
      </c>
      <c r="C31" s="25" t="s">
        <v>38</v>
      </c>
      <c r="D31" s="12">
        <v>1.4438541666666664E-3</v>
      </c>
      <c r="E31" s="70"/>
    </row>
    <row r="32" spans="1:5" ht="16.5" thickTop="1" thickBot="1" x14ac:dyDescent="0.3">
      <c r="A32" s="68"/>
      <c r="B32" s="22">
        <v>32</v>
      </c>
      <c r="C32" s="26" t="s">
        <v>39</v>
      </c>
      <c r="D32" s="12">
        <v>9.6012731481481481E-4</v>
      </c>
      <c r="E32" s="4"/>
    </row>
    <row r="33" spans="1:5" ht="16.5" thickTop="1" thickBot="1" x14ac:dyDescent="0.3">
      <c r="A33" s="71" t="s">
        <v>40</v>
      </c>
      <c r="B33" s="1">
        <v>33</v>
      </c>
      <c r="C33" s="2" t="s">
        <v>41</v>
      </c>
      <c r="D33" s="3">
        <v>1.2766203703703705E-3</v>
      </c>
      <c r="E33" s="4"/>
    </row>
    <row r="34" spans="1:5" ht="16.5" thickTop="1" thickBot="1" x14ac:dyDescent="0.3">
      <c r="A34" s="72"/>
      <c r="B34" s="5">
        <v>34</v>
      </c>
      <c r="C34" s="6" t="s">
        <v>42</v>
      </c>
      <c r="D34" s="3">
        <v>1.3056250000000001E-3</v>
      </c>
      <c r="E34" s="74">
        <f>SUM(D33:D36)</f>
        <v>5.3104629629629639E-3</v>
      </c>
    </row>
    <row r="35" spans="1:5" ht="16.5" thickTop="1" thickBot="1" x14ac:dyDescent="0.3">
      <c r="A35" s="72"/>
      <c r="B35" s="5">
        <v>35</v>
      </c>
      <c r="C35" s="6" t="s">
        <v>43</v>
      </c>
      <c r="D35" s="3">
        <v>1.3489930555555555E-3</v>
      </c>
      <c r="E35" s="75"/>
    </row>
    <row r="36" spans="1:5" ht="16.5" thickTop="1" thickBot="1" x14ac:dyDescent="0.3">
      <c r="A36" s="73"/>
      <c r="B36" s="7">
        <v>36</v>
      </c>
      <c r="C36" s="17" t="s">
        <v>44</v>
      </c>
      <c r="D36" s="3">
        <v>1.3792245370370371E-3</v>
      </c>
      <c r="E36" s="4"/>
    </row>
    <row r="37" spans="1:5" ht="16.5" thickTop="1" thickBot="1" x14ac:dyDescent="0.3">
      <c r="A37" s="66" t="s">
        <v>45</v>
      </c>
      <c r="B37" s="18">
        <v>37</v>
      </c>
      <c r="C37" s="24" t="s">
        <v>46</v>
      </c>
      <c r="D37" s="12">
        <v>1.5029745370370368E-3</v>
      </c>
      <c r="E37" s="4"/>
    </row>
    <row r="38" spans="1:5" ht="16.5" thickTop="1" thickBot="1" x14ac:dyDescent="0.3">
      <c r="A38" s="67"/>
      <c r="B38" s="20">
        <v>38</v>
      </c>
      <c r="C38" s="25" t="s">
        <v>47</v>
      </c>
      <c r="D38" s="12">
        <v>1.1095370370370369E-3</v>
      </c>
      <c r="E38" s="69">
        <f>SUM(D37:D40)</f>
        <v>5.4311574074074071E-3</v>
      </c>
    </row>
    <row r="39" spans="1:5" ht="16.5" thickTop="1" thickBot="1" x14ac:dyDescent="0.3">
      <c r="A39" s="67"/>
      <c r="B39" s="20">
        <v>39</v>
      </c>
      <c r="C39" s="21" t="s">
        <v>48</v>
      </c>
      <c r="D39" s="12">
        <v>1.3687152777777777E-3</v>
      </c>
      <c r="E39" s="70"/>
    </row>
    <row r="40" spans="1:5" ht="16.5" thickTop="1" thickBot="1" x14ac:dyDescent="0.3">
      <c r="A40" s="68"/>
      <c r="B40" s="20">
        <v>40</v>
      </c>
      <c r="C40" s="25" t="s">
        <v>49</v>
      </c>
      <c r="D40" s="12">
        <v>1.4499305555555557E-3</v>
      </c>
      <c r="E40" s="4"/>
    </row>
    <row r="41" spans="1:5" ht="16.5" thickTop="1" thickBot="1" x14ac:dyDescent="0.3">
      <c r="A41" s="71" t="s">
        <v>50</v>
      </c>
      <c r="B41" s="1">
        <v>41</v>
      </c>
      <c r="C41" s="2" t="s">
        <v>51</v>
      </c>
      <c r="D41" s="3">
        <v>8.2010416666666657E-4</v>
      </c>
      <c r="E41" s="4"/>
    </row>
    <row r="42" spans="1:5" ht="16.5" thickTop="1" thickBot="1" x14ac:dyDescent="0.3">
      <c r="A42" s="72"/>
      <c r="B42" s="5">
        <v>42</v>
      </c>
      <c r="C42" s="6" t="s">
        <v>52</v>
      </c>
      <c r="D42" s="3">
        <v>1.3535069444444445E-3</v>
      </c>
      <c r="E42" s="74">
        <f>SUM(D41:D44)</f>
        <v>4.7076967592592587E-3</v>
      </c>
    </row>
    <row r="43" spans="1:5" ht="16.5" thickTop="1" thickBot="1" x14ac:dyDescent="0.3">
      <c r="A43" s="72"/>
      <c r="B43" s="5">
        <v>43</v>
      </c>
      <c r="C43" s="6" t="s">
        <v>53</v>
      </c>
      <c r="D43" s="3">
        <v>1.3190624999999999E-3</v>
      </c>
      <c r="E43" s="75"/>
    </row>
    <row r="44" spans="1:5" ht="16.5" thickTop="1" thickBot="1" x14ac:dyDescent="0.3">
      <c r="A44" s="73"/>
      <c r="B44" s="5">
        <v>44</v>
      </c>
      <c r="C44" s="6" t="s">
        <v>54</v>
      </c>
      <c r="D44" s="3">
        <v>1.2150231481481482E-3</v>
      </c>
      <c r="E44" s="4"/>
    </row>
    <row r="45" spans="1:5" ht="16.5" thickTop="1" thickBot="1" x14ac:dyDescent="0.3">
      <c r="A45" s="66" t="s">
        <v>55</v>
      </c>
      <c r="B45" s="18">
        <v>45</v>
      </c>
      <c r="C45" s="24" t="s">
        <v>56</v>
      </c>
      <c r="D45" s="12">
        <v>1.3498611111111109E-3</v>
      </c>
      <c r="E45" s="4"/>
    </row>
    <row r="46" spans="1:5" ht="16.5" thickTop="1" thickBot="1" x14ac:dyDescent="0.3">
      <c r="A46" s="67"/>
      <c r="B46" s="20">
        <v>46</v>
      </c>
      <c r="C46" s="25" t="s">
        <v>57</v>
      </c>
      <c r="D46" s="12">
        <v>1.345659722222222E-3</v>
      </c>
      <c r="E46" s="69">
        <f>SUM(D45:D48)</f>
        <v>5.0018518518518511E-3</v>
      </c>
    </row>
    <row r="47" spans="1:5" ht="16.5" thickTop="1" thickBot="1" x14ac:dyDescent="0.3">
      <c r="A47" s="67"/>
      <c r="B47" s="20">
        <v>47</v>
      </c>
      <c r="C47" s="25" t="s">
        <v>58</v>
      </c>
      <c r="D47" s="12">
        <v>1.2685300925925926E-3</v>
      </c>
      <c r="E47" s="70"/>
    </row>
    <row r="48" spans="1:5" ht="16.5" thickTop="1" thickBot="1" x14ac:dyDescent="0.3">
      <c r="A48" s="68"/>
      <c r="B48" s="22">
        <v>48</v>
      </c>
      <c r="C48" s="26" t="s">
        <v>59</v>
      </c>
      <c r="D48" s="12">
        <v>1.037800925925926E-3</v>
      </c>
      <c r="E48" s="4"/>
    </row>
    <row r="49" spans="1:5" ht="16.5" thickTop="1" thickBot="1" x14ac:dyDescent="0.3">
      <c r="A49" s="28"/>
      <c r="C49" s="28"/>
    </row>
    <row r="50" spans="1:5" ht="19.5" thickBot="1" x14ac:dyDescent="0.35">
      <c r="A50" s="29"/>
      <c r="C50" s="13" t="s">
        <v>60</v>
      </c>
      <c r="D50" s="30"/>
      <c r="E50" s="31">
        <f>SUM(E2+E6+E10+E14+E18+E22+E26+E30+E34+E38+E42+E46)</f>
        <v>6.4287592592592591E-2</v>
      </c>
    </row>
  </sheetData>
  <mergeCells count="24">
    <mergeCell ref="A1:A4"/>
    <mergeCell ref="E2:E3"/>
    <mergeCell ref="A5:A8"/>
    <mergeCell ref="E6:E7"/>
    <mergeCell ref="A9:A12"/>
    <mergeCell ref="E10:E11"/>
    <mergeCell ref="A13:A16"/>
    <mergeCell ref="E14:E15"/>
    <mergeCell ref="A17:A20"/>
    <mergeCell ref="E18:E19"/>
    <mergeCell ref="A21:A24"/>
    <mergeCell ref="E22:E23"/>
    <mergeCell ref="A25:A28"/>
    <mergeCell ref="E26:E27"/>
    <mergeCell ref="A29:A32"/>
    <mergeCell ref="E30:E31"/>
    <mergeCell ref="A33:A36"/>
    <mergeCell ref="E34:E35"/>
    <mergeCell ref="A37:A40"/>
    <mergeCell ref="E38:E39"/>
    <mergeCell ref="A41:A44"/>
    <mergeCell ref="E42:E43"/>
    <mergeCell ref="A45:A48"/>
    <mergeCell ref="E46:E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acceuil</vt:lpstr>
      <vt:lpstr>liste des joueurs</vt:lpstr>
      <vt:lpstr>Didier</vt:lpstr>
      <vt:lpstr>Marie</vt:lpstr>
      <vt:lpstr>Remy</vt:lpstr>
      <vt:lpstr>joueurs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didier</cp:lastModifiedBy>
  <dcterms:created xsi:type="dcterms:W3CDTF">2015-05-07T14:36:14Z</dcterms:created>
  <dcterms:modified xsi:type="dcterms:W3CDTF">2015-06-16T07:12:18Z</dcterms:modified>
</cp:coreProperties>
</file>